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9FE35938-3B46-495C-9814-DD196A6E4406}" xr6:coauthVersionLast="47" xr6:coauthVersionMax="47" xr10:uidLastSave="{00000000-0000-0000-0000-000000000000}"/>
  <bookViews>
    <workbookView xWindow="24630" yWindow="-1815" windowWidth="17235" windowHeight="11955" xr2:uid="{00000000-000D-0000-FFFF-FFFF00000000}"/>
  </bookViews>
  <sheets>
    <sheet name="総括表" sheetId="7" r:id="rId1"/>
    <sheet name="普通会計の状況 "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c r="BY41" i="7"/>
  <c r="BE41" i="7"/>
  <c r="AM41" i="7"/>
  <c r="U41" i="7"/>
  <c r="E41" i="7"/>
  <c r="C41" i="7" s="1"/>
  <c r="DG40" i="7"/>
  <c r="CQ40" i="7"/>
  <c r="CO40" i="7" s="1"/>
  <c r="BY40" i="7"/>
  <c r="BE40" i="7"/>
  <c r="AM40" i="7"/>
  <c r="U40" i="7"/>
  <c r="E40" i="7"/>
  <c r="C40" i="7"/>
  <c r="DG39" i="7"/>
  <c r="CQ39" i="7"/>
  <c r="CO39" i="7"/>
  <c r="BY39" i="7"/>
  <c r="BE39" i="7"/>
  <c r="AM39" i="7"/>
  <c r="U39" i="7"/>
  <c r="E39" i="7"/>
  <c r="C39" i="7" s="1"/>
  <c r="DG38" i="7"/>
  <c r="CQ38" i="7"/>
  <c r="CO38" i="7" s="1"/>
  <c r="BY38" i="7"/>
  <c r="BE38" i="7"/>
  <c r="AM38" i="7"/>
  <c r="U38" i="7"/>
  <c r="E38" i="7"/>
  <c r="C38" i="7"/>
  <c r="DG37" i="7"/>
  <c r="CQ37" i="7"/>
  <c r="CO37" i="7"/>
  <c r="BY37" i="7"/>
  <c r="BE37" i="7"/>
  <c r="AM37" i="7"/>
  <c r="U37" i="7"/>
  <c r="E37" i="7"/>
  <c r="C37" i="7"/>
  <c r="DG36" i="7"/>
  <c r="CQ36" i="7"/>
  <c r="CO36" i="7" s="1"/>
  <c r="BY36" i="7"/>
  <c r="BE36" i="7"/>
  <c r="AO36" i="7"/>
  <c r="W36" i="7"/>
  <c r="E36" i="7"/>
  <c r="C36" i="7"/>
  <c r="DG35" i="7"/>
  <c r="CQ35" i="7"/>
  <c r="CO35" i="7" s="1"/>
  <c r="BY35" i="7"/>
  <c r="BE35" i="7"/>
  <c r="AO35" i="7"/>
  <c r="W35" i="7"/>
  <c r="E35" i="7"/>
  <c r="C35" i="7"/>
  <c r="DG34" i="7"/>
  <c r="CQ34" i="7"/>
  <c r="BY34" i="7"/>
  <c r="BE34" i="7"/>
  <c r="AO34" i="7"/>
  <c r="W34" i="7"/>
  <c r="E34" i="7"/>
  <c r="C34" i="7"/>
  <c r="U34" i="7" l="1"/>
  <c r="U35" i="7" s="1"/>
  <c r="U36" i="7" s="1"/>
  <c r="AM34" i="7" l="1"/>
  <c r="AM35" i="7" s="1"/>
  <c r="AM36"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<sst xmlns="http://schemas.openxmlformats.org/spreadsheetml/2006/main" count="1084" uniqueCount="558">
  <si>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</si>
  <si>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</si>
  <si>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</si>
  <si>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</si>
  <si>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</si>
  <si>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</si>
  <si>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</si>
  <si>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</si>
  <si>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</si>
  <si>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</si>
  <si>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</si>
  <si>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</si>
  <si>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</si>
  <si>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</si>
  <si>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</si>
  <si>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</si>
  <si>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</si>
  <si>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　有形固定資産減価償却率は類似団体より低い水準にあるが、将来負担比率は高い水準にある。これは、役場庁舎、文化会館等の更新を行ったことによるものと考えられる。令和2年度に見直しを行った公共施設等総合管理計画に基づき、施設の更新等に取り組む予定であるため、その財源として地方債を活用することにより、将来負担比率が上昇傾向となることが見込まれる。引き続き交付税算入のある有利な地方債の活用に努める等、健全な財政運営と両立させながら、施設の更新等を計画的に実施することとする。</t>
    <phoneticPr fontId="5"/>
  </si>
  <si>
    <t>　令和2年度との比較では、将来負担比率及び実質公債費比率が減少しているが、いずれの比率においても類似団体より高い水準にある。実質公債費比率が高くなっているのは、平成30年度までに合併特例事業債等を活用した大規模施設の更新を行ったことによるものと考えられる。令和2年度に見直しを行った公共施設等総合管理計画に基づき、施設の更新等に取り組む予定であるため、地方債の計画的な借入や交付税算入のある有利な地方債の活用等、健全な財政運営と両立させながら、施設の更新等を計画的に実施することとする。</t>
    <phoneticPr fontId="5"/>
  </si>
  <si>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</si>
  <si>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</si>
  <si>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</si>
  <si>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</si>
  <si>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</si>
  <si>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</si>
  <si>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</si>
  <si>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</si>
  <si>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</si>
  <si>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</si>
  <si>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</si>
  <si>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</si>
  <si>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</si>
  <si>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</si>
  <si>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</si>
  <si>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</si>
  <si>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</si>
  <si>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</si>
  <si>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</si>
  <si>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</si>
  <si>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</si>
  <si>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</si>
  <si>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</si>
  <si>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</si>
  <si>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</si>
  <si>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</si>
  <si>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</si>
  <si>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</si>
  <si>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</si>
  <si>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</si>
  <si>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</si>
  <si>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</si>
  <si>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</si>
  <si>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</si>
  <si>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</si>
  <si>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</si>
  <si>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</si>
  <si>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</si>
  <si>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</si>
  <si>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</si>
  <si>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</si>
  <si>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</si>
  <si>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</si>
  <si>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</si>
  <si>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</si>
  <si>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</si>
  <si>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</si>
  <si>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</si>
  <si>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</si>
  <si>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</si>
  <si>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</si>
  <si>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</si>
  <si>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</si>
  <si>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</si>
  <si>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</si>
  <si>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</si>
  <si>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</si>
  <si>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</si>
  <si>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</si>
  <si>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</si>
  <si>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</si>
  <si>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</si>
  <si>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</si>
  <si>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</si>
  <si>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</si>
  <si>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</si>
  <si>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</si>
  <si>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</si>
  <si>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</si>
  <si>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</si>
  <si>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</si>
  <si>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</si>
  <si>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</si>
  <si>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</si>
  <si>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</si>
  <si>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</si>
  <si>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</si>
  <si>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</si>
  <si>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</si>
  <si>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</si>
  <si>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</si>
  <si>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</si>
  <si>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</si>
  <si>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</si>
  <si>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</si>
  <si>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</si>
  <si>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</si>
  <si>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</si>
  <si>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</si>
  <si>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</si>
  <si>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</si>
  <si>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</si>
  <si>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</si>
  <si>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</si>
  <si>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</si>
  <si>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</si>
  <si>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</si>
  <si>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</si>
  <si>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</si>
  <si>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</si>
  <si>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</si>
  <si>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</si>
  <si>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</si>
  <si>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</si>
  <si>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</si>
  <si>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</si>
  <si>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</si>
  <si>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</si>
  <si>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</si>
  <si>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</si>
  <si>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</si>
  <si>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</si>
  <si>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</si>
  <si>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</si>
  <si>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</si>
  <si>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</si>
  <si>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</si>
  <si>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</si>
  <si>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</si>
  <si>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</si>
  <si>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</si>
  <si>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</si>
  <si>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</si>
  <si>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</si>
  <si>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</si>
  <si>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</si>
  <si>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</si>
  <si>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</si>
  <si>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</si>
  <si>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青森県藤崎町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</si>
  <si>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</si>
  <si>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</si>
  <si>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</si>
  <si>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</si>
  <si>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</si>
  <si>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</si>
  <si>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</si>
  <si>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</si>
  <si>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</si>
  <si>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</si>
  <si>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</si>
  <si>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</si>
  <si>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</si>
  <si>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</si>
  <si>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</si>
  <si>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</si>
  <si>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</si>
  <si>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</si>
  <si>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</si>
  <si>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</si>
  <si>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</si>
  <si>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</si>
  <si>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</si>
  <si>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</si>
  <si>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</si>
  <si>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</si>
  <si>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</si>
  <si>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</si>
  <si>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</si>
  <si>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</si>
  <si>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</si>
  <si>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</si>
  <si>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</si>
  <si>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</si>
  <si>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</si>
  <si>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</si>
  <si>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</si>
  <si>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</si>
  <si>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</si>
  <si>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</si>
  <si>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</si>
  <si>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</si>
  <si>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</si>
  <si>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</si>
  <si>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</si>
  <si>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</si>
  <si>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</si>
  <si>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</si>
  <si>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</si>
  <si>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</si>
  <si>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</si>
  <si>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</si>
  <si>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</si>
  <si>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</si>
  <si>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</si>
  <si>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</si>
  <si>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</si>
  <si>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</si>
  <si>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</si>
  <si>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</si>
  <si>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</si>
  <si>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</si>
  <si>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</si>
  <si>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</si>
  <si>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</si>
  <si>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</si>
  <si>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</si>
  <si>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</si>
  <si>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</si>
  <si>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</si>
  <si>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</si>
  <si>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</si>
  <si>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</si>
  <si>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</si>
  <si>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</si>
  <si>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</si>
  <si>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</si>
  <si>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</si>
  <si>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</si>
  <si>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</si>
  <si>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</si>
  <si>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</si>
  <si>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</si>
  <si>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</si>
  <si>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</si>
  <si>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</si>
  <si>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</si>
  <si>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</si>
  <si>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</si>
  <si>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</si>
  <si>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</si>
  <si>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</si>
  <si>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</si>
  <si>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</si>
  <si>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</si>
  <si>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</si>
  <si>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</si>
  <si>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</si>
  <si>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</si>
  <si>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</si>
  <si>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</si>
  <si>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</si>
  <si>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</si>
  <si>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</si>
  <si>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</si>
  <si>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</si>
  <si>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</si>
  <si>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</si>
  <si>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</si>
  <si>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</si>
  <si>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</si>
  <si>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</si>
  <si>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</si>
  <si>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</si>
  <si>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</si>
  <si>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</si>
  <si>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</si>
  <si>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</si>
  <si>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</si>
  <si>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</si>
  <si>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</si>
  <si>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</si>
  <si>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</si>
  <si>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</si>
  <si>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</si>
  <si>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</si>
  <si>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</si>
  <si>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</si>
  <si>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</si>
  <si>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</si>
  <si>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</si>
  <si>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</si>
  <si>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</si>
  <si>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</si>
  <si>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</si>
  <si>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</si>
  <si>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</si>
  <si>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</si>
  <si>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</si>
  <si>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</si>
  <si>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</si>
  <si>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</si>
  <si>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</si>
  <si>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</si>
  <si>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</si>
  <si>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</si>
  <si>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</si>
  <si>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</si>
  <si>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</si>
  <si>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</si>
  <si>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</si>
  <si>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</si>
  <si>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</si>
  <si>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</si>
  <si>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青森県藤崎町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</si>
  <si>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</si>
  <si>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</si>
  <si>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</si>
  <si>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</si>
  <si>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</si>
  <si>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</si>
  <si>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</si>
  <si>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</si>
  <si>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</si>
  <si>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</si>
  <si>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</si>
  <si>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</si>
  <si>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</si>
  <si>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</si>
  <si>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</si>
  <si>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</si>
  <si>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</si>
  <si>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</si>
  <si>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</si>
  <si>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</si>
  <si>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株式会社ふじさきファーマーズLABO</t>
    <rPh sb="0" eb="2">
      <t>カブシキ</t>
    </rPh>
    <rPh sb="2" eb="4">
      <t>カイシャ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</si>
  <si>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</si>
  <si>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</si>
  <si>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</si>
  <si>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</si>
  <si>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</si>
  <si>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</si>
  <si>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</si>
  <si>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</si>
  <si>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</si>
  <si>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</si>
  <si>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</si>
  <si>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</si>
  <si>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</si>
  <si>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</si>
  <si>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</si>
  <si>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</si>
  <si>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</si>
  <si>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</si>
  <si>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</si>
  <si>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</si>
  <si>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</si>
  <si>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</si>
  <si>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</si>
  <si>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</si>
  <si>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</si>
  <si>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</si>
  <si>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</si>
  <si>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</si>
  <si>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</si>
  <si>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</si>
  <si>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</si>
  <si>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2">
      <t>アオモリ</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</si>
  <si>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</si>
  <si>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青森県市町村退職手当組合・一般会計</t>
    <rPh sb="0" eb="2">
      <t>アオモリ</t>
    </rPh>
    <rPh sb="2" eb="3">
      <t>ケン</t>
    </rPh>
    <rPh sb="3" eb="6">
      <t>シチョウソン</t>
    </rPh>
    <rPh sb="6" eb="8">
      <t>タイショク</t>
    </rPh>
    <rPh sb="8" eb="10">
      <t>テアテ</t>
    </rPh>
    <rPh sb="10" eb="12">
      <t>クミアイ</t>
    </rPh>
    <rPh sb="13" eb="15">
      <t>イッパン</t>
    </rPh>
    <rPh sb="15" eb="17">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</si>
  <si>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</si>
  <si>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</si>
  <si>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</si>
  <si>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</si>
  <si>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</si>
  <si>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</si>
  <si>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</si>
  <si>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</si>
  <si>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</si>
  <si>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</si>
  <si>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</si>
  <si>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</si>
  <si>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</si>
  <si>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</si>
  <si>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</si>
  <si>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</si>
  <si>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</si>
  <si>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</si>
  <si>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</si>
  <si>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</si>
  <si>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</si>
  <si>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</si>
  <si>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</si>
  <si>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</si>
  <si>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</si>
  <si>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</si>
  <si>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</si>
  <si>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</si>
  <si>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</si>
  <si>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</si>
  <si>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</si>
  <si>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</si>
  <si>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</si>
  <si>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</si>
  <si>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</si>
  <si>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</si>
  <si>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</si>
  <si>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</si>
  <si>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</si>
  <si>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</si>
  <si>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</si>
  <si>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</si>
  <si>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</si>
  <si>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</si>
  <si>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</si>
  <si>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</si>
  <si>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</si>
  <si>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</si>
  <si>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</si>
  <si>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</si>
  <si>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</si>
  <si>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</si>
  <si>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</si>
  <si>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</si>
  <si>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</si>
  <si>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</si>
  <si>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</si>
  <si>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</si>
  <si>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</si>
  <si>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</si>
  <si>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</si>
  <si>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</si>
  <si>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</si>
  <si>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</si>
  <si>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</si>
  <si>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</si>
  <si>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</si>
  <si>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</si>
  <si>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</si>
  <si>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</si>
  <si>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</si>
  <si>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</si>
  <si>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</si>
  <si>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</si>
  <si>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</si>
  <si>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</si>
  <si>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</si>
  <si>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</si>
  <si>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</si>
  <si>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</si>
  <si>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</si>
  <si>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</si>
  <si>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</si>
  <si>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</si>
  <si>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</si>
  <si>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</si>
  <si>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</si>
  <si>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</si>
  <si>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</si>
  <si>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</si>
  <si>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</si>
  <si>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</si>
  <si>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</si>
  <si>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</si>
  <si>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</si>
  <si>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</si>
  <si>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</si>
  <si>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</si>
  <si>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</si>
  <si>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</si>
  <si>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</si>
  <si>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</si>
  <si>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</si>
  <si>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</si>
  <si>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</si>
  <si>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</si>
  <si>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</si>
  <si>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</si>
  <si>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</si>
  <si>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</si>
  <si>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</si>
  <si>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</si>
  <si>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</si>
  <si>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</si>
  <si>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</si>
  <si>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</si>
  <si>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</si>
  <si>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</si>
  <si>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</si>
  <si>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</si>
  <si>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</si>
  <si>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</si>
  <si>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</si>
  <si>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</si>
  <si>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</si>
  <si>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</si>
  <si>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</si>
  <si>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</si>
  <si>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</si>
  <si>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</si>
  <si>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</si>
  <si>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</si>
  <si>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4.82</t>
  </si>
  <si>
    <t>▲ 6.86</t>
  </si>
  <si>
    <t>▲ 3.38</t>
  </si>
  <si>
    <t>▲ 0.30</t>
  </si>
  <si>
    <t>▲ 1.29</t>
  </si>
  <si>
    <t>会計</t>
    <rPh sb="0" eb="2">
      <t>カイケイ</t>
    </rPh>
    <phoneticPr fontId="5"/>
  </si>
  <si>
    <t>水道事業会計</t>
  </si>
  <si>
    <t>一般会計</t>
  </si>
  <si>
    <t>介護保険特別会計</t>
  </si>
  <si>
    <t>国民健康保険特別会計</t>
  </si>
  <si>
    <t>下水道事業会計</t>
  </si>
  <si>
    <t>農業集落排水事業会計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</si>
  <si>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</si>
  <si>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</si>
  <si>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</si>
  <si>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</si>
  <si>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</si>
  <si>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</si>
  <si>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</si>
  <si>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</si>
  <si>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</si>
  <si>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</si>
  <si>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</si>
  <si>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</si>
  <si>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</si>
  <si>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</si>
  <si>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</si>
  <si>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</si>
  <si>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</si>
  <si>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</si>
  <si>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</si>
  <si>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</si>
  <si>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</si>
  <si>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</si>
  <si>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</si>
  <si>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</si>
  <si>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</si>
  <si>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</si>
  <si>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</si>
  <si>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</si>
  <si>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</si>
  <si>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</si>
  <si>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</si>
  <si>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</si>
  <si>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</si>
  <si>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</si>
  <si>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</si>
  <si>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</si>
  <si>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</si>
  <si>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</si>
  <si>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</si>
  <si>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</si>
  <si>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</si>
  <si>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</si>
  <si>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</si>
  <si>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</si>
  <si>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</si>
  <si>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</si>
  <si>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</si>
  <si>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</si>
  <si>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</si>
  <si>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まちづくり振興基金</t>
    <rPh sb="5" eb="7">
      <t>シンコウ</t>
    </rPh>
    <rPh sb="7" eb="9">
      <t>キキン</t>
    </rPh>
    <phoneticPr fontId="5"/>
  </si>
  <si>
    <t>公共施設等整備基金</t>
    <rPh sb="0" eb="2">
      <t>コウキョウ</t>
    </rPh>
    <rPh sb="2" eb="4">
      <t>シセツ</t>
    </rPh>
    <rPh sb="4" eb="5">
      <t>トウ</t>
    </rPh>
    <rPh sb="5" eb="7">
      <t>セイビ</t>
    </rPh>
    <rPh sb="7" eb="9">
      <t>キキン</t>
    </rPh>
    <phoneticPr fontId="5"/>
  </si>
  <si>
    <t>ふじさき応援基金</t>
    <rPh sb="4" eb="6">
      <t>オウエン</t>
    </rPh>
    <rPh sb="6" eb="8">
      <t>キキン</t>
    </rPh>
    <phoneticPr fontId="5"/>
  </si>
  <si>
    <t>地域福祉基金</t>
    <rPh sb="0" eb="2">
      <t>チイキ</t>
    </rPh>
    <rPh sb="2" eb="4">
      <t>フクシ</t>
    </rPh>
    <rPh sb="4" eb="6">
      <t>キキン</t>
    </rPh>
    <phoneticPr fontId="5"/>
  </si>
  <si>
    <t>農業災害基金</t>
    <rPh sb="0" eb="2">
      <t>ノウギョウ</t>
    </rPh>
    <rPh sb="2" eb="4">
      <t>サイガイ</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</si>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</sst>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97" xfId="12" applyNumberFormat="1" applyFont="1" applyBorder="1" applyAlignment="1" applyProtection="1">
      <alignment horizontal="right" vertical="center" shrinkToFit="1"/>
      <protection locked="0"/>
    </xf>
    <xf numFmtId="179" fontId="4" fillId="0" borderId="104"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D7D03DFA-E380-49C2-B2E7-AF7D1C575DD5}"/>
    <cellStyle name="標準 2 3" xfId="10" xr:uid="{710247C9-254C-4D94-9737-5FA66AD03C8A}"/>
    <cellStyle name="標準 3" xfId="11" xr:uid="{D0A5D3D1-F666-411D-8E84-F07DEBF465FB}"/>
    <cellStyle name="標準 4" xfId="20" xr:uid="{4FD4B2C6-99D8-45F2-AF82-F1949D819DBD}"/>
    <cellStyle name="標準 4_APAHO401600" xfId="16" xr:uid="{A728B682-B452-49D0-9E1D-54449880CDE6}"/>
    <cellStyle name="標準 4_APAHO4019001" xfId="19" xr:uid="{BEC0F2DA-FD1F-49F9-80BE-8D7434A8B583}"/>
    <cellStyle name="標準 4_ZJ08_022012_青森市_2010" xfId="18" xr:uid="{4AB8256E-F8B4-49C3-965B-59B41D606F3D}"/>
    <cellStyle name="標準 6" xfId="7" xr:uid="{FAA9D4F3-68FB-4159-8B85-2FED4A4BE75E}"/>
    <cellStyle name="標準 6_APAHO401000" xfId="9" xr:uid="{0EC41FE0-3376-4D80-9200-9A119893971C}"/>
    <cellStyle name="標準 6_APAHO401200_O-JJ1016-001-3_財政状況資料集(決算状況カード(各会計・関係団体))(Rev2)2" xfId="15" xr:uid="{63BC0D13-A735-481A-9316-EDB6520A7977}"/>
    <cellStyle name="標準 6_APAHO402200_O-JJ1016-001-3_財政状況資料集(決算状況カード(各会計・関係団体))(Rev2)2" xfId="12" xr:uid="{5CD9F2F5-1030-4045-B81D-A8629CCC738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2D020D7-58A4-4F3B-A2D1-3F975F393548}"/>
    <cellStyle name="標準_O-JJ0722-001-3_決算状況カード(各会計・関係団体)_O-JJ1016-001-3_財政状況資料集(決算状況カード(各会計・関係団体))(Rev2)2" xfId="14" xr:uid="{E7F5AD26-213E-421C-AA5C-B0D385856F5B}"/>
    <cellStyle name="標準_O-JJ0722-001-8_連結実質赤字比率に係る赤字・黒字の構成分析" xfId="17" xr:uid="{7C7B6EC9-48D9-4EFD-B087-C970802C00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106005</c:v>
                </c:pt>
                <c:pt idx="1">
                  <c:v>98507</c:v>
                </c:pt>
                <c:pt idx="2">
                  <c:v>113347</c:v>
                </c:pt>
                <c:pt idx="3">
                  <c:v>120302</c:v>
                </c:pt>
                <c:pt idx="4">
                  <c:v>114841</c:v>
                </c:pt>
              </c:numCache>
            </c:numRef>
          </c:val>
          <c:smooth val="0"/>
          <c:extLst>
            <c:ext xmlns:c16="http://schemas.microsoft.com/office/drawing/2014/chart" uri="{C3380CC4-5D6E-409C-BE32-E72D297353CC}">
              <c16:uniqueId val="{00000000-1A7C-4C5A-9E3E-1E47C2CC3FF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116559</c:v>
                </c:pt>
                <c:pt idx="1">
                  <c:v>113429</c:v>
                </c:pt>
                <c:pt idx="2">
                  <c:v>50809</c:v>
                </c:pt>
                <c:pt idx="3">
                  <c:v>63078</c:v>
                </c:pt>
                <c:pt idx="4">
                  <c:v>46252</c:v>
                </c:pt>
              </c:numCache>
            </c:numRef>
          </c:val>
          <c:smooth val="0"/>
          <c:extLst>
            <c:ext xmlns:c16="http://schemas.microsoft.com/office/drawing/2014/chart" uri="{C3380CC4-5D6E-409C-BE32-E72D297353CC}">
              <c16:uniqueId val="{00000001-1A7C-4C5A-9E3E-1E47C2CC3F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4.07</c:v>
                </c:pt>
                <c:pt idx="1">
                  <c:v>2.93</c:v>
                </c:pt>
                <c:pt idx="2">
                  <c:v>4.62</c:v>
                </c:pt>
                <c:pt idx="3">
                  <c:v>5.67</c:v>
                </c:pt>
                <c:pt idx="4">
                  <c:v>3.39</c:v>
                </c:pt>
              </c:numCache>
            </c:numRef>
          </c:val>
          <c:extLst>
            <c:ext xmlns:c16="http://schemas.microsoft.com/office/drawing/2014/chart" uri="{C3380CC4-5D6E-409C-BE32-E72D297353CC}">
              <c16:uniqueId val="{00000000-DD89-4366-992E-DE705025F06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26.45</c:v>
                </c:pt>
                <c:pt idx="1">
                  <c:v>23.99</c:v>
                </c:pt>
                <c:pt idx="2">
                  <c:v>21.33</c:v>
                </c:pt>
                <c:pt idx="3">
                  <c:v>21.4</c:v>
                </c:pt>
                <c:pt idx="4">
                  <c:v>23.14</c:v>
                </c:pt>
              </c:numCache>
            </c:numRef>
          </c:val>
          <c:extLst>
            <c:ext xmlns:c16="http://schemas.microsoft.com/office/drawing/2014/chart" uri="{C3380CC4-5D6E-409C-BE32-E72D297353CC}">
              <c16:uniqueId val="{00000001-DD89-4366-992E-DE705025F0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-4.82</c:v>
                </c:pt>
                <c:pt idx="1">
                  <c:v>-6.86</c:v>
                </c:pt>
                <c:pt idx="2">
                  <c:v>-3.38</c:v>
                </c:pt>
                <c:pt idx="3">
                  <c:v>-0.3</c:v>
                </c:pt>
                <c:pt idx="4">
                  <c:v>-1.29</c:v>
                </c:pt>
              </c:numCache>
            </c:numRef>
          </c:val>
          <c:smooth val="0"/>
          <c:extLst>
            <c:ext xmlns:c16="http://schemas.microsoft.com/office/drawing/2014/chart" uri="{C3380CC4-5D6E-409C-BE32-E72D297353CC}">
              <c16:uniqueId val="{00000002-DD89-4366-992E-DE705025F0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CC-421E-B0D6-D2218027798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CC-421E-B0D6-D2218027798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CC-421E-B0D6-D22180277989}"/>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0.04</c:v>
                </c:pt>
                <c:pt idx="4">
                  <c:v>#N/A</c:v>
                </c:pt>
                <c:pt idx="5">
                  <c:v>0.05</c:v>
                </c:pt>
                <c:pt idx="6">
                  <c:v>#N/A</c:v>
                </c:pt>
                <c:pt idx="7">
                  <c:v>0.14000000000000001</c:v>
                </c:pt>
                <c:pt idx="8">
                  <c:v>#N/A</c:v>
                </c:pt>
                <c:pt idx="9">
                  <c:v>0.13</c:v>
                </c:pt>
              </c:numCache>
            </c:numRef>
          </c:val>
          <c:extLst>
            <c:ext xmlns:c16="http://schemas.microsoft.com/office/drawing/2014/chart" uri="{C3380CC4-5D6E-409C-BE32-E72D297353CC}">
              <c16:uniqueId val="{00000003-D0CC-421E-B0D6-D22180277989}"/>
            </c:ext>
          </c:extLst>
        </c:ser>
        <c:ser>
          <c:idx val="4"/>
          <c:order val="4"/>
          <c:tx>
            <c:strRef>
              <c:f>[1]データシート!$A$31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0.64</c:v>
                </c:pt>
                <c:pt idx="2">
                  <c:v>#N/A</c:v>
                </c:pt>
                <c:pt idx="3">
                  <c:v>0.85</c:v>
                </c:pt>
                <c:pt idx="4">
                  <c:v>#N/A</c:v>
                </c:pt>
                <c:pt idx="5">
                  <c:v>1.06</c:v>
                </c:pt>
                <c:pt idx="6">
                  <c:v>#N/A</c:v>
                </c:pt>
                <c:pt idx="7">
                  <c:v>1</c:v>
                </c:pt>
                <c:pt idx="8">
                  <c:v>#N/A</c:v>
                </c:pt>
                <c:pt idx="9">
                  <c:v>1.04</c:v>
                </c:pt>
              </c:numCache>
            </c:numRef>
          </c:val>
          <c:extLst>
            <c:ext xmlns:c16="http://schemas.microsoft.com/office/drawing/2014/chart" uri="{C3380CC4-5D6E-409C-BE32-E72D297353CC}">
              <c16:uniqueId val="{00000004-D0CC-421E-B0D6-D22180277989}"/>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0.84</c:v>
                </c:pt>
                <c:pt idx="2">
                  <c:v>#N/A</c:v>
                </c:pt>
                <c:pt idx="3">
                  <c:v>1.0900000000000001</c:v>
                </c:pt>
                <c:pt idx="4">
                  <c:v>#N/A</c:v>
                </c:pt>
                <c:pt idx="5">
                  <c:v>1.23</c:v>
                </c:pt>
                <c:pt idx="6">
                  <c:v>#N/A</c:v>
                </c:pt>
                <c:pt idx="7">
                  <c:v>1.1599999999999999</c:v>
                </c:pt>
                <c:pt idx="8">
                  <c:v>#N/A</c:v>
                </c:pt>
                <c:pt idx="9">
                  <c:v>1.06</c:v>
                </c:pt>
              </c:numCache>
            </c:numRef>
          </c:val>
          <c:extLst>
            <c:ext xmlns:c16="http://schemas.microsoft.com/office/drawing/2014/chart" uri="{C3380CC4-5D6E-409C-BE32-E72D297353CC}">
              <c16:uniqueId val="{00000005-D0CC-421E-B0D6-D22180277989}"/>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0.24</c:v>
                </c:pt>
                <c:pt idx="2">
                  <c:v>#N/A</c:v>
                </c:pt>
                <c:pt idx="3">
                  <c:v>0.74</c:v>
                </c:pt>
                <c:pt idx="4">
                  <c:v>#N/A</c:v>
                </c:pt>
                <c:pt idx="5">
                  <c:v>0.87</c:v>
                </c:pt>
                <c:pt idx="6">
                  <c:v>#N/A</c:v>
                </c:pt>
                <c:pt idx="7">
                  <c:v>0.71</c:v>
                </c:pt>
                <c:pt idx="8">
                  <c:v>#N/A</c:v>
                </c:pt>
                <c:pt idx="9">
                  <c:v>1.58</c:v>
                </c:pt>
              </c:numCache>
            </c:numRef>
          </c:val>
          <c:extLst>
            <c:ext xmlns:c16="http://schemas.microsoft.com/office/drawing/2014/chart" uri="{C3380CC4-5D6E-409C-BE32-E72D297353CC}">
              <c16:uniqueId val="{00000006-D0CC-421E-B0D6-D22180277989}"/>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2.6</c:v>
                </c:pt>
                <c:pt idx="2">
                  <c:v>#N/A</c:v>
                </c:pt>
                <c:pt idx="3">
                  <c:v>2.06</c:v>
                </c:pt>
                <c:pt idx="4">
                  <c:v>#N/A</c:v>
                </c:pt>
                <c:pt idx="5">
                  <c:v>1.25</c:v>
                </c:pt>
                <c:pt idx="6">
                  <c:v>#N/A</c:v>
                </c:pt>
                <c:pt idx="7">
                  <c:v>1.1299999999999999</c:v>
                </c:pt>
                <c:pt idx="8">
                  <c:v>#N/A</c:v>
                </c:pt>
                <c:pt idx="9">
                  <c:v>2.57</c:v>
                </c:pt>
              </c:numCache>
            </c:numRef>
          </c:val>
          <c:extLst>
            <c:ext xmlns:c16="http://schemas.microsoft.com/office/drawing/2014/chart" uri="{C3380CC4-5D6E-409C-BE32-E72D297353CC}">
              <c16:uniqueId val="{00000007-D0CC-421E-B0D6-D2218027798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4.07</c:v>
                </c:pt>
                <c:pt idx="2">
                  <c:v>#N/A</c:v>
                </c:pt>
                <c:pt idx="3">
                  <c:v>2.93</c:v>
                </c:pt>
                <c:pt idx="4">
                  <c:v>#N/A</c:v>
                </c:pt>
                <c:pt idx="5">
                  <c:v>4.62</c:v>
                </c:pt>
                <c:pt idx="6">
                  <c:v>#N/A</c:v>
                </c:pt>
                <c:pt idx="7">
                  <c:v>5.66</c:v>
                </c:pt>
                <c:pt idx="8">
                  <c:v>#N/A</c:v>
                </c:pt>
                <c:pt idx="9">
                  <c:v>3.39</c:v>
                </c:pt>
              </c:numCache>
            </c:numRef>
          </c:val>
          <c:extLst>
            <c:ext xmlns:c16="http://schemas.microsoft.com/office/drawing/2014/chart" uri="{C3380CC4-5D6E-409C-BE32-E72D297353CC}">
              <c16:uniqueId val="{00000008-D0CC-421E-B0D6-D2218027798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6.33</c:v>
                </c:pt>
                <c:pt idx="2">
                  <c:v>#N/A</c:v>
                </c:pt>
                <c:pt idx="3">
                  <c:v>7.27</c:v>
                </c:pt>
                <c:pt idx="4">
                  <c:v>#N/A</c:v>
                </c:pt>
                <c:pt idx="5">
                  <c:v>7.75</c:v>
                </c:pt>
                <c:pt idx="6">
                  <c:v>#N/A</c:v>
                </c:pt>
                <c:pt idx="7">
                  <c:v>8.07</c:v>
                </c:pt>
                <c:pt idx="8">
                  <c:v>#N/A</c:v>
                </c:pt>
                <c:pt idx="9">
                  <c:v>8.4600000000000009</c:v>
                </c:pt>
              </c:numCache>
            </c:numRef>
          </c:val>
          <c:extLst>
            <c:ext xmlns:c16="http://schemas.microsoft.com/office/drawing/2014/chart" uri="{C3380CC4-5D6E-409C-BE32-E72D297353CC}">
              <c16:uniqueId val="{00000009-D0CC-421E-B0D6-D221802779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1087</c:v>
                </c:pt>
                <c:pt idx="5">
                  <c:v>1078</c:v>
                </c:pt>
                <c:pt idx="8">
                  <c:v>1050</c:v>
                </c:pt>
                <c:pt idx="11">
                  <c:v>1039</c:v>
                </c:pt>
                <c:pt idx="14">
                  <c:v>1033</c:v>
                </c:pt>
              </c:numCache>
            </c:numRef>
          </c:val>
          <c:extLst>
            <c:ext xmlns:c16="http://schemas.microsoft.com/office/drawing/2014/chart" uri="{C3380CC4-5D6E-409C-BE32-E72D297353CC}">
              <c16:uniqueId val="{00000000-A467-4EB9-BB58-0635D1CE3CB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67-4EB9-BB58-0635D1CE3CB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11</c:v>
                </c:pt>
                <c:pt idx="3">
                  <c:v>11</c:v>
                </c:pt>
                <c:pt idx="6">
                  <c:v>11</c:v>
                </c:pt>
                <c:pt idx="9">
                  <c:v>3</c:v>
                </c:pt>
                <c:pt idx="12">
                  <c:v>0</c:v>
                </c:pt>
              </c:numCache>
            </c:numRef>
          </c:val>
          <c:extLst>
            <c:ext xmlns:c16="http://schemas.microsoft.com/office/drawing/2014/chart" uri="{C3380CC4-5D6E-409C-BE32-E72D297353CC}">
              <c16:uniqueId val="{00000002-A467-4EB9-BB58-0635D1CE3CB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31</c:v>
                </c:pt>
                <c:pt idx="3">
                  <c:v>17</c:v>
                </c:pt>
                <c:pt idx="6">
                  <c:v>15</c:v>
                </c:pt>
                <c:pt idx="9">
                  <c:v>16</c:v>
                </c:pt>
                <c:pt idx="12">
                  <c:v>16</c:v>
                </c:pt>
              </c:numCache>
            </c:numRef>
          </c:val>
          <c:extLst>
            <c:ext xmlns:c16="http://schemas.microsoft.com/office/drawing/2014/chart" uri="{C3380CC4-5D6E-409C-BE32-E72D297353CC}">
              <c16:uniqueId val="{00000003-A467-4EB9-BB58-0635D1CE3CB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217</c:v>
                </c:pt>
                <c:pt idx="3">
                  <c:v>214</c:v>
                </c:pt>
                <c:pt idx="6">
                  <c:v>207</c:v>
                </c:pt>
                <c:pt idx="9">
                  <c:v>196</c:v>
                </c:pt>
                <c:pt idx="12">
                  <c:v>185</c:v>
                </c:pt>
              </c:numCache>
            </c:numRef>
          </c:val>
          <c:extLst>
            <c:ext xmlns:c16="http://schemas.microsoft.com/office/drawing/2014/chart" uri="{C3380CC4-5D6E-409C-BE32-E72D297353CC}">
              <c16:uniqueId val="{00000004-A467-4EB9-BB58-0635D1CE3CB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67-4EB9-BB58-0635D1CE3CB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67-4EB9-BB58-0635D1CE3CB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1358</c:v>
                </c:pt>
                <c:pt idx="3">
                  <c:v>1345</c:v>
                </c:pt>
                <c:pt idx="6">
                  <c:v>1308</c:v>
                </c:pt>
                <c:pt idx="9">
                  <c:v>1309</c:v>
                </c:pt>
                <c:pt idx="12">
                  <c:v>1276</c:v>
                </c:pt>
              </c:numCache>
            </c:numRef>
          </c:val>
          <c:extLst>
            <c:ext xmlns:c16="http://schemas.microsoft.com/office/drawing/2014/chart" uri="{C3380CC4-5D6E-409C-BE32-E72D297353CC}">
              <c16:uniqueId val="{00000007-A467-4EB9-BB58-0635D1CE3C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530</c:v>
                </c:pt>
                <c:pt idx="2">
                  <c:v>#N/A</c:v>
                </c:pt>
                <c:pt idx="3">
                  <c:v>#N/A</c:v>
                </c:pt>
                <c:pt idx="4">
                  <c:v>509</c:v>
                </c:pt>
                <c:pt idx="5">
                  <c:v>#N/A</c:v>
                </c:pt>
                <c:pt idx="6">
                  <c:v>#N/A</c:v>
                </c:pt>
                <c:pt idx="7">
                  <c:v>491</c:v>
                </c:pt>
                <c:pt idx="8">
                  <c:v>#N/A</c:v>
                </c:pt>
                <c:pt idx="9">
                  <c:v>#N/A</c:v>
                </c:pt>
                <c:pt idx="10">
                  <c:v>485</c:v>
                </c:pt>
                <c:pt idx="11">
                  <c:v>#N/A</c:v>
                </c:pt>
                <c:pt idx="12">
                  <c:v>#N/A</c:v>
                </c:pt>
                <c:pt idx="13">
                  <c:v>444</c:v>
                </c:pt>
                <c:pt idx="14">
                  <c:v>#N/A</c:v>
                </c:pt>
              </c:numCache>
            </c:numRef>
          </c:val>
          <c:smooth val="0"/>
          <c:extLst>
            <c:ext xmlns:c16="http://schemas.microsoft.com/office/drawing/2014/chart" uri="{C3380CC4-5D6E-409C-BE32-E72D297353CC}">
              <c16:uniqueId val="{00000008-A467-4EB9-BB58-0635D1CE3C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10887</c:v>
                </c:pt>
                <c:pt idx="5">
                  <c:v>10835</c:v>
                </c:pt>
                <c:pt idx="8">
                  <c:v>10232</c:v>
                </c:pt>
                <c:pt idx="11">
                  <c:v>9810</c:v>
                </c:pt>
                <c:pt idx="14">
                  <c:v>9247</c:v>
                </c:pt>
              </c:numCache>
            </c:numRef>
          </c:val>
          <c:extLst>
            <c:ext xmlns:c16="http://schemas.microsoft.com/office/drawing/2014/chart" uri="{C3380CC4-5D6E-409C-BE32-E72D297353CC}">
              <c16:uniqueId val="{00000000-3715-43DD-83A7-84EC6A05606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727</c:v>
                </c:pt>
                <c:pt idx="5">
                  <c:v>746</c:v>
                </c:pt>
                <c:pt idx="8">
                  <c:v>668</c:v>
                </c:pt>
                <c:pt idx="11">
                  <c:v>540</c:v>
                </c:pt>
                <c:pt idx="14">
                  <c:v>443</c:v>
                </c:pt>
              </c:numCache>
            </c:numRef>
          </c:val>
          <c:extLst>
            <c:ext xmlns:c16="http://schemas.microsoft.com/office/drawing/2014/chart" uri="{C3380CC4-5D6E-409C-BE32-E72D297353CC}">
              <c16:uniqueId val="{00000001-3715-43DD-83A7-84EC6A05606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2021</c:v>
                </c:pt>
                <c:pt idx="5">
                  <c:v>2009</c:v>
                </c:pt>
                <c:pt idx="8">
                  <c:v>1834</c:v>
                </c:pt>
                <c:pt idx="11">
                  <c:v>1903</c:v>
                </c:pt>
                <c:pt idx="14">
                  <c:v>2336</c:v>
                </c:pt>
              </c:numCache>
            </c:numRef>
          </c:val>
          <c:extLst>
            <c:ext xmlns:c16="http://schemas.microsoft.com/office/drawing/2014/chart" uri="{C3380CC4-5D6E-409C-BE32-E72D297353CC}">
              <c16:uniqueId val="{00000002-3715-43DD-83A7-84EC6A05606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15-43DD-83A7-84EC6A05606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15-43DD-83A7-84EC6A05606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15-43DD-83A7-84EC6A05606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1019</c:v>
                </c:pt>
                <c:pt idx="3">
                  <c:v>958</c:v>
                </c:pt>
                <c:pt idx="6">
                  <c:v>912</c:v>
                </c:pt>
                <c:pt idx="9">
                  <c:v>902</c:v>
                </c:pt>
                <c:pt idx="12">
                  <c:v>861</c:v>
                </c:pt>
              </c:numCache>
            </c:numRef>
          </c:val>
          <c:extLst>
            <c:ext xmlns:c16="http://schemas.microsoft.com/office/drawing/2014/chart" uri="{C3380CC4-5D6E-409C-BE32-E72D297353CC}">
              <c16:uniqueId val="{00000006-3715-43DD-83A7-84EC6A05606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109</c:v>
                </c:pt>
                <c:pt idx="3">
                  <c:v>92</c:v>
                </c:pt>
                <c:pt idx="6">
                  <c:v>77</c:v>
                </c:pt>
                <c:pt idx="9">
                  <c:v>130</c:v>
                </c:pt>
                <c:pt idx="12">
                  <c:v>130</c:v>
                </c:pt>
              </c:numCache>
            </c:numRef>
          </c:val>
          <c:extLst>
            <c:ext xmlns:c16="http://schemas.microsoft.com/office/drawing/2014/chart" uri="{C3380CC4-5D6E-409C-BE32-E72D297353CC}">
              <c16:uniqueId val="{00000007-3715-43DD-83A7-84EC6A05606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3031</c:v>
                </c:pt>
                <c:pt idx="3">
                  <c:v>3082</c:v>
                </c:pt>
                <c:pt idx="6">
                  <c:v>2904</c:v>
                </c:pt>
                <c:pt idx="9">
                  <c:v>2758</c:v>
                </c:pt>
                <c:pt idx="12">
                  <c:v>2554</c:v>
                </c:pt>
              </c:numCache>
            </c:numRef>
          </c:val>
          <c:extLst>
            <c:ext xmlns:c16="http://schemas.microsoft.com/office/drawing/2014/chart" uri="{C3380CC4-5D6E-409C-BE32-E72D297353CC}">
              <c16:uniqueId val="{00000008-3715-43DD-83A7-84EC6A05606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26</c:v>
                </c:pt>
                <c:pt idx="3">
                  <c:v>14</c:v>
                </c:pt>
                <c:pt idx="6">
                  <c:v>3</c:v>
                </c:pt>
                <c:pt idx="9">
                  <c:v>0</c:v>
                </c:pt>
                <c:pt idx="12">
                  <c:v>0</c:v>
                </c:pt>
              </c:numCache>
            </c:numRef>
          </c:val>
          <c:extLst>
            <c:ext xmlns:c16="http://schemas.microsoft.com/office/drawing/2014/chart" uri="{C3380CC4-5D6E-409C-BE32-E72D297353CC}">
              <c16:uniqueId val="{00000009-3715-43DD-83A7-84EC6A05606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12016</c:v>
                </c:pt>
                <c:pt idx="3">
                  <c:v>11943</c:v>
                </c:pt>
                <c:pt idx="6">
                  <c:v>11262</c:v>
                </c:pt>
                <c:pt idx="9">
                  <c:v>10574</c:v>
                </c:pt>
                <c:pt idx="12">
                  <c:v>9767</c:v>
                </c:pt>
              </c:numCache>
            </c:numRef>
          </c:val>
          <c:extLst>
            <c:ext xmlns:c16="http://schemas.microsoft.com/office/drawing/2014/chart" uri="{C3380CC4-5D6E-409C-BE32-E72D297353CC}">
              <c16:uniqueId val="{0000000A-3715-43DD-83A7-84EC6A056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2566</c:v>
                </c:pt>
                <c:pt idx="2">
                  <c:v>#N/A</c:v>
                </c:pt>
                <c:pt idx="3">
                  <c:v>#N/A</c:v>
                </c:pt>
                <c:pt idx="4">
                  <c:v>2499</c:v>
                </c:pt>
                <c:pt idx="5">
                  <c:v>#N/A</c:v>
                </c:pt>
                <c:pt idx="6">
                  <c:v>#N/A</c:v>
                </c:pt>
                <c:pt idx="7">
                  <c:v>2423</c:v>
                </c:pt>
                <c:pt idx="8">
                  <c:v>#N/A</c:v>
                </c:pt>
                <c:pt idx="9">
                  <c:v>#N/A</c:v>
                </c:pt>
                <c:pt idx="10">
                  <c:v>2110</c:v>
                </c:pt>
                <c:pt idx="11">
                  <c:v>#N/A</c:v>
                </c:pt>
                <c:pt idx="12">
                  <c:v>#N/A</c:v>
                </c:pt>
                <c:pt idx="13">
                  <c:v>1287</c:v>
                </c:pt>
                <c:pt idx="14">
                  <c:v>#N/A</c:v>
                </c:pt>
              </c:numCache>
            </c:numRef>
          </c:val>
          <c:smooth val="0"/>
          <c:extLst>
            <c:ext xmlns:c16="http://schemas.microsoft.com/office/drawing/2014/chart" uri="{C3380CC4-5D6E-409C-BE32-E72D297353CC}">
              <c16:uniqueId val="{0000000B-3715-43DD-83A7-84EC6A056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1004</c:v>
                </c:pt>
                <c:pt idx="1">
                  <c:v>1034</c:v>
                </c:pt>
                <c:pt idx="2">
                  <c:v>1170</c:v>
                </c:pt>
              </c:numCache>
            </c:numRef>
          </c:val>
          <c:extLst>
            <c:ext xmlns:c16="http://schemas.microsoft.com/office/drawing/2014/chart" uri="{C3380CC4-5D6E-409C-BE32-E72D297353CC}">
              <c16:uniqueId val="{00000000-A0BB-4537-8787-12D91F0AF7E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161</c:v>
                </c:pt>
                <c:pt idx="1">
                  <c:v>94</c:v>
                </c:pt>
                <c:pt idx="2">
                  <c:v>121</c:v>
                </c:pt>
              </c:numCache>
            </c:numRef>
          </c:val>
          <c:extLst>
            <c:ext xmlns:c16="http://schemas.microsoft.com/office/drawing/2014/chart" uri="{C3380CC4-5D6E-409C-BE32-E72D297353CC}">
              <c16:uniqueId val="{00000001-A0BB-4537-8787-12D91F0AF7E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1770</c:v>
                </c:pt>
                <c:pt idx="1">
                  <c:v>1871</c:v>
                </c:pt>
                <c:pt idx="2">
                  <c:v>2137</c:v>
                </c:pt>
              </c:numCache>
            </c:numRef>
          </c:val>
          <c:extLst>
            <c:ext xmlns:c16="http://schemas.microsoft.com/office/drawing/2014/chart" uri="{C3380CC4-5D6E-409C-BE32-E72D297353CC}">
              <c16:uniqueId val="{00000002-A0BB-4537-8787-12D91F0AF7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7816392686391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{6D5D25BE-FED3-4078-AA53-F3A103D62957}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7BB-45F9-9D66-113ED8B669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{444B3D54-A65D-4D16-9000-6531C0F49483}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BB-45F9-9D66-113ED8B669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{AED95200-0838-4686-AC47-4B41E335A366}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BB-45F9-9D66-113ED8B669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{F037259B-190C-4397-AA38-89D980B292EB}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BB-45F9-9D66-113ED8B669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{1678689D-58ED-45E6-916E-F1DF8338C0F2}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BB-45F9-9D66-113ED8B66978}"/>
                </c:ext>
              </c:extLst>
            </c:dLbl>
            <c:dLbl>
              <c:idx val="8"/>
              <c:layout>
                <c:manualLayout>
                  <c:x val="-4.150876167050550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{2FB6AAA9-73FE-4E01-AB30-87517AC887DD}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7BB-45F9-9D66-113ED8B669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{941BE4E6-E6D3-4586-9A7C-6142C6A3A9FB}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7BB-45F9-9D66-113ED8B669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{C0669EE9-3DE4-4DBF-B156-87DDE2C3CED2}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7BB-45F9-9D66-113ED8B669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{BFB06159-21F1-4E50-9215-351E9501214C}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7BB-45F9-9D66-113ED8B669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54.2</c:v>
                </c:pt>
                <c:pt idx="16">
                  <c:v>56</c:v>
                </c:pt>
                <c:pt idx="24">
                  <c:v>57.7</c:v>
                </c:pt>
                <c:pt idx="32">
                  <c:v>59.6</c:v>
                </c:pt>
              </c:numCache>
            </c:numRef>
          </c:xVal>
          <c:yVal>
            <c:numRef>
              <c:f>公会計指標分析・財政指標組合せ分析表!$BP$51:$DC$51</c:f>
              <c:numCache>
                <c:formatCode>#,##0.0;"▲ "#,##0.0</c:formatCode>
                <c:ptCount val="40"/>
                <c:pt idx="0">
                  <c:v>67</c:v>
                </c:pt>
                <c:pt idx="8">
                  <c:v>67.2</c:v>
                </c:pt>
                <c:pt idx="16">
                  <c:v>65.5</c:v>
                </c:pt>
                <c:pt idx="24">
                  <c:v>55.1</c:v>
                </c:pt>
                <c:pt idx="32">
                  <c:v>31.6</c:v>
                </c:pt>
              </c:numCache>
            </c:numRef>
          </c:yVal>
          <c:smooth val="0"/>
          <c:extLst>
            <c:ext xmlns:c16="http://schemas.microsoft.com/office/drawing/2014/chart" uri="{C3380CC4-5D6E-409C-BE32-E72D297353CC}">
              <c16:uniqueId val="{00000009-F7BB-45F9-9D66-113ED8B669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{C5F1E86C-F6AD-4B60-963E-353028E4D3BE}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7BB-45F9-9D66-113ED8B669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{BFF24A59-FD31-431F-8606-D1FA6E529121}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BB-45F9-9D66-113ED8B669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{1AAB72AB-CDC3-4A8E-BBA0-23CCCC5043A8}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BB-45F9-9D66-113ED8B669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{5E4E9E45-37A8-4385-8167-477DEB8F03AC}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BB-45F9-9D66-113ED8B669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{8CA7221F-93D4-48D7-BE6C-5EE3383838A0}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BB-45F9-9D66-113ED8B6697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{9F0BC2AF-EDE5-417C-A839-78A3DAADC1D3}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7BB-45F9-9D66-113ED8B6697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{89842E07-F657-42FD-8321-4A0BC1F68ECC}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7BB-45F9-9D66-113ED8B6697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{121824B4-E6E8-4D1D-97D8-9A626E86411B}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7BB-45F9-9D66-113ED8B6697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{2C507981-8867-45F9-8564-5D7FDDB12DA2}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7BB-45F9-9D66-113ED8B669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67</c:v>
                </c:pt>
              </c:numCache>
            </c:numRef>
          </c:xVal>
          <c:yVal>
            <c:numRef>
              <c:f>公会計指標分析・財政指標組合せ分析表!$BP$55:$DC$55</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F7BB-45F9-9D66-113ED8B66978}"/>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{FE33F7D4-AFE6-4D00-BC98-FE9A8EAA2073}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721-40DF-83E8-70BEB46C36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{40042DF7-9D5D-404F-9F3F-C5E7921FD0CA}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21-40DF-83E8-70BEB46C36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{D2037D25-C3C1-4228-85DD-7B3239123085}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21-40DF-83E8-70BEB46C36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{F14EF30A-AD1D-4601-A2C7-28DF6709F4FC}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21-40DF-83E8-70BEB46C36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{B66C241D-0DB7-4C52-A2F3-FCCBBC8AF6DB}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21-40DF-83E8-70BEB46C36B9}"/>
                </c:ext>
              </c:extLst>
            </c:dLbl>
            <c:dLbl>
              <c:idx val="8"/>
              <c:layout>
                <c:manualLayout>
                  <c:x val="-3.80337705272057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{FFD8F6AC-901A-412A-8FE2-4A0F030731DF}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721-40DF-83E8-70BEB46C36B9}"/>
                </c:ext>
              </c:extLst>
            </c:dLbl>
            <c:dLbl>
              <c:idx val="16"/>
              <c:layout>
                <c:manualLayout>
                  <c:x val="-2.523456381698052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{BEF8A40D-D033-4E4F-9375-9828D85E79E0}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721-40DF-83E8-70BEB46C36B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{3F4C6CF8-F0F8-4233-A2B8-2ED41EC73E2B}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721-40DF-83E8-70BEB46C36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{05B1AA84-3352-4B3D-84E9-66A04A225D9C}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721-40DF-83E8-70BEB46C36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13.7</c:v>
                </c:pt>
                <c:pt idx="16">
                  <c:v>13.6</c:v>
                </c:pt>
                <c:pt idx="24">
                  <c:v>13.2</c:v>
                </c:pt>
                <c:pt idx="32">
                  <c:v>12.3</c:v>
                </c:pt>
              </c:numCache>
            </c:numRef>
          </c:xVal>
          <c:yVal>
            <c:numRef>
              <c:f>公会計指標分析・財政指標組合せ分析表!$BP$73:$DC$73</c:f>
              <c:numCache>
                <c:formatCode>#,##0.0;"▲ "#,##0.0</c:formatCode>
                <c:ptCount val="40"/>
                <c:pt idx="0">
                  <c:v>67</c:v>
                </c:pt>
                <c:pt idx="8">
                  <c:v>67.2</c:v>
                </c:pt>
                <c:pt idx="16">
                  <c:v>65.5</c:v>
                </c:pt>
                <c:pt idx="24">
                  <c:v>55.1</c:v>
                </c:pt>
                <c:pt idx="32">
                  <c:v>31.6</c:v>
                </c:pt>
              </c:numCache>
            </c:numRef>
          </c:yVal>
          <c:smooth val="0"/>
          <c:extLst>
            <c:ext xmlns:c16="http://schemas.microsoft.com/office/drawing/2014/chart" uri="{C3380CC4-5D6E-409C-BE32-E72D297353CC}">
              <c16:uniqueId val="{00000009-1721-40DF-83E8-70BEB46C36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683E-2"/>
                  <c:y val="-8.03635094564242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{C42C6E85-9F15-425F-9990-F255D8BD3EDD}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721-40DF-83E8-70BEB46C36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{60FCD842-FF06-42B0-A803-8453F76D1B32}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21-40DF-83E8-70BEB46C36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{0D0D3E49-6731-41CF-AA09-76E571FCDD86}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21-40DF-83E8-70BEB46C36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{CCAC19C1-2B88-4702-A245-A97C852C39E8}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21-40DF-83E8-70BEB46C36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{0D727FB3-78F1-4A34-8F05-03B523CB22C1}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21-40DF-83E8-70BEB46C36B9}"/>
                </c:ext>
              </c:extLst>
            </c:dLbl>
            <c:dLbl>
              <c:idx val="8"/>
              <c:layout>
                <c:manualLayout>
                  <c:x val="-2.5298460057526718E-2"/>
                  <c:y val="-7.139016389400146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{58667C0F-B7F7-44A7-A541-338A0C568F84}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721-40DF-83E8-70BEB46C36B9}"/>
                </c:ext>
              </c:extLst>
            </c:dLbl>
            <c:dLbl>
              <c:idx val="16"/>
              <c:layout>
                <c:manualLayout>
                  <c:x val="-3.1570342725075584E-2"/>
                  <c:y val="-3.549643915674082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{44ACCE23-F883-46C7-A0BD-7EFB4BE330C7}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721-40DF-83E8-70BEB46C36B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{0A27A6A6-3E95-415F-A181-FB7CD2CC520F}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721-40DF-83E8-70BEB46C36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{F399A8D5-4087-4EDF-AC65-C73449B831F7}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721-40DF-83E8-70BEB46C36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9.5</c:v>
                </c:pt>
              </c:numCache>
            </c:numRef>
          </c:xVal>
          <c:yVal>
            <c:numRef>
              <c:f>公会計指標分析・財政指標組合せ分析表!$BP$77:$DC$77</c:f>
              <c:numCache>
                <c:formatCode>#,##0.0;"▲ "#,##0.0</c:formatCode>
                <c:ptCount val="40"/>
                <c:pt idx="0">
                  <c:v>19.8</c:v>
                </c:pt>
                <c:pt idx="8">
                  <c:v>19.8</c:v>
                </c:pt>
                <c:pt idx="16">
                  <c:v>20</c:v>
                </c:pt>
                <c:pt idx="24">
                  <c:v>32.4</c:v>
                </c:pt>
                <c:pt idx="32">
                  <c:v>20</c:v>
                </c:pt>
              </c:numCache>
            </c:numRef>
          </c:yVal>
          <c:smooth val="0"/>
          <c:extLst>
            <c:ext xmlns:c16="http://schemas.microsoft.com/office/drawing/2014/chart" uri="{C3380CC4-5D6E-409C-BE32-E72D297353CC}">
              <c16:uniqueId val="{00000013-1721-40DF-83E8-70BEB46C36B9}"/>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6F1E5D-2D0E-4411-A2D1-18C1D59DF9D2}"/>
            </a:ext>
          </a:extLst>
        </xdr:cNvPr>
        <xdr:cNvSpPr>
          <a:spLocks noChangeArrowheads="1"/>
        </xdr:cNvSpPr>
      </xdr:nvSpPr>
      <xdr:spPr bwMode="auto">
        <a:xfrm rot="5400000">
          <a:off x="6678930" y="4690110"/>
          <a:ext cx="381000" cy="31242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9E4D87D-06ED-4CC1-BFE3-6625AB5751DA}"/>
            </a:ext>
          </a:extLst>
        </xdr:cNvPr>
        <xdr:cNvSpPr>
          <a:spLocks/>
        </xdr:cNvSpPr>
      </xdr:nvSpPr>
      <xdr:spPr bwMode="auto">
        <a:xfrm>
          <a:off x="8869680" y="5966460"/>
          <a:ext cx="129540" cy="40386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9BD9A49C-DF06-4183-99C1-BF5E818863B4}"/>
            </a:ext>
          </a:extLst>
        </xdr:cNvPr>
        <xdr:cNvSpPr>
          <a:spLocks noChangeArrowheads="1"/>
        </xdr:cNvSpPr>
      </xdr:nvSpPr>
      <xdr:spPr bwMode="auto">
        <a:xfrm>
          <a:off x="121920" y="121920"/>
          <a:ext cx="9525000" cy="65532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91F8D90-0A8C-41FD-BA8C-BA0A70C9047E}"/>
            </a:ext>
          </a:extLst>
        </xdr:cNvPr>
        <xdr:cNvSpPr>
          <a:spLocks noChangeArrowheads="1"/>
        </xdr:cNvSpPr>
      </xdr:nvSpPr>
      <xdr:spPr bwMode="auto">
        <a:xfrm>
          <a:off x="10789920" y="198120"/>
          <a:ext cx="252984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9500826-CABF-4905-AACA-93E8272807E8}"/>
            </a:ext>
          </a:extLst>
        </xdr:cNvPr>
        <xdr:cNvSpPr>
          <a:spLocks noChangeArrowheads="1"/>
        </xdr:cNvSpPr>
      </xdr:nvSpPr>
      <xdr:spPr bwMode="auto">
        <a:xfrm>
          <a:off x="13708380" y="198120"/>
          <a:ext cx="38100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EFB3C19-40C8-463A-8843-454783900EFC}"/>
            </a:ext>
          </a:extLst>
        </xdr:cNvPr>
        <xdr:cNvSpPr>
          <a:spLocks noChangeShapeType="1"/>
        </xdr:cNvSpPr>
      </xdr:nvSpPr>
      <xdr:spPr bwMode="auto">
        <a:xfrm>
          <a:off x="502920" y="7749540"/>
          <a:ext cx="745236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B2D461A-8AD1-40B8-B130-2E587F26A361}"/>
            </a:ext>
          </a:extLst>
        </xdr:cNvPr>
        <xdr:cNvSpPr>
          <a:spLocks noChangeArrowheads="1"/>
        </xdr:cNvSpPr>
      </xdr:nvSpPr>
      <xdr:spPr bwMode="auto">
        <a:xfrm>
          <a:off x="2316480" y="8183880"/>
          <a:ext cx="502920" cy="297180"/>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36AAC61-3787-4CA4-84BF-5F146954F9E8}"/>
            </a:ext>
          </a:extLst>
        </xdr:cNvPr>
        <xdr:cNvSpPr>
          <a:spLocks noChangeArrowheads="1"/>
        </xdr:cNvSpPr>
      </xdr:nvSpPr>
      <xdr:spPr bwMode="auto">
        <a:xfrm>
          <a:off x="2316480" y="8572500"/>
          <a:ext cx="502920" cy="297180"/>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97C8074-482D-4E8C-AF18-BE1BCFF4D66B}"/>
            </a:ext>
          </a:extLst>
        </xdr:cNvPr>
        <xdr:cNvSpPr>
          <a:spLocks noChangeArrowheads="1"/>
        </xdr:cNvSpPr>
      </xdr:nvSpPr>
      <xdr:spPr bwMode="auto">
        <a:xfrm>
          <a:off x="2316480" y="8961120"/>
          <a:ext cx="502920" cy="297180"/>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1A4A28C-6211-4C9F-A19D-011D44F64786}"/>
            </a:ext>
          </a:extLst>
        </xdr:cNvPr>
        <xdr:cNvSpPr>
          <a:spLocks noChangeArrowheads="1"/>
        </xdr:cNvSpPr>
      </xdr:nvSpPr>
      <xdr:spPr bwMode="auto">
        <a:xfrm>
          <a:off x="2316480" y="9349740"/>
          <a:ext cx="502920" cy="297180"/>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451C69B-8D39-4B33-9203-2FBBCEDEFE03}"/>
            </a:ext>
          </a:extLst>
        </xdr:cNvPr>
        <xdr:cNvSpPr>
          <a:spLocks noChangeArrowheads="1"/>
        </xdr:cNvSpPr>
      </xdr:nvSpPr>
      <xdr:spPr bwMode="auto">
        <a:xfrm>
          <a:off x="2316480" y="9738360"/>
          <a:ext cx="502920" cy="297180"/>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EC8D38B-A7DA-4CA2-B064-B4D92DB96DFD}"/>
            </a:ext>
          </a:extLst>
        </xdr:cNvPr>
        <xdr:cNvSpPr>
          <a:spLocks noChangeArrowheads="1"/>
        </xdr:cNvSpPr>
      </xdr:nvSpPr>
      <xdr:spPr bwMode="auto">
        <a:xfrm>
          <a:off x="2316480" y="10126980"/>
          <a:ext cx="502920" cy="297180"/>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358F04A-D72A-437E-AFC0-F37A2585B86B}"/>
            </a:ext>
          </a:extLst>
        </xdr:cNvPr>
        <xdr:cNvSpPr>
          <a:spLocks noChangeArrowheads="1"/>
        </xdr:cNvSpPr>
      </xdr:nvSpPr>
      <xdr:spPr bwMode="auto">
        <a:xfrm>
          <a:off x="2316480" y="10515600"/>
          <a:ext cx="502920" cy="297180"/>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9D4D3C9-1D68-4D73-B265-23CF4E8419F7}"/>
            </a:ext>
          </a:extLst>
        </xdr:cNvPr>
        <xdr:cNvSpPr>
          <a:spLocks noChangeArrowheads="1"/>
        </xdr:cNvSpPr>
      </xdr:nvSpPr>
      <xdr:spPr bwMode="auto">
        <a:xfrm>
          <a:off x="2316480" y="10904220"/>
          <a:ext cx="502920" cy="297180"/>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E3E64749-10AA-4DC9-B87F-13BA099904FA}"/>
            </a:ext>
          </a:extLst>
        </xdr:cNvPr>
        <xdr:cNvSpPr>
          <a:spLocks noChangeShapeType="1"/>
        </xdr:cNvSpPr>
      </xdr:nvSpPr>
      <xdr:spPr bwMode="auto">
        <a:xfrm>
          <a:off x="2316480" y="11445240"/>
          <a:ext cx="502920"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1551237-9576-4582-A293-37FCFD24A0E9}"/>
            </a:ext>
          </a:extLst>
        </xdr:cNvPr>
        <xdr:cNvSpPr>
          <a:spLocks noChangeArrowheads="1"/>
        </xdr:cNvSpPr>
      </xdr:nvSpPr>
      <xdr:spPr bwMode="auto">
        <a:xfrm>
          <a:off x="2476500" y="11353800"/>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9A7DED8-CC0B-473E-B35F-5C67A09909CB}"/>
            </a:ext>
          </a:extLst>
        </xdr:cNvPr>
        <xdr:cNvSpPr>
          <a:spLocks noChangeArrowheads="1"/>
        </xdr:cNvSpPr>
      </xdr:nvSpPr>
      <xdr:spPr bwMode="auto">
        <a:xfrm>
          <a:off x="13098780" y="7757160"/>
          <a:ext cx="4427220"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32AABB9-4D22-4C36-B095-EE01EE38D6D1}"/>
            </a:ext>
          </a:extLst>
        </xdr:cNvPr>
        <xdr:cNvSpPr>
          <a:spLocks noChangeArrowheads="1"/>
        </xdr:cNvSpPr>
      </xdr:nvSpPr>
      <xdr:spPr bwMode="auto">
        <a:xfrm>
          <a:off x="13098780" y="7749540"/>
          <a:ext cx="883920" cy="32766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F790563-53EC-473D-A45D-0674FED0E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E54C93A-0988-44BE-843F-91F82E828F03}"/>
            </a:ext>
          </a:extLst>
        </xdr:cNvPr>
        <xdr:cNvSpPr>
          <a:spLocks noChangeArrowheads="1"/>
        </xdr:cNvSpPr>
      </xdr:nvSpPr>
      <xdr:spPr bwMode="auto">
        <a:xfrm>
          <a:off x="312420" y="769620"/>
          <a:ext cx="1440180" cy="32766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85ABD94-D13B-41B6-94C2-0DFFD5DED87D}"/>
            </a:ext>
          </a:extLst>
        </xdr:cNvPr>
        <xdr:cNvSpPr txBox="1"/>
      </xdr:nvSpPr>
      <xdr:spPr>
        <a:xfrm>
          <a:off x="13220700" y="8092440"/>
          <a:ext cx="4168139"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実質公債費費比率の分子は平成</a:t>
          </a:r>
          <a:r>
            <a:rPr kumimoji="1" lang="en-US" altLang="ja-JP" sz="1500">
              <a:latin typeface="ＭＳ ゴシック" pitchFamily="49" charset="-128"/>
              <a:ea typeface="ＭＳ ゴシック" pitchFamily="49" charset="-128"/>
            </a:rPr>
            <a:t>27</a:t>
          </a:r>
          <a:r>
            <a:rPr kumimoji="1" lang="ja-JP" altLang="en-US" sz="1500">
              <a:latin typeface="ＭＳ ゴシック" pitchFamily="49" charset="-128"/>
              <a:ea typeface="ＭＳ ゴシック" pitchFamily="49" charset="-128"/>
            </a:rPr>
            <a:t>年度から年々低くなってきている。</a:t>
          </a:r>
        </a:p>
        <a:p>
          <a:r>
            <a:rPr kumimoji="1" lang="ja-JP" altLang="en-US" sz="1500">
              <a:latin typeface="ＭＳ ゴシック" pitchFamily="49" charset="-128"/>
              <a:ea typeface="ＭＳ ゴシック" pitchFamily="49" charset="-128"/>
            </a:rPr>
            <a:t>令和３年度決算においては、前年度からの元利償還金の減と同時に、公営企業債の元利償還金に対する繰入金の減があったため、率としてはほぼ横ばいとなっている。</a:t>
          </a:r>
        </a:p>
        <a:p>
          <a:r>
            <a:rPr kumimoji="1" lang="ja-JP" altLang="en-US" sz="1500">
              <a:latin typeface="ＭＳ ゴシック" pitchFamily="49" charset="-128"/>
              <a:ea typeface="ＭＳ ゴシック" pitchFamily="49" charset="-128"/>
            </a:rPr>
            <a:t>今後、実質公債費比率の分子は、元利償還金に大きく依存しているため、同程度で推移すると予想されており、適切な財政運営に努める。</a:t>
          </a:r>
        </a:p>
        <a:p>
          <a:endParaRPr kumimoji="1" lang="ja-JP" altLang="en-US" sz="15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A187A9E-3E21-4D36-9375-53ADCFD190BA}"/>
            </a:ext>
          </a:extLst>
        </xdr:cNvPr>
        <xdr:cNvSpPr>
          <a:spLocks noChangeShapeType="1"/>
        </xdr:cNvSpPr>
      </xdr:nvSpPr>
      <xdr:spPr bwMode="auto">
        <a:xfrm>
          <a:off x="502920" y="12245340"/>
          <a:ext cx="7452360" cy="40386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E6380AC-EBEC-48EF-AD10-A8425748C675}"/>
            </a:ext>
          </a:extLst>
        </xdr:cNvPr>
        <xdr:cNvSpPr>
          <a:spLocks noChangeArrowheads="1"/>
        </xdr:cNvSpPr>
      </xdr:nvSpPr>
      <xdr:spPr bwMode="auto">
        <a:xfrm>
          <a:off x="13098780" y="12252960"/>
          <a:ext cx="4456340" cy="1182461"/>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FA388A8-A5DE-4D82-B6EA-2194412C44A7}"/>
            </a:ext>
          </a:extLst>
        </xdr:cNvPr>
        <xdr:cNvSpPr>
          <a:spLocks noChangeArrowheads="1"/>
        </xdr:cNvSpPr>
      </xdr:nvSpPr>
      <xdr:spPr bwMode="auto">
        <a:xfrm>
          <a:off x="13125178" y="12245340"/>
          <a:ext cx="813163" cy="25908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905177E-778F-485F-953A-AFDCA72ABD05}"/>
            </a:ext>
          </a:extLst>
        </xdr:cNvPr>
        <xdr:cNvSpPr txBox="1"/>
      </xdr:nvSpPr>
      <xdr:spPr>
        <a:xfrm>
          <a:off x="13205460" y="12466320"/>
          <a:ext cx="4245531" cy="92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AC5DA23-7041-4DA1-A5E9-A992AF866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CC1BD7C-4950-4851-AD4F-2FEF5C7523FD}"/>
            </a:ext>
          </a:extLst>
        </xdr:cNvPr>
        <xdr:cNvSpPr>
          <a:spLocks noChangeArrowheads="1"/>
        </xdr:cNvSpPr>
      </xdr:nvSpPr>
      <xdr:spPr bwMode="auto">
        <a:xfrm>
          <a:off x="12999720" y="7574280"/>
          <a:ext cx="4663440" cy="493014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F3740E9-7544-4FB4-B354-9D59234499A0}"/>
            </a:ext>
          </a:extLst>
        </xdr:cNvPr>
        <xdr:cNvSpPr txBox="1"/>
      </xdr:nvSpPr>
      <xdr:spPr>
        <a:xfrm>
          <a:off x="13061974" y="7600233"/>
          <a:ext cx="2424905" cy="674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720090</xdr:colOff>
      <xdr:row>40</xdr:row>
      <xdr:rowOff>308610</xdr:rowOff>
    </xdr:to>
    <xdr:sp macro="" textlink="">
      <xdr:nvSpPr>
        <xdr:cNvPr id="5" name="正方形/長方形 36" descr="右上がり対角線 (太)">
          <a:extLst>
            <a:ext uri="{FF2B5EF4-FFF2-40B4-BE49-F238E27FC236}">
              <a16:creationId xmlns:a16="http://schemas.microsoft.com/office/drawing/2014/main" id="{637795E7-2C7F-411F-862A-1C3E247C9906}"/>
            </a:ext>
          </a:extLst>
        </xdr:cNvPr>
        <xdr:cNvSpPr>
          <a:spLocks noChangeArrowheads="1"/>
        </xdr:cNvSpPr>
      </xdr:nvSpPr>
      <xdr:spPr bwMode="auto">
        <a:xfrm>
          <a:off x="2583180" y="8001000"/>
          <a:ext cx="548640" cy="25146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720090</xdr:colOff>
      <xdr:row>41</xdr:row>
      <xdr:rowOff>304800</xdr:rowOff>
    </xdr:to>
    <xdr:sp macro="" textlink="">
      <xdr:nvSpPr>
        <xdr:cNvPr id="6" name="正方形/長方形 37" descr="右下がり対角線 (太)">
          <a:extLst>
            <a:ext uri="{FF2B5EF4-FFF2-40B4-BE49-F238E27FC236}">
              <a16:creationId xmlns:a16="http://schemas.microsoft.com/office/drawing/2014/main" id="{EAFA0334-3A64-4B00-98DD-02F1BD273C8A}"/>
            </a:ext>
          </a:extLst>
        </xdr:cNvPr>
        <xdr:cNvSpPr>
          <a:spLocks noChangeArrowheads="1"/>
        </xdr:cNvSpPr>
      </xdr:nvSpPr>
      <xdr:spPr bwMode="auto">
        <a:xfrm>
          <a:off x="2583180" y="8351520"/>
          <a:ext cx="548640" cy="24384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720090</xdr:colOff>
      <xdr:row>42</xdr:row>
      <xdr:rowOff>304800</xdr:rowOff>
    </xdr:to>
    <xdr:sp macro="" textlink="">
      <xdr:nvSpPr>
        <xdr:cNvPr id="7" name="正方形/長方形 38" descr="右上がり対角線 (太)">
          <a:extLst>
            <a:ext uri="{FF2B5EF4-FFF2-40B4-BE49-F238E27FC236}">
              <a16:creationId xmlns:a16="http://schemas.microsoft.com/office/drawing/2014/main" id="{B381347A-DF1A-46CE-B870-47615EC85CE5}"/>
            </a:ext>
          </a:extLst>
        </xdr:cNvPr>
        <xdr:cNvSpPr>
          <a:spLocks noChangeArrowheads="1"/>
        </xdr:cNvSpPr>
      </xdr:nvSpPr>
      <xdr:spPr bwMode="auto">
        <a:xfrm>
          <a:off x="2583180" y="8686800"/>
          <a:ext cx="548640" cy="25908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720090</xdr:colOff>
      <xdr:row>43</xdr:row>
      <xdr:rowOff>304800</xdr:rowOff>
    </xdr:to>
    <xdr:sp macro="" textlink="">
      <xdr:nvSpPr>
        <xdr:cNvPr id="8" name="正方形/長方形 39" descr="右下がり対角線 (太)">
          <a:extLst>
            <a:ext uri="{FF2B5EF4-FFF2-40B4-BE49-F238E27FC236}">
              <a16:creationId xmlns:a16="http://schemas.microsoft.com/office/drawing/2014/main" id="{A421B881-ACCC-4334-A291-03B7B430D086}"/>
            </a:ext>
          </a:extLst>
        </xdr:cNvPr>
        <xdr:cNvSpPr>
          <a:spLocks noChangeArrowheads="1"/>
        </xdr:cNvSpPr>
      </xdr:nvSpPr>
      <xdr:spPr bwMode="auto">
        <a:xfrm>
          <a:off x="2583180" y="9037320"/>
          <a:ext cx="548640" cy="25908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720090</xdr:colOff>
      <xdr:row>44</xdr:row>
      <xdr:rowOff>304800</xdr:rowOff>
    </xdr:to>
    <xdr:sp macro="" textlink="">
      <xdr:nvSpPr>
        <xdr:cNvPr id="9" name="正方形/長方形 40" descr="右上がり対角線 (太)">
          <a:extLst>
            <a:ext uri="{FF2B5EF4-FFF2-40B4-BE49-F238E27FC236}">
              <a16:creationId xmlns:a16="http://schemas.microsoft.com/office/drawing/2014/main" id="{5D0DE454-CD00-452B-9619-FC7B1BA3CD69}"/>
            </a:ext>
          </a:extLst>
        </xdr:cNvPr>
        <xdr:cNvSpPr>
          <a:spLocks noChangeArrowheads="1"/>
        </xdr:cNvSpPr>
      </xdr:nvSpPr>
      <xdr:spPr bwMode="auto">
        <a:xfrm>
          <a:off x="2583180" y="9403080"/>
          <a:ext cx="548640" cy="24384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720090</xdr:colOff>
      <xdr:row>45</xdr:row>
      <xdr:rowOff>308610</xdr:rowOff>
    </xdr:to>
    <xdr:sp macro="" textlink="">
      <xdr:nvSpPr>
        <xdr:cNvPr id="10" name="正方形/長方形 41" descr="右下がり対角線 (太)">
          <a:extLst>
            <a:ext uri="{FF2B5EF4-FFF2-40B4-BE49-F238E27FC236}">
              <a16:creationId xmlns:a16="http://schemas.microsoft.com/office/drawing/2014/main" id="{CC4075F0-A920-4987-98C1-E4D8874DE530}"/>
            </a:ext>
          </a:extLst>
        </xdr:cNvPr>
        <xdr:cNvSpPr>
          <a:spLocks noChangeArrowheads="1"/>
        </xdr:cNvSpPr>
      </xdr:nvSpPr>
      <xdr:spPr bwMode="auto">
        <a:xfrm>
          <a:off x="2583180" y="9753600"/>
          <a:ext cx="548640" cy="25146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720090</xdr:colOff>
      <xdr:row>47</xdr:row>
      <xdr:rowOff>308610</xdr:rowOff>
    </xdr:to>
    <xdr:sp macro="" textlink="">
      <xdr:nvSpPr>
        <xdr:cNvPr id="11" name="正方形/長方形 42" descr="右上がり対角線 (太)">
          <a:extLst>
            <a:ext uri="{FF2B5EF4-FFF2-40B4-BE49-F238E27FC236}">
              <a16:creationId xmlns:a16="http://schemas.microsoft.com/office/drawing/2014/main" id="{1EDDEF75-3C5D-406F-B917-21D2C16E1226}"/>
            </a:ext>
          </a:extLst>
        </xdr:cNvPr>
        <xdr:cNvSpPr>
          <a:spLocks noChangeArrowheads="1"/>
        </xdr:cNvSpPr>
      </xdr:nvSpPr>
      <xdr:spPr bwMode="auto">
        <a:xfrm>
          <a:off x="2583180" y="10454640"/>
          <a:ext cx="548640" cy="25146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720090</xdr:colOff>
      <xdr:row>48</xdr:row>
      <xdr:rowOff>304800</xdr:rowOff>
    </xdr:to>
    <xdr:sp macro="" textlink="">
      <xdr:nvSpPr>
        <xdr:cNvPr id="12" name="正方形/長方形 43" descr="右下がり対角線 (太)">
          <a:extLst>
            <a:ext uri="{FF2B5EF4-FFF2-40B4-BE49-F238E27FC236}">
              <a16:creationId xmlns:a16="http://schemas.microsoft.com/office/drawing/2014/main" id="{58CF8A42-E894-44B8-9E29-B3933A734D4D}"/>
            </a:ext>
          </a:extLst>
        </xdr:cNvPr>
        <xdr:cNvSpPr>
          <a:spLocks noChangeArrowheads="1"/>
        </xdr:cNvSpPr>
      </xdr:nvSpPr>
      <xdr:spPr bwMode="auto">
        <a:xfrm>
          <a:off x="2583180" y="10789920"/>
          <a:ext cx="548640" cy="25908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720090</xdr:colOff>
      <xdr:row>49</xdr:row>
      <xdr:rowOff>304800</xdr:rowOff>
    </xdr:to>
    <xdr:sp macro="" textlink="">
      <xdr:nvSpPr>
        <xdr:cNvPr id="13" name="正方形/長方形 44" descr="右上がり対角線 (太)">
          <a:extLst>
            <a:ext uri="{FF2B5EF4-FFF2-40B4-BE49-F238E27FC236}">
              <a16:creationId xmlns:a16="http://schemas.microsoft.com/office/drawing/2014/main" id="{CCF20E4D-37BE-465D-83D6-C5E31A560159}"/>
            </a:ext>
          </a:extLst>
        </xdr:cNvPr>
        <xdr:cNvSpPr>
          <a:spLocks noChangeArrowheads="1"/>
        </xdr:cNvSpPr>
      </xdr:nvSpPr>
      <xdr:spPr bwMode="auto">
        <a:xfrm>
          <a:off x="2583180" y="11155680"/>
          <a:ext cx="548640" cy="24384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720090</xdr:colOff>
      <xdr:row>50</xdr:row>
      <xdr:rowOff>308610</xdr:rowOff>
    </xdr:to>
    <xdr:sp macro="" textlink="">
      <xdr:nvSpPr>
        <xdr:cNvPr id="14" name="正方形/長方形 45" descr="右下がり対角線 (太)">
          <a:extLst>
            <a:ext uri="{FF2B5EF4-FFF2-40B4-BE49-F238E27FC236}">
              <a16:creationId xmlns:a16="http://schemas.microsoft.com/office/drawing/2014/main" id="{24EC78C0-A2B3-4C8C-8895-D13A3DAA080C}"/>
            </a:ext>
          </a:extLst>
        </xdr:cNvPr>
        <xdr:cNvSpPr>
          <a:spLocks noChangeArrowheads="1"/>
        </xdr:cNvSpPr>
      </xdr:nvSpPr>
      <xdr:spPr bwMode="auto">
        <a:xfrm>
          <a:off x="2583180" y="11506200"/>
          <a:ext cx="548640" cy="25146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720090</xdr:colOff>
      <xdr:row>51</xdr:row>
      <xdr:rowOff>304800</xdr:rowOff>
    </xdr:to>
    <xdr:sp macro="" textlink="">
      <xdr:nvSpPr>
        <xdr:cNvPr id="15" name="正方形/長方形 46" descr="右上がり対角線 (太)">
          <a:extLst>
            <a:ext uri="{FF2B5EF4-FFF2-40B4-BE49-F238E27FC236}">
              <a16:creationId xmlns:a16="http://schemas.microsoft.com/office/drawing/2014/main" id="{EBF95B3A-9082-498B-992D-11D6A97B27DB}"/>
            </a:ext>
          </a:extLst>
        </xdr:cNvPr>
        <xdr:cNvSpPr>
          <a:spLocks noChangeArrowheads="1"/>
        </xdr:cNvSpPr>
      </xdr:nvSpPr>
      <xdr:spPr bwMode="auto">
        <a:xfrm>
          <a:off x="2583180" y="11841480"/>
          <a:ext cx="548640" cy="259080"/>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C84912D-3E82-4BFA-8480-441F8F6E96D5}"/>
            </a:ext>
          </a:extLst>
        </xdr:cNvPr>
        <xdr:cNvCxnSpPr>
          <a:cxnSpLocks noChangeShapeType="1"/>
        </xdr:cNvCxnSpPr>
      </xdr:nvCxnSpPr>
      <xdr:spPr bwMode="auto">
        <a:xfrm>
          <a:off x="2613660" y="12306300"/>
          <a:ext cx="48006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44BA4592-71EF-45F6-8F6F-C47F91659171}"/>
            </a:ext>
          </a:extLst>
        </xdr:cNvPr>
        <xdr:cNvSpPr>
          <a:spLocks noChangeArrowheads="1"/>
        </xdr:cNvSpPr>
      </xdr:nvSpPr>
      <xdr:spPr bwMode="auto">
        <a:xfrm>
          <a:off x="2766060" y="12222480"/>
          <a:ext cx="182880" cy="18288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980E446-40A3-45A4-BD87-E44CCF563A31}"/>
            </a:ext>
          </a:extLst>
        </xdr:cNvPr>
        <xdr:cNvSpPr>
          <a:spLocks noChangeArrowheads="1"/>
        </xdr:cNvSpPr>
      </xdr:nvSpPr>
      <xdr:spPr bwMode="auto">
        <a:xfrm>
          <a:off x="140449" y="140449"/>
          <a:ext cx="9238038" cy="647007"/>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BAA2987-B3A0-4503-9090-78BF9D14E3C7}"/>
            </a:ext>
          </a:extLst>
        </xdr:cNvPr>
        <xdr:cNvSpPr>
          <a:spLocks noChangeArrowheads="1"/>
        </xdr:cNvSpPr>
      </xdr:nvSpPr>
      <xdr:spPr bwMode="auto">
        <a:xfrm>
          <a:off x="10820400" y="236220"/>
          <a:ext cx="253746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8B72CCD-5044-4944-9181-AFA3F870D8FE}"/>
            </a:ext>
          </a:extLst>
        </xdr:cNvPr>
        <xdr:cNvSpPr>
          <a:spLocks noChangeArrowheads="1"/>
        </xdr:cNvSpPr>
      </xdr:nvSpPr>
      <xdr:spPr bwMode="auto">
        <a:xfrm>
          <a:off x="13860780" y="236220"/>
          <a:ext cx="3802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3846AA4-2D28-4867-87FC-B55EDB41F2BC}"/>
            </a:ext>
          </a:extLst>
        </xdr:cNvPr>
        <xdr:cNvSpPr>
          <a:spLocks noChangeShapeType="1"/>
        </xdr:cNvSpPr>
      </xdr:nvSpPr>
      <xdr:spPr bwMode="auto">
        <a:xfrm>
          <a:off x="502920" y="7589520"/>
          <a:ext cx="597408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91C2632-C983-46BE-8359-A7C4DD112243}"/>
            </a:ext>
          </a:extLst>
        </xdr:cNvPr>
        <xdr:cNvSpPr txBox="1">
          <a:spLocks noChangeArrowheads="1"/>
        </xdr:cNvSpPr>
      </xdr:nvSpPr>
      <xdr:spPr bwMode="auto">
        <a:xfrm>
          <a:off x="617220" y="708660"/>
          <a:ext cx="178308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A6A10B1-9333-4FAB-BE74-5D125C866F5B}"/>
            </a:ext>
          </a:extLst>
        </xdr:cNvPr>
        <xdr:cNvSpPr txBox="1"/>
      </xdr:nvSpPr>
      <xdr:spPr>
        <a:xfrm>
          <a:off x="13114020" y="7962900"/>
          <a:ext cx="4434839"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将来負担比率の分子は平成</a:t>
          </a:r>
          <a:r>
            <a:rPr kumimoji="1" lang="en-US" altLang="ja-JP" sz="1500">
              <a:latin typeface="ＭＳ ゴシック" pitchFamily="49" charset="-128"/>
              <a:ea typeface="ＭＳ ゴシック" pitchFamily="49" charset="-128"/>
            </a:rPr>
            <a:t>20</a:t>
          </a:r>
          <a:r>
            <a:rPr kumimoji="1" lang="ja-JP" altLang="en-US" sz="1500">
              <a:latin typeface="ＭＳ ゴシック" pitchFamily="49" charset="-128"/>
              <a:ea typeface="ＭＳ ゴシック" pitchFamily="49" charset="-128"/>
            </a:rPr>
            <a:t>年度をピークにして、年々下がってきている。その主な要因は行財政改革等の効果による充当可能基金の増及び地方債元金の償還に伴う公営企業債等繰入見込額の減等によるところが大きい。</a:t>
          </a:r>
        </a:p>
        <a:p>
          <a:r>
            <a:rPr kumimoji="1" lang="ja-JP" altLang="en-US" sz="1500">
              <a:latin typeface="ＭＳ ゴシック" pitchFamily="49" charset="-128"/>
              <a:ea typeface="ＭＳ ゴシック" pitchFamily="49" charset="-128"/>
            </a:rPr>
            <a:t>今後、公共施設等の整備による償還金の増及び公営企業債等繰入見込額の増により、将来負担比率の分子は上昇すると予想されており、適切な財政運営に努める。</a:t>
          </a:r>
        </a:p>
        <a:p>
          <a:endParaRPr kumimoji="1" lang="ja-JP" altLang="en-US" sz="15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9BF3E20-0091-4804-A0D8-037F3E1D4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AA308CE-3C06-4567-B387-A69BA9C5FBBB}"/>
            </a:ext>
          </a:extLst>
        </xdr:cNvPr>
        <xdr:cNvSpPr>
          <a:spLocks noChangeArrowheads="1"/>
        </xdr:cNvSpPr>
      </xdr:nvSpPr>
      <xdr:spPr bwMode="auto">
        <a:xfrm>
          <a:off x="830580" y="12611100"/>
          <a:ext cx="701040"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0B220ED-9719-43D2-ACEC-F55846F5D7D9}"/>
            </a:ext>
          </a:extLst>
        </xdr:cNvPr>
        <xdr:cNvSpPr>
          <a:spLocks noChangeArrowheads="1"/>
        </xdr:cNvSpPr>
      </xdr:nvSpPr>
      <xdr:spPr bwMode="auto">
        <a:xfrm>
          <a:off x="830580" y="13959840"/>
          <a:ext cx="701040" cy="41148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5DD73E3-6446-4C00-AC78-314F1236431A}"/>
            </a:ext>
          </a:extLst>
        </xdr:cNvPr>
        <xdr:cNvSpPr>
          <a:spLocks noChangeArrowheads="1"/>
        </xdr:cNvSpPr>
      </xdr:nvSpPr>
      <xdr:spPr bwMode="auto">
        <a:xfrm>
          <a:off x="121920" y="121920"/>
          <a:ext cx="13467831" cy="655320"/>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96F00F2-C7E7-4E53-B989-72F5F61EDA4F}"/>
            </a:ext>
          </a:extLst>
        </xdr:cNvPr>
        <xdr:cNvSpPr>
          <a:spLocks noChangeShapeType="1"/>
        </xdr:cNvSpPr>
      </xdr:nvSpPr>
      <xdr:spPr bwMode="auto">
        <a:xfrm>
          <a:off x="632460" y="12131040"/>
          <a:ext cx="7261860" cy="37338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8F8A582-C357-45BD-AA0E-7A763623EB35}"/>
            </a:ext>
          </a:extLst>
        </xdr:cNvPr>
        <xdr:cNvSpPr>
          <a:spLocks noChangeArrowheads="1"/>
        </xdr:cNvSpPr>
      </xdr:nvSpPr>
      <xdr:spPr bwMode="auto">
        <a:xfrm>
          <a:off x="13789478" y="163140"/>
          <a:ext cx="3991519" cy="42672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C419B68-68F3-4473-8EB1-BAD6C0E344AF}"/>
            </a:ext>
          </a:extLst>
        </xdr:cNvPr>
        <xdr:cNvSpPr>
          <a:spLocks noChangeArrowheads="1"/>
        </xdr:cNvSpPr>
      </xdr:nvSpPr>
      <xdr:spPr bwMode="auto">
        <a:xfrm>
          <a:off x="17974623" y="163141"/>
          <a:ext cx="7441618" cy="42672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青森県藤崎町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00E63DB-7DC8-46DF-BCDC-E0EE29F1D011}"/>
            </a:ext>
          </a:extLst>
        </xdr:cNvPr>
        <xdr:cNvSpPr txBox="1">
          <a:spLocks noChangeArrowheads="1"/>
        </xdr:cNvSpPr>
      </xdr:nvSpPr>
      <xdr:spPr bwMode="auto">
        <a:xfrm>
          <a:off x="533400" y="972069"/>
          <a:ext cx="2362200" cy="4953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E850CCC-C3AA-411A-926C-28FD43369D3D}"/>
            </a:ext>
          </a:extLst>
        </xdr:cNvPr>
        <xdr:cNvSpPr>
          <a:spLocks noChangeArrowheads="1"/>
        </xdr:cNvSpPr>
      </xdr:nvSpPr>
      <xdr:spPr bwMode="auto">
        <a:xfrm>
          <a:off x="830580" y="13289280"/>
          <a:ext cx="701040" cy="41148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FE38165-E8EB-4AB7-B71F-94E00662D1B4}"/>
            </a:ext>
          </a:extLst>
        </xdr:cNvPr>
        <xdr:cNvSpPr>
          <a:spLocks noChangeArrowheads="1"/>
        </xdr:cNvSpPr>
      </xdr:nvSpPr>
      <xdr:spPr bwMode="auto">
        <a:xfrm>
          <a:off x="13789478" y="818879"/>
          <a:ext cx="11626763" cy="441252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13DA41B-2700-4E8A-B6EF-E01F364C3A92}"/>
            </a:ext>
          </a:extLst>
        </xdr:cNvPr>
        <xdr:cNvSpPr txBox="1"/>
      </xdr:nvSpPr>
      <xdr:spPr>
        <a:xfrm>
          <a:off x="13789478" y="1320980"/>
          <a:ext cx="11627664" cy="3910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・ふるさと納税の増収により「ふじさき応援基金」に８千３百万円積み立てたほか、「公共施設等整備基金」に１億８千万円積み立てたことにより、基金全体で４億３千万円の増となった。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・「ふじさき応援基金」や「公共施設等整備基金」へ積み立てていくものの、地方交付税額の減への対応により、減少傾向にある。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362D244-C746-4C98-9A7D-CE6937D3F6DD}"/>
            </a:ext>
          </a:extLst>
        </xdr:cNvPr>
        <xdr:cNvSpPr>
          <a:spLocks noChangeArrowheads="1"/>
        </xdr:cNvSpPr>
      </xdr:nvSpPr>
      <xdr:spPr bwMode="auto">
        <a:xfrm>
          <a:off x="13872110" y="926781"/>
          <a:ext cx="1257055" cy="359053"/>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F61EED3-F64A-42A2-B2C0-BCC0FBF8BC81}"/>
            </a:ext>
          </a:extLst>
        </xdr:cNvPr>
        <xdr:cNvSpPr>
          <a:spLocks noChangeArrowheads="1"/>
        </xdr:cNvSpPr>
      </xdr:nvSpPr>
      <xdr:spPr bwMode="auto">
        <a:xfrm>
          <a:off x="13789478" y="12660283"/>
          <a:ext cx="11626763" cy="542959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714B7EE-76C3-45FB-B70C-8FE2D0B6FBA6}"/>
            </a:ext>
          </a:extLst>
        </xdr:cNvPr>
        <xdr:cNvSpPr txBox="1"/>
      </xdr:nvSpPr>
      <xdr:spPr>
        <a:xfrm>
          <a:off x="13789478" y="13125970"/>
          <a:ext cx="11627664" cy="496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・まちづくり振興基金：大規模イベント、まちづくり推進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・公共施設等整備基金：公共施設等の整備（更新、集約化、長寿命化等の老朽化対策を含む）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・ふじさき応援基金：教育振興、商工業振興、農林水産業振興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・地域福祉基金：子育て・少子化対策、高齢化対策、障害者施策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・農業災害基金：災害対応、農林水産業振興</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・公共施設等整備基金：決算見込みによる決算積立による増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・ふじさき応援基金：ふるさと納税が増になったことによる増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・ふじさき応援基金：未来を担う子ども達の育成に関する事業等のため、ふるさと納税を積立予定である。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・農業災害基金：災害への備え等のため、２千万円程度を目処に積み立てることとしている。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91117D6-E2B8-46B3-A84C-4E33BCCDFA25}"/>
            </a:ext>
          </a:extLst>
        </xdr:cNvPr>
        <xdr:cNvSpPr>
          <a:spLocks noChangeArrowheads="1"/>
        </xdr:cNvSpPr>
      </xdr:nvSpPr>
      <xdr:spPr bwMode="auto">
        <a:xfrm>
          <a:off x="13872109" y="12761333"/>
          <a:ext cx="2510891" cy="333105"/>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31BFEBF8-1AD7-4631-9C49-F90F7BEF7B37}"/>
            </a:ext>
          </a:extLst>
        </xdr:cNvPr>
        <xdr:cNvSpPr>
          <a:spLocks noChangeArrowheads="1"/>
        </xdr:cNvSpPr>
      </xdr:nvSpPr>
      <xdr:spPr bwMode="auto">
        <a:xfrm>
          <a:off x="13789478" y="5374820"/>
          <a:ext cx="11626763" cy="3513391"/>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3B744C1-ACE1-4BB8-BC63-CE33AD452CA2}"/>
            </a:ext>
          </a:extLst>
        </xdr:cNvPr>
        <xdr:cNvSpPr txBox="1"/>
      </xdr:nvSpPr>
      <xdr:spPr>
        <a:xfrm>
          <a:off x="13789478" y="5859780"/>
          <a:ext cx="11627664" cy="3007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・新型コロナウイルス感染症対応事業等により財源が確保された部分があったため、取崩額が減ったことによる増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・財政調整基金の残高は、減債基金と公共施設等整備基金とを合わせて、標準財政規模の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F774170-2182-409D-BF54-94EB5C329A14}"/>
            </a:ext>
          </a:extLst>
        </xdr:cNvPr>
        <xdr:cNvSpPr>
          <a:spLocks noChangeArrowheads="1"/>
        </xdr:cNvSpPr>
      </xdr:nvSpPr>
      <xdr:spPr bwMode="auto">
        <a:xfrm>
          <a:off x="13872109" y="5471608"/>
          <a:ext cx="2050154"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F57EAC1F-A6AB-480D-848B-8C8433A04594}"/>
            </a:ext>
          </a:extLst>
        </xdr:cNvPr>
        <xdr:cNvSpPr>
          <a:spLocks noChangeArrowheads="1"/>
        </xdr:cNvSpPr>
      </xdr:nvSpPr>
      <xdr:spPr bwMode="auto">
        <a:xfrm>
          <a:off x="13789478" y="9036575"/>
          <a:ext cx="11626763" cy="348897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721FB06-81CA-4E36-A775-B98A2E6DCC9F}"/>
            </a:ext>
          </a:extLst>
        </xdr:cNvPr>
        <xdr:cNvSpPr txBox="1"/>
      </xdr:nvSpPr>
      <xdr:spPr>
        <a:xfrm>
          <a:off x="13789478" y="9521535"/>
          <a:ext cx="11627664" cy="297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・元利償還金の減により、積立額が取崩額を上回ったことによる増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ここ数年元利償還金の支払いがピークであるため、充当財源として今後は残高が減っていく予定である。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69F4E80-FE20-4DDD-81CC-F3D15E5DC4CC}"/>
            </a:ext>
          </a:extLst>
        </xdr:cNvPr>
        <xdr:cNvSpPr>
          <a:spLocks noChangeArrowheads="1"/>
        </xdr:cNvSpPr>
      </xdr:nvSpPr>
      <xdr:spPr bwMode="auto">
        <a:xfrm>
          <a:off x="13872109" y="9133363"/>
          <a:ext cx="1256400" cy="34970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有形固定資産減価償却率は、類似団体より低い水準にある。しかし、令和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年度と比較すると上昇傾向にあるため、令和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年度に見直しを行った公共施設等総合管理計画に基づき、施設の適正化及び更新費用の平準化を進める必要がある。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74930</xdr:rowOff>
    </xdr:from>
    <xdr:to>
      <xdr:col>15</xdr:col>
      <xdr:colOff>187325</xdr:colOff>
      <xdr:row>29</xdr:row>
      <xdr:rowOff>5080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38947</xdr:rowOff>
    </xdr:from>
    <xdr:to>
      <xdr:col>11</xdr:col>
      <xdr:colOff>187325</xdr:colOff>
      <xdr:row>28</xdr:row>
      <xdr:rowOff>140547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6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170815</xdr:rowOff>
    </xdr:from>
    <xdr:to>
      <xdr:col>7</xdr:col>
      <xdr:colOff>187325</xdr:colOff>
      <xdr:row>28</xdr:row>
      <xdr:rowOff>100965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5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35348</xdr:rowOff>
    </xdr:from>
    <xdr:to>
      <xdr:col>23</xdr:col>
      <xdr:colOff>136525</xdr:colOff>
      <xdr:row>28</xdr:row>
      <xdr:rowOff>136948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121725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22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138430</xdr:rowOff>
    </xdr:from>
    <xdr:to>
      <xdr:col>19</xdr:col>
      <xdr:colOff>187325</xdr:colOff>
      <xdr:row>28</xdr:row>
      <xdr:rowOff>68580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86148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58990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77258</xdr:rowOff>
    </xdr:from>
    <xdr:to>
      <xdr:col>15</xdr:col>
      <xdr:colOff>187325</xdr:colOff>
      <xdr:row>28</xdr:row>
      <xdr:rowOff>7408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28</xdr:row>
      <xdr:rowOff>17780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52873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12488</xdr:rowOff>
    </xdr:from>
    <xdr:to>
      <xdr:col>11</xdr:col>
      <xdr:colOff>187325</xdr:colOff>
      <xdr:row>27</xdr:row>
      <xdr:rowOff>114088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4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63288</xdr:rowOff>
    </xdr:from>
    <xdr:to>
      <xdr:col>15</xdr:col>
      <xdr:colOff>136525</xdr:colOff>
      <xdr:row>27</xdr:row>
      <xdr:rowOff>128058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46396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5292</xdr:rowOff>
    </xdr:from>
    <xdr:to>
      <xdr:col>7</xdr:col>
      <xdr:colOff>187325</xdr:colOff>
      <xdr:row>27</xdr:row>
      <xdr:rowOff>106892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56092</xdr:rowOff>
    </xdr:from>
    <xdr:to>
      <xdr:col>11</xdr:col>
      <xdr:colOff>136525</xdr:colOff>
      <xdr:row>27</xdr:row>
      <xdr:rowOff>63288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45676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167657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131674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0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92092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85107</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23935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130615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18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123419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債務償還比率は類似団体よりやや高い水準にある。これは、合併特例事業債等を活用した役場庁舎、文化会館等の更新を行ったことによるものと考えられる。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公共施設等総合管理計画に基づき、施設の更新等に取り組む予定であるため、債務償還比率が引き続き高い水準となることが見込まれるが、交付税算入のある有利な地方債の活用に努める等、引き続き抑制を図る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29443</xdr:rowOff>
    </xdr:from>
    <xdr:to>
      <xdr:col>76</xdr:col>
      <xdr:colOff>73025</xdr:colOff>
      <xdr:row>31</xdr:row>
      <xdr:rowOff>131043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7870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0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46725</xdr:rowOff>
    </xdr:from>
    <xdr:to>
      <xdr:col>72</xdr:col>
      <xdr:colOff>123825</xdr:colOff>
      <xdr:row>32</xdr:row>
      <xdr:rowOff>148325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80243</xdr:rowOff>
    </xdr:from>
    <xdr:to>
      <xdr:col>76</xdr:col>
      <xdr:colOff>22225</xdr:colOff>
      <xdr:row>32</xdr:row>
      <xdr:rowOff>97525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66718"/>
          <a:ext cx="711200" cy="18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148018</xdr:rowOff>
    </xdr:from>
    <xdr:to>
      <xdr:col>68</xdr:col>
      <xdr:colOff>123825</xdr:colOff>
      <xdr:row>33</xdr:row>
      <xdr:rowOff>78169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405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97525</xdr:rowOff>
    </xdr:from>
    <xdr:to>
      <xdr:col>72</xdr:col>
      <xdr:colOff>73025</xdr:colOff>
      <xdr:row>33</xdr:row>
      <xdr:rowOff>27368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355450"/>
          <a:ext cx="762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145500</xdr:rowOff>
    </xdr:from>
    <xdr:to>
      <xdr:col>64</xdr:col>
      <xdr:colOff>123825</xdr:colOff>
      <xdr:row>33</xdr:row>
      <xdr:rowOff>75650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4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24850</xdr:rowOff>
    </xdr:from>
    <xdr:to>
      <xdr:col>68</xdr:col>
      <xdr:colOff>73025</xdr:colOff>
      <xdr:row>33</xdr:row>
      <xdr:rowOff>27368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454225"/>
          <a:ext cx="762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107178</xdr:rowOff>
    </xdr:from>
    <xdr:to>
      <xdr:col>60</xdr:col>
      <xdr:colOff>123825</xdr:colOff>
      <xdr:row>33</xdr:row>
      <xdr:rowOff>37328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3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157978</xdr:rowOff>
    </xdr:from>
    <xdr:to>
      <xdr:col>64</xdr:col>
      <xdr:colOff>73025</xdr:colOff>
      <xdr:row>33</xdr:row>
      <xdr:rowOff>24850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415903"/>
          <a:ext cx="762000" cy="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81551</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92166</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77053</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9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139452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39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69296</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4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66777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28455</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45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90731</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09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71120</xdr:rowOff>
    </xdr:from>
    <xdr:to>
      <xdr:col>15</xdr:col>
      <xdr:colOff>101600</xdr:colOff>
      <xdr:row>35</xdr:row>
      <xdr:rowOff>1270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58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154396</xdr:rowOff>
    </xdr:from>
    <xdr:to>
      <xdr:col>6</xdr:col>
      <xdr:colOff>38100</xdr:colOff>
      <xdr:row>34</xdr:row>
      <xdr:rowOff>84546</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69141</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62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141514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62549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141333</xdr:rowOff>
    </xdr:from>
    <xdr:to>
      <xdr:col>15</xdr:col>
      <xdr:colOff>101600</xdr:colOff>
      <xdr:row>36</xdr:row>
      <xdr:rowOff>71483</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20683</xdr:rowOff>
    </xdr:from>
    <xdr:to>
      <xdr:col>19</xdr:col>
      <xdr:colOff>177800</xdr:colOff>
      <xdr:row>36</xdr:row>
      <xdr:rowOff>82731</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61928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17236</xdr:rowOff>
    </xdr:from>
    <xdr:to>
      <xdr:col>10</xdr:col>
      <xdr:colOff>165100</xdr:colOff>
      <xdr:row>35</xdr:row>
      <xdr:rowOff>118836</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68036</xdr:rowOff>
    </xdr:from>
    <xdr:to>
      <xdr:col>15</xdr:col>
      <xdr:colOff>50800</xdr:colOff>
      <xdr:row>36</xdr:row>
      <xdr:rowOff>20683</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606878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68036</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60034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17797</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117401</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101073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124658</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629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62610</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109963</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611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44649</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604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00000000-0008-0000-01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00000000-0008-0000-0100-000076000000}"/>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00000000-0008-0000-0100-000078000000}"/>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00000000-0008-0000-0100-00007A000000}"/>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91046</xdr:rowOff>
    </xdr:from>
    <xdr:to>
      <xdr:col>46</xdr:col>
      <xdr:colOff>38100</xdr:colOff>
      <xdr:row>40</xdr:row>
      <xdr:rowOff>21196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8699500" y="67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96913</xdr:rowOff>
    </xdr:from>
    <xdr:to>
      <xdr:col>41</xdr:col>
      <xdr:colOff>101600</xdr:colOff>
      <xdr:row>40</xdr:row>
      <xdr:rowOff>27063</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7810500" y="67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108744</xdr:rowOff>
    </xdr:from>
    <xdr:to>
      <xdr:col>36</xdr:col>
      <xdr:colOff>165100</xdr:colOff>
      <xdr:row>40</xdr:row>
      <xdr:rowOff>38894</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6921500" y="679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160465</xdr:rowOff>
    </xdr:from>
    <xdr:to>
      <xdr:col>55</xdr:col>
      <xdr:colOff>50800</xdr:colOff>
      <xdr:row>42</xdr:row>
      <xdr:rowOff>90615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10426700" y="71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75392</xdr:rowOff>
    </xdr:from>
    <xdr:ext cx="534377" cy="259045"/>
    <xdr:sp macro="" textlink="">
      <xdr:nvSpPr>
        <xdr:cNvPr id="134" name="【道路】&#10;一人当たり延長該当値テキスト">
          <a:extLst>
            <a:ext uri="{FF2B5EF4-FFF2-40B4-BE49-F238E27FC236}">
              <a16:creationId xmlns:a16="http://schemas.microsoft.com/office/drawing/2014/main" id="{00000000-0008-0000-0100-000086000000}"/>
            </a:ext>
          </a:extLst>
        </xdr:cNvPr>
        <xdr:cNvSpPr txBox="1"/>
      </xdr:nvSpPr>
      <xdr:spPr>
        <a:xfrm>
          <a:off x="10515600" y="71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163246</xdr:rowOff>
    </xdr:from>
    <xdr:to>
      <xdr:col>50</xdr:col>
      <xdr:colOff>165100</xdr:colOff>
      <xdr:row>42</xdr:row>
      <xdr:rowOff>93396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9588500" y="71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39815</xdr:rowOff>
    </xdr:from>
    <xdr:to>
      <xdr:col>55</xdr:col>
      <xdr:colOff>0</xdr:colOff>
      <xdr:row>42</xdr:row>
      <xdr:rowOff>42596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9639300" y="7240715"/>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168408</xdr:rowOff>
    </xdr:from>
    <xdr:to>
      <xdr:col>46</xdr:col>
      <xdr:colOff>38100</xdr:colOff>
      <xdr:row>42</xdr:row>
      <xdr:rowOff>98558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8699500" y="71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42596</xdr:rowOff>
    </xdr:from>
    <xdr:to>
      <xdr:col>50</xdr:col>
      <xdr:colOff>114300</xdr:colOff>
      <xdr:row>42</xdr:row>
      <xdr:rowOff>47758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8750300" y="7243496"/>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1263</xdr:rowOff>
    </xdr:from>
    <xdr:to>
      <xdr:col>41</xdr:col>
      <xdr:colOff>101600</xdr:colOff>
      <xdr:row>42</xdr:row>
      <xdr:rowOff>102863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7810500" y="72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47758</xdr:rowOff>
    </xdr:from>
    <xdr:to>
      <xdr:col>45</xdr:col>
      <xdr:colOff>177800</xdr:colOff>
      <xdr:row>42</xdr:row>
      <xdr:rowOff>52063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7861300" y="724865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3054</xdr:rowOff>
    </xdr:from>
    <xdr:to>
      <xdr:col>36</xdr:col>
      <xdr:colOff>165100</xdr:colOff>
      <xdr:row>42</xdr:row>
      <xdr:rowOff>104654</xdr:rowOff>
    </xdr:to>
    <xdr:sp macro="" textlink="">
      <xdr:nvSpPr>
        <xdr:cNvPr id="141" name="楕円 140">
          <a:extLst>
            <a:ext uri="{FF2B5EF4-FFF2-40B4-BE49-F238E27FC236}">
              <a16:creationId xmlns:a16="http://schemas.microsoft.com/office/drawing/2014/main" id="{00000000-0008-0000-0100-00008D000000}"/>
            </a:ext>
          </a:extLst>
        </xdr:cNvPr>
        <xdr:cNvSpPr/>
      </xdr:nvSpPr>
      <xdr:spPr>
        <a:xfrm>
          <a:off x="6921500" y="72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52063</xdr:rowOff>
    </xdr:from>
    <xdr:to>
      <xdr:col>41</xdr:col>
      <xdr:colOff>50800</xdr:colOff>
      <xdr:row>42</xdr:row>
      <xdr:rowOff>53854</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6972300" y="725296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00000000-0008-0000-0100-00008F000000}"/>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37723</xdr:rowOff>
    </xdr:from>
    <xdr:ext cx="534377" cy="259045"/>
    <xdr:sp macro="" textlink="">
      <xdr:nvSpPr>
        <xdr:cNvPr id="144" name="n_2aveValue【道路】&#10;一人当たり延長">
          <a:extLst>
            <a:ext uri="{FF2B5EF4-FFF2-40B4-BE49-F238E27FC236}">
              <a16:creationId xmlns:a16="http://schemas.microsoft.com/office/drawing/2014/main" id="{00000000-0008-0000-0100-000090000000}"/>
            </a:ext>
          </a:extLst>
        </xdr:cNvPr>
        <xdr:cNvSpPr txBox="1"/>
      </xdr:nvSpPr>
      <xdr:spPr>
        <a:xfrm>
          <a:off x="8483111" y="65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43590</xdr:rowOff>
    </xdr:from>
    <xdr:ext cx="534377" cy="259045"/>
    <xdr:sp macro="" textlink="">
      <xdr:nvSpPr>
        <xdr:cNvPr id="145" name="n_3aveValue【道路】&#10;一人当たり延長">
          <a:extLst>
            <a:ext uri="{FF2B5EF4-FFF2-40B4-BE49-F238E27FC236}">
              <a16:creationId xmlns:a16="http://schemas.microsoft.com/office/drawing/2014/main" id="{00000000-0008-0000-0100-000091000000}"/>
            </a:ext>
          </a:extLst>
        </xdr:cNvPr>
        <xdr:cNvSpPr txBox="1"/>
      </xdr:nvSpPr>
      <xdr:spPr>
        <a:xfrm>
          <a:off x="7594111" y="6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55421</xdr:rowOff>
    </xdr:from>
    <xdr:ext cx="534377" cy="259045"/>
    <xdr:sp macro="" textlink="">
      <xdr:nvSpPr>
        <xdr:cNvPr id="146" name="n_4aveValue【道路】&#10;一人当たり延長">
          <a:extLst>
            <a:ext uri="{FF2B5EF4-FFF2-40B4-BE49-F238E27FC236}">
              <a16:creationId xmlns:a16="http://schemas.microsoft.com/office/drawing/2014/main" id="{00000000-0008-0000-0100-000092000000}"/>
            </a:ext>
          </a:extLst>
        </xdr:cNvPr>
        <xdr:cNvSpPr txBox="1"/>
      </xdr:nvSpPr>
      <xdr:spPr>
        <a:xfrm>
          <a:off x="6705111" y="65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84523</xdr:rowOff>
    </xdr:from>
    <xdr:ext cx="534377" cy="259045"/>
    <xdr:sp macro="" textlink="">
      <xdr:nvSpPr>
        <xdr:cNvPr id="147" name="n_1mainValue【道路】&#10;一人当たり延長">
          <a:extLst>
            <a:ext uri="{FF2B5EF4-FFF2-40B4-BE49-F238E27FC236}">
              <a16:creationId xmlns:a16="http://schemas.microsoft.com/office/drawing/2014/main" id="{00000000-0008-0000-0100-000093000000}"/>
            </a:ext>
          </a:extLst>
        </xdr:cNvPr>
        <xdr:cNvSpPr txBox="1"/>
      </xdr:nvSpPr>
      <xdr:spPr>
        <a:xfrm>
          <a:off x="9359411" y="72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89685</xdr:rowOff>
    </xdr:from>
    <xdr:ext cx="534377" cy="259045"/>
    <xdr:sp macro="" textlink="">
      <xdr:nvSpPr>
        <xdr:cNvPr id="148" name="n_2mainValue【道路】&#10;一人当たり延長">
          <a:extLst>
            <a:ext uri="{FF2B5EF4-FFF2-40B4-BE49-F238E27FC236}">
              <a16:creationId xmlns:a16="http://schemas.microsoft.com/office/drawing/2014/main" id="{00000000-0008-0000-0100-000094000000}"/>
            </a:ext>
          </a:extLst>
        </xdr:cNvPr>
        <xdr:cNvSpPr txBox="1"/>
      </xdr:nvSpPr>
      <xdr:spPr>
        <a:xfrm>
          <a:off x="8483111" y="72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93990</xdr:rowOff>
    </xdr:from>
    <xdr:ext cx="534377" cy="259045"/>
    <xdr:sp macro="" textlink="">
      <xdr:nvSpPr>
        <xdr:cNvPr id="149" name="n_3mainValue【道路】&#10;一人当たり延長">
          <a:extLst>
            <a:ext uri="{FF2B5EF4-FFF2-40B4-BE49-F238E27FC236}">
              <a16:creationId xmlns:a16="http://schemas.microsoft.com/office/drawing/2014/main" id="{00000000-0008-0000-0100-000095000000}"/>
            </a:ext>
          </a:extLst>
        </xdr:cNvPr>
        <xdr:cNvSpPr txBox="1"/>
      </xdr:nvSpPr>
      <xdr:spPr>
        <a:xfrm>
          <a:off x="7594111" y="7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95781</xdr:rowOff>
    </xdr:from>
    <xdr:ext cx="534377" cy="259045"/>
    <xdr:sp macro="" textlink="">
      <xdr:nvSpPr>
        <xdr:cNvPr id="150" name="n_4mainValue【道路】&#10;一人当たり延長">
          <a:extLst>
            <a:ext uri="{FF2B5EF4-FFF2-40B4-BE49-F238E27FC236}">
              <a16:creationId xmlns:a16="http://schemas.microsoft.com/office/drawing/2014/main" id="{00000000-0008-0000-0100-000096000000}"/>
            </a:ext>
          </a:extLst>
        </xdr:cNvPr>
        <xdr:cNvSpPr txBox="1"/>
      </xdr:nvSpPr>
      <xdr:spPr>
        <a:xfrm>
          <a:off x="6705111" y="72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81915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3365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49530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325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38100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275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88265</xdr:rowOff>
    </xdr:from>
    <xdr:to>
      <xdr:col>6</xdr:col>
      <xdr:colOff>38100</xdr:colOff>
      <xdr:row>60</xdr:row>
      <xdr:rowOff>18415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139065</xdr:rowOff>
    </xdr:from>
    <xdr:to>
      <xdr:col>10</xdr:col>
      <xdr:colOff>114300</xdr:colOff>
      <xdr:row>59</xdr:row>
      <xdr:rowOff>160020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2546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52087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30497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34942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4282</xdr:rowOff>
    </xdr:from>
    <xdr:to>
      <xdr:col>55</xdr:col>
      <xdr:colOff>50800</xdr:colOff>
      <xdr:row>63</xdr:row>
      <xdr:rowOff>105882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8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154159</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78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6083</xdr:rowOff>
    </xdr:from>
    <xdr:to>
      <xdr:col>50</xdr:col>
      <xdr:colOff>165100</xdr:colOff>
      <xdr:row>63</xdr:row>
      <xdr:rowOff>107683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8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55082</xdr:rowOff>
    </xdr:from>
    <xdr:to>
      <xdr:col>55</xdr:col>
      <xdr:colOff>0</xdr:colOff>
      <xdr:row>63</xdr:row>
      <xdr:rowOff>56883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856432"/>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11794</xdr:rowOff>
    </xdr:from>
    <xdr:to>
      <xdr:col>46</xdr:col>
      <xdr:colOff>38100</xdr:colOff>
      <xdr:row>63</xdr:row>
      <xdr:rowOff>113394</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56883</xdr:rowOff>
    </xdr:from>
    <xdr:to>
      <xdr:col>50</xdr:col>
      <xdr:colOff>114300</xdr:colOff>
      <xdr:row>63</xdr:row>
      <xdr:rowOff>62594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858233"/>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17496</xdr:rowOff>
    </xdr:from>
    <xdr:to>
      <xdr:col>41</xdr:col>
      <xdr:colOff>101600</xdr:colOff>
      <xdr:row>63</xdr:row>
      <xdr:rowOff>119096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8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62594</xdr:rowOff>
    </xdr:from>
    <xdr:to>
      <xdr:col>45</xdr:col>
      <xdr:colOff>177800</xdr:colOff>
      <xdr:row>63</xdr:row>
      <xdr:rowOff>68296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863944"/>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20166</xdr:rowOff>
    </xdr:from>
    <xdr:to>
      <xdr:col>36</xdr:col>
      <xdr:colOff>165100</xdr:colOff>
      <xdr:row>63</xdr:row>
      <xdr:rowOff>121766</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8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68296</xdr:rowOff>
    </xdr:from>
    <xdr:to>
      <xdr:col>41</xdr:col>
      <xdr:colOff>50800</xdr:colOff>
      <xdr:row>63</xdr:row>
      <xdr:rowOff>70966</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86964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98810</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9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104521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90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110223</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91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112893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9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53339</xdr:rowOff>
    </xdr:from>
    <xdr:to>
      <xdr:col>24</xdr:col>
      <xdr:colOff>63500</xdr:colOff>
      <xdr:row>83</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2836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xdr:rowOff>
    </xdr:from>
    <xdr:to>
      <xdr:col>19</xdr:col>
      <xdr:colOff>177800</xdr:colOff>
      <xdr:row>83</xdr:row>
      <xdr:rowOff>53339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42398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69214</xdr:rowOff>
    </xdr:from>
    <xdr:to>
      <xdr:col>10</xdr:col>
      <xdr:colOff>165100</xdr:colOff>
      <xdr:row>82</xdr:row>
      <xdr:rowOff>170814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120014</xdr:rowOff>
    </xdr:from>
    <xdr:to>
      <xdr:col>15</xdr:col>
      <xdr:colOff>50800</xdr:colOff>
      <xdr:row>83</xdr:row>
      <xdr:rowOff>9525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019300" y="1417891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137161</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130300" y="1417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76852</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33038</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51943</xdr:rowOff>
    </xdr:from>
    <xdr:to>
      <xdr:col>46</xdr:col>
      <xdr:colOff>38100</xdr:colOff>
      <xdr:row>85</xdr:row>
      <xdr:rowOff>153543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59562</xdr:rowOff>
    </xdr:from>
    <xdr:to>
      <xdr:col>41</xdr:col>
      <xdr:colOff>101600</xdr:colOff>
      <xdr:row>85</xdr:row>
      <xdr:rowOff>161162</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77470</xdr:rowOff>
    </xdr:from>
    <xdr:to>
      <xdr:col>55</xdr:col>
      <xdr:colOff>50800</xdr:colOff>
      <xdr:row>86</xdr:row>
      <xdr:rowOff>7620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55897</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6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128270</xdr:rowOff>
    </xdr:from>
    <xdr:to>
      <xdr:col>55</xdr:col>
      <xdr:colOff>0</xdr:colOff>
      <xdr:row>85</xdr:row>
      <xdr:rowOff>129539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7015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80518</xdr:rowOff>
    </xdr:from>
    <xdr:to>
      <xdr:col>46</xdr:col>
      <xdr:colOff>38100</xdr:colOff>
      <xdr:row>86</xdr:row>
      <xdr:rowOff>10668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6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131318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702789"/>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82296</xdr:rowOff>
    </xdr:from>
    <xdr:to>
      <xdr:col>41</xdr:col>
      <xdr:colOff>101600</xdr:colOff>
      <xdr:row>86</xdr:row>
      <xdr:rowOff>12446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131318</xdr:rowOff>
    </xdr:from>
    <xdr:to>
      <xdr:col>45</xdr:col>
      <xdr:colOff>177800</xdr:colOff>
      <xdr:row>85</xdr:row>
      <xdr:rowOff>133096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70456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83947</xdr:rowOff>
    </xdr:from>
    <xdr:to>
      <xdr:col>36</xdr:col>
      <xdr:colOff>165100</xdr:colOff>
      <xdr:row>86</xdr:row>
      <xdr:rowOff>14097</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6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133096</xdr:rowOff>
    </xdr:from>
    <xdr:to>
      <xdr:col>41</xdr:col>
      <xdr:colOff>50800</xdr:colOff>
      <xdr:row>85</xdr:row>
      <xdr:rowOff>134747</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70634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170070</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4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6239</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40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271</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1795</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74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3573</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7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5224</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74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137795</xdr:rowOff>
    </xdr:from>
    <xdr:to>
      <xdr:col>72</xdr:col>
      <xdr:colOff>38100</xdr:colOff>
      <xdr:row>42</xdr:row>
      <xdr:rowOff>67945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2540</xdr:rowOff>
    </xdr:from>
    <xdr:to>
      <xdr:col>67</xdr:col>
      <xdr:colOff>101600</xdr:colOff>
      <xdr:row>40</xdr:row>
      <xdr:rowOff>104140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42</xdr:row>
      <xdr:rowOff>17145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911340"/>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59072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100-0000D8010000}"/>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100-0000DA01000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100-0000DC010000}"/>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92075</xdr:rowOff>
    </xdr:from>
    <xdr:to>
      <xdr:col>102</xdr:col>
      <xdr:colOff>165100</xdr:colOff>
      <xdr:row>42</xdr:row>
      <xdr:rowOff>22225</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94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139700</xdr:rowOff>
    </xdr:from>
    <xdr:to>
      <xdr:col>98</xdr:col>
      <xdr:colOff>38100</xdr:colOff>
      <xdr:row>40</xdr:row>
      <xdr:rowOff>69850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41</xdr:row>
      <xdr:rowOff>142875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656300" y="687705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490" name="n_1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491" name="n_2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0199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168292</xdr:rowOff>
    </xdr:from>
    <xdr:ext cx="469744" cy="259045"/>
    <xdr:sp macro="" textlink="">
      <xdr:nvSpPr>
        <xdr:cNvPr id="492" name="n_3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19310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493" name="n_4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13352</xdr:rowOff>
    </xdr:from>
    <xdr:ext cx="469744" cy="259045"/>
    <xdr:sp macro="" textlink="">
      <xdr:nvSpPr>
        <xdr:cNvPr id="494" name="n_3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9310427" y="721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60977</xdr:rowOff>
    </xdr:from>
    <xdr:ext cx="469744" cy="259045"/>
    <xdr:sp macro="" textlink="">
      <xdr:nvSpPr>
        <xdr:cNvPr id="495" name="n_4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8421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135255</xdr:rowOff>
    </xdr:from>
    <xdr:to>
      <xdr:col>85</xdr:col>
      <xdr:colOff>126364</xdr:colOff>
      <xdr:row>63</xdr:row>
      <xdr:rowOff>13335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9907905"/>
          <a:ext cx="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17162</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13335</xdr:rowOff>
    </xdr:from>
    <xdr:to>
      <xdr:col>86</xdr:col>
      <xdr:colOff>25400</xdr:colOff>
      <xdr:row>63</xdr:row>
      <xdr:rowOff>13335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1081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81932</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968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135255</xdr:rowOff>
    </xdr:from>
    <xdr:to>
      <xdr:col>86</xdr:col>
      <xdr:colOff>25400</xdr:colOff>
      <xdr:row>57</xdr:row>
      <xdr:rowOff>135255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990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51452</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73025</xdr:rowOff>
    </xdr:from>
    <xdr:to>
      <xdr:col>81</xdr:col>
      <xdr:colOff>101600</xdr:colOff>
      <xdr:row>61</xdr:row>
      <xdr:rowOff>3175</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37482</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981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142875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9875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19685</xdr:rowOff>
    </xdr:from>
    <xdr:to>
      <xdr:col>76</xdr:col>
      <xdr:colOff>165100</xdr:colOff>
      <xdr:row>57</xdr:row>
      <xdr:rowOff>121285</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70485</xdr:rowOff>
    </xdr:from>
    <xdr:to>
      <xdr:col>81</xdr:col>
      <xdr:colOff>50800</xdr:colOff>
      <xdr:row>57</xdr:row>
      <xdr:rowOff>102870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98431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57</xdr:row>
      <xdr:rowOff>70485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974979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48260</xdr:rowOff>
    </xdr:from>
    <xdr:to>
      <xdr:col>67</xdr:col>
      <xdr:colOff>101600</xdr:colOff>
      <xdr:row>56</xdr:row>
      <xdr:rowOff>149860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56</xdr:row>
      <xdr:rowOff>148590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97002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165752</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100-000022020000}"/>
            </a:ext>
          </a:extLst>
        </xdr:cNvPr>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100-000023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100-000024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100-000025020000}"/>
            </a:ext>
          </a:extLst>
        </xdr:cNvPr>
        <xdr:cNvSpPr txBox="1"/>
      </xdr:nvSpPr>
      <xdr:spPr>
        <a:xfrm>
          <a:off x="12611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100-000026020000}"/>
            </a:ext>
          </a:extLst>
        </xdr:cNvPr>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137812</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100-000027020000}"/>
            </a:ext>
          </a:extLst>
        </xdr:cNvPr>
        <xdr:cNvSpPr txBox="1"/>
      </xdr:nvSpPr>
      <xdr:spPr>
        <a:xfrm>
          <a:off x="14389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100-000028020000}"/>
            </a:ext>
          </a:extLst>
        </xdr:cNvPr>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166387</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100-000029020000}"/>
            </a:ext>
          </a:extLst>
        </xdr:cNvPr>
        <xdr:cNvSpPr txBox="1"/>
      </xdr:nvSpPr>
      <xdr:spPr>
        <a:xfrm>
          <a:off x="12611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81" name="【学校施設】&#10;一人当たり面積最小値テキスト">
          <a:extLst>
            <a:ext uri="{FF2B5EF4-FFF2-40B4-BE49-F238E27FC236}">
              <a16:creationId xmlns:a16="http://schemas.microsoft.com/office/drawing/2014/main" id="{00000000-0008-0000-0100-000045020000}"/>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83" name="【学校施設】&#10;一人当たり面積最大値テキスト">
          <a:extLst>
            <a:ext uri="{FF2B5EF4-FFF2-40B4-BE49-F238E27FC236}">
              <a16:creationId xmlns:a16="http://schemas.microsoft.com/office/drawing/2014/main" id="{00000000-0008-0000-0100-000047020000}"/>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585" name="【学校施設】&#10;一人当たり面積平均値テキスト">
          <a:extLst>
            <a:ext uri="{FF2B5EF4-FFF2-40B4-BE49-F238E27FC236}">
              <a16:creationId xmlns:a16="http://schemas.microsoft.com/office/drawing/2014/main" id="{00000000-0008-0000-0100-000049020000}"/>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88973</xdr:rowOff>
    </xdr:from>
    <xdr:to>
      <xdr:col>107</xdr:col>
      <xdr:colOff>101600</xdr:colOff>
      <xdr:row>62</xdr:row>
      <xdr:rowOff>19123</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1054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159512</xdr:rowOff>
    </xdr:from>
    <xdr:to>
      <xdr:col>98</xdr:col>
      <xdr:colOff>38100</xdr:colOff>
      <xdr:row>62</xdr:row>
      <xdr:rowOff>89662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8605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79176</xdr:rowOff>
    </xdr:from>
    <xdr:to>
      <xdr:col>116</xdr:col>
      <xdr:colOff>114300</xdr:colOff>
      <xdr:row>63</xdr:row>
      <xdr:rowOff>9326</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2110700" y="107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57603</xdr:rowOff>
    </xdr:from>
    <xdr:ext cx="469744" cy="259045"/>
    <xdr:sp macro="" textlink="">
      <xdr:nvSpPr>
        <xdr:cNvPr id="597" name="【学校施設】&#10;一人当たり面積該当値テキスト">
          <a:extLst>
            <a:ext uri="{FF2B5EF4-FFF2-40B4-BE49-F238E27FC236}">
              <a16:creationId xmlns:a16="http://schemas.microsoft.com/office/drawing/2014/main" id="{00000000-0008-0000-0100-000055020000}"/>
            </a:ext>
          </a:extLst>
        </xdr:cNvPr>
        <xdr:cNvSpPr txBox="1"/>
      </xdr:nvSpPr>
      <xdr:spPr>
        <a:xfrm>
          <a:off x="22199600" y="1068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129976</xdr:rowOff>
    </xdr:from>
    <xdr:to>
      <xdr:col>116</xdr:col>
      <xdr:colOff>63500</xdr:colOff>
      <xdr:row>62</xdr:row>
      <xdr:rowOff>134874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1323300" y="107598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91585</xdr:rowOff>
    </xdr:from>
    <xdr:to>
      <xdr:col>107</xdr:col>
      <xdr:colOff>101600</xdr:colOff>
      <xdr:row>63</xdr:row>
      <xdr:rowOff>21735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20383500" y="107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62</xdr:row>
      <xdr:rowOff>142385</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0434300" y="1076477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99423</xdr:rowOff>
    </xdr:from>
    <xdr:to>
      <xdr:col>102</xdr:col>
      <xdr:colOff>165100</xdr:colOff>
      <xdr:row>63</xdr:row>
      <xdr:rowOff>29573</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9494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142385</xdr:rowOff>
    </xdr:from>
    <xdr:to>
      <xdr:col>107</xdr:col>
      <xdr:colOff>50800</xdr:colOff>
      <xdr:row>62</xdr:row>
      <xdr:rowOff>150223</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9545300" y="10772285"/>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99750</xdr:rowOff>
    </xdr:from>
    <xdr:to>
      <xdr:col>98</xdr:col>
      <xdr:colOff>38100</xdr:colOff>
      <xdr:row>63</xdr:row>
      <xdr:rowOff>29900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8605500" y="107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150223</xdr:rowOff>
    </xdr:from>
    <xdr:to>
      <xdr:col>102</xdr:col>
      <xdr:colOff>114300</xdr:colOff>
      <xdr:row>62</xdr:row>
      <xdr:rowOff>150550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8656300" y="1078012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06" name="n_1aveValue【学校施設】&#10;一人当たり面積">
          <a:extLst>
            <a:ext uri="{FF2B5EF4-FFF2-40B4-BE49-F238E27FC236}">
              <a16:creationId xmlns:a16="http://schemas.microsoft.com/office/drawing/2014/main" id="{00000000-0008-0000-0100-00005E020000}"/>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35650</xdr:rowOff>
    </xdr:from>
    <xdr:ext cx="469744" cy="259045"/>
    <xdr:sp macro="" textlink="">
      <xdr:nvSpPr>
        <xdr:cNvPr id="607" name="n_2aveValue【学校施設】&#10;一人当たり面積">
          <a:extLst>
            <a:ext uri="{FF2B5EF4-FFF2-40B4-BE49-F238E27FC236}">
              <a16:creationId xmlns:a16="http://schemas.microsoft.com/office/drawing/2014/main" id="{00000000-0008-0000-0100-00005F020000}"/>
            </a:ext>
          </a:extLst>
        </xdr:cNvPr>
        <xdr:cNvSpPr txBox="1"/>
      </xdr:nvSpPr>
      <xdr:spPr>
        <a:xfrm>
          <a:off x="20199427" y="1032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79410</xdr:rowOff>
    </xdr:from>
    <xdr:ext cx="469744" cy="259045"/>
    <xdr:sp macro="" textlink="">
      <xdr:nvSpPr>
        <xdr:cNvPr id="608" name="n_3aveValue【学校施設】&#10;一人当たり面積">
          <a:extLst>
            <a:ext uri="{FF2B5EF4-FFF2-40B4-BE49-F238E27FC236}">
              <a16:creationId xmlns:a16="http://schemas.microsoft.com/office/drawing/2014/main" id="{00000000-0008-0000-0100-000060020000}"/>
            </a:ext>
          </a:extLst>
        </xdr:cNvPr>
        <xdr:cNvSpPr txBox="1"/>
      </xdr:nvSpPr>
      <xdr:spPr>
        <a:xfrm>
          <a:off x="19310427" y="103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106189</xdr:rowOff>
    </xdr:from>
    <xdr:ext cx="469744" cy="259045"/>
    <xdr:sp macro="" textlink="">
      <xdr:nvSpPr>
        <xdr:cNvPr id="609" name="n_4aveValue【学校施設】&#10;一人当たり面積">
          <a:extLst>
            <a:ext uri="{FF2B5EF4-FFF2-40B4-BE49-F238E27FC236}">
              <a16:creationId xmlns:a16="http://schemas.microsoft.com/office/drawing/2014/main" id="{00000000-0008-0000-0100-000061020000}"/>
            </a:ext>
          </a:extLst>
        </xdr:cNvPr>
        <xdr:cNvSpPr txBox="1"/>
      </xdr:nvSpPr>
      <xdr:spPr>
        <a:xfrm>
          <a:off x="18421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610" name="n_1mainValue【学校施設】&#10;一人当たり面積">
          <a:extLst>
            <a:ext uri="{FF2B5EF4-FFF2-40B4-BE49-F238E27FC236}">
              <a16:creationId xmlns:a16="http://schemas.microsoft.com/office/drawing/2014/main" id="{00000000-0008-0000-0100-000062020000}"/>
            </a:ext>
          </a:extLst>
        </xdr:cNvPr>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12862</xdr:rowOff>
    </xdr:from>
    <xdr:ext cx="469744" cy="259045"/>
    <xdr:sp macro="" textlink="">
      <xdr:nvSpPr>
        <xdr:cNvPr id="611" name="n_2mainValue【学校施設】&#10;一人当たり面積">
          <a:extLst>
            <a:ext uri="{FF2B5EF4-FFF2-40B4-BE49-F238E27FC236}">
              <a16:creationId xmlns:a16="http://schemas.microsoft.com/office/drawing/2014/main" id="{00000000-0008-0000-0100-000063020000}"/>
            </a:ext>
          </a:extLst>
        </xdr:cNvPr>
        <xdr:cNvSpPr txBox="1"/>
      </xdr:nvSpPr>
      <xdr:spPr>
        <a:xfrm>
          <a:off x="20199427" y="108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20700</xdr:rowOff>
    </xdr:from>
    <xdr:ext cx="469744" cy="259045"/>
    <xdr:sp macro="" textlink="">
      <xdr:nvSpPr>
        <xdr:cNvPr id="612" name="n_3mainValue【学校施設】&#10;一人当たり面積">
          <a:extLst>
            <a:ext uri="{FF2B5EF4-FFF2-40B4-BE49-F238E27FC236}">
              <a16:creationId xmlns:a16="http://schemas.microsoft.com/office/drawing/2014/main" id="{00000000-0008-0000-0100-000064020000}"/>
            </a:ext>
          </a:extLst>
        </xdr:cNvPr>
        <xdr:cNvSpPr txBox="1"/>
      </xdr:nvSpPr>
      <xdr:spPr>
        <a:xfrm>
          <a:off x="19310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21027</xdr:rowOff>
    </xdr:from>
    <xdr:ext cx="469744" cy="259045"/>
    <xdr:sp macro="" textlink="">
      <xdr:nvSpPr>
        <xdr:cNvPr id="613" name="n_4mainValue【学校施設】&#10;一人当たり面積">
          <a:extLst>
            <a:ext uri="{FF2B5EF4-FFF2-40B4-BE49-F238E27FC236}">
              <a16:creationId xmlns:a16="http://schemas.microsoft.com/office/drawing/2014/main" id="{00000000-0008-0000-0100-000065020000}"/>
            </a:ext>
          </a:extLst>
        </xdr:cNvPr>
        <xdr:cNvSpPr txBox="1"/>
      </xdr:nvSpPr>
      <xdr:spPr>
        <a:xfrm>
          <a:off x="18421427" y="1082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53" name="【公民館】&#10;有形固定資産減価償却率最小値テキスト">
          <a:extLst>
            <a:ext uri="{FF2B5EF4-FFF2-40B4-BE49-F238E27FC236}">
              <a16:creationId xmlns:a16="http://schemas.microsoft.com/office/drawing/2014/main" id="{00000000-0008-0000-0100-00008D020000}"/>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55" name="【公民館】&#10;有形固定資産減価償却率最大値テキスト">
          <a:extLst>
            <a:ext uri="{FF2B5EF4-FFF2-40B4-BE49-F238E27FC236}">
              <a16:creationId xmlns:a16="http://schemas.microsoft.com/office/drawing/2014/main" id="{00000000-0008-0000-0100-00008F020000}"/>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657" name="【公民館】&#10;有形固定資産減価償却率平均値テキスト">
          <a:extLst>
            <a:ext uri="{FF2B5EF4-FFF2-40B4-BE49-F238E27FC236}">
              <a16:creationId xmlns:a16="http://schemas.microsoft.com/office/drawing/2014/main" id="{00000000-0008-0000-0100-000091020000}"/>
            </a:ext>
          </a:extLst>
        </xdr:cNvPr>
        <xdr:cNvSpPr txBox="1"/>
      </xdr:nvSpPr>
      <xdr:spPr>
        <a:xfrm>
          <a:off x="16357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276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77978</xdr:rowOff>
    </xdr:from>
    <xdr:to>
      <xdr:col>85</xdr:col>
      <xdr:colOff>177800</xdr:colOff>
      <xdr:row>102</xdr:row>
      <xdr:rowOff>8128</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62687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100855</xdr:rowOff>
    </xdr:from>
    <xdr:ext cx="405111" cy="259045"/>
    <xdr:sp macro="" textlink="">
      <xdr:nvSpPr>
        <xdr:cNvPr id="669" name="【公民館】&#10;有形固定資産減価償却率該当値テキスト">
          <a:extLst>
            <a:ext uri="{FF2B5EF4-FFF2-40B4-BE49-F238E27FC236}">
              <a16:creationId xmlns:a16="http://schemas.microsoft.com/office/drawing/2014/main" id="{00000000-0008-0000-0100-00009D020000}"/>
            </a:ext>
          </a:extLst>
        </xdr:cNvPr>
        <xdr:cNvSpPr txBox="1"/>
      </xdr:nvSpPr>
      <xdr:spPr>
        <a:xfrm>
          <a:off x="16357600" y="1724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23113</xdr:rowOff>
    </xdr:from>
    <xdr:to>
      <xdr:col>81</xdr:col>
      <xdr:colOff>101600</xdr:colOff>
      <xdr:row>101</xdr:row>
      <xdr:rowOff>124713</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5430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73913</xdr:rowOff>
    </xdr:from>
    <xdr:to>
      <xdr:col>85</xdr:col>
      <xdr:colOff>127000</xdr:colOff>
      <xdr:row>101</xdr:row>
      <xdr:rowOff>128778</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5481300" y="173903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130556</xdr:rowOff>
    </xdr:from>
    <xdr:to>
      <xdr:col>76</xdr:col>
      <xdr:colOff>165100</xdr:colOff>
      <xdr:row>101</xdr:row>
      <xdr:rowOff>60706</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4541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xdr:rowOff>
    </xdr:from>
    <xdr:to>
      <xdr:col>81</xdr:col>
      <xdr:colOff>50800</xdr:colOff>
      <xdr:row>101</xdr:row>
      <xdr:rowOff>73913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592300" y="17326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xdr:rowOff>
    </xdr:from>
    <xdr:to>
      <xdr:col>72</xdr:col>
      <xdr:colOff>38100</xdr:colOff>
      <xdr:row>100</xdr:row>
      <xdr:rowOff>101854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652500" y="171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51054</xdr:rowOff>
    </xdr:from>
    <xdr:to>
      <xdr:col>76</xdr:col>
      <xdr:colOff>114300</xdr:colOff>
      <xdr:row>101</xdr:row>
      <xdr:rowOff>9906</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3703300" y="171960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105411</xdr:rowOff>
    </xdr:from>
    <xdr:to>
      <xdr:col>67</xdr:col>
      <xdr:colOff>101600</xdr:colOff>
      <xdr:row>100</xdr:row>
      <xdr:rowOff>35561</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763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156211</xdr:rowOff>
    </xdr:from>
    <xdr:to>
      <xdr:col>71</xdr:col>
      <xdr:colOff>177800</xdr:colOff>
      <xdr:row>100</xdr:row>
      <xdr:rowOff>51054</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814300" y="1712976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678" name="n_1aveValue【公民館】&#10;有形固定資産減価償却率">
          <a:extLst>
            <a:ext uri="{FF2B5EF4-FFF2-40B4-BE49-F238E27FC236}">
              <a16:creationId xmlns:a16="http://schemas.microsoft.com/office/drawing/2014/main" id="{00000000-0008-0000-0100-0000A6020000}"/>
            </a:ext>
          </a:extLst>
        </xdr:cNvPr>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79" name="n_2aveValue【公民館】&#10;有形固定資産減価償却率">
          <a:extLst>
            <a:ext uri="{FF2B5EF4-FFF2-40B4-BE49-F238E27FC236}">
              <a16:creationId xmlns:a16="http://schemas.microsoft.com/office/drawing/2014/main" id="{00000000-0008-0000-0100-0000A702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680" name="n_3aveValue【公民館】&#10;有形固定資産減価償却率">
          <a:extLst>
            <a:ext uri="{FF2B5EF4-FFF2-40B4-BE49-F238E27FC236}">
              <a16:creationId xmlns:a16="http://schemas.microsoft.com/office/drawing/2014/main" id="{00000000-0008-0000-0100-0000A8020000}"/>
            </a:ext>
          </a:extLst>
        </xdr:cNvPr>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49547</xdr:rowOff>
    </xdr:from>
    <xdr:ext cx="405111" cy="259045"/>
    <xdr:sp macro="" textlink="">
      <xdr:nvSpPr>
        <xdr:cNvPr id="681" name="n_4aveValue【公民館】&#10;有形固定資産減価償却率">
          <a:extLst>
            <a:ext uri="{FF2B5EF4-FFF2-40B4-BE49-F238E27FC236}">
              <a16:creationId xmlns:a16="http://schemas.microsoft.com/office/drawing/2014/main" id="{00000000-0008-0000-0100-0000A9020000}"/>
            </a:ext>
          </a:extLst>
        </xdr:cNvPr>
        <xdr:cNvSpPr txBox="1"/>
      </xdr:nvSpPr>
      <xdr:spPr>
        <a:xfrm>
          <a:off x="12611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141240</xdr:rowOff>
    </xdr:from>
    <xdr:ext cx="405111" cy="259045"/>
    <xdr:sp macro="" textlink="">
      <xdr:nvSpPr>
        <xdr:cNvPr id="682" name="n_1mainValue【公民館】&#10;有形固定資産減価償却率">
          <a:extLst>
            <a:ext uri="{FF2B5EF4-FFF2-40B4-BE49-F238E27FC236}">
              <a16:creationId xmlns:a16="http://schemas.microsoft.com/office/drawing/2014/main" id="{00000000-0008-0000-0100-0000AA020000}"/>
            </a:ext>
          </a:extLst>
        </xdr:cNvPr>
        <xdr:cNvSpPr txBox="1"/>
      </xdr:nvSpPr>
      <xdr:spPr>
        <a:xfrm>
          <a:off x="152660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77233</xdr:rowOff>
    </xdr:from>
    <xdr:ext cx="405111" cy="259045"/>
    <xdr:sp macro="" textlink="">
      <xdr:nvSpPr>
        <xdr:cNvPr id="683" name="n_2mainValue【公民館】&#10;有形固定資産減価償却率">
          <a:extLst>
            <a:ext uri="{FF2B5EF4-FFF2-40B4-BE49-F238E27FC236}">
              <a16:creationId xmlns:a16="http://schemas.microsoft.com/office/drawing/2014/main" id="{00000000-0008-0000-0100-0000AB020000}"/>
            </a:ext>
          </a:extLst>
        </xdr:cNvPr>
        <xdr:cNvSpPr txBox="1"/>
      </xdr:nvSpPr>
      <xdr:spPr>
        <a:xfrm>
          <a:off x="1438974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118381</xdr:rowOff>
    </xdr:from>
    <xdr:ext cx="405111" cy="259045"/>
    <xdr:sp macro="" textlink="">
      <xdr:nvSpPr>
        <xdr:cNvPr id="684" name="n_3mainValue【公民館】&#10;有形固定資産減価償却率">
          <a:extLst>
            <a:ext uri="{FF2B5EF4-FFF2-40B4-BE49-F238E27FC236}">
              <a16:creationId xmlns:a16="http://schemas.microsoft.com/office/drawing/2014/main" id="{00000000-0008-0000-0100-0000AC020000}"/>
            </a:ext>
          </a:extLst>
        </xdr:cNvPr>
        <xdr:cNvSpPr txBox="1"/>
      </xdr:nvSpPr>
      <xdr:spPr>
        <a:xfrm>
          <a:off x="13500744" y="1692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52088</xdr:rowOff>
    </xdr:from>
    <xdr:ext cx="405111" cy="259045"/>
    <xdr:sp macro="" textlink="">
      <xdr:nvSpPr>
        <xdr:cNvPr id="685" name="n_4mainValue【公民館】&#10;有形固定資産減価償却率">
          <a:extLst>
            <a:ext uri="{FF2B5EF4-FFF2-40B4-BE49-F238E27FC236}">
              <a16:creationId xmlns:a16="http://schemas.microsoft.com/office/drawing/2014/main" id="{00000000-0008-0000-0100-0000AD020000}"/>
            </a:ext>
          </a:extLst>
        </xdr:cNvPr>
        <xdr:cNvSpPr txBox="1"/>
      </xdr:nvSpPr>
      <xdr:spPr>
        <a:xfrm>
          <a:off x="12611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a:extLst>
            <a:ext uri="{FF2B5EF4-FFF2-40B4-BE49-F238E27FC236}">
              <a16:creationId xmlns:a16="http://schemas.microsoft.com/office/drawing/2014/main" id="{00000000-0008-0000-0100-0000C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10" name="【公民館】&#10;一人当たり面積最小値テキスト">
          <a:extLst>
            <a:ext uri="{FF2B5EF4-FFF2-40B4-BE49-F238E27FC236}">
              <a16:creationId xmlns:a16="http://schemas.microsoft.com/office/drawing/2014/main" id="{00000000-0008-0000-0100-0000C6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12" name="【公民館】&#10;一人当たり面積最大値テキスト">
          <a:extLst>
            <a:ext uri="{FF2B5EF4-FFF2-40B4-BE49-F238E27FC236}">
              <a16:creationId xmlns:a16="http://schemas.microsoft.com/office/drawing/2014/main" id="{00000000-0008-0000-0100-0000C8020000}"/>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14" name="【公民館】&#10;一人当たり面積平均値テキスト">
          <a:extLst>
            <a:ext uri="{FF2B5EF4-FFF2-40B4-BE49-F238E27FC236}">
              <a16:creationId xmlns:a16="http://schemas.microsoft.com/office/drawing/2014/main" id="{00000000-0008-0000-0100-0000CA020000}"/>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0383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494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8605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122174</xdr:rowOff>
    </xdr:from>
    <xdr:to>
      <xdr:col>116</xdr:col>
      <xdr:colOff>114300</xdr:colOff>
      <xdr:row>107</xdr:row>
      <xdr:rowOff>52324</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2110700" y="18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145051</xdr:rowOff>
    </xdr:from>
    <xdr:ext cx="469744" cy="259045"/>
    <xdr:sp macro="" textlink="">
      <xdr:nvSpPr>
        <xdr:cNvPr id="726" name="【公民館】&#10;一人当たり面積該当値テキスト">
          <a:extLst>
            <a:ext uri="{FF2B5EF4-FFF2-40B4-BE49-F238E27FC236}">
              <a16:creationId xmlns:a16="http://schemas.microsoft.com/office/drawing/2014/main" id="{00000000-0008-0000-0100-0000D6020000}"/>
            </a:ext>
          </a:extLst>
        </xdr:cNvPr>
        <xdr:cNvSpPr txBox="1"/>
      </xdr:nvSpPr>
      <xdr:spPr>
        <a:xfrm>
          <a:off x="22199600" y="1814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xdr:rowOff>
    </xdr:from>
    <xdr:to>
      <xdr:col>116</xdr:col>
      <xdr:colOff>63500</xdr:colOff>
      <xdr:row>107</xdr:row>
      <xdr:rowOff>3811</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1323300" y="183466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7620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0434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131318</xdr:rowOff>
    </xdr:from>
    <xdr:to>
      <xdr:col>102</xdr:col>
      <xdr:colOff>165100</xdr:colOff>
      <xdr:row>107</xdr:row>
      <xdr:rowOff>61468</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9494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10668</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9545300" y="183527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132080</xdr:rowOff>
    </xdr:from>
    <xdr:to>
      <xdr:col>98</xdr:col>
      <xdr:colOff>38100</xdr:colOff>
      <xdr:row>107</xdr:row>
      <xdr:rowOff>62230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8605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10668</xdr:rowOff>
    </xdr:from>
    <xdr:to>
      <xdr:col>102</xdr:col>
      <xdr:colOff>114300</xdr:colOff>
      <xdr:row>107</xdr:row>
      <xdr:rowOff>11430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18656300" y="183558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35" name="n_1aveValue【公民館】&#10;一人当たり面積">
          <a:extLst>
            <a:ext uri="{FF2B5EF4-FFF2-40B4-BE49-F238E27FC236}">
              <a16:creationId xmlns:a16="http://schemas.microsoft.com/office/drawing/2014/main" id="{00000000-0008-0000-0100-0000DF020000}"/>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36" name="n_2aveValue【公民館】&#10;一人当たり面積">
          <a:extLst>
            <a:ext uri="{FF2B5EF4-FFF2-40B4-BE49-F238E27FC236}">
              <a16:creationId xmlns:a16="http://schemas.microsoft.com/office/drawing/2014/main" id="{00000000-0008-0000-0100-0000E0020000}"/>
            </a:ext>
          </a:extLst>
        </xdr:cNvPr>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142512</xdr:rowOff>
    </xdr:from>
    <xdr:ext cx="469744" cy="259045"/>
    <xdr:sp macro="" textlink="">
      <xdr:nvSpPr>
        <xdr:cNvPr id="737" name="n_3aveValue【公民館】&#10;一人当たり面積">
          <a:extLst>
            <a:ext uri="{FF2B5EF4-FFF2-40B4-BE49-F238E27FC236}">
              <a16:creationId xmlns:a16="http://schemas.microsoft.com/office/drawing/2014/main" id="{00000000-0008-0000-0100-0000E1020000}"/>
            </a:ext>
          </a:extLst>
        </xdr:cNvPr>
        <xdr:cNvSpPr txBox="1"/>
      </xdr:nvSpPr>
      <xdr:spPr>
        <a:xfrm>
          <a:off x="19310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38" name="n_4aveValue【公民館】&#10;一人当たり面積">
          <a:extLst>
            <a:ext uri="{FF2B5EF4-FFF2-40B4-BE49-F238E27FC236}">
              <a16:creationId xmlns:a16="http://schemas.microsoft.com/office/drawing/2014/main" id="{00000000-0008-0000-0100-0000E2020000}"/>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71138</xdr:rowOff>
    </xdr:from>
    <xdr:ext cx="469744" cy="259045"/>
    <xdr:sp macro="" textlink="">
      <xdr:nvSpPr>
        <xdr:cNvPr id="739" name="n_1mainValue【公民館】&#10;一人当たり面積">
          <a:extLst>
            <a:ext uri="{FF2B5EF4-FFF2-40B4-BE49-F238E27FC236}">
              <a16:creationId xmlns:a16="http://schemas.microsoft.com/office/drawing/2014/main" id="{00000000-0008-0000-0100-0000E3020000}"/>
            </a:ext>
          </a:extLst>
        </xdr:cNvPr>
        <xdr:cNvSpPr txBox="1"/>
      </xdr:nvSpPr>
      <xdr:spPr>
        <a:xfrm>
          <a:off x="210757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740" name="n_2mainValue【公民館】&#10;一人当たり面積">
          <a:extLst>
            <a:ext uri="{FF2B5EF4-FFF2-40B4-BE49-F238E27FC236}">
              <a16:creationId xmlns:a16="http://schemas.microsoft.com/office/drawing/2014/main" id="{00000000-0008-0000-0100-0000E4020000}"/>
            </a:ext>
          </a:extLst>
        </xdr:cNvPr>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77995</xdr:rowOff>
    </xdr:from>
    <xdr:ext cx="469744" cy="259045"/>
    <xdr:sp macro="" textlink="">
      <xdr:nvSpPr>
        <xdr:cNvPr id="741" name="n_3mainValue【公民館】&#10;一人当たり面積">
          <a:extLst>
            <a:ext uri="{FF2B5EF4-FFF2-40B4-BE49-F238E27FC236}">
              <a16:creationId xmlns:a16="http://schemas.microsoft.com/office/drawing/2014/main" id="{00000000-0008-0000-0100-0000E5020000}"/>
            </a:ext>
          </a:extLst>
        </xdr:cNvPr>
        <xdr:cNvSpPr txBox="1"/>
      </xdr:nvSpPr>
      <xdr:spPr>
        <a:xfrm>
          <a:off x="19310427"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78757</xdr:rowOff>
    </xdr:from>
    <xdr:ext cx="469744" cy="259045"/>
    <xdr:sp macro="" textlink="">
      <xdr:nvSpPr>
        <xdr:cNvPr id="742" name="n_4mainValue【公民館】&#10;一人当たり面積">
          <a:extLst>
            <a:ext uri="{FF2B5EF4-FFF2-40B4-BE49-F238E27FC236}">
              <a16:creationId xmlns:a16="http://schemas.microsoft.com/office/drawing/2014/main" id="{00000000-0008-0000-0100-0000E6020000}"/>
            </a:ext>
          </a:extLst>
        </xdr:cNvPr>
        <xdr:cNvSpPr txBox="1"/>
      </xdr:nvSpPr>
      <xdr:spPr>
        <a:xfrm>
          <a:off x="184214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類似団体と比較して特に有形固定資産減価償却率が高くなっている施設は公営住宅であり、特に低くなっている施設は学校施設、公民館である。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年代に多くの公営住宅が建設されたためである。令和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公共施設等総合管理計画に基づき、既存の公営住宅については老朽化した施設から順次廃止することとし、地域の経済活動の促進と行政負担の軽減の観点から、民間の資金やノウハウを用いて整備を進める方針のため、今後も有形固定資産減価償却率が高い水準で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学校施設については、町内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年度に藤崎中学校、平成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年度に藤崎小学校、平成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年度に常盤小学校がそれぞれ建替を行ったため、有形固定資産減価償却率が低くなっている。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また、公民館については、地区公民館の築年数がかなり経過しているものの、平成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年度に町文化センターの改修を行ったため、有形固定資産減価償却率が低くなっている。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引き続き計画的に施設の更新等を実施することにより、費用負担の平準化を図ることとする。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116840</xdr:rowOff>
    </xdr:from>
    <xdr:to>
      <xdr:col>6</xdr:col>
      <xdr:colOff>38100</xdr:colOff>
      <xdr:row>38</xdr:row>
      <xdr:rowOff>46990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56441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84364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920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138067</xdr:rowOff>
    </xdr:from>
    <xdr:to>
      <xdr:col>15</xdr:col>
      <xdr:colOff>101600</xdr:colOff>
      <xdr:row>37</xdr:row>
      <xdr:rowOff>68217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48442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6106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37</xdr:row>
      <xdr:rowOff>17417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9738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40096</xdr:rowOff>
    </xdr:from>
    <xdr:to>
      <xdr:col>6</xdr:col>
      <xdr:colOff>38100</xdr:colOff>
      <xdr:row>36</xdr:row>
      <xdr:rowOff>141696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90896</xdr:rowOff>
    </xdr:from>
    <xdr:to>
      <xdr:col>10</xdr:col>
      <xdr:colOff>114300</xdr:colOff>
      <xdr:row>36</xdr:row>
      <xdr:rowOff>125186</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630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38117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115769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158223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4826</xdr:rowOff>
    </xdr:from>
    <xdr:to>
      <xdr:col>46</xdr:col>
      <xdr:colOff>38100</xdr:colOff>
      <xdr:row>39</xdr:row>
      <xdr:rowOff>106426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18542</xdr:rowOff>
    </xdr:from>
    <xdr:to>
      <xdr:col>41</xdr:col>
      <xdr:colOff>101600</xdr:colOff>
      <xdr:row>39</xdr:row>
      <xdr:rowOff>120142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39116</xdr:rowOff>
    </xdr:from>
    <xdr:to>
      <xdr:col>55</xdr:col>
      <xdr:colOff>50800</xdr:colOff>
      <xdr:row>40</xdr:row>
      <xdr:rowOff>140716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17543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43688</xdr:rowOff>
    </xdr:from>
    <xdr:to>
      <xdr:col>50</xdr:col>
      <xdr:colOff>165100</xdr:colOff>
      <xdr:row>40</xdr:row>
      <xdr:rowOff>145288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89916</xdr:rowOff>
    </xdr:from>
    <xdr:to>
      <xdr:col>55</xdr:col>
      <xdr:colOff>0</xdr:colOff>
      <xdr:row>40</xdr:row>
      <xdr:rowOff>94488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43688</xdr:rowOff>
    </xdr:from>
    <xdr:to>
      <xdr:col>46</xdr:col>
      <xdr:colOff>38100</xdr:colOff>
      <xdr:row>40</xdr:row>
      <xdr:rowOff>145288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94488</xdr:rowOff>
    </xdr:from>
    <xdr:to>
      <xdr:col>50</xdr:col>
      <xdr:colOff>114300</xdr:colOff>
      <xdr:row>40</xdr:row>
      <xdr:rowOff>94488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94488</xdr:rowOff>
    </xdr:from>
    <xdr:to>
      <xdr:col>45</xdr:col>
      <xdr:colOff>177800</xdr:colOff>
      <xdr:row>40</xdr:row>
      <xdr:rowOff>99060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5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136669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136415</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136415</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102870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61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74295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43815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6033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110490</xdr:rowOff>
    </xdr:from>
    <xdr:to>
      <xdr:col>10</xdr:col>
      <xdr:colOff>114300</xdr:colOff>
      <xdr:row>59</xdr:row>
      <xdr:rowOff>144780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226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141622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0000000-0008-0000-02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0000000-0008-0000-0200-0000E1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00000000-0008-0000-0200-0000E30000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00000000-0008-0000-0200-0000E5000000}"/>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699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45783</xdr:rowOff>
    </xdr:from>
    <xdr:to>
      <xdr:col>41</xdr:col>
      <xdr:colOff>101600</xdr:colOff>
      <xdr:row>61</xdr:row>
      <xdr:rowOff>147383</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7810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82359</xdr:rowOff>
    </xdr:from>
    <xdr:to>
      <xdr:col>36</xdr:col>
      <xdr:colOff>165100</xdr:colOff>
      <xdr:row>62</xdr:row>
      <xdr:rowOff>12509</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6921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34925</xdr:rowOff>
    </xdr:from>
    <xdr:to>
      <xdr:col>55</xdr:col>
      <xdr:colOff>50800</xdr:colOff>
      <xdr:row>61</xdr:row>
      <xdr:rowOff>136525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0426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13352</xdr:rowOff>
    </xdr:from>
    <xdr:ext cx="469744" cy="259045"/>
    <xdr:sp macro="" textlink="">
      <xdr:nvSpPr>
        <xdr:cNvPr id="241" name="【体育館・プール】&#10;一人当たり面積該当値テキスト">
          <a:extLst>
            <a:ext uri="{FF2B5EF4-FFF2-40B4-BE49-F238E27FC236}">
              <a16:creationId xmlns:a16="http://schemas.microsoft.com/office/drawing/2014/main" id="{00000000-0008-0000-0200-0000F1000000}"/>
            </a:ext>
          </a:extLst>
        </xdr:cNvPr>
        <xdr:cNvSpPr txBox="1"/>
      </xdr:nvSpPr>
      <xdr:spPr>
        <a:xfrm>
          <a:off x="10515600" y="10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37211</xdr:rowOff>
    </xdr:from>
    <xdr:to>
      <xdr:col>50</xdr:col>
      <xdr:colOff>165100</xdr:colOff>
      <xdr:row>61</xdr:row>
      <xdr:rowOff>138811</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95885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85725</xdr:rowOff>
    </xdr:from>
    <xdr:to>
      <xdr:col>55</xdr:col>
      <xdr:colOff>0</xdr:colOff>
      <xdr:row>61</xdr:row>
      <xdr:rowOff>88011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9639300" y="105441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88011</xdr:rowOff>
    </xdr:from>
    <xdr:to>
      <xdr:col>50</xdr:col>
      <xdr:colOff>114300</xdr:colOff>
      <xdr:row>61</xdr:row>
      <xdr:rowOff>91440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8750300" y="1054646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44069</xdr:rowOff>
    </xdr:from>
    <xdr:to>
      <xdr:col>41</xdr:col>
      <xdr:colOff>101600</xdr:colOff>
      <xdr:row>61</xdr:row>
      <xdr:rowOff>145669</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7810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94869</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7861300" y="105498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44069</xdr:rowOff>
    </xdr:from>
    <xdr:to>
      <xdr:col>36</xdr:col>
      <xdr:colOff>165100</xdr:colOff>
      <xdr:row>61</xdr:row>
      <xdr:rowOff>145669</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6921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94869</xdr:rowOff>
    </xdr:from>
    <xdr:to>
      <xdr:col>41</xdr:col>
      <xdr:colOff>50800</xdr:colOff>
      <xdr:row>61</xdr:row>
      <xdr:rowOff>94869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972300" y="1055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200-0000FA000000}"/>
            </a:ext>
          </a:extLst>
        </xdr:cNvPr>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158196</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200-0000FB000000}"/>
            </a:ext>
          </a:extLst>
        </xdr:cNvPr>
        <xdr:cNvSpPr txBox="1"/>
      </xdr:nvSpPr>
      <xdr:spPr>
        <a:xfrm>
          <a:off x="85154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138510</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200-0000FC000000}"/>
            </a:ext>
          </a:extLst>
        </xdr:cNvPr>
        <xdr:cNvSpPr txBox="1"/>
      </xdr:nvSpPr>
      <xdr:spPr>
        <a:xfrm>
          <a:off x="7626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200-0000FD000000}"/>
            </a:ext>
          </a:extLst>
        </xdr:cNvPr>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155338</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200-0000FE000000}"/>
            </a:ext>
          </a:extLst>
        </xdr:cNvPr>
        <xdr:cNvSpPr txBox="1"/>
      </xdr:nvSpPr>
      <xdr:spPr>
        <a:xfrm>
          <a:off x="9391727" y="1027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133367</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162196</xdr:rowOff>
    </xdr:from>
    <xdr:ext cx="469744" cy="259045"/>
    <xdr:sp macro="" textlink="">
      <xdr:nvSpPr>
        <xdr:cNvPr id="256" name="n_3main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162196</xdr:rowOff>
    </xdr:from>
    <xdr:ext cx="469744" cy="259045"/>
    <xdr:sp macro="" textlink="">
      <xdr:nvSpPr>
        <xdr:cNvPr id="257" name="n_4main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2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00000000-0008-0000-0200-000019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200-00001B010000}"/>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200-00001D010000}"/>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200-000029010000}"/>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152400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3797300" y="1382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7874</xdr:rowOff>
    </xdr:from>
    <xdr:to>
      <xdr:col>15</xdr:col>
      <xdr:colOff>101600</xdr:colOff>
      <xdr:row>80</xdr:row>
      <xdr:rowOff>109474</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857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58674</xdr:rowOff>
    </xdr:from>
    <xdr:to>
      <xdr:col>19</xdr:col>
      <xdr:colOff>177800</xdr:colOff>
      <xdr:row>80</xdr:row>
      <xdr:rowOff>106680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908300" y="137746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97028</xdr:rowOff>
    </xdr:from>
    <xdr:to>
      <xdr:col>10</xdr:col>
      <xdr:colOff>165100</xdr:colOff>
      <xdr:row>80</xdr:row>
      <xdr:rowOff>27178</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968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147828</xdr:rowOff>
    </xdr:from>
    <xdr:to>
      <xdr:col>15</xdr:col>
      <xdr:colOff>50800</xdr:colOff>
      <xdr:row>80</xdr:row>
      <xdr:rowOff>58674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2019300" y="136923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51308</xdr:rowOff>
    </xdr:from>
    <xdr:to>
      <xdr:col>6</xdr:col>
      <xdr:colOff>38100</xdr:colOff>
      <xdr:row>79</xdr:row>
      <xdr:rowOff>152908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079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102108</xdr:rowOff>
    </xdr:from>
    <xdr:to>
      <xdr:col>10</xdr:col>
      <xdr:colOff>114300</xdr:colOff>
      <xdr:row>79</xdr:row>
      <xdr:rowOff>147828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130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200-000032010000}"/>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200-000033010000}"/>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200-000034010000}"/>
            </a:ext>
          </a:extLst>
        </xdr:cNvPr>
        <xdr:cNvSpPr txBox="1"/>
      </xdr:nvSpPr>
      <xdr:spPr>
        <a:xfrm>
          <a:off x="1816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2303</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200-000035010000}"/>
            </a:ext>
          </a:extLst>
        </xdr:cNvPr>
        <xdr:cNvSpPr txBox="1"/>
      </xdr:nvSpPr>
      <xdr:spPr>
        <a:xfrm>
          <a:off x="927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10" name="n_1main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126001</xdr:rowOff>
    </xdr:from>
    <xdr:ext cx="405111" cy="259045"/>
    <xdr:sp macro="" textlink="">
      <xdr:nvSpPr>
        <xdr:cNvPr id="311" name="n_2main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43705</xdr:rowOff>
    </xdr:from>
    <xdr:ext cx="405111" cy="259045"/>
    <xdr:sp macro="" textlink="">
      <xdr:nvSpPr>
        <xdr:cNvPr id="312" name="n_3main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1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3" name="n_4main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153670</xdr:rowOff>
    </xdr:from>
    <xdr:to>
      <xdr:col>46</xdr:col>
      <xdr:colOff>38100</xdr:colOff>
      <xdr:row>85</xdr:row>
      <xdr:rowOff>83820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7620</xdr:rowOff>
    </xdr:from>
    <xdr:to>
      <xdr:col>41</xdr:col>
      <xdr:colOff>101600</xdr:colOff>
      <xdr:row>85</xdr:row>
      <xdr:rowOff>109220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137161</xdr:rowOff>
    </xdr:from>
    <xdr:to>
      <xdr:col>55</xdr:col>
      <xdr:colOff>50800</xdr:colOff>
      <xdr:row>85</xdr:row>
      <xdr:rowOff>67311</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115588</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4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138430</xdr:rowOff>
    </xdr:from>
    <xdr:to>
      <xdr:col>50</xdr:col>
      <xdr:colOff>165100</xdr:colOff>
      <xdr:row>85</xdr:row>
      <xdr:rowOff>68580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16511</xdr:rowOff>
    </xdr:from>
    <xdr:to>
      <xdr:col>55</xdr:col>
      <xdr:colOff>0</xdr:colOff>
      <xdr:row>85</xdr:row>
      <xdr:rowOff>17780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9639300" y="145897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142239</xdr:rowOff>
    </xdr:from>
    <xdr:to>
      <xdr:col>46</xdr:col>
      <xdr:colOff>38100</xdr:colOff>
      <xdr:row>85</xdr:row>
      <xdr:rowOff>72389</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45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17780</xdr:rowOff>
    </xdr:from>
    <xdr:to>
      <xdr:col>50</xdr:col>
      <xdr:colOff>114300</xdr:colOff>
      <xdr:row>85</xdr:row>
      <xdr:rowOff>21589</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4591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153670</xdr:rowOff>
    </xdr:from>
    <xdr:to>
      <xdr:col>41</xdr:col>
      <xdr:colOff>101600</xdr:colOff>
      <xdr:row>85</xdr:row>
      <xdr:rowOff>83820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21589</xdr:rowOff>
    </xdr:from>
    <xdr:to>
      <xdr:col>45</xdr:col>
      <xdr:colOff>177800</xdr:colOff>
      <xdr:row>85</xdr:row>
      <xdr:rowOff>33020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459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153670</xdr:rowOff>
    </xdr:from>
    <xdr:to>
      <xdr:col>36</xdr:col>
      <xdr:colOff>165100</xdr:colOff>
      <xdr:row>85</xdr:row>
      <xdr:rowOff>83820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33020</xdr:rowOff>
    </xdr:from>
    <xdr:to>
      <xdr:col>41</xdr:col>
      <xdr:colOff>50800</xdr:colOff>
      <xdr:row>85</xdr:row>
      <xdr:rowOff>33020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972300" y="14606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74947</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100347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59707</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88916</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100347</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100347</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a:extLst>
            <a:ext uri="{FF2B5EF4-FFF2-40B4-BE49-F238E27FC236}">
              <a16:creationId xmlns:a16="http://schemas.microsoft.com/office/drawing/2014/main" id="{00000000-0008-0000-02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4" name="【市民会館】&#10;有形固定資産減価償却率最小値テキスト">
          <a:extLst>
            <a:ext uri="{FF2B5EF4-FFF2-40B4-BE49-F238E27FC236}">
              <a16:creationId xmlns:a16="http://schemas.microsoft.com/office/drawing/2014/main" id="{00000000-0008-0000-0200-00008A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396" name="【市民会館】&#10;有形固定資産減価償却率最大値テキスト">
          <a:extLst>
            <a:ext uri="{FF2B5EF4-FFF2-40B4-BE49-F238E27FC236}">
              <a16:creationId xmlns:a16="http://schemas.microsoft.com/office/drawing/2014/main" id="{00000000-0008-0000-0200-00008C010000}"/>
            </a:ext>
          </a:extLst>
        </xdr:cNvPr>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49547</xdr:rowOff>
    </xdr:from>
    <xdr:ext cx="405111" cy="259045"/>
    <xdr:sp macro="" textlink="">
      <xdr:nvSpPr>
        <xdr:cNvPr id="398" name="【市民会館】&#10;有形固定資産減価償却率平均値テキスト">
          <a:extLst>
            <a:ext uri="{FF2B5EF4-FFF2-40B4-BE49-F238E27FC236}">
              <a16:creationId xmlns:a16="http://schemas.microsoft.com/office/drawing/2014/main" id="{00000000-0008-0000-0200-00008E010000}"/>
            </a:ext>
          </a:extLst>
        </xdr:cNvPr>
        <xdr:cNvSpPr txBox="1"/>
      </xdr:nvSpPr>
      <xdr:spPr>
        <a:xfrm>
          <a:off x="4673600" y="1770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105411</xdr:rowOff>
    </xdr:from>
    <xdr:to>
      <xdr:col>15</xdr:col>
      <xdr:colOff>101600</xdr:colOff>
      <xdr:row>103</xdr:row>
      <xdr:rowOff>35561</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2857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27687</xdr:rowOff>
    </xdr:from>
    <xdr:to>
      <xdr:col>10</xdr:col>
      <xdr:colOff>165100</xdr:colOff>
      <xdr:row>102</xdr:row>
      <xdr:rowOff>129287</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968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121413</xdr:rowOff>
    </xdr:from>
    <xdr:to>
      <xdr:col>6</xdr:col>
      <xdr:colOff>38100</xdr:colOff>
      <xdr:row>101</xdr:row>
      <xdr:rowOff>51563</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079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157987</xdr:rowOff>
    </xdr:from>
    <xdr:to>
      <xdr:col>24</xdr:col>
      <xdr:colOff>114300</xdr:colOff>
      <xdr:row>103</xdr:row>
      <xdr:rowOff>88137</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45847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9414</xdr:rowOff>
    </xdr:from>
    <xdr:ext cx="405111" cy="259045"/>
    <xdr:sp macro="" textlink="">
      <xdr:nvSpPr>
        <xdr:cNvPr id="410" name="【市民会館】&#10;有形固定資産減価償却率該当値テキスト">
          <a:extLst>
            <a:ext uri="{FF2B5EF4-FFF2-40B4-BE49-F238E27FC236}">
              <a16:creationId xmlns:a16="http://schemas.microsoft.com/office/drawing/2014/main" id="{00000000-0008-0000-0200-00009A010000}"/>
            </a:ext>
          </a:extLst>
        </xdr:cNvPr>
        <xdr:cNvSpPr txBox="1"/>
      </xdr:nvSpPr>
      <xdr:spPr>
        <a:xfrm>
          <a:off x="4673600" y="174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77978</xdr:rowOff>
    </xdr:from>
    <xdr:to>
      <xdr:col>20</xdr:col>
      <xdr:colOff>38100</xdr:colOff>
      <xdr:row>103</xdr:row>
      <xdr:rowOff>8128</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3746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128778</xdr:rowOff>
    </xdr:from>
    <xdr:to>
      <xdr:col>24</xdr:col>
      <xdr:colOff>63500</xdr:colOff>
      <xdr:row>103</xdr:row>
      <xdr:rowOff>37337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3797300" y="17616678"/>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169418</xdr:rowOff>
    </xdr:from>
    <xdr:to>
      <xdr:col>15</xdr:col>
      <xdr:colOff>101600</xdr:colOff>
      <xdr:row>102</xdr:row>
      <xdr:rowOff>99568</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857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48768</xdr:rowOff>
    </xdr:from>
    <xdr:to>
      <xdr:col>19</xdr:col>
      <xdr:colOff>177800</xdr:colOff>
      <xdr:row>102</xdr:row>
      <xdr:rowOff>128778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2908300" y="1753666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9398</xdr:rowOff>
    </xdr:from>
    <xdr:to>
      <xdr:col>10</xdr:col>
      <xdr:colOff>165100</xdr:colOff>
      <xdr:row>101</xdr:row>
      <xdr:rowOff>110998</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968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60198</xdr:rowOff>
    </xdr:from>
    <xdr:to>
      <xdr:col>15</xdr:col>
      <xdr:colOff>50800</xdr:colOff>
      <xdr:row>102</xdr:row>
      <xdr:rowOff>48768</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2019300" y="173766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7113</xdr:rowOff>
    </xdr:from>
    <xdr:to>
      <xdr:col>6</xdr:col>
      <xdr:colOff>38100</xdr:colOff>
      <xdr:row>105</xdr:row>
      <xdr:rowOff>108713</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079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60198</xdr:rowOff>
    </xdr:from>
    <xdr:to>
      <xdr:col>10</xdr:col>
      <xdr:colOff>114300</xdr:colOff>
      <xdr:row>105</xdr:row>
      <xdr:rowOff>57913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130300" y="17376648"/>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419" name="n_1aveValue【市民会館】&#10;有形固定資産減価償却率">
          <a:extLst>
            <a:ext uri="{FF2B5EF4-FFF2-40B4-BE49-F238E27FC236}">
              <a16:creationId xmlns:a16="http://schemas.microsoft.com/office/drawing/2014/main" id="{00000000-0008-0000-0200-0000A3010000}"/>
            </a:ext>
          </a:extLst>
        </xdr:cNvPr>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26688</xdr:rowOff>
    </xdr:from>
    <xdr:ext cx="405111" cy="259045"/>
    <xdr:sp macro="" textlink="">
      <xdr:nvSpPr>
        <xdr:cNvPr id="420" name="n_2aveValue【市民会館】&#10;有形固定資産減価償却率">
          <a:extLst>
            <a:ext uri="{FF2B5EF4-FFF2-40B4-BE49-F238E27FC236}">
              <a16:creationId xmlns:a16="http://schemas.microsoft.com/office/drawing/2014/main" id="{00000000-0008-0000-0200-0000A4010000}"/>
            </a:ext>
          </a:extLst>
        </xdr:cNvPr>
        <xdr:cNvSpPr txBox="1"/>
      </xdr:nvSpPr>
      <xdr:spPr>
        <a:xfrm>
          <a:off x="2705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120414</xdr:rowOff>
    </xdr:from>
    <xdr:ext cx="405111" cy="259045"/>
    <xdr:sp macro="" textlink="">
      <xdr:nvSpPr>
        <xdr:cNvPr id="421" name="n_3aveValue【市民会館】&#10;有形固定資産減価償却率">
          <a:extLst>
            <a:ext uri="{FF2B5EF4-FFF2-40B4-BE49-F238E27FC236}">
              <a16:creationId xmlns:a16="http://schemas.microsoft.com/office/drawing/2014/main" id="{00000000-0008-0000-0200-0000A5010000}"/>
            </a:ext>
          </a:extLst>
        </xdr:cNvPr>
        <xdr:cNvSpPr txBox="1"/>
      </xdr:nvSpPr>
      <xdr:spPr>
        <a:xfrm>
          <a:off x="18167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68090</xdr:rowOff>
    </xdr:from>
    <xdr:ext cx="405111" cy="259045"/>
    <xdr:sp macro="" textlink="">
      <xdr:nvSpPr>
        <xdr:cNvPr id="422" name="n_4aveValue【市民会館】&#10;有形固定資産減価償却率">
          <a:extLst>
            <a:ext uri="{FF2B5EF4-FFF2-40B4-BE49-F238E27FC236}">
              <a16:creationId xmlns:a16="http://schemas.microsoft.com/office/drawing/2014/main" id="{00000000-0008-0000-0200-0000A6010000}"/>
            </a:ext>
          </a:extLst>
        </xdr:cNvPr>
        <xdr:cNvSpPr txBox="1"/>
      </xdr:nvSpPr>
      <xdr:spPr>
        <a:xfrm>
          <a:off x="927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24655</xdr:rowOff>
    </xdr:from>
    <xdr:ext cx="405111" cy="259045"/>
    <xdr:sp macro="" textlink="">
      <xdr:nvSpPr>
        <xdr:cNvPr id="423" name="n_1mainValue【市民会館】&#10;有形固定資産減価償却率">
          <a:extLst>
            <a:ext uri="{FF2B5EF4-FFF2-40B4-BE49-F238E27FC236}">
              <a16:creationId xmlns:a16="http://schemas.microsoft.com/office/drawing/2014/main" id="{00000000-0008-0000-0200-0000A7010000}"/>
            </a:ext>
          </a:extLst>
        </xdr:cNvPr>
        <xdr:cNvSpPr txBox="1"/>
      </xdr:nvSpPr>
      <xdr:spPr>
        <a:xfrm>
          <a:off x="35820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116095</xdr:rowOff>
    </xdr:from>
    <xdr:ext cx="405111" cy="259045"/>
    <xdr:sp macro="" textlink="">
      <xdr:nvSpPr>
        <xdr:cNvPr id="424" name="n_2mainValue【市民会館】&#10;有形固定資産減価償却率">
          <a:extLst>
            <a:ext uri="{FF2B5EF4-FFF2-40B4-BE49-F238E27FC236}">
              <a16:creationId xmlns:a16="http://schemas.microsoft.com/office/drawing/2014/main" id="{00000000-0008-0000-0200-0000A8010000}"/>
            </a:ext>
          </a:extLst>
        </xdr:cNvPr>
        <xdr:cNvSpPr txBox="1"/>
      </xdr:nvSpPr>
      <xdr:spPr>
        <a:xfrm>
          <a:off x="2705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127525</xdr:rowOff>
    </xdr:from>
    <xdr:ext cx="405111" cy="259045"/>
    <xdr:sp macro="" textlink="">
      <xdr:nvSpPr>
        <xdr:cNvPr id="425" name="n_3mainValue【市民会館】&#10;有形固定資産減価償却率">
          <a:extLst>
            <a:ext uri="{FF2B5EF4-FFF2-40B4-BE49-F238E27FC236}">
              <a16:creationId xmlns:a16="http://schemas.microsoft.com/office/drawing/2014/main" id="{00000000-0008-0000-0200-0000A9010000}"/>
            </a:ext>
          </a:extLst>
        </xdr:cNvPr>
        <xdr:cNvSpPr txBox="1"/>
      </xdr:nvSpPr>
      <xdr:spPr>
        <a:xfrm>
          <a:off x="18167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99840</xdr:rowOff>
    </xdr:from>
    <xdr:ext cx="405111" cy="259045"/>
    <xdr:sp macro="" textlink="">
      <xdr:nvSpPr>
        <xdr:cNvPr id="426" name="n_4mainValue【市民会館】&#10;有形固定資産減価償却率">
          <a:extLst>
            <a:ext uri="{FF2B5EF4-FFF2-40B4-BE49-F238E27FC236}">
              <a16:creationId xmlns:a16="http://schemas.microsoft.com/office/drawing/2014/main" id="{00000000-0008-0000-0200-0000AA010000}"/>
            </a:ext>
          </a:extLst>
        </xdr:cNvPr>
        <xdr:cNvSpPr txBox="1"/>
      </xdr:nvSpPr>
      <xdr:spPr>
        <a:xfrm>
          <a:off x="927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3" name="【市民会館】&#10;一人当たり面積最小値テキスト">
          <a:extLst>
            <a:ext uri="{FF2B5EF4-FFF2-40B4-BE49-F238E27FC236}">
              <a16:creationId xmlns:a16="http://schemas.microsoft.com/office/drawing/2014/main" id="{00000000-0008-0000-0200-0000C5010000}"/>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5" name="【市民会館】&#10;一人当たり面積最大値テキスト">
          <a:extLst>
            <a:ext uri="{FF2B5EF4-FFF2-40B4-BE49-F238E27FC236}">
              <a16:creationId xmlns:a16="http://schemas.microsoft.com/office/drawing/2014/main" id="{00000000-0008-0000-0200-0000C7010000}"/>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457" name="【市民会館】&#10;一人当たり面積平均値テキスト">
          <a:extLst>
            <a:ext uri="{FF2B5EF4-FFF2-40B4-BE49-F238E27FC236}">
              <a16:creationId xmlns:a16="http://schemas.microsoft.com/office/drawing/2014/main" id="{00000000-0008-0000-0200-0000C9010000}"/>
            </a:ext>
          </a:extLst>
        </xdr:cNvPr>
        <xdr:cNvSpPr txBox="1"/>
      </xdr:nvSpPr>
      <xdr:spPr>
        <a:xfrm>
          <a:off x="105156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149498</xdr:rowOff>
    </xdr:from>
    <xdr:to>
      <xdr:col>41</xdr:col>
      <xdr:colOff>101600</xdr:colOff>
      <xdr:row>105</xdr:row>
      <xdr:rowOff>79648</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7810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169092</xdr:rowOff>
    </xdr:from>
    <xdr:to>
      <xdr:col>55</xdr:col>
      <xdr:colOff>50800</xdr:colOff>
      <xdr:row>107</xdr:row>
      <xdr:rowOff>99242</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0426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147519</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200-0000D5010000}"/>
            </a:ext>
          </a:extLst>
        </xdr:cNvPr>
        <xdr:cNvSpPr txBox="1"/>
      </xdr:nvSpPr>
      <xdr:spPr>
        <a:xfrm>
          <a:off x="10515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907</xdr:rowOff>
    </xdr:from>
    <xdr:to>
      <xdr:col>50</xdr:col>
      <xdr:colOff>165100</xdr:colOff>
      <xdr:row>107</xdr:row>
      <xdr:rowOff>102507</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9588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48442</xdr:rowOff>
    </xdr:from>
    <xdr:to>
      <xdr:col>55</xdr:col>
      <xdr:colOff>0</xdr:colOff>
      <xdr:row>107</xdr:row>
      <xdr:rowOff>51707</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9639300" y="18393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4173</xdr:rowOff>
    </xdr:from>
    <xdr:to>
      <xdr:col>46</xdr:col>
      <xdr:colOff>38100</xdr:colOff>
      <xdr:row>107</xdr:row>
      <xdr:rowOff>105773</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8699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51707</xdr:rowOff>
    </xdr:from>
    <xdr:to>
      <xdr:col>50</xdr:col>
      <xdr:colOff>114300</xdr:colOff>
      <xdr:row>107</xdr:row>
      <xdr:rowOff>54973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8750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xdr:rowOff>
    </xdr:from>
    <xdr:to>
      <xdr:col>41</xdr:col>
      <xdr:colOff>101600</xdr:colOff>
      <xdr:row>107</xdr:row>
      <xdr:rowOff>109038</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781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58238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7861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xdr:rowOff>
    </xdr:from>
    <xdr:to>
      <xdr:col>36</xdr:col>
      <xdr:colOff>165100</xdr:colOff>
      <xdr:row>107</xdr:row>
      <xdr:rowOff>109038</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692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58238</xdr:rowOff>
    </xdr:from>
    <xdr:to>
      <xdr:col>41</xdr:col>
      <xdr:colOff>50800</xdr:colOff>
      <xdr:row>107</xdr:row>
      <xdr:rowOff>58238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6972300" y="1840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78" name="n_1aveValue【市民会館】&#10;一人当たり面積">
          <a:extLst>
            <a:ext uri="{FF2B5EF4-FFF2-40B4-BE49-F238E27FC236}">
              <a16:creationId xmlns:a16="http://schemas.microsoft.com/office/drawing/2014/main" id="{00000000-0008-0000-0200-0000DE010000}"/>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79" name="n_2aveValue【市民会館】&#10;一人当たり面積">
          <a:extLst>
            <a:ext uri="{FF2B5EF4-FFF2-40B4-BE49-F238E27FC236}">
              <a16:creationId xmlns:a16="http://schemas.microsoft.com/office/drawing/2014/main" id="{00000000-0008-0000-0200-0000DF010000}"/>
            </a:ext>
          </a:extLst>
        </xdr:cNvPr>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96175</xdr:rowOff>
    </xdr:from>
    <xdr:ext cx="469744" cy="259045"/>
    <xdr:sp macro="" textlink="">
      <xdr:nvSpPr>
        <xdr:cNvPr id="480" name="n_3aveValue【市民会館】&#10;一人当たり面積">
          <a:extLst>
            <a:ext uri="{FF2B5EF4-FFF2-40B4-BE49-F238E27FC236}">
              <a16:creationId xmlns:a16="http://schemas.microsoft.com/office/drawing/2014/main" id="{00000000-0008-0000-0200-0000E0010000}"/>
            </a:ext>
          </a:extLst>
        </xdr:cNvPr>
        <xdr:cNvSpPr txBox="1"/>
      </xdr:nvSpPr>
      <xdr:spPr>
        <a:xfrm>
          <a:off x="7626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481" name="n_4aveValue【市民会館】&#10;一人当たり面積">
          <a:extLst>
            <a:ext uri="{FF2B5EF4-FFF2-40B4-BE49-F238E27FC236}">
              <a16:creationId xmlns:a16="http://schemas.microsoft.com/office/drawing/2014/main" id="{00000000-0008-0000-0200-0000E1010000}"/>
            </a:ext>
          </a:extLst>
        </xdr:cNvPr>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93634</xdr:rowOff>
    </xdr:from>
    <xdr:ext cx="469744" cy="259045"/>
    <xdr:sp macro="" textlink="">
      <xdr:nvSpPr>
        <xdr:cNvPr id="482" name="n_1mainValue【市民会館】&#10;一人当たり面積">
          <a:extLst>
            <a:ext uri="{FF2B5EF4-FFF2-40B4-BE49-F238E27FC236}">
              <a16:creationId xmlns:a16="http://schemas.microsoft.com/office/drawing/2014/main" id="{00000000-0008-0000-0200-0000E2010000}"/>
            </a:ext>
          </a:extLst>
        </xdr:cNvPr>
        <xdr:cNvSpPr txBox="1"/>
      </xdr:nvSpPr>
      <xdr:spPr>
        <a:xfrm>
          <a:off x="9391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96900</xdr:rowOff>
    </xdr:from>
    <xdr:ext cx="469744" cy="259045"/>
    <xdr:sp macro="" textlink="">
      <xdr:nvSpPr>
        <xdr:cNvPr id="483" name="n_2mainValue【市民会館】&#10;一人当たり面積">
          <a:extLst>
            <a:ext uri="{FF2B5EF4-FFF2-40B4-BE49-F238E27FC236}">
              <a16:creationId xmlns:a16="http://schemas.microsoft.com/office/drawing/2014/main" id="{00000000-0008-0000-0200-0000E3010000}"/>
            </a:ext>
          </a:extLst>
        </xdr:cNvPr>
        <xdr:cNvSpPr txBox="1"/>
      </xdr:nvSpPr>
      <xdr:spPr>
        <a:xfrm>
          <a:off x="8515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484" name="n_3mainValue【市民会館】&#10;一人当たり面積">
          <a:extLst>
            <a:ext uri="{FF2B5EF4-FFF2-40B4-BE49-F238E27FC236}">
              <a16:creationId xmlns:a16="http://schemas.microsoft.com/office/drawing/2014/main" id="{00000000-0008-0000-0200-0000E4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100165</xdr:rowOff>
    </xdr:from>
    <xdr:ext cx="469744" cy="259045"/>
    <xdr:sp macro="" textlink="">
      <xdr:nvSpPr>
        <xdr:cNvPr id="485" name="n_4mainValue【市民会館】&#10;一人当たり面積">
          <a:extLst>
            <a:ext uri="{FF2B5EF4-FFF2-40B4-BE49-F238E27FC236}">
              <a16:creationId xmlns:a16="http://schemas.microsoft.com/office/drawing/2014/main" id="{00000000-0008-0000-0200-0000E5010000}"/>
            </a:ext>
          </a:extLst>
        </xdr:cNvPr>
        <xdr:cNvSpPr txBox="1"/>
      </xdr:nvSpPr>
      <xdr:spPr>
        <a:xfrm>
          <a:off x="6737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2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200-000001020000}"/>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200-000003020000}"/>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200-00000502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45415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17236</xdr:rowOff>
    </xdr:from>
    <xdr:to>
      <xdr:col>67</xdr:col>
      <xdr:colOff>101600</xdr:colOff>
      <xdr:row>37</xdr:row>
      <xdr:rowOff>118836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2763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23767</xdr:rowOff>
    </xdr:from>
    <xdr:to>
      <xdr:col>85</xdr:col>
      <xdr:colOff>177800</xdr:colOff>
      <xdr:row>41</xdr:row>
      <xdr:rowOff>125367</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6268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2194</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200-000011020000}"/>
            </a:ext>
          </a:extLst>
        </xdr:cNvPr>
        <xdr:cNvSpPr txBox="1"/>
      </xdr:nvSpPr>
      <xdr:spPr>
        <a:xfrm>
          <a:off x="16357600"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xdr:rowOff>
    </xdr:from>
    <xdr:to>
      <xdr:col>81</xdr:col>
      <xdr:colOff>101600</xdr:colOff>
      <xdr:row>41</xdr:row>
      <xdr:rowOff>112304</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5430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61504</xdr:rowOff>
    </xdr:from>
    <xdr:to>
      <xdr:col>85</xdr:col>
      <xdr:colOff>127000</xdr:colOff>
      <xdr:row>41</xdr:row>
      <xdr:rowOff>74567</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5481300" y="70909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126637</xdr:rowOff>
    </xdr:from>
    <xdr:to>
      <xdr:col>76</xdr:col>
      <xdr:colOff>165100</xdr:colOff>
      <xdr:row>41</xdr:row>
      <xdr:rowOff>56787</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4541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xdr:rowOff>
    </xdr:from>
    <xdr:to>
      <xdr:col>81</xdr:col>
      <xdr:colOff>50800</xdr:colOff>
      <xdr:row>41</xdr:row>
      <xdr:rowOff>61504</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4592300" y="70354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41728</xdr:rowOff>
    </xdr:from>
    <xdr:to>
      <xdr:col>72</xdr:col>
      <xdr:colOff>38100</xdr:colOff>
      <xdr:row>40</xdr:row>
      <xdr:rowOff>143328</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3652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92528</xdr:rowOff>
    </xdr:from>
    <xdr:to>
      <xdr:col>76</xdr:col>
      <xdr:colOff>114300</xdr:colOff>
      <xdr:row>41</xdr:row>
      <xdr:rowOff>5987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3703300" y="695052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125004</xdr:rowOff>
    </xdr:from>
    <xdr:to>
      <xdr:col>67</xdr:col>
      <xdr:colOff>101600</xdr:colOff>
      <xdr:row>40</xdr:row>
      <xdr:rowOff>55154</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276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xdr:rowOff>
    </xdr:from>
    <xdr:to>
      <xdr:col>71</xdr:col>
      <xdr:colOff>177800</xdr:colOff>
      <xdr:row>40</xdr:row>
      <xdr:rowOff>92528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814300" y="68623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4389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2611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103431</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47914</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134455</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46281</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2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200-00003C020000}"/>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200-00003E020000}"/>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200-000040020000}"/>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34427</xdr:rowOff>
    </xdr:from>
    <xdr:to>
      <xdr:col>107</xdr:col>
      <xdr:colOff>101600</xdr:colOff>
      <xdr:row>40</xdr:row>
      <xdr:rowOff>136027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6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22582</xdr:rowOff>
    </xdr:from>
    <xdr:to>
      <xdr:col>102</xdr:col>
      <xdr:colOff>165100</xdr:colOff>
      <xdr:row>40</xdr:row>
      <xdr:rowOff>124182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688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169356</xdr:rowOff>
    </xdr:from>
    <xdr:to>
      <xdr:col>98</xdr:col>
      <xdr:colOff>38100</xdr:colOff>
      <xdr:row>40</xdr:row>
      <xdr:rowOff>99506</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41542</xdr:rowOff>
    </xdr:from>
    <xdr:to>
      <xdr:col>116</xdr:col>
      <xdr:colOff>114300</xdr:colOff>
      <xdr:row>39</xdr:row>
      <xdr:rowOff>143142</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67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19969</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200-00004C020000}"/>
            </a:ext>
          </a:extLst>
        </xdr:cNvPr>
        <xdr:cNvSpPr txBox="1"/>
      </xdr:nvSpPr>
      <xdr:spPr>
        <a:xfrm>
          <a:off x="22199600" y="670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16066</xdr:rowOff>
    </xdr:from>
    <xdr:to>
      <xdr:col>112</xdr:col>
      <xdr:colOff>38100</xdr:colOff>
      <xdr:row>39</xdr:row>
      <xdr:rowOff>117666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67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66866</xdr:rowOff>
    </xdr:from>
    <xdr:to>
      <xdr:col>116</xdr:col>
      <xdr:colOff>63500</xdr:colOff>
      <xdr:row>39</xdr:row>
      <xdr:rowOff>92342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1323300" y="6753416"/>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14999</xdr:rowOff>
    </xdr:from>
    <xdr:to>
      <xdr:col>107</xdr:col>
      <xdr:colOff>101600</xdr:colOff>
      <xdr:row>39</xdr:row>
      <xdr:rowOff>116599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67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65799</xdr:rowOff>
    </xdr:from>
    <xdr:to>
      <xdr:col>111</xdr:col>
      <xdr:colOff>177800</xdr:colOff>
      <xdr:row>39</xdr:row>
      <xdr:rowOff>66866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0434300" y="675234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38959</xdr:rowOff>
    </xdr:from>
    <xdr:to>
      <xdr:col>102</xdr:col>
      <xdr:colOff>165100</xdr:colOff>
      <xdr:row>39</xdr:row>
      <xdr:rowOff>140559</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67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65799</xdr:rowOff>
    </xdr:from>
    <xdr:to>
      <xdr:col>107</xdr:col>
      <xdr:colOff>50800</xdr:colOff>
      <xdr:row>39</xdr:row>
      <xdr:rowOff>89759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9545300" y="6752349"/>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25968</xdr:rowOff>
    </xdr:from>
    <xdr:to>
      <xdr:col>98</xdr:col>
      <xdr:colOff>38100</xdr:colOff>
      <xdr:row>39</xdr:row>
      <xdr:rowOff>127568</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67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76768</xdr:rowOff>
    </xdr:from>
    <xdr:to>
      <xdr:col>102</xdr:col>
      <xdr:colOff>114300</xdr:colOff>
      <xdr:row>39</xdr:row>
      <xdr:rowOff>89759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656300" y="6763318"/>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11095" y="68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127154</xdr:rowOff>
    </xdr:from>
    <xdr:ext cx="599010"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34795" y="698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115309</xdr:rowOff>
    </xdr:from>
    <xdr:ext cx="599010"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45795" y="69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90633</xdr:rowOff>
    </xdr:from>
    <xdr:ext cx="599010"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56795" y="694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134193</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1011095" y="6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133126</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0134795" y="647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157086</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9245795" y="650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144095</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356795" y="648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2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00000000-0008-0000-02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00000000-0008-0000-0200-000089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200-00008B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34652</xdr:rowOff>
    </xdr:from>
    <xdr:to>
      <xdr:col>72</xdr:col>
      <xdr:colOff>38100</xdr:colOff>
      <xdr:row>82</xdr:row>
      <xdr:rowOff>136252</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3652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xdr:rowOff>
    </xdr:from>
    <xdr:to>
      <xdr:col>67</xdr:col>
      <xdr:colOff>101600</xdr:colOff>
      <xdr:row>82</xdr:row>
      <xdr:rowOff>108494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2763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200-000097020000}"/>
            </a:ext>
          </a:extLst>
        </xdr:cNvPr>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93618</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5481300" y="1412312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64226</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4592300" y="140970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365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144236</xdr:rowOff>
    </xdr:from>
    <xdr:to>
      <xdr:col>76</xdr:col>
      <xdr:colOff>114300</xdr:colOff>
      <xdr:row>82</xdr:row>
      <xdr:rowOff>38100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3703300" y="1403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55880</xdr:rowOff>
    </xdr:from>
    <xdr:to>
      <xdr:col>67</xdr:col>
      <xdr:colOff>101600</xdr:colOff>
      <xdr:row>81</xdr:row>
      <xdr:rowOff>157480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2763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106680</xdr:rowOff>
    </xdr:from>
    <xdr:to>
      <xdr:col>71</xdr:col>
      <xdr:colOff>177800</xdr:colOff>
      <xdr:row>81</xdr:row>
      <xdr:rowOff>144236</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814300" y="139941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131553</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40113</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2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200-0000C2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200-0000C4020000}"/>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200-0000C6020000}"/>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93436</xdr:rowOff>
    </xdr:from>
    <xdr:to>
      <xdr:col>98</xdr:col>
      <xdr:colOff>38100</xdr:colOff>
      <xdr:row>84</xdr:row>
      <xdr:rowOff>23586</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8605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26488</xdr:rowOff>
    </xdr:from>
    <xdr:to>
      <xdr:col>116</xdr:col>
      <xdr:colOff>114300</xdr:colOff>
      <xdr:row>82</xdr:row>
      <xdr:rowOff>128088</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2110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49365</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200-0000D2020000}"/>
            </a:ext>
          </a:extLst>
        </xdr:cNvPr>
        <xdr:cNvSpPr txBox="1"/>
      </xdr:nvSpPr>
      <xdr:spPr>
        <a:xfrm>
          <a:off x="22199600" y="139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77288</xdr:rowOff>
    </xdr:from>
    <xdr:to>
      <xdr:col>116</xdr:col>
      <xdr:colOff>63500</xdr:colOff>
      <xdr:row>82</xdr:row>
      <xdr:rowOff>87086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1323300" y="141361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42818</xdr:rowOff>
    </xdr:from>
    <xdr:to>
      <xdr:col>107</xdr:col>
      <xdr:colOff>101600</xdr:colOff>
      <xdr:row>82</xdr:row>
      <xdr:rowOff>144418</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038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87086</xdr:rowOff>
    </xdr:from>
    <xdr:to>
      <xdr:col>111</xdr:col>
      <xdr:colOff>177800</xdr:colOff>
      <xdr:row>82</xdr:row>
      <xdr:rowOff>93618</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0434300" y="141459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140788</xdr:rowOff>
    </xdr:from>
    <xdr:to>
      <xdr:col>102</xdr:col>
      <xdr:colOff>165100</xdr:colOff>
      <xdr:row>83</xdr:row>
      <xdr:rowOff>70938</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9494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93618</xdr:rowOff>
    </xdr:from>
    <xdr:to>
      <xdr:col>107</xdr:col>
      <xdr:colOff>50800</xdr:colOff>
      <xdr:row>83</xdr:row>
      <xdr:rowOff>20138</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9545300" y="141525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20138</xdr:rowOff>
    </xdr:from>
    <xdr:to>
      <xdr:col>102</xdr:col>
      <xdr:colOff>114300</xdr:colOff>
      <xdr:row>83</xdr:row>
      <xdr:rowOff>29936</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8656300" y="142504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731" name="n_1aveValue【消防施設】&#10;一人当たり面積">
          <a:extLst>
            <a:ext uri="{FF2B5EF4-FFF2-40B4-BE49-F238E27FC236}">
              <a16:creationId xmlns:a16="http://schemas.microsoft.com/office/drawing/2014/main" id="{00000000-0008-0000-0200-0000DB020000}"/>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消防施設】&#10;一人当たり面積">
          <a:extLst>
            <a:ext uri="{FF2B5EF4-FFF2-40B4-BE49-F238E27FC236}">
              <a16:creationId xmlns:a16="http://schemas.microsoft.com/office/drawing/2014/main" id="{00000000-0008-0000-0200-0000DC020000}"/>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14713</xdr:rowOff>
    </xdr:from>
    <xdr:ext cx="469744" cy="259045"/>
    <xdr:sp macro="" textlink="">
      <xdr:nvSpPr>
        <xdr:cNvPr id="733" name="n_3aveValue【消防施設】&#10;一人当たり面積">
          <a:extLst>
            <a:ext uri="{FF2B5EF4-FFF2-40B4-BE49-F238E27FC236}">
              <a16:creationId xmlns:a16="http://schemas.microsoft.com/office/drawing/2014/main" id="{00000000-0008-0000-0200-0000DD020000}"/>
            </a:ext>
          </a:extLst>
        </xdr:cNvPr>
        <xdr:cNvSpPr txBox="1"/>
      </xdr:nvSpPr>
      <xdr:spPr>
        <a:xfrm>
          <a:off x="19310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14713</xdr:rowOff>
    </xdr:from>
    <xdr:ext cx="469744" cy="259045"/>
    <xdr:sp macro="" textlink="">
      <xdr:nvSpPr>
        <xdr:cNvPr id="734" name="n_4aveValue【消防施設】&#10;一人当たり面積">
          <a:extLst>
            <a:ext uri="{FF2B5EF4-FFF2-40B4-BE49-F238E27FC236}">
              <a16:creationId xmlns:a16="http://schemas.microsoft.com/office/drawing/2014/main" id="{00000000-0008-0000-0200-0000DE020000}"/>
            </a:ext>
          </a:extLst>
        </xdr:cNvPr>
        <xdr:cNvSpPr txBox="1"/>
      </xdr:nvSpPr>
      <xdr:spPr>
        <a:xfrm>
          <a:off x="18421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735" name="n_1mainValue【消防施設】&#10;一人当たり面積">
          <a:extLst>
            <a:ext uri="{FF2B5EF4-FFF2-40B4-BE49-F238E27FC236}">
              <a16:creationId xmlns:a16="http://schemas.microsoft.com/office/drawing/2014/main" id="{00000000-0008-0000-0200-0000DF020000}"/>
            </a:ext>
          </a:extLst>
        </xdr:cNvPr>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160945</xdr:rowOff>
    </xdr:from>
    <xdr:ext cx="469744" cy="259045"/>
    <xdr:sp macro="" textlink="">
      <xdr:nvSpPr>
        <xdr:cNvPr id="736" name="n_2mainValue【消防施設】&#10;一人当たり面積">
          <a:extLst>
            <a:ext uri="{FF2B5EF4-FFF2-40B4-BE49-F238E27FC236}">
              <a16:creationId xmlns:a16="http://schemas.microsoft.com/office/drawing/2014/main" id="{00000000-0008-0000-0200-0000E0020000}"/>
            </a:ext>
          </a:extLst>
        </xdr:cNvPr>
        <xdr:cNvSpPr txBox="1"/>
      </xdr:nvSpPr>
      <xdr:spPr>
        <a:xfrm>
          <a:off x="20199427" y="138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87465</xdr:rowOff>
    </xdr:from>
    <xdr:ext cx="469744" cy="259045"/>
    <xdr:sp macro="" textlink="">
      <xdr:nvSpPr>
        <xdr:cNvPr id="737" name="n_3mainValue【消防施設】&#10;一人当たり面積">
          <a:extLst>
            <a:ext uri="{FF2B5EF4-FFF2-40B4-BE49-F238E27FC236}">
              <a16:creationId xmlns:a16="http://schemas.microsoft.com/office/drawing/2014/main" id="{00000000-0008-0000-0200-0000E1020000}"/>
            </a:ext>
          </a:extLst>
        </xdr:cNvPr>
        <xdr:cNvSpPr txBox="1"/>
      </xdr:nvSpPr>
      <xdr:spPr>
        <a:xfrm>
          <a:off x="19310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738" name="n_4mainValue【消防施設】&#10;一人当たり面積">
          <a:extLst>
            <a:ext uri="{FF2B5EF4-FFF2-40B4-BE49-F238E27FC236}">
              <a16:creationId xmlns:a16="http://schemas.microsoft.com/office/drawing/2014/main" id="{00000000-0008-0000-0200-0000E2020000}"/>
            </a:ext>
          </a:extLst>
        </xdr:cNvPr>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2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64" name="【庁舎】&#10;有形固定資産減価償却率最小値テキスト">
          <a:extLst>
            <a:ext uri="{FF2B5EF4-FFF2-40B4-BE49-F238E27FC236}">
              <a16:creationId xmlns:a16="http://schemas.microsoft.com/office/drawing/2014/main" id="{00000000-0008-0000-0200-0000FC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66" name="【庁舎】&#10;有形固定資産減価償却率最大値テキスト">
          <a:extLst>
            <a:ext uri="{FF2B5EF4-FFF2-40B4-BE49-F238E27FC236}">
              <a16:creationId xmlns:a16="http://schemas.microsoft.com/office/drawing/2014/main" id="{00000000-0008-0000-0200-0000FE020000}"/>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200-000000030000}"/>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3652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200-00000C030000}"/>
            </a:ext>
          </a:extLst>
        </xdr:cNvPr>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163830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5481300" y="177584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4541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104775</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4592300" y="177584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107314</xdr:rowOff>
    </xdr:from>
    <xdr:to>
      <xdr:col>72</xdr:col>
      <xdr:colOff>38100</xdr:colOff>
      <xdr:row>103</xdr:row>
      <xdr:rowOff>37464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3652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158114</xdr:rowOff>
    </xdr:from>
    <xdr:to>
      <xdr:col>76</xdr:col>
      <xdr:colOff>114300</xdr:colOff>
      <xdr:row>103</xdr:row>
      <xdr:rowOff>104775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3703300" y="17646014"/>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158114</xdr:rowOff>
    </xdr:from>
    <xdr:to>
      <xdr:col>71</xdr:col>
      <xdr:colOff>177800</xdr:colOff>
      <xdr:row>105</xdr:row>
      <xdr:rowOff>64770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12814300" y="17646014"/>
          <a:ext cx="889000" cy="4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200-00001503000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200-000016030000}"/>
            </a:ext>
          </a:extLst>
        </xdr:cNvPr>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116222</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200-000017030000}"/>
            </a:ext>
          </a:extLst>
        </xdr:cNvPr>
        <xdr:cNvSpPr txBox="1"/>
      </xdr:nvSpPr>
      <xdr:spPr>
        <a:xfrm>
          <a:off x="13500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200-00001803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200-00001903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200-00001A030000}"/>
            </a:ext>
          </a:extLst>
        </xdr:cNvPr>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53991</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200-00001B030000}"/>
            </a:ext>
          </a:extLst>
        </xdr:cNvPr>
        <xdr:cNvSpPr txBox="1"/>
      </xdr:nvSpPr>
      <xdr:spPr>
        <a:xfrm>
          <a:off x="13500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200-00001C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00000000-0008-0000-02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21" name="【庁舎】&#10;一人当たり面積最小値テキスト">
          <a:extLst>
            <a:ext uri="{FF2B5EF4-FFF2-40B4-BE49-F238E27FC236}">
              <a16:creationId xmlns:a16="http://schemas.microsoft.com/office/drawing/2014/main" id="{00000000-0008-0000-0200-000035030000}"/>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23" name="【庁舎】&#10;一人当たり面積最大値テキスト">
          <a:extLst>
            <a:ext uri="{FF2B5EF4-FFF2-40B4-BE49-F238E27FC236}">
              <a16:creationId xmlns:a16="http://schemas.microsoft.com/office/drawing/2014/main" id="{00000000-0008-0000-0200-000037030000}"/>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825" name="【庁舎】&#10;一人当たり面積平均値テキスト">
          <a:extLst>
            <a:ext uri="{FF2B5EF4-FFF2-40B4-BE49-F238E27FC236}">
              <a16:creationId xmlns:a16="http://schemas.microsoft.com/office/drawing/2014/main" id="{00000000-0008-0000-0200-00003903000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61595</xdr:rowOff>
    </xdr:from>
    <xdr:to>
      <xdr:col>107</xdr:col>
      <xdr:colOff>101600</xdr:colOff>
      <xdr:row>104</xdr:row>
      <xdr:rowOff>163195</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0383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860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837" name="【庁舎】&#10;一人当たり面積該当値テキスト">
          <a:extLst>
            <a:ext uri="{FF2B5EF4-FFF2-40B4-BE49-F238E27FC236}">
              <a16:creationId xmlns:a16="http://schemas.microsoft.com/office/drawing/2014/main" id="{00000000-0008-0000-0200-000045030000}"/>
            </a:ext>
          </a:extLst>
        </xdr:cNvPr>
        <xdr:cNvSpPr txBox="1"/>
      </xdr:nvSpPr>
      <xdr:spPr>
        <a:xfrm>
          <a:off x="22199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7620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21323300" y="1817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133986</xdr:rowOff>
    </xdr:from>
    <xdr:to>
      <xdr:col>107</xdr:col>
      <xdr:colOff>101600</xdr:colOff>
      <xdr:row>106</xdr:row>
      <xdr:rowOff>64136</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0383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13336</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0434300" y="181813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13336</xdr:rowOff>
    </xdr:from>
    <xdr:to>
      <xdr:col>107</xdr:col>
      <xdr:colOff>50800</xdr:colOff>
      <xdr:row>106</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9545300" y="18187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76200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656300" y="1819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846" name="n_1aveValue【庁舎】&#10;一人当たり面積">
          <a:extLst>
            <a:ext uri="{FF2B5EF4-FFF2-40B4-BE49-F238E27FC236}">
              <a16:creationId xmlns:a16="http://schemas.microsoft.com/office/drawing/2014/main" id="{00000000-0008-0000-0200-00004E03000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8272</xdr:rowOff>
    </xdr:from>
    <xdr:ext cx="469744" cy="259045"/>
    <xdr:sp macro="" textlink="">
      <xdr:nvSpPr>
        <xdr:cNvPr id="847" name="n_2aveValue【庁舎】&#10;一人当たり面積">
          <a:extLst>
            <a:ext uri="{FF2B5EF4-FFF2-40B4-BE49-F238E27FC236}">
              <a16:creationId xmlns:a16="http://schemas.microsoft.com/office/drawing/2014/main" id="{00000000-0008-0000-0200-00004F030000}"/>
            </a:ext>
          </a:extLst>
        </xdr:cNvPr>
        <xdr:cNvSpPr txBox="1"/>
      </xdr:nvSpPr>
      <xdr:spPr>
        <a:xfrm>
          <a:off x="201994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48" name="n_3aveValue【庁舎】&#10;一人当たり面積">
          <a:extLst>
            <a:ext uri="{FF2B5EF4-FFF2-40B4-BE49-F238E27FC236}">
              <a16:creationId xmlns:a16="http://schemas.microsoft.com/office/drawing/2014/main" id="{00000000-0008-0000-0200-00005003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849" name="n_4aveValue【庁舎】&#10;一人当たり面積">
          <a:extLst>
            <a:ext uri="{FF2B5EF4-FFF2-40B4-BE49-F238E27FC236}">
              <a16:creationId xmlns:a16="http://schemas.microsoft.com/office/drawing/2014/main" id="{00000000-0008-0000-0200-000051030000}"/>
            </a:ext>
          </a:extLst>
        </xdr:cNvPr>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50" name="n_1mainValue【庁舎】&#10;一人当たり面積">
          <a:extLst>
            <a:ext uri="{FF2B5EF4-FFF2-40B4-BE49-F238E27FC236}">
              <a16:creationId xmlns:a16="http://schemas.microsoft.com/office/drawing/2014/main" id="{00000000-0008-0000-0200-000052030000}"/>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55263</xdr:rowOff>
    </xdr:from>
    <xdr:ext cx="469744" cy="259045"/>
    <xdr:sp macro="" textlink="">
      <xdr:nvSpPr>
        <xdr:cNvPr id="851" name="n_2mainValue【庁舎】&#10;一人当たり面積">
          <a:extLst>
            <a:ext uri="{FF2B5EF4-FFF2-40B4-BE49-F238E27FC236}">
              <a16:creationId xmlns:a16="http://schemas.microsoft.com/office/drawing/2014/main" id="{00000000-0008-0000-0200-000053030000}"/>
            </a:ext>
          </a:extLst>
        </xdr:cNvPr>
        <xdr:cNvSpPr txBox="1"/>
      </xdr:nvSpPr>
      <xdr:spPr>
        <a:xfrm>
          <a:off x="201994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852" name="n_3mainValue【庁舎】&#10;一人当たり面積">
          <a:extLst>
            <a:ext uri="{FF2B5EF4-FFF2-40B4-BE49-F238E27FC236}">
              <a16:creationId xmlns:a16="http://schemas.microsoft.com/office/drawing/2014/main" id="{00000000-0008-0000-0200-000054030000}"/>
            </a:ext>
          </a:extLst>
        </xdr:cNvPr>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53" name="n_4mainValue【庁舎】&#10;一人当たり面積">
          <a:extLst>
            <a:ext uri="{FF2B5EF4-FFF2-40B4-BE49-F238E27FC236}">
              <a16:creationId xmlns:a16="http://schemas.microsoft.com/office/drawing/2014/main" id="{00000000-0008-0000-0200-000055030000}"/>
            </a:ext>
          </a:extLst>
        </xdr:cNvPr>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ものの、一般廃棄物処理施設については、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上回っている。これは、一部事務組合のごみ処理施設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施設が供用開始から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年以上経過し、老朽化が進行しているためである。この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年度に予定されているごみ処理広域化に伴い、１施設は令和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年度から基幹的設備改良工事を実施し、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ごみ処理広域化後に解体予定であることから、中長期的には維持管理費用の減少を見込んでいる。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年度に市民会館と庁舎の有形固定資産減価償却率が大きく低下しているのは、同年度に両施設を改修したためである。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消防施設については、人口減少や高齢化の進展等に対応した適切な消防力を維持・確保する観点から、消防団再編の検討が必要となっている。令和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年度に見直しを行った公共施設等総合管理計画に基づき、消防団の再編に合わせて施設の改修・更新を行うこととする。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9C42D07-2201-4CC6-AB66-7D3F9F1EDFE6}"/>
            </a:ext>
          </a:extLst>
        </xdr:cNvPr>
        <xdr:cNvSpPr/>
      </xdr:nvSpPr>
      <xdr:spPr>
        <a:xfrm>
          <a:off x="739140" y="426720"/>
          <a:ext cx="129266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084723D-AD66-4D71-A30F-0BD6E35E220C}"/>
            </a:ext>
          </a:extLst>
        </xdr:cNvPr>
        <xdr:cNvSpPr/>
      </xdr:nvSpPr>
      <xdr:spPr>
        <a:xfrm>
          <a:off x="20558760" y="415925"/>
          <a:ext cx="400494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AA5163C-2AFD-4C35-8EFC-A6E29A15E102}"/>
            </a:ext>
          </a:extLst>
        </xdr:cNvPr>
        <xdr:cNvSpPr/>
      </xdr:nvSpPr>
      <xdr:spPr>
        <a:xfrm>
          <a:off x="20586065" y="437515"/>
          <a:ext cx="3954780"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9E7C96E-FA61-4B91-BC37-6A946CBFF9F8}"/>
            </a:ext>
          </a:extLst>
        </xdr:cNvPr>
        <xdr:cNvSpPr/>
      </xdr:nvSpPr>
      <xdr:spPr>
        <a:xfrm>
          <a:off x="20607655" y="464820"/>
          <a:ext cx="3901440"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CCE38D1-15B1-4F20-9EE9-4D612E61AC49}"/>
            </a:ext>
          </a:extLst>
        </xdr:cNvPr>
        <xdr:cNvSpPr/>
      </xdr:nvSpPr>
      <xdr:spPr>
        <a:xfrm>
          <a:off x="17713325" y="415925"/>
          <a:ext cx="270827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2C269A9-D3F3-49A0-9FBD-8D5CDF56BA0C}"/>
            </a:ext>
          </a:extLst>
        </xdr:cNvPr>
        <xdr:cNvSpPr/>
      </xdr:nvSpPr>
      <xdr:spPr>
        <a:xfrm>
          <a:off x="17742535" y="437515"/>
          <a:ext cx="2663825"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7C56F85-8F21-415A-9D4F-D9FB513C6577}"/>
            </a:ext>
          </a:extLst>
        </xdr:cNvPr>
        <xdr:cNvSpPr/>
      </xdr:nvSpPr>
      <xdr:spPr>
        <a:xfrm>
          <a:off x="17769840" y="464820"/>
          <a:ext cx="2602865"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BBE8F46-9FDA-424B-99DA-77BFE2AE0D4E}"/>
            </a:ext>
          </a:extLst>
        </xdr:cNvPr>
        <xdr:cNvSpPr/>
      </xdr:nvSpPr>
      <xdr:spPr>
        <a:xfrm>
          <a:off x="835025" y="1231265"/>
          <a:ext cx="9832975" cy="17970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2FF97B0-1D69-4D63-8262-47E5E74C3E2B}"/>
            </a:ext>
          </a:extLst>
        </xdr:cNvPr>
        <xdr:cNvSpPr/>
      </xdr:nvSpPr>
      <xdr:spPr>
        <a:xfrm>
          <a:off x="967740" y="1264920"/>
          <a:ext cx="14217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B6B969-458B-4B06-9157-2898504114D2}"/>
            </a:ext>
          </a:extLst>
        </xdr:cNvPr>
        <xdr:cNvSpPr/>
      </xdr:nvSpPr>
      <xdr:spPr>
        <a:xfrm>
          <a:off x="2324100" y="1264920"/>
          <a:ext cx="129095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B126D2F-DBE2-46F1-BE37-60F4EAB0D430}"/>
            </a:ext>
          </a:extLst>
        </xdr:cNvPr>
        <xdr:cNvSpPr/>
      </xdr:nvSpPr>
      <xdr:spPr>
        <a:xfrm>
          <a:off x="3688080" y="1264920"/>
          <a:ext cx="15468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00398EC-648A-43EF-8451-E556168D0F00}"/>
            </a:ext>
          </a:extLst>
        </xdr:cNvPr>
        <xdr:cNvSpPr/>
      </xdr:nvSpPr>
      <xdr:spPr>
        <a:xfrm>
          <a:off x="5234940" y="1287780"/>
          <a:ext cx="206819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06FE098-87E6-4B02-9D98-D62FB166C92C}"/>
            </a:ext>
          </a:extLst>
        </xdr:cNvPr>
        <xdr:cNvSpPr/>
      </xdr:nvSpPr>
      <xdr:spPr>
        <a:xfrm>
          <a:off x="7303135" y="1287780"/>
          <a:ext cx="1296670"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020A921-A303-44A3-880E-F24C358B84BB}"/>
            </a:ext>
          </a:extLst>
        </xdr:cNvPr>
        <xdr:cNvSpPr/>
      </xdr:nvSpPr>
      <xdr:spPr>
        <a:xfrm>
          <a:off x="8659495" y="1287780"/>
          <a:ext cx="65214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B17F5F-4C29-49A6-AF4C-E4CFAB9832C4}"/>
            </a:ext>
          </a:extLst>
        </xdr:cNvPr>
        <xdr:cNvSpPr/>
      </xdr:nvSpPr>
      <xdr:spPr>
        <a:xfrm>
          <a:off x="5234940" y="2141220"/>
          <a:ext cx="206819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63231FE-8D81-4D2E-8CDE-F4D86B955FB2}"/>
            </a:ext>
          </a:extLst>
        </xdr:cNvPr>
        <xdr:cNvSpPr/>
      </xdr:nvSpPr>
      <xdr:spPr>
        <a:xfrm>
          <a:off x="7368540" y="2141220"/>
          <a:ext cx="348996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5184609-ECBC-486E-8914-72D9AE49529A}"/>
            </a:ext>
          </a:extLst>
        </xdr:cNvPr>
        <xdr:cNvSpPr/>
      </xdr:nvSpPr>
      <xdr:spPr>
        <a:xfrm>
          <a:off x="10915015" y="1231265"/>
          <a:ext cx="1459865"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8991DD2-43BD-44B9-A7DD-4B25BC97B1C9}"/>
            </a:ext>
          </a:extLst>
        </xdr:cNvPr>
        <xdr:cNvSpPr/>
      </xdr:nvSpPr>
      <xdr:spPr>
        <a:xfrm>
          <a:off x="11155680" y="129857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126DC34-1410-4FAC-AAA6-8D48BC126A48}"/>
            </a:ext>
          </a:extLst>
        </xdr:cNvPr>
        <xdr:cNvSpPr/>
      </xdr:nvSpPr>
      <xdr:spPr>
        <a:xfrm>
          <a:off x="11155680" y="15652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47064FD-3BD7-472D-B753-1C866CC47F91}"/>
            </a:ext>
          </a:extLst>
        </xdr:cNvPr>
        <xdr:cNvSpPr/>
      </xdr:nvSpPr>
      <xdr:spPr>
        <a:xfrm>
          <a:off x="11155680" y="1905000"/>
          <a:ext cx="129095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FF8A450-7C40-487E-9B6F-CA8E5562C455}"/>
            </a:ext>
          </a:extLst>
        </xdr:cNvPr>
        <xdr:cNvCxnSpPr/>
      </xdr:nvCxnSpPr>
      <xdr:spPr>
        <a:xfrm>
          <a:off x="10991215" y="1383665"/>
          <a:ext cx="1752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CBF7356-F3CB-4D59-B6F9-589BCA896404}"/>
            </a:ext>
          </a:extLst>
        </xdr:cNvPr>
        <xdr:cNvCxnSpPr/>
      </xdr:nvCxnSpPr>
      <xdr:spPr>
        <a:xfrm>
          <a:off x="11071860" y="1877695"/>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1431DCB-A4BF-4B92-9011-55D23CB83F3B}"/>
            </a:ext>
          </a:extLst>
        </xdr:cNvPr>
        <xdr:cNvCxnSpPr/>
      </xdr:nvCxnSpPr>
      <xdr:spPr>
        <a:xfrm>
          <a:off x="10991215" y="187769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DCB25FF-2291-4C56-8469-4EC419C32AB4}"/>
            </a:ext>
          </a:extLst>
        </xdr:cNvPr>
        <xdr:cNvCxnSpPr/>
      </xdr:nvCxnSpPr>
      <xdr:spPr>
        <a:xfrm flipV="1">
          <a:off x="11071860" y="2129155"/>
          <a:ext cx="0" cy="13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7A349AB-F624-41A3-B73A-F5A21ED9CF7A}"/>
            </a:ext>
          </a:extLst>
        </xdr:cNvPr>
        <xdr:cNvCxnSpPr/>
      </xdr:nvCxnSpPr>
      <xdr:spPr>
        <a:xfrm>
          <a:off x="10991215" y="226631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3846165-D314-4EAA-B81C-AB90FCD6F6C6}"/>
            </a:ext>
          </a:extLst>
        </xdr:cNvPr>
        <xdr:cNvSpPr/>
      </xdr:nvSpPr>
      <xdr:spPr>
        <a:xfrm>
          <a:off x="11026140" y="13366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C7E1B96-5588-4171-84E8-67868F0A346B}"/>
            </a:ext>
          </a:extLst>
        </xdr:cNvPr>
        <xdr:cNvSpPr/>
      </xdr:nvSpPr>
      <xdr:spPr>
        <a:xfrm>
          <a:off x="11026140" y="16109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095A4C-3BEA-4CAD-B351-8362C3E353FC}"/>
            </a:ext>
          </a:extLst>
        </xdr:cNvPr>
        <xdr:cNvSpPr txBox="1"/>
      </xdr:nvSpPr>
      <xdr:spPr>
        <a:xfrm>
          <a:off x="777240" y="307848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D0F52B3-6C0A-49EC-BA34-804B70431513}"/>
            </a:ext>
          </a:extLst>
        </xdr:cNvPr>
        <xdr:cNvSpPr txBox="1"/>
      </xdr:nvSpPr>
      <xdr:spPr>
        <a:xfrm>
          <a:off x="777240" y="333438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8612986-618D-4E1D-B140-03A753268C24}"/>
            </a:ext>
          </a:extLst>
        </xdr:cNvPr>
        <xdr:cNvSpPr txBox="1"/>
      </xdr:nvSpPr>
      <xdr:spPr>
        <a:xfrm>
          <a:off x="777240" y="359219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C9B832B-0BB8-4F14-BD73-B4692A6AE5A4}"/>
            </a:ext>
          </a:extLst>
        </xdr:cNvPr>
        <xdr:cNvSpPr txBox="1"/>
      </xdr:nvSpPr>
      <xdr:spPr>
        <a:xfrm>
          <a:off x="777240" y="385572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A28E084-98B6-473D-AA20-5CDC1FFCE968}"/>
            </a:ext>
          </a:extLst>
        </xdr:cNvPr>
        <xdr:cNvSpPr txBox="1"/>
      </xdr:nvSpPr>
      <xdr:spPr>
        <a:xfrm>
          <a:off x="777240" y="41116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E29A2DA-7558-4F12-969C-7EB4866B619F}"/>
            </a:ext>
          </a:extLst>
        </xdr:cNvPr>
        <xdr:cNvSpPr txBox="1"/>
      </xdr:nvSpPr>
      <xdr:spPr>
        <a:xfrm>
          <a:off x="777240" y="43694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707934E0-3F88-43A9-853B-619F337C3450}"/>
            </a:ext>
          </a:extLst>
        </xdr:cNvPr>
        <xdr:cNvSpPr txBox="1"/>
      </xdr:nvSpPr>
      <xdr:spPr>
        <a:xfrm>
          <a:off x="777240" y="463296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11CB6F7-9AFA-45A8-9086-3362157EE858}"/>
            </a:ext>
          </a:extLst>
        </xdr:cNvPr>
        <xdr:cNvSpPr/>
      </xdr:nvSpPr>
      <xdr:spPr>
        <a:xfrm>
          <a:off x="777240" y="512508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1693657-7999-4B1D-B66D-87EDB3514E85}"/>
            </a:ext>
          </a:extLst>
        </xdr:cNvPr>
        <xdr:cNvSpPr txBox="1"/>
      </xdr:nvSpPr>
      <xdr:spPr>
        <a:xfrm>
          <a:off x="1809272" y="549846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62DBE3B-C65E-4CC9-A175-4556E666AAA5}"/>
            </a:ext>
          </a:extLst>
        </xdr:cNvPr>
        <xdr:cNvSpPr txBox="1"/>
      </xdr:nvSpPr>
      <xdr:spPr>
        <a:xfrm>
          <a:off x="3235169"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E47DF7A-BD0D-41C6-AC57-2D5C3E3C4D8F}"/>
            </a:ext>
          </a:extLst>
        </xdr:cNvPr>
        <xdr:cNvSpPr/>
      </xdr:nvSpPr>
      <xdr:spPr>
        <a:xfrm>
          <a:off x="6012180"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8780CB4-A0C6-4D14-A922-3633DD0516E8}"/>
            </a:ext>
          </a:extLst>
        </xdr:cNvPr>
        <xdr:cNvSpPr/>
      </xdr:nvSpPr>
      <xdr:spPr>
        <a:xfrm>
          <a:off x="6012180"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5D09509-833C-4524-8795-72B848DF201A}"/>
            </a:ext>
          </a:extLst>
        </xdr:cNvPr>
        <xdr:cNvSpPr/>
      </xdr:nvSpPr>
      <xdr:spPr>
        <a:xfrm>
          <a:off x="769175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D5193F8-A3A9-4995-BC1E-9206FE5A09DB}"/>
            </a:ext>
          </a:extLst>
        </xdr:cNvPr>
        <xdr:cNvSpPr/>
      </xdr:nvSpPr>
      <xdr:spPr>
        <a:xfrm>
          <a:off x="769175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8B8F09-51E0-459E-850C-39FC52CCCF54}"/>
            </a:ext>
          </a:extLst>
        </xdr:cNvPr>
        <xdr:cNvSpPr/>
      </xdr:nvSpPr>
      <xdr:spPr>
        <a:xfrm>
          <a:off x="9178925" y="538289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B5EB615-78F2-4A32-A7DD-379DDC46DE96}"/>
            </a:ext>
          </a:extLst>
        </xdr:cNvPr>
        <xdr:cNvSpPr/>
      </xdr:nvSpPr>
      <xdr:spPr>
        <a:xfrm>
          <a:off x="9178925" y="55810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C5AF0BF-CDC5-4FB7-82CF-9C233E7E2DAB}"/>
            </a:ext>
          </a:extLst>
        </xdr:cNvPr>
        <xdr:cNvSpPr/>
      </xdr:nvSpPr>
      <xdr:spPr>
        <a:xfrm>
          <a:off x="777240" y="590232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A6EE5E4-5533-46DB-932E-FFFA371641E0}"/>
            </a:ext>
          </a:extLst>
        </xdr:cNvPr>
        <xdr:cNvSpPr/>
      </xdr:nvSpPr>
      <xdr:spPr>
        <a:xfrm>
          <a:off x="6137275" y="590232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BDDA008-E25C-4846-A4D2-4AEB072A37E5}"/>
            </a:ext>
          </a:extLst>
        </xdr:cNvPr>
        <xdr:cNvSpPr/>
      </xdr:nvSpPr>
      <xdr:spPr>
        <a:xfrm>
          <a:off x="6137275"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8EB980C-44B4-498A-AD93-C82F7D13128E}"/>
            </a:ext>
          </a:extLst>
        </xdr:cNvPr>
        <xdr:cNvSpPr txBox="1"/>
      </xdr:nvSpPr>
      <xdr:spPr>
        <a:xfrm>
          <a:off x="6268085" y="623316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少子高齢化や人口減少に加え、農業を中心とした脆弱な社会基盤であり、財政力指数は全国平均、青森県平均だけでなく、類似団体でも平均をやや下回る結果となっている。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今後は、コンビニ収納の周知徹底やスマートフォン収納による税の徴収の強化、町単独事業として行っている事業については、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サイクルの徹底や事業のスクラップを行うなど、行政の効率化を図ることによる健全な財政運営と町総合計画に沿った活力ある町づくりを目指す。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C7E4D91-ADF4-40C4-B994-D2C6772D6040}"/>
            </a:ext>
          </a:extLst>
        </xdr:cNvPr>
        <xdr:cNvCxnSpPr/>
      </xdr:nvCxnSpPr>
      <xdr:spPr>
        <a:xfrm>
          <a:off x="777240" y="837438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A5DC0B6-84B1-4A8F-8C76-78CFE2818556}"/>
            </a:ext>
          </a:extLst>
        </xdr:cNvPr>
        <xdr:cNvSpPr txBox="1"/>
      </xdr:nvSpPr>
      <xdr:spPr>
        <a:xfrm>
          <a:off x="0"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F6DA649-042C-4873-B2DC-C73DD389D5A3}"/>
            </a:ext>
          </a:extLst>
        </xdr:cNvPr>
        <xdr:cNvCxnSpPr/>
      </xdr:nvCxnSpPr>
      <xdr:spPr>
        <a:xfrm>
          <a:off x="777240" y="80220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839A2AC8-5B33-4FEF-BA65-58F56EE583A5}"/>
            </a:ext>
          </a:extLst>
        </xdr:cNvPr>
        <xdr:cNvSpPr txBox="1"/>
      </xdr:nvSpPr>
      <xdr:spPr>
        <a:xfrm>
          <a:off x="0" y="78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9ECA916-748C-4F61-ABEB-D99D05ABD695}"/>
            </a:ext>
          </a:extLst>
        </xdr:cNvPr>
        <xdr:cNvCxnSpPr/>
      </xdr:nvCxnSpPr>
      <xdr:spPr>
        <a:xfrm>
          <a:off x="777240" y="766971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8C8FE9D-A47C-4436-BBBF-FA0ED09F93AE}"/>
            </a:ext>
          </a:extLst>
        </xdr:cNvPr>
        <xdr:cNvSpPr txBox="1"/>
      </xdr:nvSpPr>
      <xdr:spPr>
        <a:xfrm>
          <a:off x="0" y="75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14F26E9-6ADC-4116-8C63-9AE087F4CA07}"/>
            </a:ext>
          </a:extLst>
        </xdr:cNvPr>
        <xdr:cNvCxnSpPr/>
      </xdr:nvCxnSpPr>
      <xdr:spPr>
        <a:xfrm>
          <a:off x="777240" y="731166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A902336F-65D0-46EA-8E27-6C0E5FF05263}"/>
            </a:ext>
          </a:extLst>
        </xdr:cNvPr>
        <xdr:cNvSpPr txBox="1"/>
      </xdr:nvSpPr>
      <xdr:spPr>
        <a:xfrm>
          <a:off x="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DE51963-3A05-487A-962C-57296B15E3E7}"/>
            </a:ext>
          </a:extLst>
        </xdr:cNvPr>
        <xdr:cNvCxnSpPr/>
      </xdr:nvCxnSpPr>
      <xdr:spPr>
        <a:xfrm>
          <a:off x="777240" y="695932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9ADE7A48-9A5D-4F9E-8C8C-EEFF4562ED67}"/>
            </a:ext>
          </a:extLst>
        </xdr:cNvPr>
        <xdr:cNvSpPr txBox="1"/>
      </xdr:nvSpPr>
      <xdr:spPr>
        <a:xfrm>
          <a:off x="0" y="68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4223B369-B94A-4E2A-8876-A5DF250FF704}"/>
            </a:ext>
          </a:extLst>
        </xdr:cNvPr>
        <xdr:cNvCxnSpPr/>
      </xdr:nvCxnSpPr>
      <xdr:spPr>
        <a:xfrm>
          <a:off x="777240" y="660699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A5F01888-874B-422E-87B3-922A3AC265FE}"/>
            </a:ext>
          </a:extLst>
        </xdr:cNvPr>
        <xdr:cNvSpPr txBox="1"/>
      </xdr:nvSpPr>
      <xdr:spPr>
        <a:xfrm>
          <a:off x="0" y="64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9C7D2FB-4353-41E0-AC81-F74DC0833869}"/>
            </a:ext>
          </a:extLst>
        </xdr:cNvPr>
        <xdr:cNvCxnSpPr/>
      </xdr:nvCxnSpPr>
      <xdr:spPr>
        <a:xfrm>
          <a:off x="777240" y="62546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1E35D0E-7BD0-45DD-A757-156D00CDB3D0}"/>
            </a:ext>
          </a:extLst>
        </xdr:cNvPr>
        <xdr:cNvSpPr txBox="1"/>
      </xdr:nvSpPr>
      <xdr:spPr>
        <a:xfrm>
          <a:off x="0" y="6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1D49A3B7-A1DA-46F3-A368-4FBEB040D29B}"/>
            </a:ext>
          </a:extLst>
        </xdr:cNvPr>
        <xdr:cNvCxnSpPr/>
      </xdr:nvCxnSpPr>
      <xdr:spPr>
        <a:xfrm>
          <a:off x="777240" y="59023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B98793D2-AE64-433D-ACCC-896D16582781}"/>
            </a:ext>
          </a:extLst>
        </xdr:cNvPr>
        <xdr:cNvSpPr txBox="1"/>
      </xdr:nvSpPr>
      <xdr:spPr>
        <a:xfrm>
          <a:off x="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54DA798-52E1-4A44-9D99-81545419A627}"/>
            </a:ext>
          </a:extLst>
        </xdr:cNvPr>
        <xdr:cNvSpPr/>
      </xdr:nvSpPr>
      <xdr:spPr>
        <a:xfrm>
          <a:off x="777240" y="590232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AF97D6BB-D28A-4678-AEE3-E92788B7EA82}"/>
            </a:ext>
          </a:extLst>
        </xdr:cNvPr>
        <xdr:cNvCxnSpPr/>
      </xdr:nvCxnSpPr>
      <xdr:spPr>
        <a:xfrm flipV="1">
          <a:off x="5044440" y="6396355"/>
          <a:ext cx="0" cy="1380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DE93C682-954B-4D19-A02A-36C7818DD051}"/>
            </a:ext>
          </a:extLst>
        </xdr:cNvPr>
        <xdr:cNvSpPr txBox="1"/>
      </xdr:nvSpPr>
      <xdr:spPr>
        <a:xfrm>
          <a:off x="5131435" y="77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4590C1E8-8309-4EBE-AD7C-99EB9287E421}"/>
            </a:ext>
          </a:extLst>
        </xdr:cNvPr>
        <xdr:cNvCxnSpPr/>
      </xdr:nvCxnSpPr>
      <xdr:spPr>
        <a:xfrm>
          <a:off x="4949825" y="777693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ABDF3D97-5E18-453F-9F14-EFD3B18BB968}"/>
            </a:ext>
          </a:extLst>
        </xdr:cNvPr>
        <xdr:cNvSpPr txBox="1"/>
      </xdr:nvSpPr>
      <xdr:spPr>
        <a:xfrm>
          <a:off x="5131435" y="61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F497E704-D15C-4245-8995-1BFAD0E8F570}"/>
            </a:ext>
          </a:extLst>
        </xdr:cNvPr>
        <xdr:cNvCxnSpPr/>
      </xdr:nvCxnSpPr>
      <xdr:spPr>
        <a:xfrm>
          <a:off x="4949825" y="639635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a:extLst>
            <a:ext uri="{FF2B5EF4-FFF2-40B4-BE49-F238E27FC236}">
              <a16:creationId xmlns:a16="http://schemas.microsoft.com/office/drawing/2014/main" id="{E9959430-0723-4238-8380-1C92C8607EFC}"/>
            </a:ext>
          </a:extLst>
        </xdr:cNvPr>
        <xdr:cNvCxnSpPr/>
      </xdr:nvCxnSpPr>
      <xdr:spPr>
        <a:xfrm>
          <a:off x="4191000" y="7346133"/>
          <a:ext cx="8534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B4C0AC47-D277-4466-AA17-C30C6E3835DB}"/>
            </a:ext>
          </a:extLst>
        </xdr:cNvPr>
        <xdr:cNvSpPr txBox="1"/>
      </xdr:nvSpPr>
      <xdr:spPr>
        <a:xfrm>
          <a:off x="5131435" y="7107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61D0DDA8-09A9-432F-A470-30AA01BC72DA}"/>
            </a:ext>
          </a:extLst>
        </xdr:cNvPr>
        <xdr:cNvSpPr/>
      </xdr:nvSpPr>
      <xdr:spPr>
        <a:xfrm>
          <a:off x="4987925" y="7262767"/>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76DAA327-5676-48A4-8501-DF3A38B1678B}"/>
            </a:ext>
          </a:extLst>
        </xdr:cNvPr>
        <xdr:cNvCxnSpPr/>
      </xdr:nvCxnSpPr>
      <xdr:spPr>
        <a:xfrm flipV="1">
          <a:off x="3281045" y="7346133"/>
          <a:ext cx="909955" cy="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CD5678C6-2FDA-4999-AA07-128216E9827A}"/>
            </a:ext>
          </a:extLst>
        </xdr:cNvPr>
        <xdr:cNvSpPr/>
      </xdr:nvSpPr>
      <xdr:spPr>
        <a:xfrm>
          <a:off x="4134485" y="7121072"/>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347C73B5-0A58-4FA5-B824-1C1A234AE7A1}"/>
            </a:ext>
          </a:extLst>
        </xdr:cNvPr>
        <xdr:cNvSpPr txBox="1"/>
      </xdr:nvSpPr>
      <xdr:spPr>
        <a:xfrm>
          <a:off x="3802380" y="688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C2267AFC-1C3E-4139-B3A3-1F8C92BB502A}"/>
            </a:ext>
          </a:extLst>
        </xdr:cNvPr>
        <xdr:cNvCxnSpPr/>
      </xdr:nvCxnSpPr>
      <xdr:spPr>
        <a:xfrm>
          <a:off x="2380615" y="7388225"/>
          <a:ext cx="9004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a16="http://schemas.microsoft.com/office/drawing/2014/main" id="{77868E88-8381-48BD-A840-D6B1E4C2ADFB}"/>
            </a:ext>
          </a:extLst>
        </xdr:cNvPr>
        <xdr:cNvSpPr/>
      </xdr:nvSpPr>
      <xdr:spPr>
        <a:xfrm>
          <a:off x="3234055" y="705212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9" name="テキスト ボックス 78">
          <a:extLst>
            <a:ext uri="{FF2B5EF4-FFF2-40B4-BE49-F238E27FC236}">
              <a16:creationId xmlns:a16="http://schemas.microsoft.com/office/drawing/2014/main" id="{17445F2E-E39A-4087-A5F8-A440B80C0D1F}"/>
            </a:ext>
          </a:extLst>
        </xdr:cNvPr>
        <xdr:cNvSpPr txBox="1"/>
      </xdr:nvSpPr>
      <xdr:spPr>
        <a:xfrm>
          <a:off x="2892425" y="68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90039DAD-E95D-48A2-862B-1F4E9191DA55}"/>
            </a:ext>
          </a:extLst>
        </xdr:cNvPr>
        <xdr:cNvCxnSpPr/>
      </xdr:nvCxnSpPr>
      <xdr:spPr>
        <a:xfrm flipV="1">
          <a:off x="1470660" y="7388225"/>
          <a:ext cx="909955" cy="3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a16="http://schemas.microsoft.com/office/drawing/2014/main" id="{3ED272DF-B0FE-4DB9-8297-1DE38F0AAE40}"/>
            </a:ext>
          </a:extLst>
        </xdr:cNvPr>
        <xdr:cNvSpPr/>
      </xdr:nvSpPr>
      <xdr:spPr>
        <a:xfrm>
          <a:off x="2324100" y="705212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a16="http://schemas.microsoft.com/office/drawing/2014/main" id="{C6D2F575-5326-4D95-966E-2F12D0D98A04}"/>
            </a:ext>
          </a:extLst>
        </xdr:cNvPr>
        <xdr:cNvSpPr txBox="1"/>
      </xdr:nvSpPr>
      <xdr:spPr>
        <a:xfrm>
          <a:off x="1991995" y="68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a16="http://schemas.microsoft.com/office/drawing/2014/main" id="{41A721B6-A66D-4E67-8E28-0396ADAC6353}"/>
            </a:ext>
          </a:extLst>
        </xdr:cNvPr>
        <xdr:cNvSpPr/>
      </xdr:nvSpPr>
      <xdr:spPr>
        <a:xfrm>
          <a:off x="1421765" y="7052128"/>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a16="http://schemas.microsoft.com/office/drawing/2014/main" id="{0358BE4B-A34F-4D0D-BA1C-64DB69E78DD2}"/>
            </a:ext>
          </a:extLst>
        </xdr:cNvPr>
        <xdr:cNvSpPr txBox="1"/>
      </xdr:nvSpPr>
      <xdr:spPr>
        <a:xfrm>
          <a:off x="1089660" y="681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09D81FD-4C7D-4372-9939-6A9AC27E095D}"/>
            </a:ext>
          </a:extLst>
        </xdr:cNvPr>
        <xdr:cNvSpPr txBox="1"/>
      </xdr:nvSpPr>
      <xdr:spPr>
        <a:xfrm>
          <a:off x="481901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025911E-AE3A-4520-9D49-8AF894A63741}"/>
            </a:ext>
          </a:extLst>
        </xdr:cNvPr>
        <xdr:cNvSpPr txBox="1"/>
      </xdr:nvSpPr>
      <xdr:spPr>
        <a:xfrm>
          <a:off x="39655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EF984BC-15F6-4D3E-B365-2ADE0C2B623A}"/>
            </a:ext>
          </a:extLst>
        </xdr:cNvPr>
        <xdr:cNvSpPr txBox="1"/>
      </xdr:nvSpPr>
      <xdr:spPr>
        <a:xfrm>
          <a:off x="30632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3FC7310-4C57-4F4D-8C44-F3D764DAA5E7}"/>
            </a:ext>
          </a:extLst>
        </xdr:cNvPr>
        <xdr:cNvSpPr txBox="1"/>
      </xdr:nvSpPr>
      <xdr:spPr>
        <a:xfrm>
          <a:off x="21609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BB2B441A-FED8-4D15-A36F-D6E8551AF228}"/>
            </a:ext>
          </a:extLst>
        </xdr:cNvPr>
        <xdr:cNvSpPr txBox="1"/>
      </xdr:nvSpPr>
      <xdr:spPr>
        <a:xfrm>
          <a:off x="125285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a:extLst>
            <a:ext uri="{FF2B5EF4-FFF2-40B4-BE49-F238E27FC236}">
              <a16:creationId xmlns:a16="http://schemas.microsoft.com/office/drawing/2014/main" id="{419AB6A1-6D82-4170-B2FE-86AF1EF36377}"/>
            </a:ext>
          </a:extLst>
        </xdr:cNvPr>
        <xdr:cNvSpPr/>
      </xdr:nvSpPr>
      <xdr:spPr>
        <a:xfrm>
          <a:off x="4987925" y="7297238"/>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1" name="財政力該当値テキスト">
          <a:extLst>
            <a:ext uri="{FF2B5EF4-FFF2-40B4-BE49-F238E27FC236}">
              <a16:creationId xmlns:a16="http://schemas.microsoft.com/office/drawing/2014/main" id="{0F24E0BA-25DE-44F3-8F66-492DC6EB92EC}"/>
            </a:ext>
          </a:extLst>
        </xdr:cNvPr>
        <xdr:cNvSpPr txBox="1"/>
      </xdr:nvSpPr>
      <xdr:spPr>
        <a:xfrm>
          <a:off x="5131435" y="726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8966F112-99E1-4988-98EB-11000FF35C98}"/>
            </a:ext>
          </a:extLst>
        </xdr:cNvPr>
        <xdr:cNvSpPr/>
      </xdr:nvSpPr>
      <xdr:spPr>
        <a:xfrm>
          <a:off x="4134485" y="7297238"/>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9B9E8A28-06C9-4A02-841F-814529DF9080}"/>
            </a:ext>
          </a:extLst>
        </xdr:cNvPr>
        <xdr:cNvSpPr txBox="1"/>
      </xdr:nvSpPr>
      <xdr:spPr>
        <a:xfrm>
          <a:off x="3802380" y="7389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A2B5A991-58B5-4F15-B24C-41695E05A190}"/>
            </a:ext>
          </a:extLst>
        </xdr:cNvPr>
        <xdr:cNvSpPr/>
      </xdr:nvSpPr>
      <xdr:spPr>
        <a:xfrm>
          <a:off x="3234055" y="733361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C1CA64AB-D71B-448C-B0F0-A68D04AEDDDF}"/>
            </a:ext>
          </a:extLst>
        </xdr:cNvPr>
        <xdr:cNvSpPr txBox="1"/>
      </xdr:nvSpPr>
      <xdr:spPr>
        <a:xfrm>
          <a:off x="2892425"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CC19C959-A7BB-4DA8-9CE4-642A46A41A57}"/>
            </a:ext>
          </a:extLst>
        </xdr:cNvPr>
        <xdr:cNvSpPr/>
      </xdr:nvSpPr>
      <xdr:spPr>
        <a:xfrm>
          <a:off x="2324100" y="733361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157F0117-6BD6-4A99-96C9-2A9A7C5DC868}"/>
            </a:ext>
          </a:extLst>
        </xdr:cNvPr>
        <xdr:cNvSpPr txBox="1"/>
      </xdr:nvSpPr>
      <xdr:spPr>
        <a:xfrm>
          <a:off x="1991995"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42E73BF3-0769-4DCC-B2CB-BA8C8AC25D9F}"/>
            </a:ext>
          </a:extLst>
        </xdr:cNvPr>
        <xdr:cNvSpPr/>
      </xdr:nvSpPr>
      <xdr:spPr>
        <a:xfrm>
          <a:off x="1421765" y="7368087"/>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6E535D9E-1034-4B7B-918C-E8343FC93639}"/>
            </a:ext>
          </a:extLst>
        </xdr:cNvPr>
        <xdr:cNvSpPr txBox="1"/>
      </xdr:nvSpPr>
      <xdr:spPr>
        <a:xfrm>
          <a:off x="1089660" y="746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2BDC0C6-7C85-4574-8385-4C8D468871CF}"/>
            </a:ext>
          </a:extLst>
        </xdr:cNvPr>
        <xdr:cNvSpPr/>
      </xdr:nvSpPr>
      <xdr:spPr>
        <a:xfrm>
          <a:off x="777240" y="901890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E9E83E8-99C3-4A4E-AD0D-0EC63853C19F}"/>
            </a:ext>
          </a:extLst>
        </xdr:cNvPr>
        <xdr:cNvSpPr txBox="1"/>
      </xdr:nvSpPr>
      <xdr:spPr>
        <a:xfrm>
          <a:off x="1727820" y="939228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D0017B1B-281D-45A3-B44E-C28C08A108D0}"/>
            </a:ext>
          </a:extLst>
        </xdr:cNvPr>
        <xdr:cNvSpPr txBox="1"/>
      </xdr:nvSpPr>
      <xdr:spPr>
        <a:xfrm>
          <a:off x="3316620"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9FADC38C-AD91-406F-9C58-B892C0050C1C}"/>
            </a:ext>
          </a:extLst>
        </xdr:cNvPr>
        <xdr:cNvSpPr/>
      </xdr:nvSpPr>
      <xdr:spPr>
        <a:xfrm>
          <a:off x="6012180"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4C2D18A-F4FE-4D77-87CF-CF20F0F59986}"/>
            </a:ext>
          </a:extLst>
        </xdr:cNvPr>
        <xdr:cNvSpPr/>
      </xdr:nvSpPr>
      <xdr:spPr>
        <a:xfrm>
          <a:off x="6012180"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597800E6-979D-4E48-90BD-0F49F2B4F437}"/>
            </a:ext>
          </a:extLst>
        </xdr:cNvPr>
        <xdr:cNvSpPr/>
      </xdr:nvSpPr>
      <xdr:spPr>
        <a:xfrm>
          <a:off x="769175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4D45CCAE-31BA-47F1-8DEE-FCC018B18955}"/>
            </a:ext>
          </a:extLst>
        </xdr:cNvPr>
        <xdr:cNvSpPr/>
      </xdr:nvSpPr>
      <xdr:spPr>
        <a:xfrm>
          <a:off x="769175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3E33A612-7B4E-4BF2-AC17-7F9C57968603}"/>
            </a:ext>
          </a:extLst>
        </xdr:cNvPr>
        <xdr:cNvSpPr/>
      </xdr:nvSpPr>
      <xdr:spPr>
        <a:xfrm>
          <a:off x="9178925" y="92767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DF7BDA2-176D-4EDD-ACF2-BE5115F0BD54}"/>
            </a:ext>
          </a:extLst>
        </xdr:cNvPr>
        <xdr:cNvSpPr/>
      </xdr:nvSpPr>
      <xdr:spPr>
        <a:xfrm>
          <a:off x="9178925" y="947483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285F8E84-0040-42DC-AEE6-E1A906CF1018}"/>
            </a:ext>
          </a:extLst>
        </xdr:cNvPr>
        <xdr:cNvSpPr/>
      </xdr:nvSpPr>
      <xdr:spPr>
        <a:xfrm>
          <a:off x="777240" y="979614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24CAC6ED-705C-4A40-82D4-AD7B6E5AF0EC}"/>
            </a:ext>
          </a:extLst>
        </xdr:cNvPr>
        <xdr:cNvSpPr/>
      </xdr:nvSpPr>
      <xdr:spPr>
        <a:xfrm>
          <a:off x="6137275" y="979614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316069D4-CD75-4D01-A138-9DD767683FD1}"/>
            </a:ext>
          </a:extLst>
        </xdr:cNvPr>
        <xdr:cNvSpPr/>
      </xdr:nvSpPr>
      <xdr:spPr>
        <a:xfrm>
          <a:off x="6137275"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F7DC817-7218-4512-B7E0-E04447B90240}"/>
            </a:ext>
          </a:extLst>
        </xdr:cNvPr>
        <xdr:cNvSpPr txBox="1"/>
      </xdr:nvSpPr>
      <xdr:spPr>
        <a:xfrm>
          <a:off x="6268085" y="1012698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経常収支比率は、令和元年度をピークに徐々に下降しており、全国平均・類似団体平均共に下回っている。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は交付税の減と扶助費の増が避けられない情勢であり、人件費の抑制が限界となっていることから、行財政改革の継続や建設事業等の選択・集中による公債費の抑制などの方策で、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B707E45C-9311-4EDA-97AC-779FFD203A3F}"/>
            </a:ext>
          </a:extLst>
        </xdr:cNvPr>
        <xdr:cNvSpPr txBox="1"/>
      </xdr:nvSpPr>
      <xdr:spPr>
        <a:xfrm>
          <a:off x="739140" y="960564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9DABFFC0-AF8A-42ED-AFDA-6E0389BA85E7}"/>
            </a:ext>
          </a:extLst>
        </xdr:cNvPr>
        <xdr:cNvCxnSpPr/>
      </xdr:nvCxnSpPr>
      <xdr:spPr>
        <a:xfrm>
          <a:off x="777240" y="1226820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ADC89F82-695C-4FDA-921C-49344D3FEAA4}"/>
            </a:ext>
          </a:extLst>
        </xdr:cNvPr>
        <xdr:cNvSpPr txBox="1"/>
      </xdr:nvSpPr>
      <xdr:spPr>
        <a:xfrm>
          <a:off x="0"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8B185EC7-0B81-45C2-9A6D-0E48D81BB078}"/>
            </a:ext>
          </a:extLst>
        </xdr:cNvPr>
        <xdr:cNvCxnSpPr/>
      </xdr:nvCxnSpPr>
      <xdr:spPr>
        <a:xfrm>
          <a:off x="777240" y="1185460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4E1875E7-3854-4492-90F6-00954CF2E738}"/>
            </a:ext>
          </a:extLst>
        </xdr:cNvPr>
        <xdr:cNvSpPr txBox="1"/>
      </xdr:nvSpPr>
      <xdr:spPr>
        <a:xfrm>
          <a:off x="0" y="117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92F293BE-3DEE-4C22-9366-9A3F29A4B9CF}"/>
            </a:ext>
          </a:extLst>
        </xdr:cNvPr>
        <xdr:cNvCxnSpPr/>
      </xdr:nvCxnSpPr>
      <xdr:spPr>
        <a:xfrm>
          <a:off x="777240" y="11448627"/>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973858F1-B7D7-4143-BCF7-9539D7DAE09F}"/>
            </a:ext>
          </a:extLst>
        </xdr:cNvPr>
        <xdr:cNvSpPr txBox="1"/>
      </xdr:nvSpPr>
      <xdr:spPr>
        <a:xfrm>
          <a:off x="0" y="112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DE0061B5-F5D8-4C7A-8BEE-B696186CF9E4}"/>
            </a:ext>
          </a:extLst>
        </xdr:cNvPr>
        <xdr:cNvCxnSpPr/>
      </xdr:nvCxnSpPr>
      <xdr:spPr>
        <a:xfrm>
          <a:off x="777240" y="1102931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950D4686-4EEB-4003-8DB7-CD15518E955F}"/>
            </a:ext>
          </a:extLst>
        </xdr:cNvPr>
        <xdr:cNvSpPr txBox="1"/>
      </xdr:nvSpPr>
      <xdr:spPr>
        <a:xfrm>
          <a:off x="0" y="108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B3DBE9FF-5FAF-4C62-9358-CE62FA3C24BB}"/>
            </a:ext>
          </a:extLst>
        </xdr:cNvPr>
        <xdr:cNvCxnSpPr/>
      </xdr:nvCxnSpPr>
      <xdr:spPr>
        <a:xfrm>
          <a:off x="777240" y="1062333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8D2E0BCE-39AA-4A72-95ED-0E8FD74CD803}"/>
            </a:ext>
          </a:extLst>
        </xdr:cNvPr>
        <xdr:cNvSpPr txBox="1"/>
      </xdr:nvSpPr>
      <xdr:spPr>
        <a:xfrm>
          <a:off x="0" y="104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FBAFE52-0BA4-40A0-BC62-566D2691FBC2}"/>
            </a:ext>
          </a:extLst>
        </xdr:cNvPr>
        <xdr:cNvCxnSpPr/>
      </xdr:nvCxnSpPr>
      <xdr:spPr>
        <a:xfrm>
          <a:off x="777240" y="1020974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9BC6D796-6877-4EF3-8E88-1DDB79F33BFE}"/>
            </a:ext>
          </a:extLst>
        </xdr:cNvPr>
        <xdr:cNvSpPr txBox="1"/>
      </xdr:nvSpPr>
      <xdr:spPr>
        <a:xfrm>
          <a:off x="0" y="100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E93567C2-8499-4E2F-A044-80D5F04413AF}"/>
            </a:ext>
          </a:extLst>
        </xdr:cNvPr>
        <xdr:cNvCxnSpPr/>
      </xdr:nvCxnSpPr>
      <xdr:spPr>
        <a:xfrm>
          <a:off x="777240" y="97961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821F8E35-FFED-4245-9BAD-60F6B804CB47}"/>
            </a:ext>
          </a:extLst>
        </xdr:cNvPr>
        <xdr:cNvSpPr txBox="1"/>
      </xdr:nvSpPr>
      <xdr:spPr>
        <a:xfrm>
          <a:off x="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DDE15471-11C7-488F-A1EA-417A7725858D}"/>
            </a:ext>
          </a:extLst>
        </xdr:cNvPr>
        <xdr:cNvSpPr/>
      </xdr:nvSpPr>
      <xdr:spPr>
        <a:xfrm>
          <a:off x="777240" y="979614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1C01DA2D-3A4A-4524-9EB6-F092339BD7C5}"/>
            </a:ext>
          </a:extLst>
        </xdr:cNvPr>
        <xdr:cNvCxnSpPr/>
      </xdr:nvCxnSpPr>
      <xdr:spPr>
        <a:xfrm flipV="1">
          <a:off x="5044440" y="10269855"/>
          <a:ext cx="0" cy="1624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AAF4CF08-A38F-41F1-B11C-5B255CB692DA}"/>
            </a:ext>
          </a:extLst>
        </xdr:cNvPr>
        <xdr:cNvSpPr txBox="1"/>
      </xdr:nvSpPr>
      <xdr:spPr>
        <a:xfrm>
          <a:off x="5131435" y="1186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A047CB71-2BA3-4BF0-B32D-3617F916ACFD}"/>
            </a:ext>
          </a:extLst>
        </xdr:cNvPr>
        <xdr:cNvCxnSpPr/>
      </xdr:nvCxnSpPr>
      <xdr:spPr>
        <a:xfrm>
          <a:off x="4949825" y="1189482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D68255FC-4EF5-4B7C-B687-2712FABBB817}"/>
            </a:ext>
          </a:extLst>
        </xdr:cNvPr>
        <xdr:cNvSpPr txBox="1"/>
      </xdr:nvSpPr>
      <xdr:spPr>
        <a:xfrm>
          <a:off x="5131435"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5D1D5A13-D6E5-4CF8-B4E6-BF9CD0D1B6F0}"/>
            </a:ext>
          </a:extLst>
        </xdr:cNvPr>
        <xdr:cNvCxnSpPr/>
      </xdr:nvCxnSpPr>
      <xdr:spPr>
        <a:xfrm>
          <a:off x="4949825" y="1026985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15240</xdr:rowOff>
    </xdr:to>
    <xdr:cxnSp macro="">
      <xdr:nvCxnSpPr>
        <xdr:cNvPr id="134" name="直線コネクタ 133">
          <a:extLst>
            <a:ext uri="{FF2B5EF4-FFF2-40B4-BE49-F238E27FC236}">
              <a16:creationId xmlns:a16="http://schemas.microsoft.com/office/drawing/2014/main" id="{60C8CB19-336D-4C6B-AC4C-902A36D354BF}"/>
            </a:ext>
          </a:extLst>
        </xdr:cNvPr>
        <xdr:cNvCxnSpPr/>
      </xdr:nvCxnSpPr>
      <xdr:spPr>
        <a:xfrm flipV="1">
          <a:off x="4191000" y="11043074"/>
          <a:ext cx="853440" cy="1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D92AF753-2736-4B37-8D28-3C6E2EA9D9B0}"/>
            </a:ext>
          </a:extLst>
        </xdr:cNvPr>
        <xdr:cNvSpPr txBox="1"/>
      </xdr:nvSpPr>
      <xdr:spPr>
        <a:xfrm>
          <a:off x="5131435" y="109908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5CA7CC16-5A2A-4828-BC0C-78BE831D68E1}"/>
            </a:ext>
          </a:extLst>
        </xdr:cNvPr>
        <xdr:cNvSpPr/>
      </xdr:nvSpPr>
      <xdr:spPr>
        <a:xfrm>
          <a:off x="4987925" y="11020637"/>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id="{7CDD215C-28C0-4B3E-A912-E70C6C48EBC7}"/>
            </a:ext>
          </a:extLst>
        </xdr:cNvPr>
        <xdr:cNvCxnSpPr/>
      </xdr:nvCxnSpPr>
      <xdr:spPr>
        <a:xfrm flipV="1">
          <a:off x="3281045" y="11235690"/>
          <a:ext cx="909955"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A4AA4E2C-FC48-4BF2-92D1-BAF27E16E758}"/>
            </a:ext>
          </a:extLst>
        </xdr:cNvPr>
        <xdr:cNvSpPr/>
      </xdr:nvSpPr>
      <xdr:spPr>
        <a:xfrm>
          <a:off x="4134485" y="11340041"/>
          <a:ext cx="10541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191AA860-7F88-4B63-BF5F-3C7082EC8169}"/>
            </a:ext>
          </a:extLst>
        </xdr:cNvPr>
        <xdr:cNvSpPr txBox="1"/>
      </xdr:nvSpPr>
      <xdr:spPr>
        <a:xfrm>
          <a:off x="3802380" y="114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111760</xdr:rowOff>
    </xdr:to>
    <xdr:cxnSp macro="">
      <xdr:nvCxnSpPr>
        <xdr:cNvPr id="140" name="直線コネクタ 139">
          <a:extLst>
            <a:ext uri="{FF2B5EF4-FFF2-40B4-BE49-F238E27FC236}">
              <a16:creationId xmlns:a16="http://schemas.microsoft.com/office/drawing/2014/main" id="{2747E107-27B1-4FB1-97B8-58B368D581A9}"/>
            </a:ext>
          </a:extLst>
        </xdr:cNvPr>
        <xdr:cNvCxnSpPr/>
      </xdr:nvCxnSpPr>
      <xdr:spPr>
        <a:xfrm>
          <a:off x="2380615" y="11195897"/>
          <a:ext cx="900430" cy="13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1" name="フローチャート: 判断 140">
          <a:extLst>
            <a:ext uri="{FF2B5EF4-FFF2-40B4-BE49-F238E27FC236}">
              <a16:creationId xmlns:a16="http://schemas.microsoft.com/office/drawing/2014/main" id="{ED871291-5857-4F9E-BC22-1606E16ABC6D}"/>
            </a:ext>
          </a:extLst>
        </xdr:cNvPr>
        <xdr:cNvSpPr/>
      </xdr:nvSpPr>
      <xdr:spPr>
        <a:xfrm>
          <a:off x="3234055" y="114001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2" name="テキスト ボックス 141">
          <a:extLst>
            <a:ext uri="{FF2B5EF4-FFF2-40B4-BE49-F238E27FC236}">
              <a16:creationId xmlns:a16="http://schemas.microsoft.com/office/drawing/2014/main" id="{7DAE9E7D-C711-4568-A675-185B3521F9FC}"/>
            </a:ext>
          </a:extLst>
        </xdr:cNvPr>
        <xdr:cNvSpPr txBox="1"/>
      </xdr:nvSpPr>
      <xdr:spPr>
        <a:xfrm>
          <a:off x="2892425" y="114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154517</xdr:rowOff>
    </xdr:to>
    <xdr:cxnSp macro="">
      <xdr:nvCxnSpPr>
        <xdr:cNvPr id="143" name="直線コネクタ 142">
          <a:extLst>
            <a:ext uri="{FF2B5EF4-FFF2-40B4-BE49-F238E27FC236}">
              <a16:creationId xmlns:a16="http://schemas.microsoft.com/office/drawing/2014/main" id="{FE6AE23A-9602-4158-9957-B37B6E452319}"/>
            </a:ext>
          </a:extLst>
        </xdr:cNvPr>
        <xdr:cNvCxnSpPr/>
      </xdr:nvCxnSpPr>
      <xdr:spPr>
        <a:xfrm>
          <a:off x="1470660" y="11089429"/>
          <a:ext cx="909955" cy="10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4" name="フローチャート: 判断 143">
          <a:extLst>
            <a:ext uri="{FF2B5EF4-FFF2-40B4-BE49-F238E27FC236}">
              <a16:creationId xmlns:a16="http://schemas.microsoft.com/office/drawing/2014/main" id="{0E5D6355-59B1-485E-AD70-0D2199F062DA}"/>
            </a:ext>
          </a:extLst>
        </xdr:cNvPr>
        <xdr:cNvSpPr/>
      </xdr:nvSpPr>
      <xdr:spPr>
        <a:xfrm>
          <a:off x="2324100" y="11413914"/>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5" name="テキスト ボックス 144">
          <a:extLst>
            <a:ext uri="{FF2B5EF4-FFF2-40B4-BE49-F238E27FC236}">
              <a16:creationId xmlns:a16="http://schemas.microsoft.com/office/drawing/2014/main" id="{B2630397-FB77-4F79-A16E-975D3FD8DFDB}"/>
            </a:ext>
          </a:extLst>
        </xdr:cNvPr>
        <xdr:cNvSpPr txBox="1"/>
      </xdr:nvSpPr>
      <xdr:spPr>
        <a:xfrm>
          <a:off x="1991995" y="1149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6" name="フローチャート: 判断 145">
          <a:extLst>
            <a:ext uri="{FF2B5EF4-FFF2-40B4-BE49-F238E27FC236}">
              <a16:creationId xmlns:a16="http://schemas.microsoft.com/office/drawing/2014/main" id="{854B52C3-2D56-4345-87F0-4FB7BABD5E63}"/>
            </a:ext>
          </a:extLst>
        </xdr:cNvPr>
        <xdr:cNvSpPr/>
      </xdr:nvSpPr>
      <xdr:spPr>
        <a:xfrm>
          <a:off x="1421765" y="11366077"/>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7" name="テキスト ボックス 146">
          <a:extLst>
            <a:ext uri="{FF2B5EF4-FFF2-40B4-BE49-F238E27FC236}">
              <a16:creationId xmlns:a16="http://schemas.microsoft.com/office/drawing/2014/main" id="{D527A250-4901-4457-834A-7C1992D43BFB}"/>
            </a:ext>
          </a:extLst>
        </xdr:cNvPr>
        <xdr:cNvSpPr txBox="1"/>
      </xdr:nvSpPr>
      <xdr:spPr>
        <a:xfrm>
          <a:off x="1089660" y="114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7C904F8-08B1-4F82-96B8-3CAEB67ADE74}"/>
            </a:ext>
          </a:extLst>
        </xdr:cNvPr>
        <xdr:cNvSpPr txBox="1"/>
      </xdr:nvSpPr>
      <xdr:spPr>
        <a:xfrm>
          <a:off x="481901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E6F36F2-C298-44F1-B14E-002C66D43179}"/>
            </a:ext>
          </a:extLst>
        </xdr:cNvPr>
        <xdr:cNvSpPr txBox="1"/>
      </xdr:nvSpPr>
      <xdr:spPr>
        <a:xfrm>
          <a:off x="39655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1758463-7F4F-41BB-B354-3A7C925FA755}"/>
            </a:ext>
          </a:extLst>
        </xdr:cNvPr>
        <xdr:cNvSpPr txBox="1"/>
      </xdr:nvSpPr>
      <xdr:spPr>
        <a:xfrm>
          <a:off x="30632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38AE2F6-3F9B-4B72-ABA4-594893E11EDB}"/>
            </a:ext>
          </a:extLst>
        </xdr:cNvPr>
        <xdr:cNvSpPr txBox="1"/>
      </xdr:nvSpPr>
      <xdr:spPr>
        <a:xfrm>
          <a:off x="21609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290EFCCB-FBE8-4E30-B527-5FCA79F6966C}"/>
            </a:ext>
          </a:extLst>
        </xdr:cNvPr>
        <xdr:cNvSpPr txBox="1"/>
      </xdr:nvSpPr>
      <xdr:spPr>
        <a:xfrm>
          <a:off x="125285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3" name="楕円 152">
          <a:extLst>
            <a:ext uri="{FF2B5EF4-FFF2-40B4-BE49-F238E27FC236}">
              <a16:creationId xmlns:a16="http://schemas.microsoft.com/office/drawing/2014/main" id="{AC5522A2-C79A-45A1-A61B-0A715583D97C}"/>
            </a:ext>
          </a:extLst>
        </xdr:cNvPr>
        <xdr:cNvSpPr/>
      </xdr:nvSpPr>
      <xdr:spPr>
        <a:xfrm>
          <a:off x="4987925" y="10986559"/>
          <a:ext cx="10541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4" name="財政構造の弾力性該当値テキスト">
          <a:extLst>
            <a:ext uri="{FF2B5EF4-FFF2-40B4-BE49-F238E27FC236}">
              <a16:creationId xmlns:a16="http://schemas.microsoft.com/office/drawing/2014/main" id="{F1EEC8C6-4D95-40E0-B9AC-574ABF42A373}"/>
            </a:ext>
          </a:extLst>
        </xdr:cNvPr>
        <xdr:cNvSpPr txBox="1"/>
      </xdr:nvSpPr>
      <xdr:spPr>
        <a:xfrm>
          <a:off x="5131435" y="1083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5" name="楕円 154">
          <a:extLst>
            <a:ext uri="{FF2B5EF4-FFF2-40B4-BE49-F238E27FC236}">
              <a16:creationId xmlns:a16="http://schemas.microsoft.com/office/drawing/2014/main" id="{490E2772-7D99-4CE6-82C2-CDD9F7AABF8B}"/>
            </a:ext>
          </a:extLst>
        </xdr:cNvPr>
        <xdr:cNvSpPr/>
      </xdr:nvSpPr>
      <xdr:spPr>
        <a:xfrm>
          <a:off x="4134485" y="11181080"/>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6" name="テキスト ボックス 155">
          <a:extLst>
            <a:ext uri="{FF2B5EF4-FFF2-40B4-BE49-F238E27FC236}">
              <a16:creationId xmlns:a16="http://schemas.microsoft.com/office/drawing/2014/main" id="{199546A4-78D7-40B3-B000-AD3F63707ABA}"/>
            </a:ext>
          </a:extLst>
        </xdr:cNvPr>
        <xdr:cNvSpPr txBox="1"/>
      </xdr:nvSpPr>
      <xdr:spPr>
        <a:xfrm>
          <a:off x="3802380" y="1094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id="{62F30A78-68E5-40D6-AFD6-429472CAD0D7}"/>
            </a:ext>
          </a:extLst>
        </xdr:cNvPr>
        <xdr:cNvSpPr/>
      </xdr:nvSpPr>
      <xdr:spPr>
        <a:xfrm>
          <a:off x="3234055" y="1128141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B6C1981E-5302-4E2C-84FA-54EA37DF4BDD}"/>
            </a:ext>
          </a:extLst>
        </xdr:cNvPr>
        <xdr:cNvSpPr txBox="1"/>
      </xdr:nvSpPr>
      <xdr:spPr>
        <a:xfrm>
          <a:off x="2892425" y="1104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a:extLst>
            <a:ext uri="{FF2B5EF4-FFF2-40B4-BE49-F238E27FC236}">
              <a16:creationId xmlns:a16="http://schemas.microsoft.com/office/drawing/2014/main" id="{55BF91C3-F223-4B6E-A3CD-26BB4F1B3F96}"/>
            </a:ext>
          </a:extLst>
        </xdr:cNvPr>
        <xdr:cNvSpPr/>
      </xdr:nvSpPr>
      <xdr:spPr>
        <a:xfrm>
          <a:off x="2324100" y="1114700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60" name="テキスト ボックス 159">
          <a:extLst>
            <a:ext uri="{FF2B5EF4-FFF2-40B4-BE49-F238E27FC236}">
              <a16:creationId xmlns:a16="http://schemas.microsoft.com/office/drawing/2014/main" id="{EE0CBF73-F343-454F-9A15-F381BA87E7C2}"/>
            </a:ext>
          </a:extLst>
        </xdr:cNvPr>
        <xdr:cNvSpPr txBox="1"/>
      </xdr:nvSpPr>
      <xdr:spPr>
        <a:xfrm>
          <a:off x="1991995" y="109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61" name="楕円 160">
          <a:extLst>
            <a:ext uri="{FF2B5EF4-FFF2-40B4-BE49-F238E27FC236}">
              <a16:creationId xmlns:a16="http://schemas.microsoft.com/office/drawing/2014/main" id="{9772ED99-45C3-471F-A299-44C3EA1591D6}"/>
            </a:ext>
          </a:extLst>
        </xdr:cNvPr>
        <xdr:cNvSpPr/>
      </xdr:nvSpPr>
      <xdr:spPr>
        <a:xfrm>
          <a:off x="1421765" y="11040534"/>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2" name="テキスト ボックス 161">
          <a:extLst>
            <a:ext uri="{FF2B5EF4-FFF2-40B4-BE49-F238E27FC236}">
              <a16:creationId xmlns:a16="http://schemas.microsoft.com/office/drawing/2014/main" id="{F9CC4AE4-8AF8-47A2-9B4A-74DDDADDDF28}"/>
            </a:ext>
          </a:extLst>
        </xdr:cNvPr>
        <xdr:cNvSpPr txBox="1"/>
      </xdr:nvSpPr>
      <xdr:spPr>
        <a:xfrm>
          <a:off x="1089660" y="1080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4EDA4263-BF7F-4470-AD31-ACCB7ECBD9F8}"/>
            </a:ext>
          </a:extLst>
        </xdr:cNvPr>
        <xdr:cNvSpPr/>
      </xdr:nvSpPr>
      <xdr:spPr>
        <a:xfrm>
          <a:off x="777240" y="1291272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4B96429A-41A3-4EF7-B0C0-3431E9443BCB}"/>
            </a:ext>
          </a:extLst>
        </xdr:cNvPr>
        <xdr:cNvSpPr txBox="1"/>
      </xdr:nvSpPr>
      <xdr:spPr>
        <a:xfrm>
          <a:off x="818943" y="1328610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1098A0DD-90DE-4905-B141-71EF8D72FB99}"/>
            </a:ext>
          </a:extLst>
        </xdr:cNvPr>
        <xdr:cNvSpPr txBox="1"/>
      </xdr:nvSpPr>
      <xdr:spPr>
        <a:xfrm>
          <a:off x="4225497"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9650617C-B717-4DB1-B56F-13B29E83690B}"/>
            </a:ext>
          </a:extLst>
        </xdr:cNvPr>
        <xdr:cNvSpPr/>
      </xdr:nvSpPr>
      <xdr:spPr>
        <a:xfrm>
          <a:off x="6012180"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9642F687-E9B3-4574-9AB6-2B504B251367}"/>
            </a:ext>
          </a:extLst>
        </xdr:cNvPr>
        <xdr:cNvSpPr/>
      </xdr:nvSpPr>
      <xdr:spPr>
        <a:xfrm>
          <a:off x="6012180"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FCB3D98-49F8-45D3-9E7E-2A46EC8E4470}"/>
            </a:ext>
          </a:extLst>
        </xdr:cNvPr>
        <xdr:cNvSpPr/>
      </xdr:nvSpPr>
      <xdr:spPr>
        <a:xfrm>
          <a:off x="769175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1E48162A-CDC1-4988-89C2-EFA8125B2C1A}"/>
            </a:ext>
          </a:extLst>
        </xdr:cNvPr>
        <xdr:cNvSpPr/>
      </xdr:nvSpPr>
      <xdr:spPr>
        <a:xfrm>
          <a:off x="769175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2B2A0414-4E37-4FBE-935F-FF827690686B}"/>
            </a:ext>
          </a:extLst>
        </xdr:cNvPr>
        <xdr:cNvSpPr/>
      </xdr:nvSpPr>
      <xdr:spPr>
        <a:xfrm>
          <a:off x="9178925" y="13178155"/>
          <a:ext cx="129857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15190293-4C32-4C59-A4F7-5892270A9827}"/>
            </a:ext>
          </a:extLst>
        </xdr:cNvPr>
        <xdr:cNvSpPr/>
      </xdr:nvSpPr>
      <xdr:spPr>
        <a:xfrm>
          <a:off x="9178925" y="1336865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0BA5C5F-7A14-4522-98ED-3C87EF0D2701}"/>
            </a:ext>
          </a:extLst>
        </xdr:cNvPr>
        <xdr:cNvSpPr/>
      </xdr:nvSpPr>
      <xdr:spPr>
        <a:xfrm>
          <a:off x="777240" y="13697585"/>
          <a:ext cx="516953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47FF079A-0857-49F0-BDE0-A26C1594B63C}"/>
            </a:ext>
          </a:extLst>
        </xdr:cNvPr>
        <xdr:cNvSpPr/>
      </xdr:nvSpPr>
      <xdr:spPr>
        <a:xfrm>
          <a:off x="6137275" y="13697585"/>
          <a:ext cx="6142990"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4C9D7434-1149-4265-82B2-685098FCBD4D}"/>
            </a:ext>
          </a:extLst>
        </xdr:cNvPr>
        <xdr:cNvSpPr/>
      </xdr:nvSpPr>
      <xdr:spPr>
        <a:xfrm>
          <a:off x="6137275"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5B6AF4F-B588-4C3F-81CA-0709DA8CBA57}"/>
            </a:ext>
          </a:extLst>
        </xdr:cNvPr>
        <xdr:cNvSpPr txBox="1"/>
      </xdr:nvSpPr>
      <xdr:spPr>
        <a:xfrm>
          <a:off x="6268085" y="1402080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FB13E5A-F68A-4B0F-A88F-B67C26335AE6}"/>
            </a:ext>
          </a:extLst>
        </xdr:cNvPr>
        <xdr:cNvSpPr txBox="1"/>
      </xdr:nvSpPr>
      <xdr:spPr>
        <a:xfrm>
          <a:off x="739140" y="13499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D933C7BD-3BF7-433A-B5A8-8BBB1E074F0A}"/>
            </a:ext>
          </a:extLst>
        </xdr:cNvPr>
        <xdr:cNvCxnSpPr/>
      </xdr:nvCxnSpPr>
      <xdr:spPr>
        <a:xfrm>
          <a:off x="777240" y="161620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34F36636-889C-41F2-9CC9-70E95D3A4BAB}"/>
            </a:ext>
          </a:extLst>
        </xdr:cNvPr>
        <xdr:cNvSpPr txBox="1"/>
      </xdr:nvSpPr>
      <xdr:spPr>
        <a:xfrm>
          <a:off x="0"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61242AE1-F492-4A4F-A16D-DEED23894D1B}"/>
            </a:ext>
          </a:extLst>
        </xdr:cNvPr>
        <xdr:cNvCxnSpPr/>
      </xdr:nvCxnSpPr>
      <xdr:spPr>
        <a:xfrm>
          <a:off x="777240" y="15748424"/>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8529C461-237F-4E0E-8C3A-E8110374838D}"/>
            </a:ext>
          </a:extLst>
        </xdr:cNvPr>
        <xdr:cNvSpPr txBox="1"/>
      </xdr:nvSpPr>
      <xdr:spPr>
        <a:xfrm>
          <a:off x="0" y="156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1F9212E-1259-4712-95B2-8D7B8A502C19}"/>
            </a:ext>
          </a:extLst>
        </xdr:cNvPr>
        <xdr:cNvCxnSpPr/>
      </xdr:nvCxnSpPr>
      <xdr:spPr>
        <a:xfrm>
          <a:off x="777240" y="15342446"/>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E1D86483-F319-4924-AD23-EE87EF29095B}"/>
            </a:ext>
          </a:extLst>
        </xdr:cNvPr>
        <xdr:cNvSpPr txBox="1"/>
      </xdr:nvSpPr>
      <xdr:spPr>
        <a:xfrm>
          <a:off x="0" y="1519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35F2179D-5C31-4A13-97C7-8C886031629F}"/>
            </a:ext>
          </a:extLst>
        </xdr:cNvPr>
        <xdr:cNvCxnSpPr/>
      </xdr:nvCxnSpPr>
      <xdr:spPr>
        <a:xfrm>
          <a:off x="777240" y="1493075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A409F13A-392F-49E8-BF2F-134A6F6635DF}"/>
            </a:ext>
          </a:extLst>
        </xdr:cNvPr>
        <xdr:cNvSpPr txBox="1"/>
      </xdr:nvSpPr>
      <xdr:spPr>
        <a:xfrm>
          <a:off x="0"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EC30CF76-225A-4107-88A6-B0A20F5AE63A}"/>
            </a:ext>
          </a:extLst>
        </xdr:cNvPr>
        <xdr:cNvCxnSpPr/>
      </xdr:nvCxnSpPr>
      <xdr:spPr>
        <a:xfrm>
          <a:off x="777240" y="145171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FDF75EC2-1EB8-4ABE-B6B6-1445229D78F8}"/>
            </a:ext>
          </a:extLst>
        </xdr:cNvPr>
        <xdr:cNvSpPr txBox="1"/>
      </xdr:nvSpPr>
      <xdr:spPr>
        <a:xfrm>
          <a:off x="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ED4CC4E9-998A-4B96-A2AC-CDADDDCC6C8A}"/>
            </a:ext>
          </a:extLst>
        </xdr:cNvPr>
        <xdr:cNvCxnSpPr/>
      </xdr:nvCxnSpPr>
      <xdr:spPr>
        <a:xfrm>
          <a:off x="777240" y="14103561"/>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507290BB-DD10-4A99-B4F4-0C180FFF2CDD}"/>
            </a:ext>
          </a:extLst>
        </xdr:cNvPr>
        <xdr:cNvSpPr txBox="1"/>
      </xdr:nvSpPr>
      <xdr:spPr>
        <a:xfrm>
          <a:off x="0" y="139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D3D32A9-C1C6-473E-8586-8C17551806A3}"/>
            </a:ext>
          </a:extLst>
        </xdr:cNvPr>
        <xdr:cNvCxnSpPr/>
      </xdr:nvCxnSpPr>
      <xdr:spPr>
        <a:xfrm>
          <a:off x="777240" y="1369758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432A8609-8E01-4C43-A699-819FD50C7A2E}"/>
            </a:ext>
          </a:extLst>
        </xdr:cNvPr>
        <xdr:cNvSpPr txBox="1"/>
      </xdr:nvSpPr>
      <xdr:spPr>
        <a:xfrm>
          <a:off x="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394557E-4DCF-450F-BB62-4BB0AEEE8673}"/>
            </a:ext>
          </a:extLst>
        </xdr:cNvPr>
        <xdr:cNvSpPr/>
      </xdr:nvSpPr>
      <xdr:spPr>
        <a:xfrm>
          <a:off x="777240" y="13697585"/>
          <a:ext cx="516953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50FDD263-65E0-4303-8797-85D8A9D89EA8}"/>
            </a:ext>
          </a:extLst>
        </xdr:cNvPr>
        <xdr:cNvCxnSpPr/>
      </xdr:nvCxnSpPr>
      <xdr:spPr>
        <a:xfrm flipV="1">
          <a:off x="5044440" y="14283505"/>
          <a:ext cx="0" cy="13040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B60857A-D419-4ADC-AB62-7562AF3A1560}"/>
            </a:ext>
          </a:extLst>
        </xdr:cNvPr>
        <xdr:cNvSpPr txBox="1"/>
      </xdr:nvSpPr>
      <xdr:spPr>
        <a:xfrm>
          <a:off x="5131435" y="155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C5930E3E-F6BF-4FF2-8004-FE78AC8A5242}"/>
            </a:ext>
          </a:extLst>
        </xdr:cNvPr>
        <xdr:cNvCxnSpPr/>
      </xdr:nvCxnSpPr>
      <xdr:spPr>
        <a:xfrm>
          <a:off x="4949825" y="15587560"/>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720B0385-F2EC-4E9B-BE21-2A04AC6E31CF}"/>
            </a:ext>
          </a:extLst>
        </xdr:cNvPr>
        <xdr:cNvSpPr txBox="1"/>
      </xdr:nvSpPr>
      <xdr:spPr>
        <a:xfrm>
          <a:off x="5131435" y="1402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ACDE55C7-0D16-4D84-9AEA-C5A92B7034FD}"/>
            </a:ext>
          </a:extLst>
        </xdr:cNvPr>
        <xdr:cNvCxnSpPr/>
      </xdr:nvCxnSpPr>
      <xdr:spPr>
        <a:xfrm>
          <a:off x="4949825" y="14283505"/>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167543</xdr:rowOff>
    </xdr:from>
    <xdr:to>
      <xdr:col>23</xdr:col>
      <xdr:colOff>133350</xdr:colOff>
      <xdr:row>81</xdr:row>
      <xdr:rowOff>168343</xdr:rowOff>
    </xdr:to>
    <xdr:cxnSp macro="">
      <xdr:nvCxnSpPr>
        <xdr:cNvPr id="197" name="直線コネクタ 196">
          <a:extLst>
            <a:ext uri="{FF2B5EF4-FFF2-40B4-BE49-F238E27FC236}">
              <a16:creationId xmlns:a16="http://schemas.microsoft.com/office/drawing/2014/main" id="{C3D4AFCD-A205-47FB-856A-2E17C9204925}"/>
            </a:ext>
          </a:extLst>
        </xdr:cNvPr>
        <xdr:cNvCxnSpPr/>
      </xdr:nvCxnSpPr>
      <xdr:spPr>
        <a:xfrm flipV="1">
          <a:off x="4191000" y="14367413"/>
          <a:ext cx="85344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73A7FCB5-245A-4573-B040-6A963C7DA04B}"/>
            </a:ext>
          </a:extLst>
        </xdr:cNvPr>
        <xdr:cNvSpPr txBox="1"/>
      </xdr:nvSpPr>
      <xdr:spPr>
        <a:xfrm>
          <a:off x="5131435" y="14669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9D98F79A-F6C8-4880-BED6-A18C757C722B}"/>
            </a:ext>
          </a:extLst>
        </xdr:cNvPr>
        <xdr:cNvSpPr/>
      </xdr:nvSpPr>
      <xdr:spPr>
        <a:xfrm>
          <a:off x="4987925" y="14699087"/>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105694</xdr:rowOff>
    </xdr:from>
    <xdr:to>
      <xdr:col>19</xdr:col>
      <xdr:colOff>133350</xdr:colOff>
      <xdr:row>81</xdr:row>
      <xdr:rowOff>168343</xdr:rowOff>
    </xdr:to>
    <xdr:cxnSp macro="">
      <xdr:nvCxnSpPr>
        <xdr:cNvPr id="200" name="直線コネクタ 199">
          <a:extLst>
            <a:ext uri="{FF2B5EF4-FFF2-40B4-BE49-F238E27FC236}">
              <a16:creationId xmlns:a16="http://schemas.microsoft.com/office/drawing/2014/main" id="{75B8B03C-8422-47F8-92B4-98EFEB4B8851}"/>
            </a:ext>
          </a:extLst>
        </xdr:cNvPr>
        <xdr:cNvCxnSpPr/>
      </xdr:nvCxnSpPr>
      <xdr:spPr>
        <a:xfrm>
          <a:off x="3281045" y="14303659"/>
          <a:ext cx="909955" cy="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375302D6-1005-4F7C-B49E-AF1E0672A50D}"/>
            </a:ext>
          </a:extLst>
        </xdr:cNvPr>
        <xdr:cNvSpPr/>
      </xdr:nvSpPr>
      <xdr:spPr>
        <a:xfrm>
          <a:off x="4134485" y="14610460"/>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414C9021-9DA0-446D-8014-CEEB0F17D115}"/>
            </a:ext>
          </a:extLst>
        </xdr:cNvPr>
        <xdr:cNvSpPr txBox="1"/>
      </xdr:nvSpPr>
      <xdr:spPr>
        <a:xfrm>
          <a:off x="3802380" y="1469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49262</xdr:rowOff>
    </xdr:from>
    <xdr:to>
      <xdr:col>15</xdr:col>
      <xdr:colOff>82550</xdr:colOff>
      <xdr:row>81</xdr:row>
      <xdr:rowOff>105694</xdr:rowOff>
    </xdr:to>
    <xdr:cxnSp macro="">
      <xdr:nvCxnSpPr>
        <xdr:cNvPr id="203" name="直線コネクタ 202">
          <a:extLst>
            <a:ext uri="{FF2B5EF4-FFF2-40B4-BE49-F238E27FC236}">
              <a16:creationId xmlns:a16="http://schemas.microsoft.com/office/drawing/2014/main" id="{76AC9550-6574-4EE3-8ED9-1A7238E3542A}"/>
            </a:ext>
          </a:extLst>
        </xdr:cNvPr>
        <xdr:cNvCxnSpPr/>
      </xdr:nvCxnSpPr>
      <xdr:spPr>
        <a:xfrm>
          <a:off x="2380615" y="14243417"/>
          <a:ext cx="900430" cy="6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102053</xdr:rowOff>
    </xdr:from>
    <xdr:to>
      <xdr:col>15</xdr:col>
      <xdr:colOff>133350</xdr:colOff>
      <xdr:row>83</xdr:row>
      <xdr:rowOff>32203</xdr:rowOff>
    </xdr:to>
    <xdr:sp macro="" textlink="">
      <xdr:nvSpPr>
        <xdr:cNvPr id="204" name="フローチャート: 判断 203">
          <a:extLst>
            <a:ext uri="{FF2B5EF4-FFF2-40B4-BE49-F238E27FC236}">
              <a16:creationId xmlns:a16="http://schemas.microsoft.com/office/drawing/2014/main" id="{95B0E30E-B5B0-464E-9FBC-3A1E3260AB11}"/>
            </a:ext>
          </a:extLst>
        </xdr:cNvPr>
        <xdr:cNvSpPr/>
      </xdr:nvSpPr>
      <xdr:spPr>
        <a:xfrm>
          <a:off x="3234055" y="1447527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16980</xdr:rowOff>
    </xdr:from>
    <xdr:ext cx="762000" cy="259045"/>
    <xdr:sp macro="" textlink="">
      <xdr:nvSpPr>
        <xdr:cNvPr id="205" name="テキスト ボックス 204">
          <a:extLst>
            <a:ext uri="{FF2B5EF4-FFF2-40B4-BE49-F238E27FC236}">
              <a16:creationId xmlns:a16="http://schemas.microsoft.com/office/drawing/2014/main" id="{F3D517E2-6E1B-4F9A-8CA9-C181F83195E0}"/>
            </a:ext>
          </a:extLst>
        </xdr:cNvPr>
        <xdr:cNvSpPr txBox="1"/>
      </xdr:nvSpPr>
      <xdr:spPr>
        <a:xfrm>
          <a:off x="2892425" y="14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49262</xdr:rowOff>
    </xdr:from>
    <xdr:to>
      <xdr:col>11</xdr:col>
      <xdr:colOff>31750</xdr:colOff>
      <xdr:row>81</xdr:row>
      <xdr:rowOff>81499</xdr:rowOff>
    </xdr:to>
    <xdr:cxnSp macro="">
      <xdr:nvCxnSpPr>
        <xdr:cNvPr id="206" name="直線コネクタ 205">
          <a:extLst>
            <a:ext uri="{FF2B5EF4-FFF2-40B4-BE49-F238E27FC236}">
              <a16:creationId xmlns:a16="http://schemas.microsoft.com/office/drawing/2014/main" id="{A48CD666-F759-430F-83D2-60B604220087}"/>
            </a:ext>
          </a:extLst>
        </xdr:cNvPr>
        <xdr:cNvCxnSpPr/>
      </xdr:nvCxnSpPr>
      <xdr:spPr>
        <a:xfrm flipV="1">
          <a:off x="1470660" y="14243417"/>
          <a:ext cx="909955" cy="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100279</xdr:rowOff>
    </xdr:from>
    <xdr:to>
      <xdr:col>11</xdr:col>
      <xdr:colOff>82550</xdr:colOff>
      <xdr:row>83</xdr:row>
      <xdr:rowOff>30429</xdr:rowOff>
    </xdr:to>
    <xdr:sp macro="" textlink="">
      <xdr:nvSpPr>
        <xdr:cNvPr id="207" name="フローチャート: 判断 206">
          <a:extLst>
            <a:ext uri="{FF2B5EF4-FFF2-40B4-BE49-F238E27FC236}">
              <a16:creationId xmlns:a16="http://schemas.microsoft.com/office/drawing/2014/main" id="{B859E500-F907-435B-A3FB-3DD2D2B1D407}"/>
            </a:ext>
          </a:extLst>
        </xdr:cNvPr>
        <xdr:cNvSpPr/>
      </xdr:nvSpPr>
      <xdr:spPr>
        <a:xfrm>
          <a:off x="2324100" y="1447350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15206</xdr:rowOff>
    </xdr:from>
    <xdr:ext cx="762000" cy="259045"/>
    <xdr:sp macro="" textlink="">
      <xdr:nvSpPr>
        <xdr:cNvPr id="208" name="テキスト ボックス 207">
          <a:extLst>
            <a:ext uri="{FF2B5EF4-FFF2-40B4-BE49-F238E27FC236}">
              <a16:creationId xmlns:a16="http://schemas.microsoft.com/office/drawing/2014/main" id="{CE1EFCA9-1341-475F-9959-BD5B26F47428}"/>
            </a:ext>
          </a:extLst>
        </xdr:cNvPr>
        <xdr:cNvSpPr txBox="1"/>
      </xdr:nvSpPr>
      <xdr:spPr>
        <a:xfrm>
          <a:off x="1991995" y="1456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50065</xdr:rowOff>
    </xdr:from>
    <xdr:to>
      <xdr:col>7</xdr:col>
      <xdr:colOff>31750</xdr:colOff>
      <xdr:row>82</xdr:row>
      <xdr:rowOff>151665</xdr:rowOff>
    </xdr:to>
    <xdr:sp macro="" textlink="">
      <xdr:nvSpPr>
        <xdr:cNvPr id="209" name="フローチャート: 判断 208">
          <a:extLst>
            <a:ext uri="{FF2B5EF4-FFF2-40B4-BE49-F238E27FC236}">
              <a16:creationId xmlns:a16="http://schemas.microsoft.com/office/drawing/2014/main" id="{38B98632-594C-47D7-BC96-26C62DC4C6CB}"/>
            </a:ext>
          </a:extLst>
        </xdr:cNvPr>
        <xdr:cNvSpPr/>
      </xdr:nvSpPr>
      <xdr:spPr>
        <a:xfrm>
          <a:off x="1421765" y="14419480"/>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136442</xdr:rowOff>
    </xdr:from>
    <xdr:ext cx="762000" cy="259045"/>
    <xdr:sp macro="" textlink="">
      <xdr:nvSpPr>
        <xdr:cNvPr id="210" name="テキスト ボックス 209">
          <a:extLst>
            <a:ext uri="{FF2B5EF4-FFF2-40B4-BE49-F238E27FC236}">
              <a16:creationId xmlns:a16="http://schemas.microsoft.com/office/drawing/2014/main" id="{CA9E5D9A-FA03-484B-94AF-BA72A110DE31}"/>
            </a:ext>
          </a:extLst>
        </xdr:cNvPr>
        <xdr:cNvSpPr txBox="1"/>
      </xdr:nvSpPr>
      <xdr:spPr>
        <a:xfrm>
          <a:off x="1089660" y="1451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6412FB4-B5AC-4183-98A2-D795006DE231}"/>
            </a:ext>
          </a:extLst>
        </xdr:cNvPr>
        <xdr:cNvSpPr txBox="1"/>
      </xdr:nvSpPr>
      <xdr:spPr>
        <a:xfrm>
          <a:off x="481901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D981204-A0BE-4972-BF6C-982D8FED02E5}"/>
            </a:ext>
          </a:extLst>
        </xdr:cNvPr>
        <xdr:cNvSpPr txBox="1"/>
      </xdr:nvSpPr>
      <xdr:spPr>
        <a:xfrm>
          <a:off x="39655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72DDCFA-E2B0-421C-8C48-E10D6C251582}"/>
            </a:ext>
          </a:extLst>
        </xdr:cNvPr>
        <xdr:cNvSpPr txBox="1"/>
      </xdr:nvSpPr>
      <xdr:spPr>
        <a:xfrm>
          <a:off x="30632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9F9767A-5AA8-4913-8565-9539FDF734B7}"/>
            </a:ext>
          </a:extLst>
        </xdr:cNvPr>
        <xdr:cNvSpPr txBox="1"/>
      </xdr:nvSpPr>
      <xdr:spPr>
        <a:xfrm>
          <a:off x="21609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BDD70CB-1103-4A25-B3F5-378DCE8AC2ED}"/>
            </a:ext>
          </a:extLst>
        </xdr:cNvPr>
        <xdr:cNvSpPr txBox="1"/>
      </xdr:nvSpPr>
      <xdr:spPr>
        <a:xfrm>
          <a:off x="125285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116743</xdr:rowOff>
    </xdr:from>
    <xdr:to>
      <xdr:col>23</xdr:col>
      <xdr:colOff>184150</xdr:colOff>
      <xdr:row>82</xdr:row>
      <xdr:rowOff>46893</xdr:rowOff>
    </xdr:to>
    <xdr:sp macro="" textlink="">
      <xdr:nvSpPr>
        <xdr:cNvPr id="216" name="楕円 215">
          <a:extLst>
            <a:ext uri="{FF2B5EF4-FFF2-40B4-BE49-F238E27FC236}">
              <a16:creationId xmlns:a16="http://schemas.microsoft.com/office/drawing/2014/main" id="{0D7A766D-F40F-4120-9A9A-744CD042CE0E}"/>
            </a:ext>
          </a:extLst>
        </xdr:cNvPr>
        <xdr:cNvSpPr/>
      </xdr:nvSpPr>
      <xdr:spPr>
        <a:xfrm>
          <a:off x="4987925" y="14312803"/>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38020</xdr:rowOff>
    </xdr:from>
    <xdr:ext cx="762000" cy="259045"/>
    <xdr:sp macro="" textlink="">
      <xdr:nvSpPr>
        <xdr:cNvPr id="217" name="人件費・物件費等の状況該当値テキスト">
          <a:extLst>
            <a:ext uri="{FF2B5EF4-FFF2-40B4-BE49-F238E27FC236}">
              <a16:creationId xmlns:a16="http://schemas.microsoft.com/office/drawing/2014/main" id="{B76E52B4-7803-4CA7-9A26-335626D7D314}"/>
            </a:ext>
          </a:extLst>
        </xdr:cNvPr>
        <xdr:cNvSpPr txBox="1"/>
      </xdr:nvSpPr>
      <xdr:spPr>
        <a:xfrm>
          <a:off x="5131435" y="1423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117543</xdr:rowOff>
    </xdr:from>
    <xdr:to>
      <xdr:col>19</xdr:col>
      <xdr:colOff>184150</xdr:colOff>
      <xdr:row>82</xdr:row>
      <xdr:rowOff>47693</xdr:rowOff>
    </xdr:to>
    <xdr:sp macro="" textlink="">
      <xdr:nvSpPr>
        <xdr:cNvPr id="218" name="楕円 217">
          <a:extLst>
            <a:ext uri="{FF2B5EF4-FFF2-40B4-BE49-F238E27FC236}">
              <a16:creationId xmlns:a16="http://schemas.microsoft.com/office/drawing/2014/main" id="{158E8FB6-5E70-4B4E-B6E8-959DD82A47FD}"/>
            </a:ext>
          </a:extLst>
        </xdr:cNvPr>
        <xdr:cNvSpPr/>
      </xdr:nvSpPr>
      <xdr:spPr>
        <a:xfrm>
          <a:off x="4134485" y="14313603"/>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57870</xdr:rowOff>
    </xdr:from>
    <xdr:ext cx="736600" cy="259045"/>
    <xdr:sp macro="" textlink="">
      <xdr:nvSpPr>
        <xdr:cNvPr id="219" name="テキスト ボックス 218">
          <a:extLst>
            <a:ext uri="{FF2B5EF4-FFF2-40B4-BE49-F238E27FC236}">
              <a16:creationId xmlns:a16="http://schemas.microsoft.com/office/drawing/2014/main" id="{77685566-3BB3-4FC6-9220-730B4A986FD7}"/>
            </a:ext>
          </a:extLst>
        </xdr:cNvPr>
        <xdr:cNvSpPr txBox="1"/>
      </xdr:nvSpPr>
      <xdr:spPr>
        <a:xfrm>
          <a:off x="3802380" y="1408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54894</xdr:rowOff>
    </xdr:from>
    <xdr:to>
      <xdr:col>15</xdr:col>
      <xdr:colOff>133350</xdr:colOff>
      <xdr:row>81</xdr:row>
      <xdr:rowOff>156494</xdr:rowOff>
    </xdr:to>
    <xdr:sp macro="" textlink="">
      <xdr:nvSpPr>
        <xdr:cNvPr id="220" name="楕円 219">
          <a:extLst>
            <a:ext uri="{FF2B5EF4-FFF2-40B4-BE49-F238E27FC236}">
              <a16:creationId xmlns:a16="http://schemas.microsoft.com/office/drawing/2014/main" id="{8858DBA0-FA5A-4FEB-8951-561EC35D573C}"/>
            </a:ext>
          </a:extLst>
        </xdr:cNvPr>
        <xdr:cNvSpPr/>
      </xdr:nvSpPr>
      <xdr:spPr>
        <a:xfrm>
          <a:off x="3234055" y="1425476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166671</xdr:rowOff>
    </xdr:from>
    <xdr:ext cx="762000" cy="259045"/>
    <xdr:sp macro="" textlink="">
      <xdr:nvSpPr>
        <xdr:cNvPr id="221" name="テキスト ボックス 220">
          <a:extLst>
            <a:ext uri="{FF2B5EF4-FFF2-40B4-BE49-F238E27FC236}">
              <a16:creationId xmlns:a16="http://schemas.microsoft.com/office/drawing/2014/main" id="{DFF36A46-8774-4A19-AD8C-625DC3E4D783}"/>
            </a:ext>
          </a:extLst>
        </xdr:cNvPr>
        <xdr:cNvSpPr txBox="1"/>
      </xdr:nvSpPr>
      <xdr:spPr>
        <a:xfrm>
          <a:off x="2892425" y="140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169912</xdr:rowOff>
    </xdr:from>
    <xdr:to>
      <xdr:col>11</xdr:col>
      <xdr:colOff>82550</xdr:colOff>
      <xdr:row>81</xdr:row>
      <xdr:rowOff>100062</xdr:rowOff>
    </xdr:to>
    <xdr:sp macro="" textlink="">
      <xdr:nvSpPr>
        <xdr:cNvPr id="222" name="楕円 221">
          <a:extLst>
            <a:ext uri="{FF2B5EF4-FFF2-40B4-BE49-F238E27FC236}">
              <a16:creationId xmlns:a16="http://schemas.microsoft.com/office/drawing/2014/main" id="{7803D1CB-B77B-4DAD-89D6-4184A3291712}"/>
            </a:ext>
          </a:extLst>
        </xdr:cNvPr>
        <xdr:cNvSpPr/>
      </xdr:nvSpPr>
      <xdr:spPr>
        <a:xfrm>
          <a:off x="2324100" y="1419452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110239</xdr:rowOff>
    </xdr:from>
    <xdr:ext cx="762000" cy="259045"/>
    <xdr:sp macro="" textlink="">
      <xdr:nvSpPr>
        <xdr:cNvPr id="223" name="テキスト ボックス 222">
          <a:extLst>
            <a:ext uri="{FF2B5EF4-FFF2-40B4-BE49-F238E27FC236}">
              <a16:creationId xmlns:a16="http://schemas.microsoft.com/office/drawing/2014/main" id="{3950A1FF-6AB7-4763-B92B-D45679D55339}"/>
            </a:ext>
          </a:extLst>
        </xdr:cNvPr>
        <xdr:cNvSpPr txBox="1"/>
      </xdr:nvSpPr>
      <xdr:spPr>
        <a:xfrm>
          <a:off x="1991995" y="1395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30699</xdr:rowOff>
    </xdr:from>
    <xdr:to>
      <xdr:col>7</xdr:col>
      <xdr:colOff>31750</xdr:colOff>
      <xdr:row>81</xdr:row>
      <xdr:rowOff>132299</xdr:rowOff>
    </xdr:to>
    <xdr:sp macro="" textlink="">
      <xdr:nvSpPr>
        <xdr:cNvPr id="224" name="楕円 223">
          <a:extLst>
            <a:ext uri="{FF2B5EF4-FFF2-40B4-BE49-F238E27FC236}">
              <a16:creationId xmlns:a16="http://schemas.microsoft.com/office/drawing/2014/main" id="{493C5DFE-C1EA-4675-89C7-0A4EE543CC4B}"/>
            </a:ext>
          </a:extLst>
        </xdr:cNvPr>
        <xdr:cNvSpPr/>
      </xdr:nvSpPr>
      <xdr:spPr>
        <a:xfrm>
          <a:off x="1421765" y="14228664"/>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142476</xdr:rowOff>
    </xdr:from>
    <xdr:ext cx="762000" cy="259045"/>
    <xdr:sp macro="" textlink="">
      <xdr:nvSpPr>
        <xdr:cNvPr id="225" name="テキスト ボックス 224">
          <a:extLst>
            <a:ext uri="{FF2B5EF4-FFF2-40B4-BE49-F238E27FC236}">
              <a16:creationId xmlns:a16="http://schemas.microsoft.com/office/drawing/2014/main" id="{29BCE8E1-7659-494E-A8F3-42DB1A61A62A}"/>
            </a:ext>
          </a:extLst>
        </xdr:cNvPr>
        <xdr:cNvSpPr txBox="1"/>
      </xdr:nvSpPr>
      <xdr:spPr>
        <a:xfrm>
          <a:off x="1089660" y="1398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99E5E0F2-1BCA-42EB-B9DD-2712E015DAB3}"/>
            </a:ext>
          </a:extLst>
        </xdr:cNvPr>
        <xdr:cNvSpPr/>
      </xdr:nvSpPr>
      <xdr:spPr>
        <a:xfrm>
          <a:off x="13057505" y="1291272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6B94563-5CEE-468D-A98D-7AFF693B102F}"/>
            </a:ext>
          </a:extLst>
        </xdr:cNvPr>
        <xdr:cNvSpPr txBox="1"/>
      </xdr:nvSpPr>
      <xdr:spPr>
        <a:xfrm>
          <a:off x="13900652" y="1328610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60C7A66C-DBBB-4DEE-9F5C-336AAE7A7818}"/>
            </a:ext>
          </a:extLst>
        </xdr:cNvPr>
        <xdr:cNvSpPr txBox="1"/>
      </xdr:nvSpPr>
      <xdr:spPr>
        <a:xfrm>
          <a:off x="15713845"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1DC859B8-F3FD-4E91-BD0E-1A70DB792C8B}"/>
            </a:ext>
          </a:extLst>
        </xdr:cNvPr>
        <xdr:cNvSpPr/>
      </xdr:nvSpPr>
      <xdr:spPr>
        <a:xfrm>
          <a:off x="18292445"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1EF8126-4CFE-4E43-B811-F435309DDAE0}"/>
            </a:ext>
          </a:extLst>
        </xdr:cNvPr>
        <xdr:cNvSpPr/>
      </xdr:nvSpPr>
      <xdr:spPr>
        <a:xfrm>
          <a:off x="18292445"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1B87F066-A9E7-4EBA-80EB-06EC33518E62}"/>
            </a:ext>
          </a:extLst>
        </xdr:cNvPr>
        <xdr:cNvSpPr/>
      </xdr:nvSpPr>
      <xdr:spPr>
        <a:xfrm>
          <a:off x="19979640" y="1317815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D2DFEDD-6880-430A-A1D9-A8F3856A6655}"/>
            </a:ext>
          </a:extLst>
        </xdr:cNvPr>
        <xdr:cNvSpPr/>
      </xdr:nvSpPr>
      <xdr:spPr>
        <a:xfrm>
          <a:off x="19979640" y="1336865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11578AA3-223D-49D3-9833-33FD95B94076}"/>
            </a:ext>
          </a:extLst>
        </xdr:cNvPr>
        <xdr:cNvSpPr/>
      </xdr:nvSpPr>
      <xdr:spPr>
        <a:xfrm>
          <a:off x="2146109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DFD94A4D-8A86-4FEF-B1C4-FAED3A233547}"/>
            </a:ext>
          </a:extLst>
        </xdr:cNvPr>
        <xdr:cNvSpPr/>
      </xdr:nvSpPr>
      <xdr:spPr>
        <a:xfrm>
          <a:off x="2146109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F692084B-2D38-48B5-BFCB-5F5AC49440D7}"/>
            </a:ext>
          </a:extLst>
        </xdr:cNvPr>
        <xdr:cNvSpPr/>
      </xdr:nvSpPr>
      <xdr:spPr>
        <a:xfrm>
          <a:off x="13057505" y="13697585"/>
          <a:ext cx="517715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2965EADC-A4EF-46C7-A768-DB23B317C6C4}"/>
            </a:ext>
          </a:extLst>
        </xdr:cNvPr>
        <xdr:cNvSpPr/>
      </xdr:nvSpPr>
      <xdr:spPr>
        <a:xfrm>
          <a:off x="18425160" y="13697585"/>
          <a:ext cx="6144895"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7A70B31A-5AFF-4780-9526-0020869B62DB}"/>
            </a:ext>
          </a:extLst>
        </xdr:cNvPr>
        <xdr:cNvSpPr/>
      </xdr:nvSpPr>
      <xdr:spPr>
        <a:xfrm>
          <a:off x="18425160"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DB1EA3A5-60CF-4008-9D54-8519B3AF4441}"/>
            </a:ext>
          </a:extLst>
        </xdr:cNvPr>
        <xdr:cNvSpPr txBox="1"/>
      </xdr:nvSpPr>
      <xdr:spPr>
        <a:xfrm>
          <a:off x="18550255" y="1402080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町村合併後の給与調整を経て、現在では類似団体平均を下回る結果となっている。給与体系については、原則県準拠とし、人事評価の結果も反映させながら、今後も給与の適正化に努める。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6B5C21AF-35B7-4AEC-B989-1D481438C69D}"/>
            </a:ext>
          </a:extLst>
        </xdr:cNvPr>
        <xdr:cNvCxnSpPr/>
      </xdr:nvCxnSpPr>
      <xdr:spPr>
        <a:xfrm>
          <a:off x="13057505" y="1616202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35B6F97-72B5-46B8-B424-E2A9A5A44A5A}"/>
            </a:ext>
          </a:extLst>
        </xdr:cNvPr>
        <xdr:cNvSpPr txBox="1"/>
      </xdr:nvSpPr>
      <xdr:spPr>
        <a:xfrm>
          <a:off x="12280265"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E78026F-52E6-4775-B7AF-06BA31D0C61B}"/>
            </a:ext>
          </a:extLst>
        </xdr:cNvPr>
        <xdr:cNvCxnSpPr/>
      </xdr:nvCxnSpPr>
      <xdr:spPr>
        <a:xfrm>
          <a:off x="13057505" y="1580968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B187FE59-1920-43FF-A3AF-712C193658AD}"/>
            </a:ext>
          </a:extLst>
        </xdr:cNvPr>
        <xdr:cNvSpPr txBox="1"/>
      </xdr:nvSpPr>
      <xdr:spPr>
        <a:xfrm>
          <a:off x="12280265" y="156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C6A58C06-DAEA-4E7A-82D9-1FE336629CC9}"/>
            </a:ext>
          </a:extLst>
        </xdr:cNvPr>
        <xdr:cNvCxnSpPr/>
      </xdr:nvCxnSpPr>
      <xdr:spPr>
        <a:xfrm>
          <a:off x="13057505" y="15457351"/>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678F5E9-5639-42D2-A558-B8FDAB504B99}"/>
            </a:ext>
          </a:extLst>
        </xdr:cNvPr>
        <xdr:cNvSpPr txBox="1"/>
      </xdr:nvSpPr>
      <xdr:spPr>
        <a:xfrm>
          <a:off x="12280265" y="1531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A5C43368-BD2C-4363-9697-8733D56A108F}"/>
            </a:ext>
          </a:extLst>
        </xdr:cNvPr>
        <xdr:cNvCxnSpPr/>
      </xdr:nvCxnSpPr>
      <xdr:spPr>
        <a:xfrm>
          <a:off x="13057505" y="15106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6CD03757-9331-4020-904F-F65E6036B821}"/>
            </a:ext>
          </a:extLst>
        </xdr:cNvPr>
        <xdr:cNvSpPr txBox="1"/>
      </xdr:nvSpPr>
      <xdr:spPr>
        <a:xfrm>
          <a:off x="12280265" y="1496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8A81C70B-4622-4AE8-A17C-29FEC6712E93}"/>
            </a:ext>
          </a:extLst>
        </xdr:cNvPr>
        <xdr:cNvCxnSpPr/>
      </xdr:nvCxnSpPr>
      <xdr:spPr>
        <a:xfrm>
          <a:off x="13057505" y="1475458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7E6E0D00-8084-493A-B65C-9BB8F15E29A3}"/>
            </a:ext>
          </a:extLst>
        </xdr:cNvPr>
        <xdr:cNvSpPr txBox="1"/>
      </xdr:nvSpPr>
      <xdr:spPr>
        <a:xfrm>
          <a:off x="12280265" y="1461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C90E14D7-49C3-4E43-99ED-BAF93232E2AF}"/>
            </a:ext>
          </a:extLst>
        </xdr:cNvPr>
        <xdr:cNvCxnSpPr/>
      </xdr:nvCxnSpPr>
      <xdr:spPr>
        <a:xfrm>
          <a:off x="13057505" y="1440225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70354462-13C2-4CED-B38C-18E8B38BA714}"/>
            </a:ext>
          </a:extLst>
        </xdr:cNvPr>
        <xdr:cNvSpPr txBox="1"/>
      </xdr:nvSpPr>
      <xdr:spPr>
        <a:xfrm>
          <a:off x="12280265" y="142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1D43040-1810-49F5-83F9-984ECBFDBA7E}"/>
            </a:ext>
          </a:extLst>
        </xdr:cNvPr>
        <xdr:cNvCxnSpPr/>
      </xdr:nvCxnSpPr>
      <xdr:spPr>
        <a:xfrm>
          <a:off x="13057505" y="1404991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9EDEF778-3D7F-4F2A-BCFA-BD12078C5FBD}"/>
            </a:ext>
          </a:extLst>
        </xdr:cNvPr>
        <xdr:cNvSpPr txBox="1"/>
      </xdr:nvSpPr>
      <xdr:spPr>
        <a:xfrm>
          <a:off x="12280265"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3DE8B6A3-C098-49DE-ABE3-A53D30AF24C3}"/>
            </a:ext>
          </a:extLst>
        </xdr:cNvPr>
        <xdr:cNvCxnSpPr/>
      </xdr:nvCxnSpPr>
      <xdr:spPr>
        <a:xfrm>
          <a:off x="13057505" y="136975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C359742B-7779-4D48-8DEA-68561D221043}"/>
            </a:ext>
          </a:extLst>
        </xdr:cNvPr>
        <xdr:cNvSpPr txBox="1"/>
      </xdr:nvSpPr>
      <xdr:spPr>
        <a:xfrm>
          <a:off x="12280265"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69C2F136-9291-43B1-B6AC-2F3EFB1AFD0A}"/>
            </a:ext>
          </a:extLst>
        </xdr:cNvPr>
        <xdr:cNvSpPr/>
      </xdr:nvSpPr>
      <xdr:spPr>
        <a:xfrm>
          <a:off x="13057505" y="13697585"/>
          <a:ext cx="517715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83D08F78-2930-4F92-90AE-C02E4F7E4108}"/>
            </a:ext>
          </a:extLst>
        </xdr:cNvPr>
        <xdr:cNvCxnSpPr/>
      </xdr:nvCxnSpPr>
      <xdr:spPr>
        <a:xfrm flipV="1">
          <a:off x="17324705" y="14239512"/>
          <a:ext cx="0" cy="1654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F0756C6E-FAE7-4ECA-9367-88D650B3F624}"/>
            </a:ext>
          </a:extLst>
        </xdr:cNvPr>
        <xdr:cNvSpPr txBox="1"/>
      </xdr:nvSpPr>
      <xdr:spPr>
        <a:xfrm>
          <a:off x="17419320" y="1587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8CC951A5-CC36-4DFB-B169-53EF79B96E07}"/>
            </a:ext>
          </a:extLst>
        </xdr:cNvPr>
        <xdr:cNvCxnSpPr/>
      </xdr:nvCxnSpPr>
      <xdr:spPr>
        <a:xfrm>
          <a:off x="17231995" y="1589395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75F26CA5-C678-4315-912A-66332F5008E5}"/>
            </a:ext>
          </a:extLst>
        </xdr:cNvPr>
        <xdr:cNvSpPr txBox="1"/>
      </xdr:nvSpPr>
      <xdr:spPr>
        <a:xfrm>
          <a:off x="17419320" y="1398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66B38B76-3533-48CA-9F43-81BD8B45FFF4}"/>
            </a:ext>
          </a:extLst>
        </xdr:cNvPr>
        <xdr:cNvCxnSpPr/>
      </xdr:nvCxnSpPr>
      <xdr:spPr>
        <a:xfrm>
          <a:off x="17231995" y="1423951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1" name="直線コネクタ 260">
          <a:extLst>
            <a:ext uri="{FF2B5EF4-FFF2-40B4-BE49-F238E27FC236}">
              <a16:creationId xmlns:a16="http://schemas.microsoft.com/office/drawing/2014/main" id="{3FB69E11-5639-4583-BC0C-7DF12AB37562}"/>
            </a:ext>
          </a:extLst>
        </xdr:cNvPr>
        <xdr:cNvCxnSpPr/>
      </xdr:nvCxnSpPr>
      <xdr:spPr>
        <a:xfrm>
          <a:off x="16471265" y="14789059"/>
          <a:ext cx="8534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DD9E0205-12A5-4652-A971-9FEEB95501BD}"/>
            </a:ext>
          </a:extLst>
        </xdr:cNvPr>
        <xdr:cNvSpPr txBox="1"/>
      </xdr:nvSpPr>
      <xdr:spPr>
        <a:xfrm>
          <a:off x="17419320" y="14991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ECE9B40-DAD1-4253-A509-F0FD09F6D950}"/>
            </a:ext>
          </a:extLst>
        </xdr:cNvPr>
        <xdr:cNvSpPr/>
      </xdr:nvSpPr>
      <xdr:spPr>
        <a:xfrm>
          <a:off x="17270095" y="15015936"/>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5E1738B-BA6B-4548-9CDF-04BA889F367D}"/>
            </a:ext>
          </a:extLst>
        </xdr:cNvPr>
        <xdr:cNvCxnSpPr/>
      </xdr:nvCxnSpPr>
      <xdr:spPr>
        <a:xfrm>
          <a:off x="15563215" y="14789059"/>
          <a:ext cx="9080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2D858C96-F818-4BD9-AC3B-3AD04017A040}"/>
            </a:ext>
          </a:extLst>
        </xdr:cNvPr>
        <xdr:cNvSpPr/>
      </xdr:nvSpPr>
      <xdr:spPr>
        <a:xfrm>
          <a:off x="16416655" y="15015936"/>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4C6732-4CA8-4A67-8582-15249406E61B}"/>
            </a:ext>
          </a:extLst>
        </xdr:cNvPr>
        <xdr:cNvSpPr txBox="1"/>
      </xdr:nvSpPr>
      <xdr:spPr>
        <a:xfrm>
          <a:off x="16082645" y="1510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65314</xdr:rowOff>
    </xdr:to>
    <xdr:cxnSp macro="">
      <xdr:nvCxnSpPr>
        <xdr:cNvPr id="267" name="直線コネクタ 266">
          <a:extLst>
            <a:ext uri="{FF2B5EF4-FFF2-40B4-BE49-F238E27FC236}">
              <a16:creationId xmlns:a16="http://schemas.microsoft.com/office/drawing/2014/main" id="{21D95DF8-B795-4DCE-8F06-7C0E6F7642D3}"/>
            </a:ext>
          </a:extLst>
        </xdr:cNvPr>
        <xdr:cNvCxnSpPr/>
      </xdr:nvCxnSpPr>
      <xdr:spPr>
        <a:xfrm>
          <a:off x="14660880" y="14789059"/>
          <a:ext cx="9023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1DBB683C-E2DD-41ED-9003-650943B1721D}"/>
            </a:ext>
          </a:extLst>
        </xdr:cNvPr>
        <xdr:cNvSpPr/>
      </xdr:nvSpPr>
      <xdr:spPr>
        <a:xfrm>
          <a:off x="15514320" y="1494508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DCE4842D-B34E-49F0-B8F8-B160052538D4}"/>
            </a:ext>
          </a:extLst>
        </xdr:cNvPr>
        <xdr:cNvSpPr txBox="1"/>
      </xdr:nvSpPr>
      <xdr:spPr>
        <a:xfrm>
          <a:off x="15182215" y="1503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82550</xdr:rowOff>
    </xdr:to>
    <xdr:cxnSp macro="">
      <xdr:nvCxnSpPr>
        <xdr:cNvPr id="270" name="直線コネクタ 269">
          <a:extLst>
            <a:ext uri="{FF2B5EF4-FFF2-40B4-BE49-F238E27FC236}">
              <a16:creationId xmlns:a16="http://schemas.microsoft.com/office/drawing/2014/main" id="{D80797BC-AC1A-4CF2-A501-9D4D7AE49A07}"/>
            </a:ext>
          </a:extLst>
        </xdr:cNvPr>
        <xdr:cNvCxnSpPr/>
      </xdr:nvCxnSpPr>
      <xdr:spPr>
        <a:xfrm flipV="1">
          <a:off x="13758545" y="14789059"/>
          <a:ext cx="902335"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a16="http://schemas.microsoft.com/office/drawing/2014/main" id="{3D923913-C0C5-4DE2-A0E5-2D6CAA6ADF62}"/>
            </a:ext>
          </a:extLst>
        </xdr:cNvPr>
        <xdr:cNvSpPr/>
      </xdr:nvSpPr>
      <xdr:spPr>
        <a:xfrm>
          <a:off x="14611985" y="1491633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2" name="テキスト ボックス 271">
          <a:extLst>
            <a:ext uri="{FF2B5EF4-FFF2-40B4-BE49-F238E27FC236}">
              <a16:creationId xmlns:a16="http://schemas.microsoft.com/office/drawing/2014/main" id="{A6AA4CBF-FFF8-42F9-A0CB-744AF045F248}"/>
            </a:ext>
          </a:extLst>
        </xdr:cNvPr>
        <xdr:cNvSpPr txBox="1"/>
      </xdr:nvSpPr>
      <xdr:spPr>
        <a:xfrm>
          <a:off x="14272260" y="150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8144976-1D12-4FD3-B267-A88EE7FC013D}"/>
            </a:ext>
          </a:extLst>
        </xdr:cNvPr>
        <xdr:cNvSpPr/>
      </xdr:nvSpPr>
      <xdr:spPr>
        <a:xfrm>
          <a:off x="13703935" y="1501593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33FFF2D-5FA0-44E5-843F-6AE0437E2E06}"/>
            </a:ext>
          </a:extLst>
        </xdr:cNvPr>
        <xdr:cNvSpPr txBox="1"/>
      </xdr:nvSpPr>
      <xdr:spPr>
        <a:xfrm>
          <a:off x="13369925" y="1510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C10D54B-6E10-4434-8702-D382C33C050B}"/>
            </a:ext>
          </a:extLst>
        </xdr:cNvPr>
        <xdr:cNvSpPr txBox="1"/>
      </xdr:nvSpPr>
      <xdr:spPr>
        <a:xfrm>
          <a:off x="1710690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D7A93D2-677A-4634-AF49-C639D6717208}"/>
            </a:ext>
          </a:extLst>
        </xdr:cNvPr>
        <xdr:cNvSpPr txBox="1"/>
      </xdr:nvSpPr>
      <xdr:spPr>
        <a:xfrm>
          <a:off x="1625346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0088C05-EAA6-495F-A723-89A23A4C9F5C}"/>
            </a:ext>
          </a:extLst>
        </xdr:cNvPr>
        <xdr:cNvSpPr txBox="1"/>
      </xdr:nvSpPr>
      <xdr:spPr>
        <a:xfrm>
          <a:off x="153435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D6C71C9-4918-426E-BEAE-D9202F8FECE0}"/>
            </a:ext>
          </a:extLst>
        </xdr:cNvPr>
        <xdr:cNvSpPr txBox="1"/>
      </xdr:nvSpPr>
      <xdr:spPr>
        <a:xfrm>
          <a:off x="144430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611193FD-6F6D-4338-9F49-B00487592CEC}"/>
            </a:ext>
          </a:extLst>
        </xdr:cNvPr>
        <xdr:cNvSpPr txBox="1"/>
      </xdr:nvSpPr>
      <xdr:spPr>
        <a:xfrm>
          <a:off x="135407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a:extLst>
            <a:ext uri="{FF2B5EF4-FFF2-40B4-BE49-F238E27FC236}">
              <a16:creationId xmlns:a16="http://schemas.microsoft.com/office/drawing/2014/main" id="{53878C2A-7300-404C-9A29-28C039401D37}"/>
            </a:ext>
          </a:extLst>
        </xdr:cNvPr>
        <xdr:cNvSpPr/>
      </xdr:nvSpPr>
      <xdr:spPr>
        <a:xfrm>
          <a:off x="17270095" y="14740164"/>
          <a:ext cx="1111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a:extLst>
            <a:ext uri="{FF2B5EF4-FFF2-40B4-BE49-F238E27FC236}">
              <a16:creationId xmlns:a16="http://schemas.microsoft.com/office/drawing/2014/main" id="{004CC4B1-1E5B-4DEC-BD3E-2ED302BF7372}"/>
            </a:ext>
          </a:extLst>
        </xdr:cNvPr>
        <xdr:cNvSpPr txBox="1"/>
      </xdr:nvSpPr>
      <xdr:spPr>
        <a:xfrm>
          <a:off x="17419320" y="145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a:extLst>
            <a:ext uri="{FF2B5EF4-FFF2-40B4-BE49-F238E27FC236}">
              <a16:creationId xmlns:a16="http://schemas.microsoft.com/office/drawing/2014/main" id="{04AF8333-1A9F-46D5-9268-89D0C54941FD}"/>
            </a:ext>
          </a:extLst>
        </xdr:cNvPr>
        <xdr:cNvSpPr/>
      </xdr:nvSpPr>
      <xdr:spPr>
        <a:xfrm>
          <a:off x="16416655" y="14740164"/>
          <a:ext cx="1111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a:extLst>
            <a:ext uri="{FF2B5EF4-FFF2-40B4-BE49-F238E27FC236}">
              <a16:creationId xmlns:a16="http://schemas.microsoft.com/office/drawing/2014/main" id="{A21FF324-F9A8-4190-A1D2-086D8453C9CE}"/>
            </a:ext>
          </a:extLst>
        </xdr:cNvPr>
        <xdr:cNvSpPr txBox="1"/>
      </xdr:nvSpPr>
      <xdr:spPr>
        <a:xfrm>
          <a:off x="16082645" y="14495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CF33D253-5218-4EDF-A0BA-FF6FF14E0C65}"/>
            </a:ext>
          </a:extLst>
        </xdr:cNvPr>
        <xdr:cNvSpPr/>
      </xdr:nvSpPr>
      <xdr:spPr>
        <a:xfrm>
          <a:off x="15514320" y="1474016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85FBE4C3-BD10-4FD5-9C57-96D64396A1C0}"/>
            </a:ext>
          </a:extLst>
        </xdr:cNvPr>
        <xdr:cNvSpPr txBox="1"/>
      </xdr:nvSpPr>
      <xdr:spPr>
        <a:xfrm>
          <a:off x="15182215" y="1449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a:extLst>
            <a:ext uri="{FF2B5EF4-FFF2-40B4-BE49-F238E27FC236}">
              <a16:creationId xmlns:a16="http://schemas.microsoft.com/office/drawing/2014/main" id="{1ED4B204-1B83-40EA-9CD5-95B7C7C5736E}"/>
            </a:ext>
          </a:extLst>
        </xdr:cNvPr>
        <xdr:cNvSpPr/>
      </xdr:nvSpPr>
      <xdr:spPr>
        <a:xfrm>
          <a:off x="14611985" y="147401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C76C96CF-5916-4FE9-95EB-383C7594523A}"/>
            </a:ext>
          </a:extLst>
        </xdr:cNvPr>
        <xdr:cNvSpPr txBox="1"/>
      </xdr:nvSpPr>
      <xdr:spPr>
        <a:xfrm>
          <a:off x="14272260" y="1449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a:extLst>
            <a:ext uri="{FF2B5EF4-FFF2-40B4-BE49-F238E27FC236}">
              <a16:creationId xmlns:a16="http://schemas.microsoft.com/office/drawing/2014/main" id="{26B47B44-59C6-4483-BC5C-19A3A0A05FE3}"/>
            </a:ext>
          </a:extLst>
        </xdr:cNvPr>
        <xdr:cNvSpPr/>
      </xdr:nvSpPr>
      <xdr:spPr>
        <a:xfrm>
          <a:off x="13703935" y="1475549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a:extLst>
            <a:ext uri="{FF2B5EF4-FFF2-40B4-BE49-F238E27FC236}">
              <a16:creationId xmlns:a16="http://schemas.microsoft.com/office/drawing/2014/main" id="{AD5CED62-71BE-4F81-8B42-16EF81C663B6}"/>
            </a:ext>
          </a:extLst>
        </xdr:cNvPr>
        <xdr:cNvSpPr txBox="1"/>
      </xdr:nvSpPr>
      <xdr:spPr>
        <a:xfrm>
          <a:off x="13369925" y="1451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C68A9E5C-BEAD-4AAB-A241-5A97A2464346}"/>
            </a:ext>
          </a:extLst>
        </xdr:cNvPr>
        <xdr:cNvSpPr/>
      </xdr:nvSpPr>
      <xdr:spPr>
        <a:xfrm>
          <a:off x="13057505" y="901890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87947C5B-7C20-4B33-9772-BBF38FDD3C68}"/>
            </a:ext>
          </a:extLst>
        </xdr:cNvPr>
        <xdr:cNvSpPr txBox="1"/>
      </xdr:nvSpPr>
      <xdr:spPr>
        <a:xfrm>
          <a:off x="13588237" y="939228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F8A3CD3-EE06-4D3A-9929-5A38FCAB0915}"/>
            </a:ext>
          </a:extLst>
        </xdr:cNvPr>
        <xdr:cNvSpPr txBox="1"/>
      </xdr:nvSpPr>
      <xdr:spPr>
        <a:xfrm>
          <a:off x="16026259"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175CAA4B-D96F-4345-8A55-CDA00175849E}"/>
            </a:ext>
          </a:extLst>
        </xdr:cNvPr>
        <xdr:cNvSpPr/>
      </xdr:nvSpPr>
      <xdr:spPr>
        <a:xfrm>
          <a:off x="18292445"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A88A812A-6E72-447E-B90D-650D87619D14}"/>
            </a:ext>
          </a:extLst>
        </xdr:cNvPr>
        <xdr:cNvSpPr/>
      </xdr:nvSpPr>
      <xdr:spPr>
        <a:xfrm>
          <a:off x="18292445"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FA5CD72E-3A69-4557-BD90-991E10C9D2B3}"/>
            </a:ext>
          </a:extLst>
        </xdr:cNvPr>
        <xdr:cNvSpPr/>
      </xdr:nvSpPr>
      <xdr:spPr>
        <a:xfrm>
          <a:off x="19979640" y="92767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596C2C45-AC08-4191-98D7-FCE04AEC1FB0}"/>
            </a:ext>
          </a:extLst>
        </xdr:cNvPr>
        <xdr:cNvSpPr/>
      </xdr:nvSpPr>
      <xdr:spPr>
        <a:xfrm>
          <a:off x="19979640" y="947483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56F26D32-B895-47CA-B103-1DD5E8D21A8A}"/>
            </a:ext>
          </a:extLst>
        </xdr:cNvPr>
        <xdr:cNvSpPr/>
      </xdr:nvSpPr>
      <xdr:spPr>
        <a:xfrm>
          <a:off x="2146109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19016A3-D157-45AD-B1E8-A82168FA8F66}"/>
            </a:ext>
          </a:extLst>
        </xdr:cNvPr>
        <xdr:cNvSpPr/>
      </xdr:nvSpPr>
      <xdr:spPr>
        <a:xfrm>
          <a:off x="2146109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9621EC6-F7F8-4F12-B4DF-8F285589596C}"/>
            </a:ext>
          </a:extLst>
        </xdr:cNvPr>
        <xdr:cNvSpPr/>
      </xdr:nvSpPr>
      <xdr:spPr>
        <a:xfrm>
          <a:off x="13057505" y="979614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EC6CD15F-6796-4B9B-B3FE-58C42FE04956}"/>
            </a:ext>
          </a:extLst>
        </xdr:cNvPr>
        <xdr:cNvSpPr/>
      </xdr:nvSpPr>
      <xdr:spPr>
        <a:xfrm>
          <a:off x="18425160" y="979614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79BA289D-340F-4F13-BB5B-A26C69D34919}"/>
            </a:ext>
          </a:extLst>
        </xdr:cNvPr>
        <xdr:cNvSpPr/>
      </xdr:nvSpPr>
      <xdr:spPr>
        <a:xfrm>
          <a:off x="18425160"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846C5B94-A865-4573-A3B3-EACFEA7E365D}"/>
            </a:ext>
          </a:extLst>
        </xdr:cNvPr>
        <xdr:cNvSpPr txBox="1"/>
      </xdr:nvSpPr>
      <xdr:spPr>
        <a:xfrm>
          <a:off x="18550255" y="1012698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集中改革プラン等、行財政改革の取組により、技能職員の退職者不補充、機構改革、保育所の民営化などにより減少した職員数は維持しており、類似団体平均よりも下回っている。今後も定員適正化計画に基づき、アウトソーシングや再任用制度の活用を図り、人口規模に応じ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96D5991-6C09-4C30-AB9E-2FC091A4E46C}"/>
            </a:ext>
          </a:extLst>
        </xdr:cNvPr>
        <xdr:cNvSpPr txBox="1"/>
      </xdr:nvSpPr>
      <xdr:spPr>
        <a:xfrm>
          <a:off x="13019405" y="9605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E85789A-F3B7-4FB9-9E85-332DB3B46E2C}"/>
            </a:ext>
          </a:extLst>
        </xdr:cNvPr>
        <xdr:cNvCxnSpPr/>
      </xdr:nvCxnSpPr>
      <xdr:spPr>
        <a:xfrm>
          <a:off x="13057505" y="1226820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E61D6875-9FC6-49CB-A17B-125B8F583518}"/>
            </a:ext>
          </a:extLst>
        </xdr:cNvPr>
        <xdr:cNvSpPr txBox="1"/>
      </xdr:nvSpPr>
      <xdr:spPr>
        <a:xfrm>
          <a:off x="12280265"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A1F2E80A-AF41-4EF5-A5C8-B56512FA9E6C}"/>
            </a:ext>
          </a:extLst>
        </xdr:cNvPr>
        <xdr:cNvCxnSpPr/>
      </xdr:nvCxnSpPr>
      <xdr:spPr>
        <a:xfrm>
          <a:off x="13057505" y="1191586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B1B79AC4-3891-4D3B-9EF9-D9BD33FEFFAF}"/>
            </a:ext>
          </a:extLst>
        </xdr:cNvPr>
        <xdr:cNvSpPr txBox="1"/>
      </xdr:nvSpPr>
      <xdr:spPr>
        <a:xfrm>
          <a:off x="12280265" y="117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ADF5E87B-CA0E-4FC1-AD92-4BCFB65A5D5E}"/>
            </a:ext>
          </a:extLst>
        </xdr:cNvPr>
        <xdr:cNvCxnSpPr/>
      </xdr:nvCxnSpPr>
      <xdr:spPr>
        <a:xfrm>
          <a:off x="13057505" y="1156353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1165485A-375D-4C91-9983-DFF0294CB6F8}"/>
            </a:ext>
          </a:extLst>
        </xdr:cNvPr>
        <xdr:cNvSpPr txBox="1"/>
      </xdr:nvSpPr>
      <xdr:spPr>
        <a:xfrm>
          <a:off x="12280265" y="114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F6A7F36A-5879-44AF-9350-22D2B86AC4D9}"/>
            </a:ext>
          </a:extLst>
        </xdr:cNvPr>
        <xdr:cNvCxnSpPr/>
      </xdr:nvCxnSpPr>
      <xdr:spPr>
        <a:xfrm>
          <a:off x="13057505" y="1120548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D15924DD-E1EE-4391-91B6-CD78BD1A9818}"/>
            </a:ext>
          </a:extLst>
        </xdr:cNvPr>
        <xdr:cNvSpPr txBox="1"/>
      </xdr:nvSpPr>
      <xdr:spPr>
        <a:xfrm>
          <a:off x="12280265" y="1106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B9A00869-C000-482D-9DAC-2DA85291D368}"/>
            </a:ext>
          </a:extLst>
        </xdr:cNvPr>
        <xdr:cNvCxnSpPr/>
      </xdr:nvCxnSpPr>
      <xdr:spPr>
        <a:xfrm>
          <a:off x="13057505" y="1085314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50C49F2E-D3DE-4DA0-9967-4BDC71AAF744}"/>
            </a:ext>
          </a:extLst>
        </xdr:cNvPr>
        <xdr:cNvSpPr txBox="1"/>
      </xdr:nvSpPr>
      <xdr:spPr>
        <a:xfrm>
          <a:off x="12280265" y="107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906DE8C3-6714-4EA8-A6C8-7990AAC939A4}"/>
            </a:ext>
          </a:extLst>
        </xdr:cNvPr>
        <xdr:cNvCxnSpPr/>
      </xdr:nvCxnSpPr>
      <xdr:spPr>
        <a:xfrm>
          <a:off x="13057505" y="1050081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9354F927-AD54-4A39-8C6D-9B9532670ABA}"/>
            </a:ext>
          </a:extLst>
        </xdr:cNvPr>
        <xdr:cNvSpPr txBox="1"/>
      </xdr:nvSpPr>
      <xdr:spPr>
        <a:xfrm>
          <a:off x="12280265" y="103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722757A0-C07F-4974-B632-81401902F0C8}"/>
            </a:ext>
          </a:extLst>
        </xdr:cNvPr>
        <xdr:cNvCxnSpPr/>
      </xdr:nvCxnSpPr>
      <xdr:spPr>
        <a:xfrm>
          <a:off x="13057505" y="101484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D801CF45-5969-40EA-889A-26EDE568E335}"/>
            </a:ext>
          </a:extLst>
        </xdr:cNvPr>
        <xdr:cNvSpPr txBox="1"/>
      </xdr:nvSpPr>
      <xdr:spPr>
        <a:xfrm>
          <a:off x="12280265" y="1001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E7C25A59-A683-4125-B8B8-D0E801BB86BA}"/>
            </a:ext>
          </a:extLst>
        </xdr:cNvPr>
        <xdr:cNvCxnSpPr/>
      </xdr:nvCxnSpPr>
      <xdr:spPr>
        <a:xfrm>
          <a:off x="13057505" y="97961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5AE0A831-F10F-4ABC-86D8-B9B3EC11F18A}"/>
            </a:ext>
          </a:extLst>
        </xdr:cNvPr>
        <xdr:cNvSpPr txBox="1"/>
      </xdr:nvSpPr>
      <xdr:spPr>
        <a:xfrm>
          <a:off x="12280265"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FD5467E8-17BD-4C2D-B3BF-1FC8FD2E9481}"/>
            </a:ext>
          </a:extLst>
        </xdr:cNvPr>
        <xdr:cNvSpPr/>
      </xdr:nvSpPr>
      <xdr:spPr>
        <a:xfrm>
          <a:off x="13057505" y="979614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DDBB2EB6-D21E-4AB3-9984-7E22364F1977}"/>
            </a:ext>
          </a:extLst>
        </xdr:cNvPr>
        <xdr:cNvCxnSpPr/>
      </xdr:nvCxnSpPr>
      <xdr:spPr>
        <a:xfrm flipV="1">
          <a:off x="17324705" y="10344150"/>
          <a:ext cx="0" cy="1382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174BC95-9BFB-412F-BC7B-46269AFC8853}"/>
            </a:ext>
          </a:extLst>
        </xdr:cNvPr>
        <xdr:cNvSpPr txBox="1"/>
      </xdr:nvSpPr>
      <xdr:spPr>
        <a:xfrm>
          <a:off x="17419320" y="117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97C5C595-B7DB-401F-B698-42A5A06B7867}"/>
            </a:ext>
          </a:extLst>
        </xdr:cNvPr>
        <xdr:cNvCxnSpPr/>
      </xdr:nvCxnSpPr>
      <xdr:spPr>
        <a:xfrm>
          <a:off x="17231995" y="1172708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3D7E3468-3631-4FFD-AABE-F436F4FDC3CD}"/>
            </a:ext>
          </a:extLst>
        </xdr:cNvPr>
        <xdr:cNvSpPr txBox="1"/>
      </xdr:nvSpPr>
      <xdr:spPr>
        <a:xfrm>
          <a:off x="1741932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E8E72FD-1016-4104-9A96-E76F4F1EC621}"/>
            </a:ext>
          </a:extLst>
        </xdr:cNvPr>
        <xdr:cNvCxnSpPr/>
      </xdr:nvCxnSpPr>
      <xdr:spPr>
        <a:xfrm>
          <a:off x="17231995" y="1034415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67008</xdr:rowOff>
    </xdr:from>
    <xdr:to>
      <xdr:col>81</xdr:col>
      <xdr:colOff>44450</xdr:colOff>
      <xdr:row>59</xdr:row>
      <xdr:rowOff>73902</xdr:rowOff>
    </xdr:to>
    <xdr:cxnSp macro="">
      <xdr:nvCxnSpPr>
        <xdr:cNvPr id="326" name="直線コネクタ 325">
          <a:extLst>
            <a:ext uri="{FF2B5EF4-FFF2-40B4-BE49-F238E27FC236}">
              <a16:creationId xmlns:a16="http://schemas.microsoft.com/office/drawing/2014/main" id="{E9CCD925-26DD-4055-B134-D99683B6F2FE}"/>
            </a:ext>
          </a:extLst>
        </xdr:cNvPr>
        <xdr:cNvCxnSpPr/>
      </xdr:nvCxnSpPr>
      <xdr:spPr>
        <a:xfrm>
          <a:off x="16471265" y="10409253"/>
          <a:ext cx="85344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C19A1204-FA2E-4788-9F85-8B94943233FE}"/>
            </a:ext>
          </a:extLst>
        </xdr:cNvPr>
        <xdr:cNvSpPr txBox="1"/>
      </xdr:nvSpPr>
      <xdr:spPr>
        <a:xfrm>
          <a:off x="17419320" y="108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A2C6A5AD-5CCF-4908-A3D8-39410011ED87}"/>
            </a:ext>
          </a:extLst>
        </xdr:cNvPr>
        <xdr:cNvSpPr/>
      </xdr:nvSpPr>
      <xdr:spPr>
        <a:xfrm>
          <a:off x="17270095" y="10851757"/>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67008</xdr:rowOff>
    </xdr:from>
    <xdr:to>
      <xdr:col>77</xdr:col>
      <xdr:colOff>44450</xdr:colOff>
      <xdr:row>59</xdr:row>
      <xdr:rowOff>71604</xdr:rowOff>
    </xdr:to>
    <xdr:cxnSp macro="">
      <xdr:nvCxnSpPr>
        <xdr:cNvPr id="329" name="直線コネクタ 328">
          <a:extLst>
            <a:ext uri="{FF2B5EF4-FFF2-40B4-BE49-F238E27FC236}">
              <a16:creationId xmlns:a16="http://schemas.microsoft.com/office/drawing/2014/main" id="{D299C82B-CD46-45C6-9939-D8F58673089D}"/>
            </a:ext>
          </a:extLst>
        </xdr:cNvPr>
        <xdr:cNvCxnSpPr/>
      </xdr:nvCxnSpPr>
      <xdr:spPr>
        <a:xfrm flipV="1">
          <a:off x="15563215" y="10409253"/>
          <a:ext cx="90805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6529CEC8-AF11-4E2B-B030-0009011A28FE}"/>
            </a:ext>
          </a:extLst>
        </xdr:cNvPr>
        <xdr:cNvSpPr/>
      </xdr:nvSpPr>
      <xdr:spPr>
        <a:xfrm>
          <a:off x="16416655" y="10806551"/>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6B215312-41FD-46AA-8865-1F1F5FF4B12F}"/>
            </a:ext>
          </a:extLst>
        </xdr:cNvPr>
        <xdr:cNvSpPr txBox="1"/>
      </xdr:nvSpPr>
      <xdr:spPr>
        <a:xfrm>
          <a:off x="16082645" y="1089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71604</xdr:rowOff>
    </xdr:to>
    <xdr:cxnSp macro="">
      <xdr:nvCxnSpPr>
        <xdr:cNvPr id="332" name="直線コネクタ 331">
          <a:extLst>
            <a:ext uri="{FF2B5EF4-FFF2-40B4-BE49-F238E27FC236}">
              <a16:creationId xmlns:a16="http://schemas.microsoft.com/office/drawing/2014/main" id="{0792A5EC-A19F-45CD-94B7-25242502E3FA}"/>
            </a:ext>
          </a:extLst>
        </xdr:cNvPr>
        <xdr:cNvCxnSpPr/>
      </xdr:nvCxnSpPr>
      <xdr:spPr>
        <a:xfrm>
          <a:off x="14660880" y="10383611"/>
          <a:ext cx="902335"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3" name="フローチャート: 判断 332">
          <a:extLst>
            <a:ext uri="{FF2B5EF4-FFF2-40B4-BE49-F238E27FC236}">
              <a16:creationId xmlns:a16="http://schemas.microsoft.com/office/drawing/2014/main" id="{87C1D406-5CD2-4B69-9A1D-395AB9B198C2}"/>
            </a:ext>
          </a:extLst>
        </xdr:cNvPr>
        <xdr:cNvSpPr/>
      </xdr:nvSpPr>
      <xdr:spPr>
        <a:xfrm>
          <a:off x="15514320" y="10717681"/>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34" name="テキスト ボックス 333">
          <a:extLst>
            <a:ext uri="{FF2B5EF4-FFF2-40B4-BE49-F238E27FC236}">
              <a16:creationId xmlns:a16="http://schemas.microsoft.com/office/drawing/2014/main" id="{29737058-81DA-44C2-9F4D-CA6F02037458}"/>
            </a:ext>
          </a:extLst>
        </xdr:cNvPr>
        <xdr:cNvSpPr txBox="1"/>
      </xdr:nvSpPr>
      <xdr:spPr>
        <a:xfrm>
          <a:off x="15182215" y="108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52070</xdr:rowOff>
    </xdr:to>
    <xdr:cxnSp macro="">
      <xdr:nvCxnSpPr>
        <xdr:cNvPr id="335" name="直線コネクタ 334">
          <a:extLst>
            <a:ext uri="{FF2B5EF4-FFF2-40B4-BE49-F238E27FC236}">
              <a16:creationId xmlns:a16="http://schemas.microsoft.com/office/drawing/2014/main" id="{F9749DA6-069E-4929-A548-3D86201F5ECF}"/>
            </a:ext>
          </a:extLst>
        </xdr:cNvPr>
        <xdr:cNvCxnSpPr/>
      </xdr:nvCxnSpPr>
      <xdr:spPr>
        <a:xfrm flipV="1">
          <a:off x="13758545" y="10383611"/>
          <a:ext cx="902335"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6" name="フローチャート: 判断 335">
          <a:extLst>
            <a:ext uri="{FF2B5EF4-FFF2-40B4-BE49-F238E27FC236}">
              <a16:creationId xmlns:a16="http://schemas.microsoft.com/office/drawing/2014/main" id="{4E8FE91F-AD9D-43B9-A421-BEBE0F92D529}"/>
            </a:ext>
          </a:extLst>
        </xdr:cNvPr>
        <xdr:cNvSpPr/>
      </xdr:nvSpPr>
      <xdr:spPr>
        <a:xfrm>
          <a:off x="14611985" y="1067099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37" name="テキスト ボックス 336">
          <a:extLst>
            <a:ext uri="{FF2B5EF4-FFF2-40B4-BE49-F238E27FC236}">
              <a16:creationId xmlns:a16="http://schemas.microsoft.com/office/drawing/2014/main" id="{F5C5A929-03E8-4F52-BC6E-26C6C608E3D2}"/>
            </a:ext>
          </a:extLst>
        </xdr:cNvPr>
        <xdr:cNvSpPr txBox="1"/>
      </xdr:nvSpPr>
      <xdr:spPr>
        <a:xfrm>
          <a:off x="14272260" y="1076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8" name="フローチャート: 判断 337">
          <a:extLst>
            <a:ext uri="{FF2B5EF4-FFF2-40B4-BE49-F238E27FC236}">
              <a16:creationId xmlns:a16="http://schemas.microsoft.com/office/drawing/2014/main" id="{1F809067-B794-43D4-8FD3-767D95DFCB02}"/>
            </a:ext>
          </a:extLst>
        </xdr:cNvPr>
        <xdr:cNvSpPr/>
      </xdr:nvSpPr>
      <xdr:spPr>
        <a:xfrm>
          <a:off x="13703935" y="1063422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35456</xdr:rowOff>
    </xdr:from>
    <xdr:ext cx="762000" cy="259045"/>
    <xdr:sp macro="" textlink="">
      <xdr:nvSpPr>
        <xdr:cNvPr id="339" name="テキスト ボックス 338">
          <a:extLst>
            <a:ext uri="{FF2B5EF4-FFF2-40B4-BE49-F238E27FC236}">
              <a16:creationId xmlns:a16="http://schemas.microsoft.com/office/drawing/2014/main" id="{9189FF24-6B04-4C5B-B789-1A224B8C81BC}"/>
            </a:ext>
          </a:extLst>
        </xdr:cNvPr>
        <xdr:cNvSpPr txBox="1"/>
      </xdr:nvSpPr>
      <xdr:spPr>
        <a:xfrm>
          <a:off x="13369925" y="107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3848614-3BCC-466A-BEF2-81F19E66BAD9}"/>
            </a:ext>
          </a:extLst>
        </xdr:cNvPr>
        <xdr:cNvSpPr txBox="1"/>
      </xdr:nvSpPr>
      <xdr:spPr>
        <a:xfrm>
          <a:off x="17106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48B3CEF-1CD1-4AA5-8FE5-9037806AD621}"/>
            </a:ext>
          </a:extLst>
        </xdr:cNvPr>
        <xdr:cNvSpPr txBox="1"/>
      </xdr:nvSpPr>
      <xdr:spPr>
        <a:xfrm>
          <a:off x="1625346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856DD06-2BD9-416B-AF8E-5B435801DAC8}"/>
            </a:ext>
          </a:extLst>
        </xdr:cNvPr>
        <xdr:cNvSpPr txBox="1"/>
      </xdr:nvSpPr>
      <xdr:spPr>
        <a:xfrm>
          <a:off x="153435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F58A812-7E2A-430D-8D03-0701A754B435}"/>
            </a:ext>
          </a:extLst>
        </xdr:cNvPr>
        <xdr:cNvSpPr txBox="1"/>
      </xdr:nvSpPr>
      <xdr:spPr>
        <a:xfrm>
          <a:off x="144430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41ED2F15-C00C-4D6C-835C-EE2A3AE8A475}"/>
            </a:ext>
          </a:extLst>
        </xdr:cNvPr>
        <xdr:cNvSpPr txBox="1"/>
      </xdr:nvSpPr>
      <xdr:spPr>
        <a:xfrm>
          <a:off x="135407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23102</xdr:rowOff>
    </xdr:from>
    <xdr:to>
      <xdr:col>81</xdr:col>
      <xdr:colOff>95250</xdr:colOff>
      <xdr:row>59</xdr:row>
      <xdr:rowOff>124702</xdr:rowOff>
    </xdr:to>
    <xdr:sp macro="" textlink="">
      <xdr:nvSpPr>
        <xdr:cNvPr id="345" name="楕円 344">
          <a:extLst>
            <a:ext uri="{FF2B5EF4-FFF2-40B4-BE49-F238E27FC236}">
              <a16:creationId xmlns:a16="http://schemas.microsoft.com/office/drawing/2014/main" id="{2EEF77B5-BD18-4B10-9C5B-85C6AFD2B983}"/>
            </a:ext>
          </a:extLst>
        </xdr:cNvPr>
        <xdr:cNvSpPr/>
      </xdr:nvSpPr>
      <xdr:spPr>
        <a:xfrm>
          <a:off x="17270095" y="10367252"/>
          <a:ext cx="1111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115829</xdr:rowOff>
    </xdr:from>
    <xdr:ext cx="762000" cy="259045"/>
    <xdr:sp macro="" textlink="">
      <xdr:nvSpPr>
        <xdr:cNvPr id="346" name="定員管理の状況該当値テキスト">
          <a:extLst>
            <a:ext uri="{FF2B5EF4-FFF2-40B4-BE49-F238E27FC236}">
              <a16:creationId xmlns:a16="http://schemas.microsoft.com/office/drawing/2014/main" id="{38B3A547-357A-4B74-9161-71A7A937B854}"/>
            </a:ext>
          </a:extLst>
        </xdr:cNvPr>
        <xdr:cNvSpPr txBox="1"/>
      </xdr:nvSpPr>
      <xdr:spPr>
        <a:xfrm>
          <a:off x="17419320" y="102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16208</xdr:rowOff>
    </xdr:from>
    <xdr:to>
      <xdr:col>77</xdr:col>
      <xdr:colOff>95250</xdr:colOff>
      <xdr:row>59</xdr:row>
      <xdr:rowOff>117808</xdr:rowOff>
    </xdr:to>
    <xdr:sp macro="" textlink="">
      <xdr:nvSpPr>
        <xdr:cNvPr id="347" name="楕円 346">
          <a:extLst>
            <a:ext uri="{FF2B5EF4-FFF2-40B4-BE49-F238E27FC236}">
              <a16:creationId xmlns:a16="http://schemas.microsoft.com/office/drawing/2014/main" id="{0EB2A90E-C356-49F5-904D-A66C3C391B4D}"/>
            </a:ext>
          </a:extLst>
        </xdr:cNvPr>
        <xdr:cNvSpPr/>
      </xdr:nvSpPr>
      <xdr:spPr>
        <a:xfrm>
          <a:off x="16416655" y="10360358"/>
          <a:ext cx="1111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127985</xdr:rowOff>
    </xdr:from>
    <xdr:ext cx="736600" cy="259045"/>
    <xdr:sp macro="" textlink="">
      <xdr:nvSpPr>
        <xdr:cNvPr id="348" name="テキスト ボックス 347">
          <a:extLst>
            <a:ext uri="{FF2B5EF4-FFF2-40B4-BE49-F238E27FC236}">
              <a16:creationId xmlns:a16="http://schemas.microsoft.com/office/drawing/2014/main" id="{C9639FF2-529D-4723-99E4-E21D50FC2A27}"/>
            </a:ext>
          </a:extLst>
        </xdr:cNvPr>
        <xdr:cNvSpPr txBox="1"/>
      </xdr:nvSpPr>
      <xdr:spPr>
        <a:xfrm>
          <a:off x="16082645" y="1011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20804</xdr:rowOff>
    </xdr:from>
    <xdr:to>
      <xdr:col>73</xdr:col>
      <xdr:colOff>44450</xdr:colOff>
      <xdr:row>59</xdr:row>
      <xdr:rowOff>122404</xdr:rowOff>
    </xdr:to>
    <xdr:sp macro="" textlink="">
      <xdr:nvSpPr>
        <xdr:cNvPr id="349" name="楕円 348">
          <a:extLst>
            <a:ext uri="{FF2B5EF4-FFF2-40B4-BE49-F238E27FC236}">
              <a16:creationId xmlns:a16="http://schemas.microsoft.com/office/drawing/2014/main" id="{35D28FF4-24BA-4155-B140-CBF547670CCC}"/>
            </a:ext>
          </a:extLst>
        </xdr:cNvPr>
        <xdr:cNvSpPr/>
      </xdr:nvSpPr>
      <xdr:spPr>
        <a:xfrm>
          <a:off x="15514320" y="10364954"/>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132581</xdr:rowOff>
    </xdr:from>
    <xdr:ext cx="762000" cy="259045"/>
    <xdr:sp macro="" textlink="">
      <xdr:nvSpPr>
        <xdr:cNvPr id="350" name="テキスト ボックス 349">
          <a:extLst>
            <a:ext uri="{FF2B5EF4-FFF2-40B4-BE49-F238E27FC236}">
              <a16:creationId xmlns:a16="http://schemas.microsoft.com/office/drawing/2014/main" id="{870F45D1-D740-42D3-A0A7-B846DC3BE0C4}"/>
            </a:ext>
          </a:extLst>
        </xdr:cNvPr>
        <xdr:cNvSpPr txBox="1"/>
      </xdr:nvSpPr>
      <xdr:spPr>
        <a:xfrm>
          <a:off x="15182215"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51" name="楕円 350">
          <a:extLst>
            <a:ext uri="{FF2B5EF4-FFF2-40B4-BE49-F238E27FC236}">
              <a16:creationId xmlns:a16="http://schemas.microsoft.com/office/drawing/2014/main" id="{1DC47069-8D78-47B4-8C7F-865DB1C9CBFF}"/>
            </a:ext>
          </a:extLst>
        </xdr:cNvPr>
        <xdr:cNvSpPr/>
      </xdr:nvSpPr>
      <xdr:spPr>
        <a:xfrm>
          <a:off x="14611985" y="10329001"/>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52" name="テキスト ボックス 351">
          <a:extLst>
            <a:ext uri="{FF2B5EF4-FFF2-40B4-BE49-F238E27FC236}">
              <a16:creationId xmlns:a16="http://schemas.microsoft.com/office/drawing/2014/main" id="{E47BF338-7287-4379-BE8D-689F81AB1BAB}"/>
            </a:ext>
          </a:extLst>
        </xdr:cNvPr>
        <xdr:cNvSpPr txBox="1"/>
      </xdr:nvSpPr>
      <xdr:spPr>
        <a:xfrm>
          <a:off x="14272260" y="100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3" name="楕円 352">
          <a:extLst>
            <a:ext uri="{FF2B5EF4-FFF2-40B4-BE49-F238E27FC236}">
              <a16:creationId xmlns:a16="http://schemas.microsoft.com/office/drawing/2014/main" id="{36DCE6DF-321A-45CE-A67D-B06A527D95C7}"/>
            </a:ext>
          </a:extLst>
        </xdr:cNvPr>
        <xdr:cNvSpPr/>
      </xdr:nvSpPr>
      <xdr:spPr>
        <a:xfrm>
          <a:off x="13703935" y="103416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4" name="テキスト ボックス 353">
          <a:extLst>
            <a:ext uri="{FF2B5EF4-FFF2-40B4-BE49-F238E27FC236}">
              <a16:creationId xmlns:a16="http://schemas.microsoft.com/office/drawing/2014/main" id="{5ECAB96D-A4BA-41E0-BBBB-DF60CCCD2475}"/>
            </a:ext>
          </a:extLst>
        </xdr:cNvPr>
        <xdr:cNvSpPr txBox="1"/>
      </xdr:nvSpPr>
      <xdr:spPr>
        <a:xfrm>
          <a:off x="13369925"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7F07E66B-A05F-4D4F-81EE-7D8200831905}"/>
            </a:ext>
          </a:extLst>
        </xdr:cNvPr>
        <xdr:cNvSpPr/>
      </xdr:nvSpPr>
      <xdr:spPr>
        <a:xfrm>
          <a:off x="13057505" y="512508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8039BA0A-26C6-4409-8F80-5A0A4D097C96}"/>
            </a:ext>
          </a:extLst>
        </xdr:cNvPr>
        <xdr:cNvSpPr txBox="1"/>
      </xdr:nvSpPr>
      <xdr:spPr>
        <a:xfrm>
          <a:off x="13926634" y="549846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68DB7231-8927-4F7A-8C93-3F1F869477F2}"/>
            </a:ext>
          </a:extLst>
        </xdr:cNvPr>
        <xdr:cNvSpPr txBox="1"/>
      </xdr:nvSpPr>
      <xdr:spPr>
        <a:xfrm>
          <a:off x="15685956"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2461D3A0-21E4-4B02-AF4C-4E7D052F8987}"/>
            </a:ext>
          </a:extLst>
        </xdr:cNvPr>
        <xdr:cNvSpPr/>
      </xdr:nvSpPr>
      <xdr:spPr>
        <a:xfrm>
          <a:off x="18292445"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21D8634A-2977-451B-ABA9-B8A4CCC67FF2}"/>
            </a:ext>
          </a:extLst>
        </xdr:cNvPr>
        <xdr:cNvSpPr/>
      </xdr:nvSpPr>
      <xdr:spPr>
        <a:xfrm>
          <a:off x="18292445"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F05D887C-9239-4DBD-B835-3E2ABCF1B341}"/>
            </a:ext>
          </a:extLst>
        </xdr:cNvPr>
        <xdr:cNvSpPr/>
      </xdr:nvSpPr>
      <xdr:spPr>
        <a:xfrm>
          <a:off x="19979640" y="53828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27844E7B-ECEB-4568-84C3-046BC19F3989}"/>
            </a:ext>
          </a:extLst>
        </xdr:cNvPr>
        <xdr:cNvSpPr/>
      </xdr:nvSpPr>
      <xdr:spPr>
        <a:xfrm>
          <a:off x="19979640" y="55810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AC78825E-03F6-4028-99A7-18C57C3774C4}"/>
            </a:ext>
          </a:extLst>
        </xdr:cNvPr>
        <xdr:cNvSpPr/>
      </xdr:nvSpPr>
      <xdr:spPr>
        <a:xfrm>
          <a:off x="2146109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58CDA045-49BC-49F8-B8CC-F78253BD704B}"/>
            </a:ext>
          </a:extLst>
        </xdr:cNvPr>
        <xdr:cNvSpPr/>
      </xdr:nvSpPr>
      <xdr:spPr>
        <a:xfrm>
          <a:off x="2146109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C751A599-03AD-4E2D-ADA2-F5CC98B23142}"/>
            </a:ext>
          </a:extLst>
        </xdr:cNvPr>
        <xdr:cNvSpPr/>
      </xdr:nvSpPr>
      <xdr:spPr>
        <a:xfrm>
          <a:off x="13057505" y="590232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BBBD796F-5787-4D3E-8958-117F19372161}"/>
            </a:ext>
          </a:extLst>
        </xdr:cNvPr>
        <xdr:cNvSpPr/>
      </xdr:nvSpPr>
      <xdr:spPr>
        <a:xfrm>
          <a:off x="18425160" y="590232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ED406A62-EC19-44D7-B546-640F39533C60}"/>
            </a:ext>
          </a:extLst>
        </xdr:cNvPr>
        <xdr:cNvSpPr/>
      </xdr:nvSpPr>
      <xdr:spPr>
        <a:xfrm>
          <a:off x="18425160"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5AF5652B-44B1-48D8-AB7E-4F39DC4FB619}"/>
            </a:ext>
          </a:extLst>
        </xdr:cNvPr>
        <xdr:cNvSpPr txBox="1"/>
      </xdr:nvSpPr>
      <xdr:spPr>
        <a:xfrm>
          <a:off x="18550255" y="623316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全国平均や類似団体平均に比して高率で推移しているのは、公営企業債等繰入見込額の減があるものの、公共施設整備等に合併特例事業債等を活用してきた結果であると考えられる。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今後も償還額が高く推移するため、事業の必要性・住民ニーズを精査することで事業の選択を行い、起債の活用は必要最低限にとどめる必要がある。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D6A0CB41-A93C-4EA2-8775-0FB1E6BE7223}"/>
            </a:ext>
          </a:extLst>
        </xdr:cNvPr>
        <xdr:cNvSpPr txBox="1"/>
      </xdr:nvSpPr>
      <xdr:spPr>
        <a:xfrm>
          <a:off x="13019405" y="5711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CAEB287A-B147-4990-8282-B2DF1EB27C3D}"/>
            </a:ext>
          </a:extLst>
        </xdr:cNvPr>
        <xdr:cNvCxnSpPr/>
      </xdr:nvCxnSpPr>
      <xdr:spPr>
        <a:xfrm>
          <a:off x="13057505" y="83743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3DBF339E-C814-47A2-AF50-D65E27F87937}"/>
            </a:ext>
          </a:extLst>
        </xdr:cNvPr>
        <xdr:cNvSpPr txBox="1"/>
      </xdr:nvSpPr>
      <xdr:spPr>
        <a:xfrm>
          <a:off x="12280265"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448DF1DE-005A-44F6-A961-DBFF9D502C29}"/>
            </a:ext>
          </a:extLst>
        </xdr:cNvPr>
        <xdr:cNvCxnSpPr/>
      </xdr:nvCxnSpPr>
      <xdr:spPr>
        <a:xfrm>
          <a:off x="13057505" y="796078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3578A8CD-DA47-4601-9BE7-83268B62FD9A}"/>
            </a:ext>
          </a:extLst>
        </xdr:cNvPr>
        <xdr:cNvSpPr txBox="1"/>
      </xdr:nvSpPr>
      <xdr:spPr>
        <a:xfrm>
          <a:off x="12280265" y="7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1985F50D-041D-4BA2-A973-84E2FC316B72}"/>
            </a:ext>
          </a:extLst>
        </xdr:cNvPr>
        <xdr:cNvCxnSpPr/>
      </xdr:nvCxnSpPr>
      <xdr:spPr>
        <a:xfrm>
          <a:off x="13057505" y="755480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4B218F78-F222-4EF7-94DC-6CF02061FCE1}"/>
            </a:ext>
          </a:extLst>
        </xdr:cNvPr>
        <xdr:cNvSpPr txBox="1"/>
      </xdr:nvSpPr>
      <xdr:spPr>
        <a:xfrm>
          <a:off x="12280265" y="74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69F9796C-DBD1-42F8-8E14-97AC9B7C91B1}"/>
            </a:ext>
          </a:extLst>
        </xdr:cNvPr>
        <xdr:cNvCxnSpPr/>
      </xdr:nvCxnSpPr>
      <xdr:spPr>
        <a:xfrm>
          <a:off x="13057505" y="713549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73F594B7-A85C-49AF-83EF-E92B44B2EBD7}"/>
            </a:ext>
          </a:extLst>
        </xdr:cNvPr>
        <xdr:cNvSpPr txBox="1"/>
      </xdr:nvSpPr>
      <xdr:spPr>
        <a:xfrm>
          <a:off x="12280265"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4BBCF389-6A0E-4700-A523-BB935FACEB09}"/>
            </a:ext>
          </a:extLst>
        </xdr:cNvPr>
        <xdr:cNvCxnSpPr/>
      </xdr:nvCxnSpPr>
      <xdr:spPr>
        <a:xfrm>
          <a:off x="13057505" y="672951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74D23C2C-1651-47CC-8B5A-80EF0339F055}"/>
            </a:ext>
          </a:extLst>
        </xdr:cNvPr>
        <xdr:cNvSpPr txBox="1"/>
      </xdr:nvSpPr>
      <xdr:spPr>
        <a:xfrm>
          <a:off x="12280265" y="65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E1DDE3B6-4B47-4564-A590-78CFC95C95BD}"/>
            </a:ext>
          </a:extLst>
        </xdr:cNvPr>
        <xdr:cNvCxnSpPr/>
      </xdr:nvCxnSpPr>
      <xdr:spPr>
        <a:xfrm>
          <a:off x="13057505" y="6315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284D7FD-7C97-4543-A958-CEF0ED7AE172}"/>
            </a:ext>
          </a:extLst>
        </xdr:cNvPr>
        <xdr:cNvSpPr txBox="1"/>
      </xdr:nvSpPr>
      <xdr:spPr>
        <a:xfrm>
          <a:off x="12280265"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73FEF655-9CC9-4BF8-8F97-1AAC8E4E46E3}"/>
            </a:ext>
          </a:extLst>
        </xdr:cNvPr>
        <xdr:cNvCxnSpPr/>
      </xdr:nvCxnSpPr>
      <xdr:spPr>
        <a:xfrm>
          <a:off x="13057505" y="590232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7095B00E-FF88-4F75-BB6B-388699630A77}"/>
            </a:ext>
          </a:extLst>
        </xdr:cNvPr>
        <xdr:cNvSpPr txBox="1"/>
      </xdr:nvSpPr>
      <xdr:spPr>
        <a:xfrm>
          <a:off x="12280265"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11522A52-D446-4D93-8168-2F093F442934}"/>
            </a:ext>
          </a:extLst>
        </xdr:cNvPr>
        <xdr:cNvSpPr/>
      </xdr:nvSpPr>
      <xdr:spPr>
        <a:xfrm>
          <a:off x="13057505" y="590232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2457CD97-E4F5-48C5-BEB5-8300B7A46653}"/>
            </a:ext>
          </a:extLst>
        </xdr:cNvPr>
        <xdr:cNvCxnSpPr/>
      </xdr:nvCxnSpPr>
      <xdr:spPr>
        <a:xfrm flipV="1">
          <a:off x="17324705" y="6425071"/>
          <a:ext cx="0" cy="1409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1AC0C39-7A9F-42EE-9062-7962178E86EC}"/>
            </a:ext>
          </a:extLst>
        </xdr:cNvPr>
        <xdr:cNvSpPr txBox="1"/>
      </xdr:nvSpPr>
      <xdr:spPr>
        <a:xfrm>
          <a:off x="17419320" y="781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FB80F88D-C665-4036-AEE7-820CCD8B8282}"/>
            </a:ext>
          </a:extLst>
        </xdr:cNvPr>
        <xdr:cNvCxnSpPr/>
      </xdr:nvCxnSpPr>
      <xdr:spPr>
        <a:xfrm>
          <a:off x="17231995" y="783441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9D7652A2-E701-4513-9B88-26702EFA472D}"/>
            </a:ext>
          </a:extLst>
        </xdr:cNvPr>
        <xdr:cNvSpPr txBox="1"/>
      </xdr:nvSpPr>
      <xdr:spPr>
        <a:xfrm>
          <a:off x="17419320" y="61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6792455F-F02E-4C44-A058-8FA14EA30AAD}"/>
            </a:ext>
          </a:extLst>
        </xdr:cNvPr>
        <xdr:cNvCxnSpPr/>
      </xdr:nvCxnSpPr>
      <xdr:spPr>
        <a:xfrm>
          <a:off x="17231995" y="6425071"/>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44</xdr:row>
      <xdr:rowOff>4233</xdr:rowOff>
    </xdr:to>
    <xdr:cxnSp macro="">
      <xdr:nvCxnSpPr>
        <xdr:cNvPr id="389" name="直線コネクタ 388">
          <a:extLst>
            <a:ext uri="{FF2B5EF4-FFF2-40B4-BE49-F238E27FC236}">
              <a16:creationId xmlns:a16="http://schemas.microsoft.com/office/drawing/2014/main" id="{F54D6558-3EEE-49F4-B5E7-61B2389E15EE}"/>
            </a:ext>
          </a:extLst>
        </xdr:cNvPr>
        <xdr:cNvCxnSpPr/>
      </xdr:nvCxnSpPr>
      <xdr:spPr>
        <a:xfrm flipV="1">
          <a:off x="16471265" y="7595023"/>
          <a:ext cx="85344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44EFEB53-2DA7-48BA-B632-E7B54F1903AB}"/>
            </a:ext>
          </a:extLst>
        </xdr:cNvPr>
        <xdr:cNvSpPr txBox="1"/>
      </xdr:nvSpPr>
      <xdr:spPr>
        <a:xfrm>
          <a:off x="17419320" y="699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D9DF97A2-1777-461B-9935-3349F7E97C95}"/>
            </a:ext>
          </a:extLst>
        </xdr:cNvPr>
        <xdr:cNvSpPr/>
      </xdr:nvSpPr>
      <xdr:spPr>
        <a:xfrm>
          <a:off x="17270095" y="7155533"/>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57855</xdr:rowOff>
    </xdr:to>
    <xdr:cxnSp macro="">
      <xdr:nvCxnSpPr>
        <xdr:cNvPr id="392" name="直線コネクタ 391">
          <a:extLst>
            <a:ext uri="{FF2B5EF4-FFF2-40B4-BE49-F238E27FC236}">
              <a16:creationId xmlns:a16="http://schemas.microsoft.com/office/drawing/2014/main" id="{909E59DA-CBE8-488C-B82C-5ECA2D5DD60E}"/>
            </a:ext>
          </a:extLst>
        </xdr:cNvPr>
        <xdr:cNvCxnSpPr/>
      </xdr:nvCxnSpPr>
      <xdr:spPr>
        <a:xfrm flipV="1">
          <a:off x="15563215" y="7715673"/>
          <a:ext cx="908050" cy="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804BBCCD-FA40-40E1-9A90-BF0599FFA9C2}"/>
            </a:ext>
          </a:extLst>
        </xdr:cNvPr>
        <xdr:cNvSpPr/>
      </xdr:nvSpPr>
      <xdr:spPr>
        <a:xfrm>
          <a:off x="16416655" y="7155533"/>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C5C1986E-312F-4CFC-A101-57D5867A7FC9}"/>
            </a:ext>
          </a:extLst>
        </xdr:cNvPr>
        <xdr:cNvSpPr txBox="1"/>
      </xdr:nvSpPr>
      <xdr:spPr>
        <a:xfrm>
          <a:off x="16082645" y="691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57855</xdr:rowOff>
    </xdr:from>
    <xdr:to>
      <xdr:col>72</xdr:col>
      <xdr:colOff>203200</xdr:colOff>
      <xdr:row>44</xdr:row>
      <xdr:rowOff>71261</xdr:rowOff>
    </xdr:to>
    <xdr:cxnSp macro="">
      <xdr:nvCxnSpPr>
        <xdr:cNvPr id="395" name="直線コネクタ 394">
          <a:extLst>
            <a:ext uri="{FF2B5EF4-FFF2-40B4-BE49-F238E27FC236}">
              <a16:creationId xmlns:a16="http://schemas.microsoft.com/office/drawing/2014/main" id="{B99C1A0A-FD17-4169-9E59-EA8227180472}"/>
            </a:ext>
          </a:extLst>
        </xdr:cNvPr>
        <xdr:cNvCxnSpPr/>
      </xdr:nvCxnSpPr>
      <xdr:spPr>
        <a:xfrm flipV="1">
          <a:off x="14660880" y="7773105"/>
          <a:ext cx="902335"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A8DC15AA-D890-47AF-815C-F14977D80D61}"/>
            </a:ext>
          </a:extLst>
        </xdr:cNvPr>
        <xdr:cNvSpPr/>
      </xdr:nvSpPr>
      <xdr:spPr>
        <a:xfrm>
          <a:off x="15514320" y="70751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9856832F-DB35-4DA0-91ED-C2EA6134687F}"/>
            </a:ext>
          </a:extLst>
        </xdr:cNvPr>
        <xdr:cNvSpPr txBox="1"/>
      </xdr:nvSpPr>
      <xdr:spPr>
        <a:xfrm>
          <a:off x="15182215" y="68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44</xdr:row>
      <xdr:rowOff>71261</xdr:rowOff>
    </xdr:to>
    <xdr:cxnSp macro="">
      <xdr:nvCxnSpPr>
        <xdr:cNvPr id="398" name="直線コネクタ 397">
          <a:extLst>
            <a:ext uri="{FF2B5EF4-FFF2-40B4-BE49-F238E27FC236}">
              <a16:creationId xmlns:a16="http://schemas.microsoft.com/office/drawing/2014/main" id="{B5D3DBD6-5A80-45BF-9488-9DABB8C20D39}"/>
            </a:ext>
          </a:extLst>
        </xdr:cNvPr>
        <xdr:cNvCxnSpPr/>
      </xdr:nvCxnSpPr>
      <xdr:spPr>
        <a:xfrm>
          <a:off x="13758545" y="7616120"/>
          <a:ext cx="902335" cy="16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49389</xdr:rowOff>
    </xdr:from>
    <xdr:to>
      <xdr:col>68</xdr:col>
      <xdr:colOff>203200</xdr:colOff>
      <xdr:row>40</xdr:row>
      <xdr:rowOff>150989</xdr:rowOff>
    </xdr:to>
    <xdr:sp macro="" textlink="">
      <xdr:nvSpPr>
        <xdr:cNvPr id="399" name="フローチャート: 判断 398">
          <a:extLst>
            <a:ext uri="{FF2B5EF4-FFF2-40B4-BE49-F238E27FC236}">
              <a16:creationId xmlns:a16="http://schemas.microsoft.com/office/drawing/2014/main" id="{82CE36D4-A2AB-4083-8985-B4930152F6B4}"/>
            </a:ext>
          </a:extLst>
        </xdr:cNvPr>
        <xdr:cNvSpPr/>
      </xdr:nvSpPr>
      <xdr:spPr>
        <a:xfrm>
          <a:off x="14611985" y="70578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161166</xdr:rowOff>
    </xdr:from>
    <xdr:ext cx="762000" cy="259045"/>
    <xdr:sp macro="" textlink="">
      <xdr:nvSpPr>
        <xdr:cNvPr id="400" name="テキスト ボックス 399">
          <a:extLst>
            <a:ext uri="{FF2B5EF4-FFF2-40B4-BE49-F238E27FC236}">
              <a16:creationId xmlns:a16="http://schemas.microsoft.com/office/drawing/2014/main" id="{E5AF9D57-9C26-45CE-803E-3931EFDCCD4B}"/>
            </a:ext>
          </a:extLst>
        </xdr:cNvPr>
        <xdr:cNvSpPr txBox="1"/>
      </xdr:nvSpPr>
      <xdr:spPr>
        <a:xfrm>
          <a:off x="14272260" y="681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1" name="フローチャート: 判断 400">
          <a:extLst>
            <a:ext uri="{FF2B5EF4-FFF2-40B4-BE49-F238E27FC236}">
              <a16:creationId xmlns:a16="http://schemas.microsoft.com/office/drawing/2014/main" id="{0FA64564-6511-4402-AC0F-60CAC74A0673}"/>
            </a:ext>
          </a:extLst>
        </xdr:cNvPr>
        <xdr:cNvSpPr/>
      </xdr:nvSpPr>
      <xdr:spPr>
        <a:xfrm>
          <a:off x="13703935" y="70751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402" name="テキスト ボックス 401">
          <a:extLst>
            <a:ext uri="{FF2B5EF4-FFF2-40B4-BE49-F238E27FC236}">
              <a16:creationId xmlns:a16="http://schemas.microsoft.com/office/drawing/2014/main" id="{74EA7EE3-D5B8-4431-91F1-896DEB80A9EA}"/>
            </a:ext>
          </a:extLst>
        </xdr:cNvPr>
        <xdr:cNvSpPr txBox="1"/>
      </xdr:nvSpPr>
      <xdr:spPr>
        <a:xfrm>
          <a:off x="13369925" y="68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3297745-479A-4194-893C-C4891FD7998E}"/>
            </a:ext>
          </a:extLst>
        </xdr:cNvPr>
        <xdr:cNvSpPr txBox="1"/>
      </xdr:nvSpPr>
      <xdr:spPr>
        <a:xfrm>
          <a:off x="1710690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3F6BDDD4-C167-4E08-A88B-10D813A7FAB6}"/>
            </a:ext>
          </a:extLst>
        </xdr:cNvPr>
        <xdr:cNvSpPr txBox="1"/>
      </xdr:nvSpPr>
      <xdr:spPr>
        <a:xfrm>
          <a:off x="1625346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7E777AA-C0FE-4CC8-BD85-CDBF5464179F}"/>
            </a:ext>
          </a:extLst>
        </xdr:cNvPr>
        <xdr:cNvSpPr txBox="1"/>
      </xdr:nvSpPr>
      <xdr:spPr>
        <a:xfrm>
          <a:off x="153435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C3C40798-E2C1-484A-9740-C92B917332F6}"/>
            </a:ext>
          </a:extLst>
        </xdr:cNvPr>
        <xdr:cNvSpPr txBox="1"/>
      </xdr:nvSpPr>
      <xdr:spPr>
        <a:xfrm>
          <a:off x="144430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5AFA4834-97C3-46AA-8F12-008FDD193BEB}"/>
            </a:ext>
          </a:extLst>
        </xdr:cNvPr>
        <xdr:cNvSpPr txBox="1"/>
      </xdr:nvSpPr>
      <xdr:spPr>
        <a:xfrm>
          <a:off x="135407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8" name="楕円 407">
          <a:extLst>
            <a:ext uri="{FF2B5EF4-FFF2-40B4-BE49-F238E27FC236}">
              <a16:creationId xmlns:a16="http://schemas.microsoft.com/office/drawing/2014/main" id="{130D2094-2858-45BA-A224-B07B384BBD1D}"/>
            </a:ext>
          </a:extLst>
        </xdr:cNvPr>
        <xdr:cNvSpPr/>
      </xdr:nvSpPr>
      <xdr:spPr>
        <a:xfrm>
          <a:off x="17270095" y="7540413"/>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9" name="公債費負担の状況該当値テキスト">
          <a:extLst>
            <a:ext uri="{FF2B5EF4-FFF2-40B4-BE49-F238E27FC236}">
              <a16:creationId xmlns:a16="http://schemas.microsoft.com/office/drawing/2014/main" id="{93BB5112-43D0-44F9-BE24-F8414162BAFB}"/>
            </a:ext>
          </a:extLst>
        </xdr:cNvPr>
        <xdr:cNvSpPr txBox="1"/>
      </xdr:nvSpPr>
      <xdr:spPr>
        <a:xfrm>
          <a:off x="17419320" y="750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10" name="楕円 409">
          <a:extLst>
            <a:ext uri="{FF2B5EF4-FFF2-40B4-BE49-F238E27FC236}">
              <a16:creationId xmlns:a16="http://schemas.microsoft.com/office/drawing/2014/main" id="{E94B574C-6E91-4E1B-88C7-CA8413102E9C}"/>
            </a:ext>
          </a:extLst>
        </xdr:cNvPr>
        <xdr:cNvSpPr/>
      </xdr:nvSpPr>
      <xdr:spPr>
        <a:xfrm>
          <a:off x="16416655" y="7659158"/>
          <a:ext cx="11112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11" name="テキスト ボックス 410">
          <a:extLst>
            <a:ext uri="{FF2B5EF4-FFF2-40B4-BE49-F238E27FC236}">
              <a16:creationId xmlns:a16="http://schemas.microsoft.com/office/drawing/2014/main" id="{08FC9567-E618-440D-AA6B-5AEF1214D81D}"/>
            </a:ext>
          </a:extLst>
        </xdr:cNvPr>
        <xdr:cNvSpPr txBox="1"/>
      </xdr:nvSpPr>
      <xdr:spPr>
        <a:xfrm>
          <a:off x="16082645" y="775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412" name="楕円 411">
          <a:extLst>
            <a:ext uri="{FF2B5EF4-FFF2-40B4-BE49-F238E27FC236}">
              <a16:creationId xmlns:a16="http://schemas.microsoft.com/office/drawing/2014/main" id="{AB32314C-DAD5-4B66-B12D-F75CC80664FC}"/>
            </a:ext>
          </a:extLst>
        </xdr:cNvPr>
        <xdr:cNvSpPr/>
      </xdr:nvSpPr>
      <xdr:spPr>
        <a:xfrm>
          <a:off x="15514320" y="771659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413" name="テキスト ボックス 412">
          <a:extLst>
            <a:ext uri="{FF2B5EF4-FFF2-40B4-BE49-F238E27FC236}">
              <a16:creationId xmlns:a16="http://schemas.microsoft.com/office/drawing/2014/main" id="{3CBF98C0-1703-4D4F-82D6-17FD0061B5FF}"/>
            </a:ext>
          </a:extLst>
        </xdr:cNvPr>
        <xdr:cNvSpPr txBox="1"/>
      </xdr:nvSpPr>
      <xdr:spPr>
        <a:xfrm>
          <a:off x="15182215" y="78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20461</xdr:rowOff>
    </xdr:from>
    <xdr:to>
      <xdr:col>68</xdr:col>
      <xdr:colOff>203200</xdr:colOff>
      <xdr:row>44</xdr:row>
      <xdr:rowOff>122061</xdr:rowOff>
    </xdr:to>
    <xdr:sp macro="" textlink="">
      <xdr:nvSpPr>
        <xdr:cNvPr id="414" name="楕円 413">
          <a:extLst>
            <a:ext uri="{FF2B5EF4-FFF2-40B4-BE49-F238E27FC236}">
              <a16:creationId xmlns:a16="http://schemas.microsoft.com/office/drawing/2014/main" id="{36D36FEF-0EDD-4C42-862C-4FAE0F834674}"/>
            </a:ext>
          </a:extLst>
        </xdr:cNvPr>
        <xdr:cNvSpPr/>
      </xdr:nvSpPr>
      <xdr:spPr>
        <a:xfrm>
          <a:off x="14611985" y="7735711"/>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106838</xdr:rowOff>
    </xdr:from>
    <xdr:ext cx="762000" cy="259045"/>
    <xdr:sp macro="" textlink="">
      <xdr:nvSpPr>
        <xdr:cNvPr id="415" name="テキスト ボックス 414">
          <a:extLst>
            <a:ext uri="{FF2B5EF4-FFF2-40B4-BE49-F238E27FC236}">
              <a16:creationId xmlns:a16="http://schemas.microsoft.com/office/drawing/2014/main" id="{7F80B3AC-199E-4471-A382-4B1026708991}"/>
            </a:ext>
          </a:extLst>
        </xdr:cNvPr>
        <xdr:cNvSpPr txBox="1"/>
      </xdr:nvSpPr>
      <xdr:spPr>
        <a:xfrm>
          <a:off x="14272260" y="782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16" name="楕円 415">
          <a:extLst>
            <a:ext uri="{FF2B5EF4-FFF2-40B4-BE49-F238E27FC236}">
              <a16:creationId xmlns:a16="http://schemas.microsoft.com/office/drawing/2014/main" id="{75E8483A-1B61-4DBE-B09E-3923DF0035B0}"/>
            </a:ext>
          </a:extLst>
        </xdr:cNvPr>
        <xdr:cNvSpPr/>
      </xdr:nvSpPr>
      <xdr:spPr>
        <a:xfrm>
          <a:off x="13703935" y="756913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17" name="テキスト ボックス 416">
          <a:extLst>
            <a:ext uri="{FF2B5EF4-FFF2-40B4-BE49-F238E27FC236}">
              <a16:creationId xmlns:a16="http://schemas.microsoft.com/office/drawing/2014/main" id="{E15EBA3E-B9FE-43ED-A9CB-305A2B5E3DB9}"/>
            </a:ext>
          </a:extLst>
        </xdr:cNvPr>
        <xdr:cNvSpPr txBox="1"/>
      </xdr:nvSpPr>
      <xdr:spPr>
        <a:xfrm>
          <a:off x="13369925" y="765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D4A6F577-F2A9-4EB3-AFCB-2C2C2310F04E}"/>
            </a:ext>
          </a:extLst>
        </xdr:cNvPr>
        <xdr:cNvSpPr/>
      </xdr:nvSpPr>
      <xdr:spPr>
        <a:xfrm>
          <a:off x="13057505" y="1231265"/>
          <a:ext cx="517715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F8F4311D-C1F7-45C2-9658-46F3395F0CF2}"/>
            </a:ext>
          </a:extLst>
        </xdr:cNvPr>
        <xdr:cNvSpPr txBox="1"/>
      </xdr:nvSpPr>
      <xdr:spPr>
        <a:xfrm>
          <a:off x="14009990" y="160464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D93CED45-8F3A-48F5-9D51-F4BF17299C96}"/>
            </a:ext>
          </a:extLst>
        </xdr:cNvPr>
        <xdr:cNvSpPr txBox="1"/>
      </xdr:nvSpPr>
      <xdr:spPr>
        <a:xfrm>
          <a:off x="15604505" y="15773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E0D0D707-1443-4029-BE86-92D3A383D658}"/>
            </a:ext>
          </a:extLst>
        </xdr:cNvPr>
        <xdr:cNvSpPr/>
      </xdr:nvSpPr>
      <xdr:spPr>
        <a:xfrm>
          <a:off x="18292445" y="148907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5C3203A-74A5-4C21-9107-12B346773BE9}"/>
            </a:ext>
          </a:extLst>
        </xdr:cNvPr>
        <xdr:cNvSpPr/>
      </xdr:nvSpPr>
      <xdr:spPr>
        <a:xfrm>
          <a:off x="18292445" y="16871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FDB0D23C-4972-4A8E-AC17-282AC0B478BE}"/>
            </a:ext>
          </a:extLst>
        </xdr:cNvPr>
        <xdr:cNvSpPr/>
      </xdr:nvSpPr>
      <xdr:spPr>
        <a:xfrm>
          <a:off x="19979640" y="14890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90D5D39C-DF00-4677-B367-3841557F41F9}"/>
            </a:ext>
          </a:extLst>
        </xdr:cNvPr>
        <xdr:cNvSpPr/>
      </xdr:nvSpPr>
      <xdr:spPr>
        <a:xfrm>
          <a:off x="19979640" y="16871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63A364F8-6196-474A-A669-157EA4031B9E}"/>
            </a:ext>
          </a:extLst>
        </xdr:cNvPr>
        <xdr:cNvSpPr/>
      </xdr:nvSpPr>
      <xdr:spPr>
        <a:xfrm>
          <a:off x="21461095" y="148907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DEBFEB50-CEAC-422E-9625-AB034B9DA8DC}"/>
            </a:ext>
          </a:extLst>
        </xdr:cNvPr>
        <xdr:cNvSpPr/>
      </xdr:nvSpPr>
      <xdr:spPr>
        <a:xfrm>
          <a:off x="21461095" y="16871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6421ACC0-15A8-487F-A9E4-8893683B1BA6}"/>
            </a:ext>
          </a:extLst>
        </xdr:cNvPr>
        <xdr:cNvSpPr/>
      </xdr:nvSpPr>
      <xdr:spPr>
        <a:xfrm>
          <a:off x="13057505" y="200850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A37FCB5D-26B5-488F-85EC-01F4A1D1E05E}"/>
            </a:ext>
          </a:extLst>
        </xdr:cNvPr>
        <xdr:cNvSpPr/>
      </xdr:nvSpPr>
      <xdr:spPr>
        <a:xfrm>
          <a:off x="18425160" y="200850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3810A67E-83C9-4348-91F4-E2089C7332DD}"/>
            </a:ext>
          </a:extLst>
        </xdr:cNvPr>
        <xdr:cNvSpPr/>
      </xdr:nvSpPr>
      <xdr:spPr>
        <a:xfrm>
          <a:off x="18425160" y="200850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43E32497-6D96-4A6F-B7FB-EF92ED46D461}"/>
            </a:ext>
          </a:extLst>
        </xdr:cNvPr>
        <xdr:cNvSpPr txBox="1"/>
      </xdr:nvSpPr>
      <xdr:spPr>
        <a:xfrm>
          <a:off x="18550255" y="233934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全国平均又は類似団体平均に比して高率で推移しているものの、徐々に改善されている。これは、公営企業債等繰入見込額の減や、行財政改革等の効果による充当可能基金の増が大きく影響している。</a:t>
          </a:r>
        </a:p>
        <a:p>
          <a:r>
            <a:rPr kumimoji="1" lang="ja-JP" altLang="en-US" sz="1300">
              <a:latin typeface="ＭＳ Ｐゴシック" panose="020B0600070205080204" pitchFamily="50" charset="-128"/>
              <a:ea typeface="ＭＳ Ｐゴシック" panose="020B0600070205080204" pitchFamily="50" charset="-128"/>
            </a:rPr>
            <a:t>しかしながら、今後は施設等の整備による元利償還金の増及び充当可能基金の減が見込まれており、新規事業の実施についてはこれまで以上に必要性や効果の精査を行うとともに、計画的な事業の実施により、後世への負担とならないよう、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D18210DC-67CB-43D6-9FB7-D26A8DE07159}"/>
            </a:ext>
          </a:extLst>
        </xdr:cNvPr>
        <xdr:cNvSpPr txBox="1"/>
      </xdr:nvSpPr>
      <xdr:spPr>
        <a:xfrm>
          <a:off x="13019405" y="18180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17A1A15D-CC8F-45F5-9649-9C03659870C7}"/>
            </a:ext>
          </a:extLst>
        </xdr:cNvPr>
        <xdr:cNvCxnSpPr/>
      </xdr:nvCxnSpPr>
      <xdr:spPr>
        <a:xfrm>
          <a:off x="13057505" y="448056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F95B77A2-E39D-4B3D-B5CC-2AF4C1546ADE}"/>
            </a:ext>
          </a:extLst>
        </xdr:cNvPr>
        <xdr:cNvSpPr txBox="1"/>
      </xdr:nvSpPr>
      <xdr:spPr>
        <a:xfrm>
          <a:off x="12280265" y="43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75B26D99-DA6E-43BF-85A7-9A9D98B7550C}"/>
            </a:ext>
          </a:extLst>
        </xdr:cNvPr>
        <xdr:cNvCxnSpPr/>
      </xdr:nvCxnSpPr>
      <xdr:spPr>
        <a:xfrm>
          <a:off x="13057505" y="406696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92FFB0B4-EC27-44D7-A7C3-542C6ACE6537}"/>
            </a:ext>
          </a:extLst>
        </xdr:cNvPr>
        <xdr:cNvSpPr txBox="1"/>
      </xdr:nvSpPr>
      <xdr:spPr>
        <a:xfrm>
          <a:off x="12280265" y="39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3AA3D9D4-2B18-4E83-8468-A1EEE79657B8}"/>
            </a:ext>
          </a:extLst>
        </xdr:cNvPr>
        <xdr:cNvCxnSpPr/>
      </xdr:nvCxnSpPr>
      <xdr:spPr>
        <a:xfrm>
          <a:off x="13057505" y="365336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3A7D494-D768-4C4A-BA19-43C585E58DDC}"/>
            </a:ext>
          </a:extLst>
        </xdr:cNvPr>
        <xdr:cNvSpPr txBox="1"/>
      </xdr:nvSpPr>
      <xdr:spPr>
        <a:xfrm>
          <a:off x="12280265" y="35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2A0776F3-A081-424D-B0E7-5C6037716E91}"/>
            </a:ext>
          </a:extLst>
        </xdr:cNvPr>
        <xdr:cNvCxnSpPr/>
      </xdr:nvCxnSpPr>
      <xdr:spPr>
        <a:xfrm>
          <a:off x="13057505" y="324167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20243B05-567B-4430-B286-2EEFACCEEFB1}"/>
            </a:ext>
          </a:extLst>
        </xdr:cNvPr>
        <xdr:cNvSpPr txBox="1"/>
      </xdr:nvSpPr>
      <xdr:spPr>
        <a:xfrm>
          <a:off x="12280265" y="309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39D7EA76-CA36-4C5F-A0D9-3E70F9E71C36}"/>
            </a:ext>
          </a:extLst>
        </xdr:cNvPr>
        <xdr:cNvCxnSpPr/>
      </xdr:nvCxnSpPr>
      <xdr:spPr>
        <a:xfrm>
          <a:off x="13057505" y="283569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753C0A6C-3BB1-4648-AAAE-177CF56DF9AF}"/>
            </a:ext>
          </a:extLst>
        </xdr:cNvPr>
        <xdr:cNvSpPr txBox="1"/>
      </xdr:nvSpPr>
      <xdr:spPr>
        <a:xfrm>
          <a:off x="12280265" y="269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335E0827-8E90-430A-B9B3-82E41D8E4FDE}"/>
            </a:ext>
          </a:extLst>
        </xdr:cNvPr>
        <xdr:cNvCxnSpPr/>
      </xdr:nvCxnSpPr>
      <xdr:spPr>
        <a:xfrm>
          <a:off x="13057505" y="242210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1634B56-049D-4374-938A-C7A1E98DAB5D}"/>
            </a:ext>
          </a:extLst>
        </xdr:cNvPr>
        <xdr:cNvSpPr txBox="1"/>
      </xdr:nvSpPr>
      <xdr:spPr>
        <a:xfrm>
          <a:off x="12280265" y="227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56F10F82-1586-415E-8958-48AB93EB36DF}"/>
            </a:ext>
          </a:extLst>
        </xdr:cNvPr>
        <xdr:cNvCxnSpPr/>
      </xdr:nvCxnSpPr>
      <xdr:spPr>
        <a:xfrm>
          <a:off x="13057505" y="200850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A0411544-55E2-4FA8-BDCA-24F841CBA8C0}"/>
            </a:ext>
          </a:extLst>
        </xdr:cNvPr>
        <xdr:cNvSpPr/>
      </xdr:nvSpPr>
      <xdr:spPr>
        <a:xfrm>
          <a:off x="13057505" y="200850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8C95F0E-A14B-459B-BC08-142859A247DA}"/>
            </a:ext>
          </a:extLst>
        </xdr:cNvPr>
        <xdr:cNvCxnSpPr/>
      </xdr:nvCxnSpPr>
      <xdr:spPr>
        <a:xfrm flipV="1">
          <a:off x="17324705" y="2422102"/>
          <a:ext cx="0" cy="1519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EC4AA6C9-6500-4937-8DE0-CAC16102EDAB}"/>
            </a:ext>
          </a:extLst>
        </xdr:cNvPr>
        <xdr:cNvSpPr txBox="1"/>
      </xdr:nvSpPr>
      <xdr:spPr>
        <a:xfrm>
          <a:off x="17419320" y="391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5958E952-7635-40C6-9038-F34D4AEF4ED1}"/>
            </a:ext>
          </a:extLst>
        </xdr:cNvPr>
        <xdr:cNvCxnSpPr/>
      </xdr:nvCxnSpPr>
      <xdr:spPr>
        <a:xfrm>
          <a:off x="17231995" y="394193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7F06E4BA-9FBE-446C-9FC9-A66B5A1EFFB3}"/>
            </a:ext>
          </a:extLst>
        </xdr:cNvPr>
        <xdr:cNvSpPr txBox="1"/>
      </xdr:nvSpPr>
      <xdr:spPr>
        <a:xfrm>
          <a:off x="1741932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3DBD1161-0188-4B69-8288-5C78C625BCC2}"/>
            </a:ext>
          </a:extLst>
        </xdr:cNvPr>
        <xdr:cNvCxnSpPr/>
      </xdr:nvCxnSpPr>
      <xdr:spPr>
        <a:xfrm>
          <a:off x="17231995" y="242210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51082</xdr:rowOff>
    </xdr:from>
    <xdr:to>
      <xdr:col>81</xdr:col>
      <xdr:colOff>44450</xdr:colOff>
      <xdr:row>18</xdr:row>
      <xdr:rowOff>23213</xdr:rowOff>
    </xdr:to>
    <xdr:cxnSp macro="">
      <xdr:nvCxnSpPr>
        <xdr:cNvPr id="451" name="直線コネクタ 450">
          <a:extLst>
            <a:ext uri="{FF2B5EF4-FFF2-40B4-BE49-F238E27FC236}">
              <a16:creationId xmlns:a16="http://schemas.microsoft.com/office/drawing/2014/main" id="{31F73F46-DA2A-49EC-91A4-E1773242F080}"/>
            </a:ext>
          </a:extLst>
        </xdr:cNvPr>
        <xdr:cNvCxnSpPr/>
      </xdr:nvCxnSpPr>
      <xdr:spPr>
        <a:xfrm flipV="1">
          <a:off x="16471265" y="2853337"/>
          <a:ext cx="853440" cy="3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8BE08222-F7B7-4E8F-ABBD-33732416B6AD}"/>
            </a:ext>
          </a:extLst>
        </xdr:cNvPr>
        <xdr:cNvSpPr txBox="1"/>
      </xdr:nvSpPr>
      <xdr:spPr>
        <a:xfrm>
          <a:off x="17419320" y="2488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21DF6350-98FC-45F4-ACDC-58247B4DF909}"/>
            </a:ext>
          </a:extLst>
        </xdr:cNvPr>
        <xdr:cNvSpPr/>
      </xdr:nvSpPr>
      <xdr:spPr>
        <a:xfrm>
          <a:off x="17270095" y="2648938"/>
          <a:ext cx="1111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23213</xdr:rowOff>
    </xdr:from>
    <xdr:to>
      <xdr:col>77</xdr:col>
      <xdr:colOff>44450</xdr:colOff>
      <xdr:row>18</xdr:row>
      <xdr:rowOff>162631</xdr:rowOff>
    </xdr:to>
    <xdr:cxnSp macro="">
      <xdr:nvCxnSpPr>
        <xdr:cNvPr id="454" name="直線コネクタ 453">
          <a:extLst>
            <a:ext uri="{FF2B5EF4-FFF2-40B4-BE49-F238E27FC236}">
              <a16:creationId xmlns:a16="http://schemas.microsoft.com/office/drawing/2014/main" id="{D76FCD74-3FE8-48A2-A0C4-F06DF990617C}"/>
            </a:ext>
          </a:extLst>
        </xdr:cNvPr>
        <xdr:cNvCxnSpPr/>
      </xdr:nvCxnSpPr>
      <xdr:spPr>
        <a:xfrm flipV="1">
          <a:off x="15563215" y="3181703"/>
          <a:ext cx="908050" cy="1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C2A3E000-D54B-426D-B82C-794866330CF4}"/>
            </a:ext>
          </a:extLst>
        </xdr:cNvPr>
        <xdr:cNvSpPr/>
      </xdr:nvSpPr>
      <xdr:spPr>
        <a:xfrm>
          <a:off x="16416655" y="2813262"/>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9D58EAF-3146-4342-91E0-F0C4C750C850}"/>
            </a:ext>
          </a:extLst>
        </xdr:cNvPr>
        <xdr:cNvSpPr txBox="1"/>
      </xdr:nvSpPr>
      <xdr:spPr>
        <a:xfrm>
          <a:off x="16082645" y="257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162631</xdr:rowOff>
    </xdr:from>
    <xdr:to>
      <xdr:col>72</xdr:col>
      <xdr:colOff>203200</xdr:colOff>
      <xdr:row>19</xdr:row>
      <xdr:rowOff>13970</xdr:rowOff>
    </xdr:to>
    <xdr:cxnSp macro="">
      <xdr:nvCxnSpPr>
        <xdr:cNvPr id="457" name="直線コネクタ 456">
          <a:extLst>
            <a:ext uri="{FF2B5EF4-FFF2-40B4-BE49-F238E27FC236}">
              <a16:creationId xmlns:a16="http://schemas.microsoft.com/office/drawing/2014/main" id="{E5425D42-7962-471F-A05E-9E43B8F594BC}"/>
            </a:ext>
          </a:extLst>
        </xdr:cNvPr>
        <xdr:cNvCxnSpPr/>
      </xdr:nvCxnSpPr>
      <xdr:spPr>
        <a:xfrm flipV="1">
          <a:off x="14660880" y="3315406"/>
          <a:ext cx="902335"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58" name="フローチャート: 判断 457">
          <a:extLst>
            <a:ext uri="{FF2B5EF4-FFF2-40B4-BE49-F238E27FC236}">
              <a16:creationId xmlns:a16="http://schemas.microsoft.com/office/drawing/2014/main" id="{494D8D53-6759-4361-AD9D-56D21E6B6439}"/>
            </a:ext>
          </a:extLst>
        </xdr:cNvPr>
        <xdr:cNvSpPr/>
      </xdr:nvSpPr>
      <xdr:spPr>
        <a:xfrm>
          <a:off x="15514320" y="2648938"/>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128005</xdr:rowOff>
    </xdr:from>
    <xdr:ext cx="762000" cy="259045"/>
    <xdr:sp macro="" textlink="">
      <xdr:nvSpPr>
        <xdr:cNvPr id="459" name="テキスト ボックス 458">
          <a:extLst>
            <a:ext uri="{FF2B5EF4-FFF2-40B4-BE49-F238E27FC236}">
              <a16:creationId xmlns:a16="http://schemas.microsoft.com/office/drawing/2014/main" id="{1EC87C7A-5C58-4BA5-884A-D5D739289DB7}"/>
            </a:ext>
          </a:extLst>
        </xdr:cNvPr>
        <xdr:cNvSpPr txBox="1"/>
      </xdr:nvSpPr>
      <xdr:spPr>
        <a:xfrm>
          <a:off x="15182215" y="240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11289</xdr:rowOff>
    </xdr:from>
    <xdr:to>
      <xdr:col>68</xdr:col>
      <xdr:colOff>152400</xdr:colOff>
      <xdr:row>19</xdr:row>
      <xdr:rowOff>13970</xdr:rowOff>
    </xdr:to>
    <xdr:cxnSp macro="">
      <xdr:nvCxnSpPr>
        <xdr:cNvPr id="460" name="直線コネクタ 459">
          <a:extLst>
            <a:ext uri="{FF2B5EF4-FFF2-40B4-BE49-F238E27FC236}">
              <a16:creationId xmlns:a16="http://schemas.microsoft.com/office/drawing/2014/main" id="{E39B552F-05C8-4CFB-A992-772006816999}"/>
            </a:ext>
          </a:extLst>
        </xdr:cNvPr>
        <xdr:cNvCxnSpPr/>
      </xdr:nvCxnSpPr>
      <xdr:spPr>
        <a:xfrm>
          <a:off x="13758545" y="3339324"/>
          <a:ext cx="902335"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61" name="フローチャート: 判断 460">
          <a:extLst>
            <a:ext uri="{FF2B5EF4-FFF2-40B4-BE49-F238E27FC236}">
              <a16:creationId xmlns:a16="http://schemas.microsoft.com/office/drawing/2014/main" id="{AED50A6F-8B8D-40FD-8A9C-19751E6A9603}"/>
            </a:ext>
          </a:extLst>
        </xdr:cNvPr>
        <xdr:cNvSpPr/>
      </xdr:nvSpPr>
      <xdr:spPr>
        <a:xfrm>
          <a:off x="14611985" y="26405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62" name="テキスト ボックス 461">
          <a:extLst>
            <a:ext uri="{FF2B5EF4-FFF2-40B4-BE49-F238E27FC236}">
              <a16:creationId xmlns:a16="http://schemas.microsoft.com/office/drawing/2014/main" id="{52B58145-A9DB-4826-BE4A-9F9AFFBFB4DB}"/>
            </a:ext>
          </a:extLst>
        </xdr:cNvPr>
        <xdr:cNvSpPr txBox="1"/>
      </xdr:nvSpPr>
      <xdr:spPr>
        <a:xfrm>
          <a:off x="14272260" y="24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63" name="フローチャート: 判断 462">
          <a:extLst>
            <a:ext uri="{FF2B5EF4-FFF2-40B4-BE49-F238E27FC236}">
              <a16:creationId xmlns:a16="http://schemas.microsoft.com/office/drawing/2014/main" id="{F4AFBDDC-4E56-4E21-B3D3-DBF6BC7D3709}"/>
            </a:ext>
          </a:extLst>
        </xdr:cNvPr>
        <xdr:cNvSpPr/>
      </xdr:nvSpPr>
      <xdr:spPr>
        <a:xfrm>
          <a:off x="13703935" y="264054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64" name="テキスト ボックス 463">
          <a:extLst>
            <a:ext uri="{FF2B5EF4-FFF2-40B4-BE49-F238E27FC236}">
              <a16:creationId xmlns:a16="http://schemas.microsoft.com/office/drawing/2014/main" id="{C63624DD-2950-45A4-AD12-230132820FE3}"/>
            </a:ext>
          </a:extLst>
        </xdr:cNvPr>
        <xdr:cNvSpPr txBox="1"/>
      </xdr:nvSpPr>
      <xdr:spPr>
        <a:xfrm>
          <a:off x="13369925" y="24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F6CF072-CDBF-4E79-B792-1185F8DB1CBD}"/>
            </a:ext>
          </a:extLst>
        </xdr:cNvPr>
        <xdr:cNvSpPr txBox="1"/>
      </xdr:nvSpPr>
      <xdr:spPr>
        <a:xfrm>
          <a:off x="1710690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C282D1A-FA83-4BA9-8196-BC443913BDF4}"/>
            </a:ext>
          </a:extLst>
        </xdr:cNvPr>
        <xdr:cNvSpPr txBox="1"/>
      </xdr:nvSpPr>
      <xdr:spPr>
        <a:xfrm>
          <a:off x="1625346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D9E3F9C5-3534-44EC-9BFF-45E72CE2921E}"/>
            </a:ext>
          </a:extLst>
        </xdr:cNvPr>
        <xdr:cNvSpPr txBox="1"/>
      </xdr:nvSpPr>
      <xdr:spPr>
        <a:xfrm>
          <a:off x="1534350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23BEE496-63F8-401B-A4EE-792B7FB9378D}"/>
            </a:ext>
          </a:extLst>
        </xdr:cNvPr>
        <xdr:cNvSpPr txBox="1"/>
      </xdr:nvSpPr>
      <xdr:spPr>
        <a:xfrm>
          <a:off x="1444307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372E353C-42DE-4EE5-98C2-0645B284A8CB}"/>
            </a:ext>
          </a:extLst>
        </xdr:cNvPr>
        <xdr:cNvSpPr txBox="1"/>
      </xdr:nvSpPr>
      <xdr:spPr>
        <a:xfrm>
          <a:off x="1354074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282</xdr:rowOff>
    </xdr:from>
    <xdr:to>
      <xdr:col>81</xdr:col>
      <xdr:colOff>95250</xdr:colOff>
      <xdr:row>16</xdr:row>
      <xdr:rowOff>101882</xdr:rowOff>
    </xdr:to>
    <xdr:sp macro="" textlink="">
      <xdr:nvSpPr>
        <xdr:cNvPr id="470" name="楕円 469">
          <a:extLst>
            <a:ext uri="{FF2B5EF4-FFF2-40B4-BE49-F238E27FC236}">
              <a16:creationId xmlns:a16="http://schemas.microsoft.com/office/drawing/2014/main" id="{13BE8E33-79CF-4A75-85C7-18ED82EFADBD}"/>
            </a:ext>
          </a:extLst>
        </xdr:cNvPr>
        <xdr:cNvSpPr/>
      </xdr:nvSpPr>
      <xdr:spPr>
        <a:xfrm>
          <a:off x="17270095" y="2804442"/>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143809</xdr:rowOff>
    </xdr:from>
    <xdr:ext cx="762000" cy="259045"/>
    <xdr:sp macro="" textlink="">
      <xdr:nvSpPr>
        <xdr:cNvPr id="471" name="将来負担の状況該当値テキスト">
          <a:extLst>
            <a:ext uri="{FF2B5EF4-FFF2-40B4-BE49-F238E27FC236}">
              <a16:creationId xmlns:a16="http://schemas.microsoft.com/office/drawing/2014/main" id="{727A2458-F6D4-43F7-AC2E-3706B57D27B1}"/>
            </a:ext>
          </a:extLst>
        </xdr:cNvPr>
        <xdr:cNvSpPr txBox="1"/>
      </xdr:nvSpPr>
      <xdr:spPr>
        <a:xfrm>
          <a:off x="17419320" y="277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143863</xdr:rowOff>
    </xdr:from>
    <xdr:to>
      <xdr:col>77</xdr:col>
      <xdr:colOff>95250</xdr:colOff>
      <xdr:row>18</xdr:row>
      <xdr:rowOff>74013</xdr:rowOff>
    </xdr:to>
    <xdr:sp macro="" textlink="">
      <xdr:nvSpPr>
        <xdr:cNvPr id="472" name="楕円 471">
          <a:extLst>
            <a:ext uri="{FF2B5EF4-FFF2-40B4-BE49-F238E27FC236}">
              <a16:creationId xmlns:a16="http://schemas.microsoft.com/office/drawing/2014/main" id="{A01975B0-5433-4618-AC8D-48C61AD749ED}"/>
            </a:ext>
          </a:extLst>
        </xdr:cNvPr>
        <xdr:cNvSpPr/>
      </xdr:nvSpPr>
      <xdr:spPr>
        <a:xfrm>
          <a:off x="16416655" y="3125188"/>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58790</xdr:rowOff>
    </xdr:from>
    <xdr:ext cx="736600" cy="259045"/>
    <xdr:sp macro="" textlink="">
      <xdr:nvSpPr>
        <xdr:cNvPr id="473" name="テキスト ボックス 472">
          <a:extLst>
            <a:ext uri="{FF2B5EF4-FFF2-40B4-BE49-F238E27FC236}">
              <a16:creationId xmlns:a16="http://schemas.microsoft.com/office/drawing/2014/main" id="{C890C851-1E4C-41C5-BDE9-4A64FECEF167}"/>
            </a:ext>
          </a:extLst>
        </xdr:cNvPr>
        <xdr:cNvSpPr txBox="1"/>
      </xdr:nvSpPr>
      <xdr:spPr>
        <a:xfrm>
          <a:off x="16082645" y="321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111831</xdr:rowOff>
    </xdr:from>
    <xdr:to>
      <xdr:col>73</xdr:col>
      <xdr:colOff>44450</xdr:colOff>
      <xdr:row>19</xdr:row>
      <xdr:rowOff>41980</xdr:rowOff>
    </xdr:to>
    <xdr:sp macro="" textlink="">
      <xdr:nvSpPr>
        <xdr:cNvPr id="474" name="楕円 473">
          <a:extLst>
            <a:ext uri="{FF2B5EF4-FFF2-40B4-BE49-F238E27FC236}">
              <a16:creationId xmlns:a16="http://schemas.microsoft.com/office/drawing/2014/main" id="{8B799DF8-DF28-4C1A-AC5E-99E6AE06F5BD}"/>
            </a:ext>
          </a:extLst>
        </xdr:cNvPr>
        <xdr:cNvSpPr/>
      </xdr:nvSpPr>
      <xdr:spPr>
        <a:xfrm>
          <a:off x="15514320" y="3266511"/>
          <a:ext cx="103505" cy="10540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26757</xdr:rowOff>
    </xdr:from>
    <xdr:ext cx="762000" cy="259045"/>
    <xdr:sp macro="" textlink="">
      <xdr:nvSpPr>
        <xdr:cNvPr id="475" name="テキスト ボックス 474">
          <a:extLst>
            <a:ext uri="{FF2B5EF4-FFF2-40B4-BE49-F238E27FC236}">
              <a16:creationId xmlns:a16="http://schemas.microsoft.com/office/drawing/2014/main" id="{BACCEE14-7D9F-4F90-BFB5-263EE71A6803}"/>
            </a:ext>
          </a:extLst>
        </xdr:cNvPr>
        <xdr:cNvSpPr txBox="1"/>
      </xdr:nvSpPr>
      <xdr:spPr>
        <a:xfrm>
          <a:off x="15182215" y="33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134620</xdr:rowOff>
    </xdr:from>
    <xdr:to>
      <xdr:col>68</xdr:col>
      <xdr:colOff>203200</xdr:colOff>
      <xdr:row>19</xdr:row>
      <xdr:rowOff>64770</xdr:rowOff>
    </xdr:to>
    <xdr:sp macro="" textlink="">
      <xdr:nvSpPr>
        <xdr:cNvPr id="476" name="楕円 475">
          <a:extLst>
            <a:ext uri="{FF2B5EF4-FFF2-40B4-BE49-F238E27FC236}">
              <a16:creationId xmlns:a16="http://schemas.microsoft.com/office/drawing/2014/main" id="{89E58E75-1330-4904-9F22-89E585705315}"/>
            </a:ext>
          </a:extLst>
        </xdr:cNvPr>
        <xdr:cNvSpPr/>
      </xdr:nvSpPr>
      <xdr:spPr>
        <a:xfrm>
          <a:off x="14611985" y="32931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49547</xdr:rowOff>
    </xdr:from>
    <xdr:ext cx="762000" cy="259045"/>
    <xdr:sp macro="" textlink="">
      <xdr:nvSpPr>
        <xdr:cNvPr id="477" name="テキスト ボックス 476">
          <a:extLst>
            <a:ext uri="{FF2B5EF4-FFF2-40B4-BE49-F238E27FC236}">
              <a16:creationId xmlns:a16="http://schemas.microsoft.com/office/drawing/2014/main" id="{08252DF2-D358-40E5-92AB-D6B5CECDE0F2}"/>
            </a:ext>
          </a:extLst>
        </xdr:cNvPr>
        <xdr:cNvSpPr txBox="1"/>
      </xdr:nvSpPr>
      <xdr:spPr>
        <a:xfrm>
          <a:off x="14272260" y="337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131939</xdr:rowOff>
    </xdr:from>
    <xdr:to>
      <xdr:col>64</xdr:col>
      <xdr:colOff>152400</xdr:colOff>
      <xdr:row>19</xdr:row>
      <xdr:rowOff>62089</xdr:rowOff>
    </xdr:to>
    <xdr:sp macro="" textlink="">
      <xdr:nvSpPr>
        <xdr:cNvPr id="478" name="楕円 477">
          <a:extLst>
            <a:ext uri="{FF2B5EF4-FFF2-40B4-BE49-F238E27FC236}">
              <a16:creationId xmlns:a16="http://schemas.microsoft.com/office/drawing/2014/main" id="{743ADFA2-94A6-41F6-9F15-CA6C46F32FF8}"/>
            </a:ext>
          </a:extLst>
        </xdr:cNvPr>
        <xdr:cNvSpPr/>
      </xdr:nvSpPr>
      <xdr:spPr>
        <a:xfrm>
          <a:off x="13703935" y="329042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46866</xdr:rowOff>
    </xdr:from>
    <xdr:ext cx="762000" cy="259045"/>
    <xdr:sp macro="" textlink="">
      <xdr:nvSpPr>
        <xdr:cNvPr id="479" name="テキスト ボックス 478">
          <a:extLst>
            <a:ext uri="{FF2B5EF4-FFF2-40B4-BE49-F238E27FC236}">
              <a16:creationId xmlns:a16="http://schemas.microsoft.com/office/drawing/2014/main" id="{E690E718-D011-42C2-ACB1-F8704E792F56}"/>
            </a:ext>
          </a:extLst>
        </xdr:cNvPr>
        <xdr:cNvSpPr txBox="1"/>
      </xdr:nvSpPr>
      <xdr:spPr>
        <a:xfrm>
          <a:off x="13369925" y="337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8C9C539F-EE35-4979-8587-FE33026E2E35}"/>
            </a:ext>
          </a:extLst>
        </xdr:cNvPr>
        <xdr:cNvSpPr/>
      </xdr:nvSpPr>
      <xdr:spPr>
        <a:xfrm>
          <a:off x="0" y="125095"/>
          <a:ext cx="12583795" cy="519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7F33D00-ABE5-4894-892C-B730BC5D7655}"/>
            </a:ext>
          </a:extLst>
        </xdr:cNvPr>
        <xdr:cNvSpPr/>
      </xdr:nvSpPr>
      <xdr:spPr>
        <a:xfrm>
          <a:off x="18932525" y="198120"/>
          <a:ext cx="389255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D3E5002-8500-4A8B-85E3-653DB151FED5}"/>
            </a:ext>
          </a:extLst>
        </xdr:cNvPr>
        <xdr:cNvSpPr/>
      </xdr:nvSpPr>
      <xdr:spPr>
        <a:xfrm>
          <a:off x="18961735" y="217805"/>
          <a:ext cx="3848100"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FA562A2-1BDB-4A66-BE3A-5C0D883A2A97}"/>
            </a:ext>
          </a:extLst>
        </xdr:cNvPr>
        <xdr:cNvSpPr/>
      </xdr:nvSpPr>
      <xdr:spPr>
        <a:xfrm>
          <a:off x="18981420" y="247015"/>
          <a:ext cx="3794760"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BA683BF-87B0-4C12-BC0D-E4C3060CBAD0}"/>
            </a:ext>
          </a:extLst>
        </xdr:cNvPr>
        <xdr:cNvSpPr/>
      </xdr:nvSpPr>
      <xdr:spPr>
        <a:xfrm>
          <a:off x="16165195" y="198120"/>
          <a:ext cx="263779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565C698-9AC8-4D72-9974-4580734610C7}"/>
            </a:ext>
          </a:extLst>
        </xdr:cNvPr>
        <xdr:cNvSpPr/>
      </xdr:nvSpPr>
      <xdr:spPr>
        <a:xfrm>
          <a:off x="16192500" y="217805"/>
          <a:ext cx="258762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14E614E-CB15-4E33-99DD-1EB07EFC8163}"/>
            </a:ext>
          </a:extLst>
        </xdr:cNvPr>
        <xdr:cNvSpPr/>
      </xdr:nvSpPr>
      <xdr:spPr>
        <a:xfrm>
          <a:off x="16219805" y="247015"/>
          <a:ext cx="2528570"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6CA71B2-6841-4EBC-AFE4-EA8A31326761}"/>
            </a:ext>
          </a:extLst>
        </xdr:cNvPr>
        <xdr:cNvSpPr/>
      </xdr:nvSpPr>
      <xdr:spPr>
        <a:xfrm>
          <a:off x="0" y="909955"/>
          <a:ext cx="22829520" cy="1448562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9B82D06-950E-4577-AD34-DA2FDBF28F16}"/>
            </a:ext>
          </a:extLst>
        </xdr:cNvPr>
        <xdr:cNvSpPr/>
      </xdr:nvSpPr>
      <xdr:spPr>
        <a:xfrm>
          <a:off x="754380" y="1554480"/>
          <a:ext cx="9558655" cy="18027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58DAC6A-A3CD-4E3D-B825-54C8FF1D09A3}"/>
            </a:ext>
          </a:extLst>
        </xdr:cNvPr>
        <xdr:cNvSpPr/>
      </xdr:nvSpPr>
      <xdr:spPr>
        <a:xfrm>
          <a:off x="879475" y="1588135"/>
          <a:ext cx="13836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64C2637-1B92-4E9B-9244-91234E76EC2B}"/>
            </a:ext>
          </a:extLst>
        </xdr:cNvPr>
        <xdr:cNvSpPr/>
      </xdr:nvSpPr>
      <xdr:spPr>
        <a:xfrm>
          <a:off x="2205355" y="1588135"/>
          <a:ext cx="125857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5CAE725-3E9C-4346-8094-7D25FAB41494}"/>
            </a:ext>
          </a:extLst>
        </xdr:cNvPr>
        <xdr:cNvSpPr/>
      </xdr:nvSpPr>
      <xdr:spPr>
        <a:xfrm>
          <a:off x="3523615" y="1588135"/>
          <a:ext cx="15087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99DEAE5-021E-4D73-910A-F48FB7FAD785}"/>
            </a:ext>
          </a:extLst>
        </xdr:cNvPr>
        <xdr:cNvSpPr/>
      </xdr:nvSpPr>
      <xdr:spPr>
        <a:xfrm>
          <a:off x="5032375" y="1581785"/>
          <a:ext cx="2012950" cy="1035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86ADF1A8-7988-4371-A488-E6F0B2C6ACD6}"/>
            </a:ext>
          </a:extLst>
        </xdr:cNvPr>
        <xdr:cNvSpPr/>
      </xdr:nvSpPr>
      <xdr:spPr>
        <a:xfrm>
          <a:off x="7045325" y="1581785"/>
          <a:ext cx="1260475" cy="1035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88AD9A7-0C48-41BB-AFE4-760FA501FA1A}"/>
            </a:ext>
          </a:extLst>
        </xdr:cNvPr>
        <xdr:cNvSpPr/>
      </xdr:nvSpPr>
      <xdr:spPr>
        <a:xfrm>
          <a:off x="8363585" y="1581785"/>
          <a:ext cx="631190" cy="1035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76B6754-65F3-4B92-89C8-06B45987A8F5}"/>
            </a:ext>
          </a:extLst>
        </xdr:cNvPr>
        <xdr:cNvSpPr/>
      </xdr:nvSpPr>
      <xdr:spPr>
        <a:xfrm>
          <a:off x="5032375" y="2464435"/>
          <a:ext cx="2012950" cy="717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EA0A55F-050E-453F-919C-FC2A0911486E}"/>
            </a:ext>
          </a:extLst>
        </xdr:cNvPr>
        <xdr:cNvSpPr/>
      </xdr:nvSpPr>
      <xdr:spPr>
        <a:xfrm>
          <a:off x="7112635" y="2464435"/>
          <a:ext cx="3390900" cy="717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28F85FA-E1FF-442D-B5C0-FB3DF475C0DF}"/>
            </a:ext>
          </a:extLst>
        </xdr:cNvPr>
        <xdr:cNvSpPr/>
      </xdr:nvSpPr>
      <xdr:spPr>
        <a:xfrm>
          <a:off x="10465435" y="1554480"/>
          <a:ext cx="1421765" cy="11734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B067AB7-337F-4BA3-9BAF-235CDC1FF65C}"/>
            </a:ext>
          </a:extLst>
        </xdr:cNvPr>
        <xdr:cNvSpPr/>
      </xdr:nvSpPr>
      <xdr:spPr>
        <a:xfrm>
          <a:off x="10725785" y="1619885"/>
          <a:ext cx="126047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6C59D37-C747-47C4-A0BA-6220054F7AD1}"/>
            </a:ext>
          </a:extLst>
        </xdr:cNvPr>
        <xdr:cNvSpPr/>
      </xdr:nvSpPr>
      <xdr:spPr>
        <a:xfrm>
          <a:off x="10725785" y="1894205"/>
          <a:ext cx="126047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C1FCF76-E5D8-4A53-A48D-BFD33632DD26}"/>
            </a:ext>
          </a:extLst>
        </xdr:cNvPr>
        <xdr:cNvSpPr/>
      </xdr:nvSpPr>
      <xdr:spPr>
        <a:xfrm>
          <a:off x="10725785" y="2228215"/>
          <a:ext cx="126047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0175F83-7187-47A9-A89F-A8C5B943A1B8}"/>
            </a:ext>
          </a:extLst>
        </xdr:cNvPr>
        <xdr:cNvCxnSpPr/>
      </xdr:nvCxnSpPr>
      <xdr:spPr>
        <a:xfrm>
          <a:off x="10568940" y="1714500"/>
          <a:ext cx="1676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3980458-0986-43D4-975D-BBA848018AA9}"/>
            </a:ext>
          </a:extLst>
        </xdr:cNvPr>
        <xdr:cNvSpPr/>
      </xdr:nvSpPr>
      <xdr:spPr>
        <a:xfrm>
          <a:off x="10603865" y="165798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DC4D10E-8F5C-4F53-944B-ABA243D3857C}"/>
            </a:ext>
          </a:extLst>
        </xdr:cNvPr>
        <xdr:cNvSpPr/>
      </xdr:nvSpPr>
      <xdr:spPr>
        <a:xfrm>
          <a:off x="10603865" y="193230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BFAADD1-982F-4F0F-8848-421FE19859E8}"/>
            </a:ext>
          </a:extLst>
        </xdr:cNvPr>
        <xdr:cNvCxnSpPr/>
      </xdr:nvCxnSpPr>
      <xdr:spPr>
        <a:xfrm>
          <a:off x="10648315" y="2206625"/>
          <a:ext cx="0" cy="14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16A3B23-07E8-447B-A4F5-7424008F28BF}"/>
            </a:ext>
          </a:extLst>
        </xdr:cNvPr>
        <xdr:cNvCxnSpPr/>
      </xdr:nvCxnSpPr>
      <xdr:spPr>
        <a:xfrm>
          <a:off x="10568940" y="2206625"/>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4300921-89C4-4346-B0D5-5CA3B061452E}"/>
            </a:ext>
          </a:extLst>
        </xdr:cNvPr>
        <xdr:cNvCxnSpPr/>
      </xdr:nvCxnSpPr>
      <xdr:spPr>
        <a:xfrm flipV="1">
          <a:off x="10648315" y="2450465"/>
          <a:ext cx="0" cy="14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FE167B8-F880-493A-B0AF-EE6D13B4C0CD}"/>
            </a:ext>
          </a:extLst>
        </xdr:cNvPr>
        <xdr:cNvCxnSpPr/>
      </xdr:nvCxnSpPr>
      <xdr:spPr>
        <a:xfrm>
          <a:off x="10568940" y="2595245"/>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82FA032-1FFA-4AC1-824C-77A35D538F10}"/>
            </a:ext>
          </a:extLst>
        </xdr:cNvPr>
        <xdr:cNvSpPr txBox="1"/>
      </xdr:nvSpPr>
      <xdr:spPr>
        <a:xfrm>
          <a:off x="696595" y="3570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514057D-1C82-4FE2-B27C-21D03712ADF6}"/>
            </a:ext>
          </a:extLst>
        </xdr:cNvPr>
        <xdr:cNvSpPr txBox="1"/>
      </xdr:nvSpPr>
      <xdr:spPr>
        <a:xfrm>
          <a:off x="696595" y="382841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F323F450-BB98-4AC6-A914-DDE7BF7F7BEB}"/>
            </a:ext>
          </a:extLst>
        </xdr:cNvPr>
        <xdr:cNvSpPr txBox="1"/>
      </xdr:nvSpPr>
      <xdr:spPr>
        <a:xfrm>
          <a:off x="696595" y="409194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2A3E4ACB-CBA3-4C71-BA83-1DE2CB27FB2A}"/>
            </a:ext>
          </a:extLst>
        </xdr:cNvPr>
        <xdr:cNvSpPr txBox="1"/>
      </xdr:nvSpPr>
      <xdr:spPr>
        <a:xfrm>
          <a:off x="696595" y="434784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DFB0A5E-EA78-45D3-BFD4-CA2D99BF1C84}"/>
            </a:ext>
          </a:extLst>
        </xdr:cNvPr>
        <xdr:cNvSpPr/>
      </xdr:nvSpPr>
      <xdr:spPr>
        <a:xfrm>
          <a:off x="754380" y="48037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34F186B-5514-48B1-A8F6-0854255D9EFB}"/>
            </a:ext>
          </a:extLst>
        </xdr:cNvPr>
        <xdr:cNvSpPr/>
      </xdr:nvSpPr>
      <xdr:spPr>
        <a:xfrm>
          <a:off x="5346065" y="48691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164B005-D5D9-438B-BB7F-D2B7519EEC50}"/>
            </a:ext>
          </a:extLst>
        </xdr:cNvPr>
        <xdr:cNvSpPr/>
      </xdr:nvSpPr>
      <xdr:spPr>
        <a:xfrm>
          <a:off x="5346065" y="50596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9EA8917-7EB4-4BD7-9375-8665967788A9}"/>
            </a:ext>
          </a:extLst>
        </xdr:cNvPr>
        <xdr:cNvSpPr/>
      </xdr:nvSpPr>
      <xdr:spPr>
        <a:xfrm>
          <a:off x="7018020" y="4869180"/>
          <a:ext cx="138366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88E0345-7647-4C1E-A469-CE406EC0146B}"/>
            </a:ext>
          </a:extLst>
        </xdr:cNvPr>
        <xdr:cNvSpPr/>
      </xdr:nvSpPr>
      <xdr:spPr>
        <a:xfrm>
          <a:off x="7018020" y="5059680"/>
          <a:ext cx="138366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F0A9C0D-9474-4DA7-99A7-F386CEE1100A}"/>
            </a:ext>
          </a:extLst>
        </xdr:cNvPr>
        <xdr:cNvSpPr/>
      </xdr:nvSpPr>
      <xdr:spPr>
        <a:xfrm>
          <a:off x="8621395" y="48691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8A53BCD-4047-43EF-85F0-2EC5C44F6E13}"/>
            </a:ext>
          </a:extLst>
        </xdr:cNvPr>
        <xdr:cNvSpPr/>
      </xdr:nvSpPr>
      <xdr:spPr>
        <a:xfrm>
          <a:off x="8621395" y="50596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95EA97C-34DB-499C-A509-9C7203A9FD92}"/>
            </a:ext>
          </a:extLst>
        </xdr:cNvPr>
        <xdr:cNvSpPr/>
      </xdr:nvSpPr>
      <xdr:spPr>
        <a:xfrm>
          <a:off x="754380" y="53828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4278193-5BA2-418A-BFF7-E4AD244B21BB}"/>
            </a:ext>
          </a:extLst>
        </xdr:cNvPr>
        <xdr:cNvSpPr/>
      </xdr:nvSpPr>
      <xdr:spPr>
        <a:xfrm>
          <a:off x="5661660" y="5382895"/>
          <a:ext cx="528066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CBA8FCD-8FE0-44D8-BD87-88277167EC6A}"/>
            </a:ext>
          </a:extLst>
        </xdr:cNvPr>
        <xdr:cNvSpPr/>
      </xdr:nvSpPr>
      <xdr:spPr>
        <a:xfrm>
          <a:off x="5727065" y="53828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CA316AA3-F269-43D7-9442-9A7C565A1E7A}"/>
            </a:ext>
          </a:extLst>
        </xdr:cNvPr>
        <xdr:cNvSpPr txBox="1"/>
      </xdr:nvSpPr>
      <xdr:spPr>
        <a:xfrm>
          <a:off x="5765165" y="5711825"/>
          <a:ext cx="5032375"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類似団体平均より、人件費に係る経常収支比率は低くなっている。その主な要因としては、退職者不補充等による職員数の削減や、再任用制度の活用などによる人件費の削減の成果が大きく、今後も継続して人件費関係経費全体につい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6921AB3-470E-484F-80E3-B7F178C55BE3}"/>
            </a:ext>
          </a:extLst>
        </xdr:cNvPr>
        <xdr:cNvSpPr txBox="1"/>
      </xdr:nvSpPr>
      <xdr:spPr>
        <a:xfrm>
          <a:off x="716280" y="51923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0E02149-DA9B-4B90-B440-02B3D5089A52}"/>
            </a:ext>
          </a:extLst>
        </xdr:cNvPr>
        <xdr:cNvCxnSpPr/>
      </xdr:nvCxnSpPr>
      <xdr:spPr>
        <a:xfrm>
          <a:off x="754380" y="77222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A0137E3B-DE52-4241-9F54-2795DEE20E6C}"/>
            </a:ext>
          </a:extLst>
        </xdr:cNvPr>
        <xdr:cNvSpPr txBox="1"/>
      </xdr:nvSpPr>
      <xdr:spPr>
        <a:xfrm>
          <a:off x="255905" y="7578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31E7C3F9-DAA1-4846-B3A7-7E844C2A9514}"/>
            </a:ext>
          </a:extLst>
        </xdr:cNvPr>
        <xdr:cNvCxnSpPr/>
      </xdr:nvCxnSpPr>
      <xdr:spPr>
        <a:xfrm>
          <a:off x="754380" y="733361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1367CACE-5EF0-499C-B9CE-04C63C743891}"/>
            </a:ext>
          </a:extLst>
        </xdr:cNvPr>
        <xdr:cNvSpPr txBox="1"/>
      </xdr:nvSpPr>
      <xdr:spPr>
        <a:xfrm>
          <a:off x="255905" y="71894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E8B0C54E-D64A-4898-A737-E8075FF6EA65}"/>
            </a:ext>
          </a:extLst>
        </xdr:cNvPr>
        <xdr:cNvCxnSpPr/>
      </xdr:nvCxnSpPr>
      <xdr:spPr>
        <a:xfrm>
          <a:off x="754380" y="69449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8FC0D29A-8220-4082-99FC-77BB73C3A6E0}"/>
            </a:ext>
          </a:extLst>
        </xdr:cNvPr>
        <xdr:cNvSpPr txBox="1"/>
      </xdr:nvSpPr>
      <xdr:spPr>
        <a:xfrm>
          <a:off x="255905" y="6800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F5488FAA-8E7D-47C4-A8CA-F3E051D81863}"/>
            </a:ext>
          </a:extLst>
        </xdr:cNvPr>
        <xdr:cNvCxnSpPr/>
      </xdr:nvCxnSpPr>
      <xdr:spPr>
        <a:xfrm>
          <a:off x="754380" y="655637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8D14A3AF-FBB2-40F5-9162-F614201EB82B}"/>
            </a:ext>
          </a:extLst>
        </xdr:cNvPr>
        <xdr:cNvSpPr txBox="1"/>
      </xdr:nvSpPr>
      <xdr:spPr>
        <a:xfrm>
          <a:off x="255905" y="6412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7A388F44-C901-4E47-B32D-5D0B1451F8DC}"/>
            </a:ext>
          </a:extLst>
        </xdr:cNvPr>
        <xdr:cNvCxnSpPr/>
      </xdr:nvCxnSpPr>
      <xdr:spPr>
        <a:xfrm>
          <a:off x="754380" y="616775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E9C5366C-F47C-4F87-9C8A-6705E9EAADDC}"/>
            </a:ext>
          </a:extLst>
        </xdr:cNvPr>
        <xdr:cNvSpPr txBox="1"/>
      </xdr:nvSpPr>
      <xdr:spPr>
        <a:xfrm>
          <a:off x="255905" y="60236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AE86B0F9-C39E-45D6-9A3A-6D9018306A86}"/>
            </a:ext>
          </a:extLst>
        </xdr:cNvPr>
        <xdr:cNvCxnSpPr/>
      </xdr:nvCxnSpPr>
      <xdr:spPr>
        <a:xfrm>
          <a:off x="754380" y="577151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7437218-C441-4B3C-ADC9-BB5F4B8474EA}"/>
            </a:ext>
          </a:extLst>
        </xdr:cNvPr>
        <xdr:cNvSpPr txBox="1"/>
      </xdr:nvSpPr>
      <xdr:spPr>
        <a:xfrm>
          <a:off x="255905" y="56350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5CACF045-B867-4463-8CC6-9A538E13401E}"/>
            </a:ext>
          </a:extLst>
        </xdr:cNvPr>
        <xdr:cNvCxnSpPr/>
      </xdr:nvCxnSpPr>
      <xdr:spPr>
        <a:xfrm>
          <a:off x="754380" y="53828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BB693B21-3E62-491F-A30D-585D683FF458}"/>
            </a:ext>
          </a:extLst>
        </xdr:cNvPr>
        <xdr:cNvSpPr txBox="1"/>
      </xdr:nvSpPr>
      <xdr:spPr>
        <a:xfrm>
          <a:off x="255905" y="52387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7DD6E530-D649-4E35-A5C8-5F541EAF49D1}"/>
            </a:ext>
          </a:extLst>
        </xdr:cNvPr>
        <xdr:cNvSpPr/>
      </xdr:nvSpPr>
      <xdr:spPr>
        <a:xfrm>
          <a:off x="754380" y="53828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7D536C1D-521A-48BB-8167-F0A8315BDC6F}"/>
            </a:ext>
          </a:extLst>
        </xdr:cNvPr>
        <xdr:cNvCxnSpPr/>
      </xdr:nvCxnSpPr>
      <xdr:spPr>
        <a:xfrm flipV="1">
          <a:off x="4782185" y="58553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8F609D1F-89C1-4E74-B87D-2BD3C81627A5}"/>
            </a:ext>
          </a:extLst>
        </xdr:cNvPr>
        <xdr:cNvSpPr txBox="1"/>
      </xdr:nvSpPr>
      <xdr:spPr>
        <a:xfrm>
          <a:off x="4869180" y="710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2D6E6047-B526-4260-AEBD-D1B22D4B7486}"/>
            </a:ext>
          </a:extLst>
        </xdr:cNvPr>
        <xdr:cNvCxnSpPr/>
      </xdr:nvCxnSpPr>
      <xdr:spPr>
        <a:xfrm>
          <a:off x="4697095" y="712787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BE259C2D-721F-4F00-A76C-20D9E5796866}"/>
            </a:ext>
          </a:extLst>
        </xdr:cNvPr>
        <xdr:cNvSpPr txBox="1"/>
      </xdr:nvSpPr>
      <xdr:spPr>
        <a:xfrm>
          <a:off x="4869180" y="558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F47D6ABF-EE17-49A8-A0C8-34F7D07565BA}"/>
            </a:ext>
          </a:extLst>
        </xdr:cNvPr>
        <xdr:cNvCxnSpPr/>
      </xdr:nvCxnSpPr>
      <xdr:spPr>
        <a:xfrm>
          <a:off x="4697095" y="585533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A9DB6907-053D-47C9-A367-949793ABC5CF}"/>
            </a:ext>
          </a:extLst>
        </xdr:cNvPr>
        <xdr:cNvCxnSpPr/>
      </xdr:nvCxnSpPr>
      <xdr:spPr>
        <a:xfrm flipV="1">
          <a:off x="3951605" y="6122035"/>
          <a:ext cx="83058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A11F378-1C3E-43CE-992E-ACD75816C30D}"/>
            </a:ext>
          </a:extLst>
        </xdr:cNvPr>
        <xdr:cNvSpPr txBox="1"/>
      </xdr:nvSpPr>
      <xdr:spPr>
        <a:xfrm>
          <a:off x="4869180" y="620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32532222-A999-4B2B-9287-CE4D6132AD3F}"/>
            </a:ext>
          </a:extLst>
        </xdr:cNvPr>
        <xdr:cNvSpPr/>
      </xdr:nvSpPr>
      <xdr:spPr>
        <a:xfrm>
          <a:off x="4735195" y="6233160"/>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9ABEC389-54DF-4E0C-A21F-7C6C9D3132F8}"/>
            </a:ext>
          </a:extLst>
        </xdr:cNvPr>
        <xdr:cNvCxnSpPr/>
      </xdr:nvCxnSpPr>
      <xdr:spPr>
        <a:xfrm>
          <a:off x="3074035" y="6167755"/>
          <a:ext cx="87757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2C26B0C9-315E-43A2-8B6A-B3C94E3D8746}"/>
            </a:ext>
          </a:extLst>
        </xdr:cNvPr>
        <xdr:cNvSpPr/>
      </xdr:nvSpPr>
      <xdr:spPr>
        <a:xfrm>
          <a:off x="3904615" y="6353175"/>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55A69619-674B-4F4E-9458-3EFE18FE4186}"/>
            </a:ext>
          </a:extLst>
        </xdr:cNvPr>
        <xdr:cNvSpPr txBox="1"/>
      </xdr:nvSpPr>
      <xdr:spPr>
        <a:xfrm>
          <a:off x="3570605"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B0E35E35-CFAF-4E8A-8102-3A77768F31B2}"/>
            </a:ext>
          </a:extLst>
        </xdr:cNvPr>
        <xdr:cNvCxnSpPr/>
      </xdr:nvCxnSpPr>
      <xdr:spPr>
        <a:xfrm>
          <a:off x="2186940" y="6135370"/>
          <a:ext cx="88709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8E53D8E3-78C8-4328-8F08-EAD5674AB531}"/>
            </a:ext>
          </a:extLst>
        </xdr:cNvPr>
        <xdr:cNvSpPr/>
      </xdr:nvSpPr>
      <xdr:spPr>
        <a:xfrm>
          <a:off x="3017520" y="629602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C3B290FE-FC41-46AF-869A-988BF4CE2159}"/>
            </a:ext>
          </a:extLst>
        </xdr:cNvPr>
        <xdr:cNvSpPr txBox="1"/>
      </xdr:nvSpPr>
      <xdr:spPr>
        <a:xfrm>
          <a:off x="2693035"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31412F61-A7F4-4EAA-AD34-030C6C41D2FC}"/>
            </a:ext>
          </a:extLst>
        </xdr:cNvPr>
        <xdr:cNvCxnSpPr/>
      </xdr:nvCxnSpPr>
      <xdr:spPr>
        <a:xfrm flipV="1">
          <a:off x="1307465" y="6135370"/>
          <a:ext cx="879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6AFA2139-5BF8-42E4-999E-D34CD74963FE}"/>
            </a:ext>
          </a:extLst>
        </xdr:cNvPr>
        <xdr:cNvSpPr/>
      </xdr:nvSpPr>
      <xdr:spPr>
        <a:xfrm>
          <a:off x="2138045" y="6276975"/>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6C5417FA-66A8-4277-8B4A-73E174EFD1D2}"/>
            </a:ext>
          </a:extLst>
        </xdr:cNvPr>
        <xdr:cNvSpPr txBox="1"/>
      </xdr:nvSpPr>
      <xdr:spPr>
        <a:xfrm>
          <a:off x="181356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8090C646-C4BC-4017-B1A3-7EDD9873F8BD}"/>
            </a:ext>
          </a:extLst>
        </xdr:cNvPr>
        <xdr:cNvSpPr/>
      </xdr:nvSpPr>
      <xdr:spPr>
        <a:xfrm>
          <a:off x="1260475" y="623887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7B72E721-D98B-4473-BB8B-082EBDD37667}"/>
            </a:ext>
          </a:extLst>
        </xdr:cNvPr>
        <xdr:cNvSpPr txBox="1"/>
      </xdr:nvSpPr>
      <xdr:spPr>
        <a:xfrm>
          <a:off x="934085"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CD35950-66DD-4579-B0FE-BD33F08CE23B}"/>
            </a:ext>
          </a:extLst>
        </xdr:cNvPr>
        <xdr:cNvSpPr txBox="1"/>
      </xdr:nvSpPr>
      <xdr:spPr>
        <a:xfrm>
          <a:off x="4564380"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8FFC5DDA-D03A-4A0F-B528-07D1ADFF8963}"/>
            </a:ext>
          </a:extLst>
        </xdr:cNvPr>
        <xdr:cNvSpPr txBox="1"/>
      </xdr:nvSpPr>
      <xdr:spPr>
        <a:xfrm>
          <a:off x="3741420"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33C9D08-5A52-4634-9DE9-FC450BF95A52}"/>
            </a:ext>
          </a:extLst>
        </xdr:cNvPr>
        <xdr:cNvSpPr txBox="1"/>
      </xdr:nvSpPr>
      <xdr:spPr>
        <a:xfrm>
          <a:off x="285432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C95B46C-50A6-427A-83C6-E1EB6AFFCF47}"/>
            </a:ext>
          </a:extLst>
        </xdr:cNvPr>
        <xdr:cNvSpPr txBox="1"/>
      </xdr:nvSpPr>
      <xdr:spPr>
        <a:xfrm>
          <a:off x="197675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393B19FB-27B6-4F5B-8222-18A66DA041FD}"/>
            </a:ext>
          </a:extLst>
        </xdr:cNvPr>
        <xdr:cNvSpPr txBox="1"/>
      </xdr:nvSpPr>
      <xdr:spPr>
        <a:xfrm>
          <a:off x="1097280"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68D0BE5B-4C72-49BC-B900-0F5C0158B25D}"/>
            </a:ext>
          </a:extLst>
        </xdr:cNvPr>
        <xdr:cNvSpPr/>
      </xdr:nvSpPr>
      <xdr:spPr>
        <a:xfrm>
          <a:off x="4735195" y="6073140"/>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E6B104AA-B320-41B8-B083-6BEE93625D60}"/>
            </a:ext>
          </a:extLst>
        </xdr:cNvPr>
        <xdr:cNvSpPr txBox="1"/>
      </xdr:nvSpPr>
      <xdr:spPr>
        <a:xfrm>
          <a:off x="486918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C76F2E3C-F069-4450-BBF0-889F08E37479}"/>
            </a:ext>
          </a:extLst>
        </xdr:cNvPr>
        <xdr:cNvSpPr/>
      </xdr:nvSpPr>
      <xdr:spPr>
        <a:xfrm>
          <a:off x="3904615" y="6219825"/>
          <a:ext cx="9588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CE679FDB-C3B9-4DA4-B427-864D19A1C37F}"/>
            </a:ext>
          </a:extLst>
        </xdr:cNvPr>
        <xdr:cNvSpPr txBox="1"/>
      </xdr:nvSpPr>
      <xdr:spPr>
        <a:xfrm>
          <a:off x="3570605"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3DAAD521-9279-4990-AC0A-71418D66AAEB}"/>
            </a:ext>
          </a:extLst>
        </xdr:cNvPr>
        <xdr:cNvSpPr/>
      </xdr:nvSpPr>
      <xdr:spPr>
        <a:xfrm>
          <a:off x="3017520" y="61112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E65F622B-9821-4BF8-8207-84EA25CA47F3}"/>
            </a:ext>
          </a:extLst>
        </xdr:cNvPr>
        <xdr:cNvSpPr txBox="1"/>
      </xdr:nvSpPr>
      <xdr:spPr>
        <a:xfrm>
          <a:off x="2693035"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7C179721-4107-4BE0-ACCF-E955BC15E476}"/>
            </a:ext>
          </a:extLst>
        </xdr:cNvPr>
        <xdr:cNvSpPr/>
      </xdr:nvSpPr>
      <xdr:spPr>
        <a:xfrm>
          <a:off x="2138045" y="6078855"/>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12C0AC28-E6C0-4CEA-9CA6-5EC52CED93CB}"/>
            </a:ext>
          </a:extLst>
        </xdr:cNvPr>
        <xdr:cNvSpPr txBox="1"/>
      </xdr:nvSpPr>
      <xdr:spPr>
        <a:xfrm>
          <a:off x="1813560" y="584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E770C70E-066E-4392-9F1C-F015A0A1D89D}"/>
            </a:ext>
          </a:extLst>
        </xdr:cNvPr>
        <xdr:cNvSpPr/>
      </xdr:nvSpPr>
      <xdr:spPr>
        <a:xfrm>
          <a:off x="1260475" y="61379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E2394F49-0EC5-4ED8-85F7-A34E6CB42D5D}"/>
            </a:ext>
          </a:extLst>
        </xdr:cNvPr>
        <xdr:cNvSpPr txBox="1"/>
      </xdr:nvSpPr>
      <xdr:spPr>
        <a:xfrm>
          <a:off x="934085"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6BC5D023-31DC-41C9-9BFF-DA6C5C8CE0A7}"/>
            </a:ext>
          </a:extLst>
        </xdr:cNvPr>
        <xdr:cNvSpPr/>
      </xdr:nvSpPr>
      <xdr:spPr>
        <a:xfrm>
          <a:off x="12325985" y="12985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5FCDE7A-811C-45FE-B567-CF176072AC69}"/>
            </a:ext>
          </a:extLst>
        </xdr:cNvPr>
        <xdr:cNvSpPr/>
      </xdr:nvSpPr>
      <xdr:spPr>
        <a:xfrm>
          <a:off x="16919575" y="13639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D9E0FA2-C373-4ACB-A9CA-1FE79AFC077F}"/>
            </a:ext>
          </a:extLst>
        </xdr:cNvPr>
        <xdr:cNvSpPr/>
      </xdr:nvSpPr>
      <xdr:spPr>
        <a:xfrm>
          <a:off x="16919575" y="15544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F7986DD5-24D1-4550-B9A6-6355560A2D54}"/>
            </a:ext>
          </a:extLst>
        </xdr:cNvPr>
        <xdr:cNvSpPr/>
      </xdr:nvSpPr>
      <xdr:spPr>
        <a:xfrm>
          <a:off x="18597245" y="1363980"/>
          <a:ext cx="13779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C1FC202-869C-4B78-AF1A-D3FA7496998A}"/>
            </a:ext>
          </a:extLst>
        </xdr:cNvPr>
        <xdr:cNvSpPr/>
      </xdr:nvSpPr>
      <xdr:spPr>
        <a:xfrm>
          <a:off x="18597245" y="1554480"/>
          <a:ext cx="13779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5476471C-19E0-42EE-8931-333A02D225C4}"/>
            </a:ext>
          </a:extLst>
        </xdr:cNvPr>
        <xdr:cNvSpPr/>
      </xdr:nvSpPr>
      <xdr:spPr>
        <a:xfrm>
          <a:off x="20193000" y="13639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99CD016-E51D-4375-8A62-813D92A7169D}"/>
            </a:ext>
          </a:extLst>
        </xdr:cNvPr>
        <xdr:cNvSpPr/>
      </xdr:nvSpPr>
      <xdr:spPr>
        <a:xfrm>
          <a:off x="20193000" y="15544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5D35467-34CA-4892-9448-2DD735390A23}"/>
            </a:ext>
          </a:extLst>
        </xdr:cNvPr>
        <xdr:cNvSpPr/>
      </xdr:nvSpPr>
      <xdr:spPr>
        <a:xfrm>
          <a:off x="12325985" y="18776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E0114EBD-20A4-400F-BF49-6E7DCA3AB911}"/>
            </a:ext>
          </a:extLst>
        </xdr:cNvPr>
        <xdr:cNvSpPr/>
      </xdr:nvSpPr>
      <xdr:spPr>
        <a:xfrm>
          <a:off x="17233265" y="1877695"/>
          <a:ext cx="528828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9C7DB937-E794-487A-9F2C-A2F5A8B4BB43}"/>
            </a:ext>
          </a:extLst>
        </xdr:cNvPr>
        <xdr:cNvSpPr/>
      </xdr:nvSpPr>
      <xdr:spPr>
        <a:xfrm>
          <a:off x="17300575" y="18776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6B2194EB-9787-484D-B310-75B60B428894}"/>
            </a:ext>
          </a:extLst>
        </xdr:cNvPr>
        <xdr:cNvSpPr txBox="1"/>
      </xdr:nvSpPr>
      <xdr:spPr>
        <a:xfrm>
          <a:off x="17338675" y="2206625"/>
          <a:ext cx="5030470"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低いのは、これまでの集中改革プラン等、町の行財政改革により、経費の節減を図ってきたことが大きな要因である。今後も経費の節減や各種施設の指定管理者制度を継続し、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AC28814A-944C-421A-852C-95258510E6B4}"/>
            </a:ext>
          </a:extLst>
        </xdr:cNvPr>
        <xdr:cNvSpPr txBox="1"/>
      </xdr:nvSpPr>
      <xdr:spPr>
        <a:xfrm>
          <a:off x="12287885" y="16871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8464B0-8AA5-4318-99BB-D7C43D60C2D2}"/>
            </a:ext>
          </a:extLst>
        </xdr:cNvPr>
        <xdr:cNvCxnSpPr/>
      </xdr:nvCxnSpPr>
      <xdr:spPr>
        <a:xfrm>
          <a:off x="12325985" y="42170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880E4F23-4499-4B60-A0C5-631AD43DCDCE}"/>
            </a:ext>
          </a:extLst>
        </xdr:cNvPr>
        <xdr:cNvSpPr txBox="1"/>
      </xdr:nvSpPr>
      <xdr:spPr>
        <a:xfrm>
          <a:off x="11829415" y="4072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E75EDAEA-F485-45B5-8810-23535D27A289}"/>
            </a:ext>
          </a:extLst>
        </xdr:cNvPr>
        <xdr:cNvCxnSpPr/>
      </xdr:nvCxnSpPr>
      <xdr:spPr>
        <a:xfrm>
          <a:off x="12325985" y="3886653"/>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216F0708-C789-42A8-968C-B7F2F045D6D5}"/>
            </a:ext>
          </a:extLst>
        </xdr:cNvPr>
        <xdr:cNvSpPr txBox="1"/>
      </xdr:nvSpPr>
      <xdr:spPr>
        <a:xfrm>
          <a:off x="11829415" y="374252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7DAAC2B1-8A95-4451-A7ED-CC0E0595C503}"/>
            </a:ext>
          </a:extLst>
        </xdr:cNvPr>
        <xdr:cNvCxnSpPr/>
      </xdr:nvCxnSpPr>
      <xdr:spPr>
        <a:xfrm>
          <a:off x="12325985" y="3548652"/>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6F817C77-4AD6-4003-9640-9374DFC1EB22}"/>
            </a:ext>
          </a:extLst>
        </xdr:cNvPr>
        <xdr:cNvSpPr txBox="1"/>
      </xdr:nvSpPr>
      <xdr:spPr>
        <a:xfrm>
          <a:off x="11829415" y="34045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F7C4AA47-EF59-46CC-B97B-55659C9F61F3}"/>
            </a:ext>
          </a:extLst>
        </xdr:cNvPr>
        <xdr:cNvCxnSpPr/>
      </xdr:nvCxnSpPr>
      <xdr:spPr>
        <a:xfrm>
          <a:off x="12325985" y="3220176"/>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37208090-434C-4FAA-BC8F-8282A35C26B7}"/>
            </a:ext>
          </a:extLst>
        </xdr:cNvPr>
        <xdr:cNvSpPr txBox="1"/>
      </xdr:nvSpPr>
      <xdr:spPr>
        <a:xfrm>
          <a:off x="11829415" y="307414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6D18C9F1-C508-4A91-ACE2-F09AF340E6C8}"/>
            </a:ext>
          </a:extLst>
        </xdr:cNvPr>
        <xdr:cNvCxnSpPr/>
      </xdr:nvCxnSpPr>
      <xdr:spPr>
        <a:xfrm>
          <a:off x="12325985" y="2882174"/>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34E84EC-ADC9-4766-A6C4-60A4193D9669}"/>
            </a:ext>
          </a:extLst>
        </xdr:cNvPr>
        <xdr:cNvSpPr txBox="1"/>
      </xdr:nvSpPr>
      <xdr:spPr>
        <a:xfrm>
          <a:off x="11829415" y="273804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7A49A149-EF9F-418D-A0B6-C7D03294A60D}"/>
            </a:ext>
          </a:extLst>
        </xdr:cNvPr>
        <xdr:cNvCxnSpPr/>
      </xdr:nvCxnSpPr>
      <xdr:spPr>
        <a:xfrm>
          <a:off x="12325985" y="2551793"/>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3F19B12E-DBD1-4708-8A50-607F7F7AEB6D}"/>
            </a:ext>
          </a:extLst>
        </xdr:cNvPr>
        <xdr:cNvSpPr txBox="1"/>
      </xdr:nvSpPr>
      <xdr:spPr>
        <a:xfrm>
          <a:off x="11829415" y="240004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D1228E6A-2026-4779-8FE8-05E383E140A6}"/>
            </a:ext>
          </a:extLst>
        </xdr:cNvPr>
        <xdr:cNvCxnSpPr/>
      </xdr:nvCxnSpPr>
      <xdr:spPr>
        <a:xfrm>
          <a:off x="12325985" y="2213791"/>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82E5F7A0-B442-4C60-93BB-881DE9F5440E}"/>
            </a:ext>
          </a:extLst>
        </xdr:cNvPr>
        <xdr:cNvSpPr txBox="1"/>
      </xdr:nvSpPr>
      <xdr:spPr>
        <a:xfrm>
          <a:off x="11829415" y="20696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ECEA154-D72A-4B40-8B85-FCE6A2508346}"/>
            </a:ext>
          </a:extLst>
        </xdr:cNvPr>
        <xdr:cNvCxnSpPr/>
      </xdr:nvCxnSpPr>
      <xdr:spPr>
        <a:xfrm>
          <a:off x="12325985" y="18776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FF333099-4FA4-427E-9A0A-A435AA5258CD}"/>
            </a:ext>
          </a:extLst>
        </xdr:cNvPr>
        <xdr:cNvSpPr txBox="1"/>
      </xdr:nvSpPr>
      <xdr:spPr>
        <a:xfrm>
          <a:off x="11829415" y="17335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F21B3367-4B50-4915-946E-912F04DDD521}"/>
            </a:ext>
          </a:extLst>
        </xdr:cNvPr>
        <xdr:cNvSpPr/>
      </xdr:nvSpPr>
      <xdr:spPr>
        <a:xfrm>
          <a:off x="12325985" y="18776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5C1CB8A5-BAB0-4E2C-866B-84FA1A041990}"/>
            </a:ext>
          </a:extLst>
        </xdr:cNvPr>
        <xdr:cNvCxnSpPr/>
      </xdr:nvCxnSpPr>
      <xdr:spPr>
        <a:xfrm flipV="1">
          <a:off x="16355695" y="2248354"/>
          <a:ext cx="0" cy="1411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A069182F-3F5D-4685-A0B0-B451AFF0F7D7}"/>
            </a:ext>
          </a:extLst>
        </xdr:cNvPr>
        <xdr:cNvSpPr txBox="1"/>
      </xdr:nvSpPr>
      <xdr:spPr>
        <a:xfrm>
          <a:off x="16440785" y="36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FAE2EE86-B493-4AB4-8D14-EEE066865985}"/>
            </a:ext>
          </a:extLst>
        </xdr:cNvPr>
        <xdr:cNvCxnSpPr/>
      </xdr:nvCxnSpPr>
      <xdr:spPr>
        <a:xfrm>
          <a:off x="16268700" y="3659414"/>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74774ECF-01A3-4FCD-8B45-468D340E6198}"/>
            </a:ext>
          </a:extLst>
        </xdr:cNvPr>
        <xdr:cNvSpPr txBox="1"/>
      </xdr:nvSpPr>
      <xdr:spPr>
        <a:xfrm>
          <a:off x="16440785" y="198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F22D5B50-0AC3-4406-8A3B-FD482DAFA000}"/>
            </a:ext>
          </a:extLst>
        </xdr:cNvPr>
        <xdr:cNvCxnSpPr/>
      </xdr:nvCxnSpPr>
      <xdr:spPr>
        <a:xfrm>
          <a:off x="16268700" y="2248354"/>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BBC22476-20DA-42B8-B502-A295218FB33F}"/>
            </a:ext>
          </a:extLst>
        </xdr:cNvPr>
        <xdr:cNvCxnSpPr/>
      </xdr:nvCxnSpPr>
      <xdr:spPr>
        <a:xfrm flipV="1">
          <a:off x="15525115" y="2602411"/>
          <a:ext cx="83058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5C724DA5-CE63-48D1-BD2C-529B293C49FD}"/>
            </a:ext>
          </a:extLst>
        </xdr:cNvPr>
        <xdr:cNvSpPr txBox="1"/>
      </xdr:nvSpPr>
      <xdr:spPr>
        <a:xfrm>
          <a:off x="16440785" y="291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5C137B06-AD5F-43FC-87D5-A3E601B594AF}"/>
            </a:ext>
          </a:extLst>
        </xdr:cNvPr>
        <xdr:cNvSpPr/>
      </xdr:nvSpPr>
      <xdr:spPr>
        <a:xfrm>
          <a:off x="16306800" y="2944041"/>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ADBE0B69-0698-4CAB-A21E-270F7824B99B}"/>
            </a:ext>
          </a:extLst>
        </xdr:cNvPr>
        <xdr:cNvCxnSpPr/>
      </xdr:nvCxnSpPr>
      <xdr:spPr>
        <a:xfrm flipV="1">
          <a:off x="14645640" y="2611392"/>
          <a:ext cx="879475" cy="2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F454F552-7AB3-42A0-8345-9B6882BFB7EF}"/>
            </a:ext>
          </a:extLst>
        </xdr:cNvPr>
        <xdr:cNvSpPr/>
      </xdr:nvSpPr>
      <xdr:spPr>
        <a:xfrm>
          <a:off x="15476220" y="2985679"/>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A772E28F-A200-4B91-9686-39003652CE59}"/>
            </a:ext>
          </a:extLst>
        </xdr:cNvPr>
        <xdr:cNvSpPr txBox="1"/>
      </xdr:nvSpPr>
      <xdr:spPr>
        <a:xfrm>
          <a:off x="15144115" y="307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67129</xdr:rowOff>
    </xdr:to>
    <xdr:cxnSp macro="">
      <xdr:nvCxnSpPr>
        <xdr:cNvPr id="135" name="直線コネクタ 134">
          <a:extLst>
            <a:ext uri="{FF2B5EF4-FFF2-40B4-BE49-F238E27FC236}">
              <a16:creationId xmlns:a16="http://schemas.microsoft.com/office/drawing/2014/main" id="{C7FAF29C-48B2-4F70-BADD-B9FC5EA73BCC}"/>
            </a:ext>
          </a:extLst>
        </xdr:cNvPr>
        <xdr:cNvCxnSpPr/>
      </xdr:nvCxnSpPr>
      <xdr:spPr>
        <a:xfrm flipV="1">
          <a:off x="13766165" y="2814955"/>
          <a:ext cx="879475"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54429</xdr:rowOff>
    </xdr:from>
    <xdr:to>
      <xdr:col>74</xdr:col>
      <xdr:colOff>31750</xdr:colOff>
      <xdr:row>18</xdr:row>
      <xdr:rowOff>156029</xdr:rowOff>
    </xdr:to>
    <xdr:sp macro="" textlink="">
      <xdr:nvSpPr>
        <xdr:cNvPr id="136" name="フローチャート: 判断 135">
          <a:extLst>
            <a:ext uri="{FF2B5EF4-FFF2-40B4-BE49-F238E27FC236}">
              <a16:creationId xmlns:a16="http://schemas.microsoft.com/office/drawing/2014/main" id="{92DAC43C-4F21-4B99-9FAB-2BDB594DDE95}"/>
            </a:ext>
          </a:extLst>
        </xdr:cNvPr>
        <xdr:cNvSpPr/>
      </xdr:nvSpPr>
      <xdr:spPr>
        <a:xfrm>
          <a:off x="14596745" y="32129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37" name="テキスト ボックス 136">
          <a:extLst>
            <a:ext uri="{FF2B5EF4-FFF2-40B4-BE49-F238E27FC236}">
              <a16:creationId xmlns:a16="http://schemas.microsoft.com/office/drawing/2014/main" id="{3138932A-8C78-4B7F-A9EF-64D39F18FB0F}"/>
            </a:ext>
          </a:extLst>
        </xdr:cNvPr>
        <xdr:cNvSpPr txBox="1"/>
      </xdr:nvSpPr>
      <xdr:spPr>
        <a:xfrm>
          <a:off x="14264640" y="329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38" name="直線コネクタ 137">
          <a:extLst>
            <a:ext uri="{FF2B5EF4-FFF2-40B4-BE49-F238E27FC236}">
              <a16:creationId xmlns:a16="http://schemas.microsoft.com/office/drawing/2014/main" id="{37A0F5E7-203C-4C80-BD70-1E32ED79B856}"/>
            </a:ext>
          </a:extLst>
        </xdr:cNvPr>
        <xdr:cNvCxnSpPr/>
      </xdr:nvCxnSpPr>
      <xdr:spPr>
        <a:xfrm>
          <a:off x="12880975" y="2771412"/>
          <a:ext cx="88519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a:extLst>
            <a:ext uri="{FF2B5EF4-FFF2-40B4-BE49-F238E27FC236}">
              <a16:creationId xmlns:a16="http://schemas.microsoft.com/office/drawing/2014/main" id="{5B2F9BEA-430C-4EDC-AF1F-0BB48C5C8D1E}"/>
            </a:ext>
          </a:extLst>
        </xdr:cNvPr>
        <xdr:cNvSpPr/>
      </xdr:nvSpPr>
      <xdr:spPr>
        <a:xfrm>
          <a:off x="13711555" y="319631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a:extLst>
            <a:ext uri="{FF2B5EF4-FFF2-40B4-BE49-F238E27FC236}">
              <a16:creationId xmlns:a16="http://schemas.microsoft.com/office/drawing/2014/main" id="{F03E26D7-51E1-4B50-AA26-13A65BF2E87F}"/>
            </a:ext>
          </a:extLst>
        </xdr:cNvPr>
        <xdr:cNvSpPr txBox="1"/>
      </xdr:nvSpPr>
      <xdr:spPr>
        <a:xfrm>
          <a:off x="13385165" y="328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41" name="フローチャート: 判断 140">
          <a:extLst>
            <a:ext uri="{FF2B5EF4-FFF2-40B4-BE49-F238E27FC236}">
              <a16:creationId xmlns:a16="http://schemas.microsoft.com/office/drawing/2014/main" id="{32FDF332-3BCE-4ACA-858E-01F68DA3C9C9}"/>
            </a:ext>
          </a:extLst>
        </xdr:cNvPr>
        <xdr:cNvSpPr/>
      </xdr:nvSpPr>
      <xdr:spPr>
        <a:xfrm>
          <a:off x="12832080" y="312011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42" name="テキスト ボックス 141">
          <a:extLst>
            <a:ext uri="{FF2B5EF4-FFF2-40B4-BE49-F238E27FC236}">
              <a16:creationId xmlns:a16="http://schemas.microsoft.com/office/drawing/2014/main" id="{2B6E7B60-6D8A-47D8-B288-4FE5ADDFCAFA}"/>
            </a:ext>
          </a:extLst>
        </xdr:cNvPr>
        <xdr:cNvSpPr txBox="1"/>
      </xdr:nvSpPr>
      <xdr:spPr>
        <a:xfrm>
          <a:off x="12507595" y="321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60A42D9-ADF5-4258-A0AD-AB492CD76130}"/>
            </a:ext>
          </a:extLst>
        </xdr:cNvPr>
        <xdr:cNvSpPr txBox="1"/>
      </xdr:nvSpPr>
      <xdr:spPr>
        <a:xfrm>
          <a:off x="16143605" y="42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8B9EC51C-3A96-4241-B17F-E9B2DEB05349}"/>
            </a:ext>
          </a:extLst>
        </xdr:cNvPr>
        <xdr:cNvSpPr txBox="1"/>
      </xdr:nvSpPr>
      <xdr:spPr>
        <a:xfrm>
          <a:off x="15313025" y="42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1E1BFF9C-F7D6-462C-B87E-C13B998C5006}"/>
            </a:ext>
          </a:extLst>
        </xdr:cNvPr>
        <xdr:cNvSpPr txBox="1"/>
      </xdr:nvSpPr>
      <xdr:spPr>
        <a:xfrm>
          <a:off x="14427835" y="42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27116CE5-81EB-46FA-8D22-E5AFFF597FAF}"/>
            </a:ext>
          </a:extLst>
        </xdr:cNvPr>
        <xdr:cNvSpPr txBox="1"/>
      </xdr:nvSpPr>
      <xdr:spPr>
        <a:xfrm>
          <a:off x="13548360" y="42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E6C184CD-F58A-44AD-AAF9-30CBE6C61194}"/>
            </a:ext>
          </a:extLst>
        </xdr:cNvPr>
        <xdr:cNvSpPr txBox="1"/>
      </xdr:nvSpPr>
      <xdr:spPr>
        <a:xfrm>
          <a:off x="12668885" y="42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id="{4830EB23-224A-4713-87D2-1FE57C779ADE}"/>
            </a:ext>
          </a:extLst>
        </xdr:cNvPr>
        <xdr:cNvSpPr/>
      </xdr:nvSpPr>
      <xdr:spPr>
        <a:xfrm>
          <a:off x="16306800" y="2555421"/>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id="{668BEAF5-225A-4A96-9C87-8DFACB1C8CE5}"/>
            </a:ext>
          </a:extLst>
        </xdr:cNvPr>
        <xdr:cNvSpPr txBox="1"/>
      </xdr:nvSpPr>
      <xdr:spPr>
        <a:xfrm>
          <a:off x="16440785" y="239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9481AD67-6CDC-4EA6-9D92-12886CB9FF44}"/>
            </a:ext>
          </a:extLst>
        </xdr:cNvPr>
        <xdr:cNvSpPr/>
      </xdr:nvSpPr>
      <xdr:spPr>
        <a:xfrm>
          <a:off x="15476220" y="2564402"/>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2B45FB6-0524-4723-B189-3CF13C0CE599}"/>
            </a:ext>
          </a:extLst>
        </xdr:cNvPr>
        <xdr:cNvSpPr txBox="1"/>
      </xdr:nvSpPr>
      <xdr:spPr>
        <a:xfrm>
          <a:off x="15144115" y="232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253B52C9-E4F2-4E4F-85C8-366AE4EE0E90}"/>
            </a:ext>
          </a:extLst>
        </xdr:cNvPr>
        <xdr:cNvSpPr/>
      </xdr:nvSpPr>
      <xdr:spPr>
        <a:xfrm>
          <a:off x="14596745" y="2766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35F89F83-115B-40EA-9625-A207BD20C2EB}"/>
            </a:ext>
          </a:extLst>
        </xdr:cNvPr>
        <xdr:cNvSpPr txBox="1"/>
      </xdr:nvSpPr>
      <xdr:spPr>
        <a:xfrm>
          <a:off x="1426464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a:extLst>
            <a:ext uri="{FF2B5EF4-FFF2-40B4-BE49-F238E27FC236}">
              <a16:creationId xmlns:a16="http://schemas.microsoft.com/office/drawing/2014/main" id="{A3E17D92-1E79-4CFC-A658-833F2E181DAF}"/>
            </a:ext>
          </a:extLst>
        </xdr:cNvPr>
        <xdr:cNvSpPr/>
      </xdr:nvSpPr>
      <xdr:spPr>
        <a:xfrm>
          <a:off x="13711555" y="2824299"/>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B45A90FD-51D4-4DE1-83CE-155DCD1872B7}"/>
            </a:ext>
          </a:extLst>
        </xdr:cNvPr>
        <xdr:cNvSpPr txBox="1"/>
      </xdr:nvSpPr>
      <xdr:spPr>
        <a:xfrm>
          <a:off x="13385165" y="257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C88E8AF8-29BD-47E5-8984-2BB705116C0D}"/>
            </a:ext>
          </a:extLst>
        </xdr:cNvPr>
        <xdr:cNvSpPr/>
      </xdr:nvSpPr>
      <xdr:spPr>
        <a:xfrm>
          <a:off x="12832080" y="2716802"/>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7DF04185-8625-4E77-828B-AB6E03D025E3}"/>
            </a:ext>
          </a:extLst>
        </xdr:cNvPr>
        <xdr:cNvSpPr txBox="1"/>
      </xdr:nvSpPr>
      <xdr:spPr>
        <a:xfrm>
          <a:off x="12507595" y="248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354BB03F-5F33-4052-9C9F-B67F54F7612A}"/>
            </a:ext>
          </a:extLst>
        </xdr:cNvPr>
        <xdr:cNvSpPr/>
      </xdr:nvSpPr>
      <xdr:spPr>
        <a:xfrm>
          <a:off x="754380" y="83089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68262E8-3E80-46D6-9128-EC0E631E58D3}"/>
            </a:ext>
          </a:extLst>
        </xdr:cNvPr>
        <xdr:cNvSpPr/>
      </xdr:nvSpPr>
      <xdr:spPr>
        <a:xfrm>
          <a:off x="5346065" y="83743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6640F75D-4C7B-49AA-BBFC-3D0AF511C722}"/>
            </a:ext>
          </a:extLst>
        </xdr:cNvPr>
        <xdr:cNvSpPr/>
      </xdr:nvSpPr>
      <xdr:spPr>
        <a:xfrm>
          <a:off x="5346065" y="85648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1447C671-2AE3-4B18-9490-0E1680D729DD}"/>
            </a:ext>
          </a:extLst>
        </xdr:cNvPr>
        <xdr:cNvSpPr/>
      </xdr:nvSpPr>
      <xdr:spPr>
        <a:xfrm>
          <a:off x="7018020" y="8374380"/>
          <a:ext cx="138366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2CD1FD7A-45FB-4218-B149-F9450A5F8EA9}"/>
            </a:ext>
          </a:extLst>
        </xdr:cNvPr>
        <xdr:cNvSpPr/>
      </xdr:nvSpPr>
      <xdr:spPr>
        <a:xfrm>
          <a:off x="7018020" y="8564880"/>
          <a:ext cx="138366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671A6B02-AD06-49AB-9775-674F4E6DC0FF}"/>
            </a:ext>
          </a:extLst>
        </xdr:cNvPr>
        <xdr:cNvSpPr/>
      </xdr:nvSpPr>
      <xdr:spPr>
        <a:xfrm>
          <a:off x="8621395" y="83743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50756D32-0195-4CBD-BB50-E3146DE8666B}"/>
            </a:ext>
          </a:extLst>
        </xdr:cNvPr>
        <xdr:cNvSpPr/>
      </xdr:nvSpPr>
      <xdr:spPr>
        <a:xfrm>
          <a:off x="8621395" y="85648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4AACE918-D0E2-4ADD-8AEA-C44C375355E8}"/>
            </a:ext>
          </a:extLst>
        </xdr:cNvPr>
        <xdr:cNvSpPr/>
      </xdr:nvSpPr>
      <xdr:spPr>
        <a:xfrm>
          <a:off x="754380" y="88880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DE8038E7-40B8-4074-9C39-F5784949B598}"/>
            </a:ext>
          </a:extLst>
        </xdr:cNvPr>
        <xdr:cNvSpPr/>
      </xdr:nvSpPr>
      <xdr:spPr>
        <a:xfrm>
          <a:off x="5661660" y="8888095"/>
          <a:ext cx="528066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FF0DAA6E-9369-4ED2-B703-2D2C545E940A}"/>
            </a:ext>
          </a:extLst>
        </xdr:cNvPr>
        <xdr:cNvSpPr/>
      </xdr:nvSpPr>
      <xdr:spPr>
        <a:xfrm>
          <a:off x="5727065" y="88880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767A3CE9-658D-49FC-8FBB-E69B202FDB74}"/>
            </a:ext>
          </a:extLst>
        </xdr:cNvPr>
        <xdr:cNvSpPr txBox="1"/>
      </xdr:nvSpPr>
      <xdr:spPr>
        <a:xfrm>
          <a:off x="5765165" y="9217025"/>
          <a:ext cx="5032375"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令和２年度までは、扶助費に係る経常収支比率が類似団体平均を下回っていたが、令和３年度決算では上回る結果となった。その要因は、国策による臨時的な子育て世帯や住民税非課税世帯への現金給付事業によるもの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今後も扶助費は増加していく見込みのため、資格審査の適正化等により、事業費を抑制するよう努める。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AC9B1696-FCBB-4507-B3C2-575CA27CA4AF}"/>
            </a:ext>
          </a:extLst>
        </xdr:cNvPr>
        <xdr:cNvSpPr txBox="1"/>
      </xdr:nvSpPr>
      <xdr:spPr>
        <a:xfrm>
          <a:off x="716280" y="86975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6513F479-97E3-4CFB-A9A4-D88C321439DE}"/>
            </a:ext>
          </a:extLst>
        </xdr:cNvPr>
        <xdr:cNvCxnSpPr/>
      </xdr:nvCxnSpPr>
      <xdr:spPr>
        <a:xfrm>
          <a:off x="754380" y="112274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D06D6C3E-C6DB-458C-90A5-D978B08710CB}"/>
            </a:ext>
          </a:extLst>
        </xdr:cNvPr>
        <xdr:cNvSpPr txBox="1"/>
      </xdr:nvSpPr>
      <xdr:spPr>
        <a:xfrm>
          <a:off x="255905" y="110833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91DBD86D-390F-4CEE-930D-3F2DFEDD2489}"/>
            </a:ext>
          </a:extLst>
        </xdr:cNvPr>
        <xdr:cNvCxnSpPr/>
      </xdr:nvCxnSpPr>
      <xdr:spPr>
        <a:xfrm>
          <a:off x="754380" y="1076261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976CD9DA-ABAC-42F7-8D2A-039F3B1E1E1C}"/>
            </a:ext>
          </a:extLst>
        </xdr:cNvPr>
        <xdr:cNvSpPr txBox="1"/>
      </xdr:nvSpPr>
      <xdr:spPr>
        <a:xfrm>
          <a:off x="255905" y="106184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B2280008-7DC5-4EEB-B924-D32A07FA3D26}"/>
            </a:ext>
          </a:extLst>
        </xdr:cNvPr>
        <xdr:cNvCxnSpPr/>
      </xdr:nvCxnSpPr>
      <xdr:spPr>
        <a:xfrm>
          <a:off x="754380" y="1029017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3C4B11C7-EA1B-4113-AEBA-69039159625B}"/>
            </a:ext>
          </a:extLst>
        </xdr:cNvPr>
        <xdr:cNvSpPr txBox="1"/>
      </xdr:nvSpPr>
      <xdr:spPr>
        <a:xfrm>
          <a:off x="255905" y="1014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629FA712-E203-471B-A43E-320DDAF85891}"/>
            </a:ext>
          </a:extLst>
        </xdr:cNvPr>
        <xdr:cNvCxnSpPr/>
      </xdr:nvCxnSpPr>
      <xdr:spPr>
        <a:xfrm>
          <a:off x="754380" y="982535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B59D6EB9-5878-4034-8ACE-6071EA7BEAAD}"/>
            </a:ext>
          </a:extLst>
        </xdr:cNvPr>
        <xdr:cNvSpPr txBox="1"/>
      </xdr:nvSpPr>
      <xdr:spPr>
        <a:xfrm>
          <a:off x="255905" y="968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3EFAF133-FEDD-4FE5-895B-6B9106AA62DE}"/>
            </a:ext>
          </a:extLst>
        </xdr:cNvPr>
        <xdr:cNvCxnSpPr/>
      </xdr:nvCxnSpPr>
      <xdr:spPr>
        <a:xfrm>
          <a:off x="754380" y="93605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5EBD429A-0327-4768-AEE4-DD59484B7C18}"/>
            </a:ext>
          </a:extLst>
        </xdr:cNvPr>
        <xdr:cNvSpPr txBox="1"/>
      </xdr:nvSpPr>
      <xdr:spPr>
        <a:xfrm>
          <a:off x="255905" y="92164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243DD21-6976-4676-B35B-CDA046DBADD7}"/>
            </a:ext>
          </a:extLst>
        </xdr:cNvPr>
        <xdr:cNvCxnSpPr/>
      </xdr:nvCxnSpPr>
      <xdr:spPr>
        <a:xfrm>
          <a:off x="754380" y="88880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4A523EAE-6ADF-433E-B2F4-F89E4AC1644E}"/>
            </a:ext>
          </a:extLst>
        </xdr:cNvPr>
        <xdr:cNvSpPr txBox="1"/>
      </xdr:nvSpPr>
      <xdr:spPr>
        <a:xfrm>
          <a:off x="255905" y="87439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1654FC4E-4173-4393-B22A-C4F003041EC1}"/>
            </a:ext>
          </a:extLst>
        </xdr:cNvPr>
        <xdr:cNvSpPr/>
      </xdr:nvSpPr>
      <xdr:spPr>
        <a:xfrm>
          <a:off x="754380" y="88880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2D024889-B132-4A27-81B4-2774CF26A91D}"/>
            </a:ext>
          </a:extLst>
        </xdr:cNvPr>
        <xdr:cNvCxnSpPr/>
      </xdr:nvCxnSpPr>
      <xdr:spPr>
        <a:xfrm flipV="1">
          <a:off x="4782185" y="94291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90FDBA4E-B724-4D3D-AB0B-EA73EC673403}"/>
            </a:ext>
          </a:extLst>
        </xdr:cNvPr>
        <xdr:cNvSpPr txBox="1"/>
      </xdr:nvSpPr>
      <xdr:spPr>
        <a:xfrm>
          <a:off x="4869180" y="1084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9BF4A1DA-0DEE-4749-8942-A35EDF46C64C}"/>
            </a:ext>
          </a:extLst>
        </xdr:cNvPr>
        <xdr:cNvCxnSpPr/>
      </xdr:nvCxnSpPr>
      <xdr:spPr>
        <a:xfrm>
          <a:off x="4697095" y="1087691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ED1724A4-88AC-42EE-83F9-34E901942D66}"/>
            </a:ext>
          </a:extLst>
        </xdr:cNvPr>
        <xdr:cNvSpPr txBox="1"/>
      </xdr:nvSpPr>
      <xdr:spPr>
        <a:xfrm>
          <a:off x="4869180" y="91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C29826-AD4E-4A87-AA2C-D4662A5CDC63}"/>
            </a:ext>
          </a:extLst>
        </xdr:cNvPr>
        <xdr:cNvCxnSpPr/>
      </xdr:nvCxnSpPr>
      <xdr:spPr>
        <a:xfrm>
          <a:off x="4697095" y="942911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59</xdr:row>
      <xdr:rowOff>92710</xdr:rowOff>
    </xdr:to>
    <xdr:cxnSp macro="">
      <xdr:nvCxnSpPr>
        <xdr:cNvPr id="188" name="直線コネクタ 187">
          <a:extLst>
            <a:ext uri="{FF2B5EF4-FFF2-40B4-BE49-F238E27FC236}">
              <a16:creationId xmlns:a16="http://schemas.microsoft.com/office/drawing/2014/main" id="{05014A46-77E4-4157-B22F-8C8593645D79}"/>
            </a:ext>
          </a:extLst>
        </xdr:cNvPr>
        <xdr:cNvCxnSpPr/>
      </xdr:nvCxnSpPr>
      <xdr:spPr>
        <a:xfrm>
          <a:off x="3951605" y="9893935"/>
          <a:ext cx="83058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39D8BE3A-E670-4D2D-936C-A865E89A3158}"/>
            </a:ext>
          </a:extLst>
        </xdr:cNvPr>
        <xdr:cNvSpPr txBox="1"/>
      </xdr:nvSpPr>
      <xdr:spPr>
        <a:xfrm>
          <a:off x="4869180" y="985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5DD08FE8-A771-4733-B149-6BB87D767EB7}"/>
            </a:ext>
          </a:extLst>
        </xdr:cNvPr>
        <xdr:cNvSpPr/>
      </xdr:nvSpPr>
      <xdr:spPr>
        <a:xfrm>
          <a:off x="4735195" y="10012680"/>
          <a:ext cx="9588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56</xdr:row>
      <xdr:rowOff>81280</xdr:rowOff>
    </xdr:to>
    <xdr:cxnSp macro="">
      <xdr:nvCxnSpPr>
        <xdr:cNvPr id="191" name="直線コネクタ 190">
          <a:extLst>
            <a:ext uri="{FF2B5EF4-FFF2-40B4-BE49-F238E27FC236}">
              <a16:creationId xmlns:a16="http://schemas.microsoft.com/office/drawing/2014/main" id="{C406E65A-0114-45C9-A3DA-5C3B4620FE32}"/>
            </a:ext>
          </a:extLst>
        </xdr:cNvPr>
        <xdr:cNvCxnSpPr/>
      </xdr:nvCxnSpPr>
      <xdr:spPr>
        <a:xfrm>
          <a:off x="3074035" y="9893935"/>
          <a:ext cx="8775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63EF31CF-872C-4609-A6C3-B09F7202074D}"/>
            </a:ext>
          </a:extLst>
        </xdr:cNvPr>
        <xdr:cNvSpPr/>
      </xdr:nvSpPr>
      <xdr:spPr>
        <a:xfrm>
          <a:off x="3904615" y="10056495"/>
          <a:ext cx="9588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F06C248A-8F63-46D3-92EA-D2D38EB00E78}"/>
            </a:ext>
          </a:extLst>
        </xdr:cNvPr>
        <xdr:cNvSpPr txBox="1"/>
      </xdr:nvSpPr>
      <xdr:spPr>
        <a:xfrm>
          <a:off x="3570605"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56</xdr:row>
      <xdr:rowOff>81280</xdr:rowOff>
    </xdr:to>
    <xdr:cxnSp macro="">
      <xdr:nvCxnSpPr>
        <xdr:cNvPr id="194" name="直線コネクタ 193">
          <a:extLst>
            <a:ext uri="{FF2B5EF4-FFF2-40B4-BE49-F238E27FC236}">
              <a16:creationId xmlns:a16="http://schemas.microsoft.com/office/drawing/2014/main" id="{59D42450-E013-4E7A-B6E0-50A3D30264F0}"/>
            </a:ext>
          </a:extLst>
        </xdr:cNvPr>
        <xdr:cNvCxnSpPr/>
      </xdr:nvCxnSpPr>
      <xdr:spPr>
        <a:xfrm>
          <a:off x="2186940" y="9526270"/>
          <a:ext cx="887095" cy="3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5" name="フローチャート: 判断 194">
          <a:extLst>
            <a:ext uri="{FF2B5EF4-FFF2-40B4-BE49-F238E27FC236}">
              <a16:creationId xmlns:a16="http://schemas.microsoft.com/office/drawing/2014/main" id="{69DF8AA6-8BC4-4ECE-8D42-54BA6BA9ABDD}"/>
            </a:ext>
          </a:extLst>
        </xdr:cNvPr>
        <xdr:cNvSpPr/>
      </xdr:nvSpPr>
      <xdr:spPr>
        <a:xfrm>
          <a:off x="3017520" y="101974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196" name="テキスト ボックス 195">
          <a:extLst>
            <a:ext uri="{FF2B5EF4-FFF2-40B4-BE49-F238E27FC236}">
              <a16:creationId xmlns:a16="http://schemas.microsoft.com/office/drawing/2014/main" id="{91964B7C-4CA4-41B0-A66E-72ED9FEC8D1B}"/>
            </a:ext>
          </a:extLst>
        </xdr:cNvPr>
        <xdr:cNvSpPr txBox="1"/>
      </xdr:nvSpPr>
      <xdr:spPr>
        <a:xfrm>
          <a:off x="2693035"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5995763D-C6E4-4BF4-A74F-8302AAE429BA}"/>
            </a:ext>
          </a:extLst>
        </xdr:cNvPr>
        <xdr:cNvCxnSpPr/>
      </xdr:nvCxnSpPr>
      <xdr:spPr>
        <a:xfrm flipV="1">
          <a:off x="1307465" y="9526270"/>
          <a:ext cx="879475"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E809BE81-01BF-4EE3-A188-7F5711211E83}"/>
            </a:ext>
          </a:extLst>
        </xdr:cNvPr>
        <xdr:cNvSpPr/>
      </xdr:nvSpPr>
      <xdr:spPr>
        <a:xfrm>
          <a:off x="2138045" y="10222230"/>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F779C3E-66D9-4391-BBAB-C1C88014C8D4}"/>
            </a:ext>
          </a:extLst>
        </xdr:cNvPr>
        <xdr:cNvSpPr txBox="1"/>
      </xdr:nvSpPr>
      <xdr:spPr>
        <a:xfrm>
          <a:off x="181356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BACE772B-4DF3-44FF-827F-C0001F1ABBC8}"/>
            </a:ext>
          </a:extLst>
        </xdr:cNvPr>
        <xdr:cNvSpPr/>
      </xdr:nvSpPr>
      <xdr:spPr>
        <a:xfrm>
          <a:off x="1260475" y="1017079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a16="http://schemas.microsoft.com/office/drawing/2014/main" id="{03B3E5E4-90D8-4695-A372-F6389AF522BC}"/>
            </a:ext>
          </a:extLst>
        </xdr:cNvPr>
        <xdr:cNvSpPr txBox="1"/>
      </xdr:nvSpPr>
      <xdr:spPr>
        <a:xfrm>
          <a:off x="934085" y="1026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6EA651C9-9AF6-43A9-92FA-2929ABA5884D}"/>
            </a:ext>
          </a:extLst>
        </xdr:cNvPr>
        <xdr:cNvSpPr txBox="1"/>
      </xdr:nvSpPr>
      <xdr:spPr>
        <a:xfrm>
          <a:off x="4564380"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EFC5290D-701C-4D19-A8DF-C4FD54150CEF}"/>
            </a:ext>
          </a:extLst>
        </xdr:cNvPr>
        <xdr:cNvSpPr txBox="1"/>
      </xdr:nvSpPr>
      <xdr:spPr>
        <a:xfrm>
          <a:off x="3741420"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25201FD-DDCC-4CDC-A3D4-7D6AD559A561}"/>
            </a:ext>
          </a:extLst>
        </xdr:cNvPr>
        <xdr:cNvSpPr txBox="1"/>
      </xdr:nvSpPr>
      <xdr:spPr>
        <a:xfrm>
          <a:off x="285432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EA79AA79-7645-43A5-A4B7-64C272879CF6}"/>
            </a:ext>
          </a:extLst>
        </xdr:cNvPr>
        <xdr:cNvSpPr txBox="1"/>
      </xdr:nvSpPr>
      <xdr:spPr>
        <a:xfrm>
          <a:off x="197675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293BFC9C-F633-4C8C-938A-3A4B6170ABDB}"/>
            </a:ext>
          </a:extLst>
        </xdr:cNvPr>
        <xdr:cNvSpPr txBox="1"/>
      </xdr:nvSpPr>
      <xdr:spPr>
        <a:xfrm>
          <a:off x="1097280"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7" name="楕円 206">
          <a:extLst>
            <a:ext uri="{FF2B5EF4-FFF2-40B4-BE49-F238E27FC236}">
              <a16:creationId xmlns:a16="http://schemas.microsoft.com/office/drawing/2014/main" id="{27C34681-25C8-4FBE-82EC-94AA8C7D4A9E}"/>
            </a:ext>
          </a:extLst>
        </xdr:cNvPr>
        <xdr:cNvSpPr/>
      </xdr:nvSpPr>
      <xdr:spPr>
        <a:xfrm>
          <a:off x="4735195" y="10382250"/>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08" name="扶助費該当値テキスト">
          <a:extLst>
            <a:ext uri="{FF2B5EF4-FFF2-40B4-BE49-F238E27FC236}">
              <a16:creationId xmlns:a16="http://schemas.microsoft.com/office/drawing/2014/main" id="{2A9F233B-08C3-4F20-9CFE-406F589A465B}"/>
            </a:ext>
          </a:extLst>
        </xdr:cNvPr>
        <xdr:cNvSpPr txBox="1"/>
      </xdr:nvSpPr>
      <xdr:spPr>
        <a:xfrm>
          <a:off x="486918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a:extLst>
            <a:ext uri="{FF2B5EF4-FFF2-40B4-BE49-F238E27FC236}">
              <a16:creationId xmlns:a16="http://schemas.microsoft.com/office/drawing/2014/main" id="{722FE2DE-5693-4C10-863F-4871EF77C44E}"/>
            </a:ext>
          </a:extLst>
        </xdr:cNvPr>
        <xdr:cNvSpPr/>
      </xdr:nvSpPr>
      <xdr:spPr>
        <a:xfrm>
          <a:off x="3904615" y="9846945"/>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0" name="テキスト ボックス 209">
          <a:extLst>
            <a:ext uri="{FF2B5EF4-FFF2-40B4-BE49-F238E27FC236}">
              <a16:creationId xmlns:a16="http://schemas.microsoft.com/office/drawing/2014/main" id="{4E1D8E62-57B1-4590-9490-846483E3DC79}"/>
            </a:ext>
          </a:extLst>
        </xdr:cNvPr>
        <xdr:cNvSpPr txBox="1"/>
      </xdr:nvSpPr>
      <xdr:spPr>
        <a:xfrm>
          <a:off x="3570605" y="960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11" name="楕円 210">
          <a:extLst>
            <a:ext uri="{FF2B5EF4-FFF2-40B4-BE49-F238E27FC236}">
              <a16:creationId xmlns:a16="http://schemas.microsoft.com/office/drawing/2014/main" id="{15D0DE8B-32A5-4179-919F-012C14C6409F}"/>
            </a:ext>
          </a:extLst>
        </xdr:cNvPr>
        <xdr:cNvSpPr/>
      </xdr:nvSpPr>
      <xdr:spPr>
        <a:xfrm>
          <a:off x="3017520" y="984694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B4408506-9FAB-4B34-B121-459388A57153}"/>
            </a:ext>
          </a:extLst>
        </xdr:cNvPr>
        <xdr:cNvSpPr txBox="1"/>
      </xdr:nvSpPr>
      <xdr:spPr>
        <a:xfrm>
          <a:off x="2693035"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3" name="楕円 212">
          <a:extLst>
            <a:ext uri="{FF2B5EF4-FFF2-40B4-BE49-F238E27FC236}">
              <a16:creationId xmlns:a16="http://schemas.microsoft.com/office/drawing/2014/main" id="{84D039DB-BD19-4136-8783-88EABF3936FE}"/>
            </a:ext>
          </a:extLst>
        </xdr:cNvPr>
        <xdr:cNvSpPr/>
      </xdr:nvSpPr>
      <xdr:spPr>
        <a:xfrm>
          <a:off x="2138045" y="9469755"/>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4" name="テキスト ボックス 213">
          <a:extLst>
            <a:ext uri="{FF2B5EF4-FFF2-40B4-BE49-F238E27FC236}">
              <a16:creationId xmlns:a16="http://schemas.microsoft.com/office/drawing/2014/main" id="{322A7437-7AB0-4585-B395-0D1B1999034C}"/>
            </a:ext>
          </a:extLst>
        </xdr:cNvPr>
        <xdr:cNvSpPr txBox="1"/>
      </xdr:nvSpPr>
      <xdr:spPr>
        <a:xfrm>
          <a:off x="1813560" y="923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DF30DB6D-533D-49C5-BDF1-9B971E9FB3CD}"/>
            </a:ext>
          </a:extLst>
        </xdr:cNvPr>
        <xdr:cNvSpPr/>
      </xdr:nvSpPr>
      <xdr:spPr>
        <a:xfrm>
          <a:off x="1260475" y="966216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8B0B037E-A8B2-40BE-9027-59268EAD44BD}"/>
            </a:ext>
          </a:extLst>
        </xdr:cNvPr>
        <xdr:cNvSpPr txBox="1"/>
      </xdr:nvSpPr>
      <xdr:spPr>
        <a:xfrm>
          <a:off x="934085"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433959E-E66F-415B-96C2-0095B078268A}"/>
            </a:ext>
          </a:extLst>
        </xdr:cNvPr>
        <xdr:cNvSpPr/>
      </xdr:nvSpPr>
      <xdr:spPr>
        <a:xfrm>
          <a:off x="12325985" y="83089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6E48E108-95A5-4F95-8A0D-47FF78F597BE}"/>
            </a:ext>
          </a:extLst>
        </xdr:cNvPr>
        <xdr:cNvSpPr/>
      </xdr:nvSpPr>
      <xdr:spPr>
        <a:xfrm>
          <a:off x="16919575" y="83743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DB41EA6A-D13C-4C10-9393-D5A3E1ECFD1D}"/>
            </a:ext>
          </a:extLst>
        </xdr:cNvPr>
        <xdr:cNvSpPr/>
      </xdr:nvSpPr>
      <xdr:spPr>
        <a:xfrm>
          <a:off x="16919575" y="85648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B7B373FD-FF52-4FB9-ABF6-FBEE7B5A3EFB}"/>
            </a:ext>
          </a:extLst>
        </xdr:cNvPr>
        <xdr:cNvSpPr/>
      </xdr:nvSpPr>
      <xdr:spPr>
        <a:xfrm>
          <a:off x="18597245" y="8374380"/>
          <a:ext cx="13779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1A7A48B-F354-44E7-ABB9-7ACADB30D2C3}"/>
            </a:ext>
          </a:extLst>
        </xdr:cNvPr>
        <xdr:cNvSpPr/>
      </xdr:nvSpPr>
      <xdr:spPr>
        <a:xfrm>
          <a:off x="18597245" y="8564880"/>
          <a:ext cx="13779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194A1551-EB28-46AA-9A3B-DFE9E144E3D3}"/>
            </a:ext>
          </a:extLst>
        </xdr:cNvPr>
        <xdr:cNvSpPr/>
      </xdr:nvSpPr>
      <xdr:spPr>
        <a:xfrm>
          <a:off x="20193000" y="83743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3502A75-EEF9-4B6C-8D7B-D4FF3EEA086B}"/>
            </a:ext>
          </a:extLst>
        </xdr:cNvPr>
        <xdr:cNvSpPr/>
      </xdr:nvSpPr>
      <xdr:spPr>
        <a:xfrm>
          <a:off x="20193000" y="85648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A47D2E95-9617-4EAA-9FE1-8704F07FEC10}"/>
            </a:ext>
          </a:extLst>
        </xdr:cNvPr>
        <xdr:cNvSpPr/>
      </xdr:nvSpPr>
      <xdr:spPr>
        <a:xfrm>
          <a:off x="12325985" y="88880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64A63990-7662-4EA1-B2F3-15F01AB9C3B5}"/>
            </a:ext>
          </a:extLst>
        </xdr:cNvPr>
        <xdr:cNvSpPr/>
      </xdr:nvSpPr>
      <xdr:spPr>
        <a:xfrm>
          <a:off x="17233265" y="8888095"/>
          <a:ext cx="528828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43EC1209-1EA0-4EC8-9EF6-9B952F9F0805}"/>
            </a:ext>
          </a:extLst>
        </xdr:cNvPr>
        <xdr:cNvSpPr/>
      </xdr:nvSpPr>
      <xdr:spPr>
        <a:xfrm>
          <a:off x="17300575" y="88880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DBA9399-6351-4D63-A68F-DD7884EF0BCB}"/>
            </a:ext>
          </a:extLst>
        </xdr:cNvPr>
        <xdr:cNvSpPr txBox="1"/>
      </xdr:nvSpPr>
      <xdr:spPr>
        <a:xfrm>
          <a:off x="17338675" y="9217025"/>
          <a:ext cx="5030470"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やや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1E4E8E85-8654-4F6B-87B7-DF231E681FAF}"/>
            </a:ext>
          </a:extLst>
        </xdr:cNvPr>
        <xdr:cNvSpPr txBox="1"/>
      </xdr:nvSpPr>
      <xdr:spPr>
        <a:xfrm>
          <a:off x="12287885" y="86975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B367F246-3C72-4C90-BA7E-8195A1BE5024}"/>
            </a:ext>
          </a:extLst>
        </xdr:cNvPr>
        <xdr:cNvCxnSpPr/>
      </xdr:nvCxnSpPr>
      <xdr:spPr>
        <a:xfrm>
          <a:off x="12325985" y="112274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5CD68E21-D6A3-4DB4-A2A0-19FF55103F23}"/>
            </a:ext>
          </a:extLst>
        </xdr:cNvPr>
        <xdr:cNvSpPr txBox="1"/>
      </xdr:nvSpPr>
      <xdr:spPr>
        <a:xfrm>
          <a:off x="11829415" y="110833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1F28C5C4-D6BC-4F8F-8FF2-9AEF753094A1}"/>
            </a:ext>
          </a:extLst>
        </xdr:cNvPr>
        <xdr:cNvCxnSpPr/>
      </xdr:nvCxnSpPr>
      <xdr:spPr>
        <a:xfrm>
          <a:off x="12325985" y="1083881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70CC740D-C0AC-47F0-A39D-83BB1631A026}"/>
            </a:ext>
          </a:extLst>
        </xdr:cNvPr>
        <xdr:cNvSpPr txBox="1"/>
      </xdr:nvSpPr>
      <xdr:spPr>
        <a:xfrm>
          <a:off x="11829415" y="106946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15EE04EE-A4D3-4E0B-895A-75D27D247D3B}"/>
            </a:ext>
          </a:extLst>
        </xdr:cNvPr>
        <xdr:cNvCxnSpPr/>
      </xdr:nvCxnSpPr>
      <xdr:spPr>
        <a:xfrm>
          <a:off x="12325985" y="104501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B47C2C7-FB28-4C0C-928C-7747A17C0878}"/>
            </a:ext>
          </a:extLst>
        </xdr:cNvPr>
        <xdr:cNvSpPr txBox="1"/>
      </xdr:nvSpPr>
      <xdr:spPr>
        <a:xfrm>
          <a:off x="11829415" y="10306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A034E7FB-2DEA-4082-BF1A-7C7A3A233F1A}"/>
            </a:ext>
          </a:extLst>
        </xdr:cNvPr>
        <xdr:cNvCxnSpPr/>
      </xdr:nvCxnSpPr>
      <xdr:spPr>
        <a:xfrm>
          <a:off x="12325985" y="1006157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8FB91A87-9FA4-4334-9902-673D8E28977D}"/>
            </a:ext>
          </a:extLst>
        </xdr:cNvPr>
        <xdr:cNvSpPr txBox="1"/>
      </xdr:nvSpPr>
      <xdr:spPr>
        <a:xfrm>
          <a:off x="11829415" y="9917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2F25D63-5558-4FE4-AE86-E8E76C6C52BE}"/>
            </a:ext>
          </a:extLst>
        </xdr:cNvPr>
        <xdr:cNvCxnSpPr/>
      </xdr:nvCxnSpPr>
      <xdr:spPr>
        <a:xfrm>
          <a:off x="12325985" y="967295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AF09ED9E-4155-4665-930E-3EFC1B355E97}"/>
            </a:ext>
          </a:extLst>
        </xdr:cNvPr>
        <xdr:cNvSpPr txBox="1"/>
      </xdr:nvSpPr>
      <xdr:spPr>
        <a:xfrm>
          <a:off x="11829415" y="95288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DFF873CE-6343-4D18-A07E-A0B5634A6ABE}"/>
            </a:ext>
          </a:extLst>
        </xdr:cNvPr>
        <xdr:cNvCxnSpPr/>
      </xdr:nvCxnSpPr>
      <xdr:spPr>
        <a:xfrm>
          <a:off x="12325985" y="927671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3D9EFAFB-5F5F-438B-87A1-FF7B3C112094}"/>
            </a:ext>
          </a:extLst>
        </xdr:cNvPr>
        <xdr:cNvSpPr txBox="1"/>
      </xdr:nvSpPr>
      <xdr:spPr>
        <a:xfrm>
          <a:off x="11829415" y="91402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BCDD56FE-587A-4477-AAE8-D2F44DB1E14D}"/>
            </a:ext>
          </a:extLst>
        </xdr:cNvPr>
        <xdr:cNvCxnSpPr/>
      </xdr:nvCxnSpPr>
      <xdr:spPr>
        <a:xfrm>
          <a:off x="12325985" y="88880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3ED73F5F-6753-45A7-BDED-766081A68005}"/>
            </a:ext>
          </a:extLst>
        </xdr:cNvPr>
        <xdr:cNvSpPr txBox="1"/>
      </xdr:nvSpPr>
      <xdr:spPr>
        <a:xfrm>
          <a:off x="11829415" y="87439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929500C2-4F63-4ACC-BA58-DD1CFFF61EF4}"/>
            </a:ext>
          </a:extLst>
        </xdr:cNvPr>
        <xdr:cNvSpPr/>
      </xdr:nvSpPr>
      <xdr:spPr>
        <a:xfrm>
          <a:off x="12325985" y="88880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575F16B4-8734-4589-B984-30B5BD404F79}"/>
            </a:ext>
          </a:extLst>
        </xdr:cNvPr>
        <xdr:cNvCxnSpPr/>
      </xdr:nvCxnSpPr>
      <xdr:spPr>
        <a:xfrm flipV="1">
          <a:off x="16355695" y="944562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70A78F8F-688F-4986-AF1F-5D9FF6F41CAE}"/>
            </a:ext>
          </a:extLst>
        </xdr:cNvPr>
        <xdr:cNvSpPr txBox="1"/>
      </xdr:nvSpPr>
      <xdr:spPr>
        <a:xfrm>
          <a:off x="16440785" y="1090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280499DD-67CC-4517-98A7-F99E12BC537E}"/>
            </a:ext>
          </a:extLst>
        </xdr:cNvPr>
        <xdr:cNvCxnSpPr/>
      </xdr:nvCxnSpPr>
      <xdr:spPr>
        <a:xfrm>
          <a:off x="16268700" y="1093152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E17BA569-C47C-4DAA-BEC4-B55457FE20EE}"/>
            </a:ext>
          </a:extLst>
        </xdr:cNvPr>
        <xdr:cNvSpPr txBox="1"/>
      </xdr:nvSpPr>
      <xdr:spPr>
        <a:xfrm>
          <a:off x="16440785"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9940DAAB-A961-4FF3-A24C-B0166EE6DE8F}"/>
            </a:ext>
          </a:extLst>
        </xdr:cNvPr>
        <xdr:cNvCxnSpPr/>
      </xdr:nvCxnSpPr>
      <xdr:spPr>
        <a:xfrm>
          <a:off x="16268700" y="944562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76200</xdr:rowOff>
    </xdr:to>
    <xdr:cxnSp macro="">
      <xdr:nvCxnSpPr>
        <xdr:cNvPr id="249" name="直線コネクタ 248">
          <a:extLst>
            <a:ext uri="{FF2B5EF4-FFF2-40B4-BE49-F238E27FC236}">
              <a16:creationId xmlns:a16="http://schemas.microsoft.com/office/drawing/2014/main" id="{90D544C5-CF8A-466E-B568-1C560764A82A}"/>
            </a:ext>
          </a:extLst>
        </xdr:cNvPr>
        <xdr:cNvCxnSpPr/>
      </xdr:nvCxnSpPr>
      <xdr:spPr>
        <a:xfrm flipV="1">
          <a:off x="15525115" y="10137775"/>
          <a:ext cx="83058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516185CE-FB45-4632-9161-3E8D5419FBDB}"/>
            </a:ext>
          </a:extLst>
        </xdr:cNvPr>
        <xdr:cNvSpPr txBox="1"/>
      </xdr:nvSpPr>
      <xdr:spPr>
        <a:xfrm>
          <a:off x="16440785" y="10097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62566C0B-B245-4E69-9179-932BE42AD602}"/>
            </a:ext>
          </a:extLst>
        </xdr:cNvPr>
        <xdr:cNvSpPr/>
      </xdr:nvSpPr>
      <xdr:spPr>
        <a:xfrm>
          <a:off x="16306800" y="10126980"/>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76200</xdr:rowOff>
    </xdr:to>
    <xdr:cxnSp macro="">
      <xdr:nvCxnSpPr>
        <xdr:cNvPr id="252" name="直線コネクタ 251">
          <a:extLst>
            <a:ext uri="{FF2B5EF4-FFF2-40B4-BE49-F238E27FC236}">
              <a16:creationId xmlns:a16="http://schemas.microsoft.com/office/drawing/2014/main" id="{6183F564-1FBF-4FE8-8BFB-98AF6B3A3C6D}"/>
            </a:ext>
          </a:extLst>
        </xdr:cNvPr>
        <xdr:cNvCxnSpPr/>
      </xdr:nvCxnSpPr>
      <xdr:spPr>
        <a:xfrm>
          <a:off x="14645640" y="10230485"/>
          <a:ext cx="8794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9B6329C-4E5D-4350-A0CC-1905EE7DCCC8}"/>
            </a:ext>
          </a:extLst>
        </xdr:cNvPr>
        <xdr:cNvSpPr/>
      </xdr:nvSpPr>
      <xdr:spPr>
        <a:xfrm>
          <a:off x="15476220" y="10213975"/>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C6E49042-0B2E-40FE-88C4-4E65EB721F3A}"/>
            </a:ext>
          </a:extLst>
        </xdr:cNvPr>
        <xdr:cNvSpPr txBox="1"/>
      </xdr:nvSpPr>
      <xdr:spPr>
        <a:xfrm>
          <a:off x="15144115" y="1030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58</xdr:row>
      <xdr:rowOff>63500</xdr:rowOff>
    </xdr:to>
    <xdr:cxnSp macro="">
      <xdr:nvCxnSpPr>
        <xdr:cNvPr id="255" name="直線コネクタ 254">
          <a:extLst>
            <a:ext uri="{FF2B5EF4-FFF2-40B4-BE49-F238E27FC236}">
              <a16:creationId xmlns:a16="http://schemas.microsoft.com/office/drawing/2014/main" id="{026D5520-688F-4857-B20E-3B739893947B}"/>
            </a:ext>
          </a:extLst>
        </xdr:cNvPr>
        <xdr:cNvCxnSpPr/>
      </xdr:nvCxnSpPr>
      <xdr:spPr>
        <a:xfrm>
          <a:off x="13766165" y="10012680"/>
          <a:ext cx="879475" cy="2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6" name="フローチャート: 判断 255">
          <a:extLst>
            <a:ext uri="{FF2B5EF4-FFF2-40B4-BE49-F238E27FC236}">
              <a16:creationId xmlns:a16="http://schemas.microsoft.com/office/drawing/2014/main" id="{32922D98-1648-4DCB-AFC2-3CAF23A8DF1D}"/>
            </a:ext>
          </a:extLst>
        </xdr:cNvPr>
        <xdr:cNvSpPr/>
      </xdr:nvSpPr>
      <xdr:spPr>
        <a:xfrm>
          <a:off x="14596745" y="1036320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7" name="テキスト ボックス 256">
          <a:extLst>
            <a:ext uri="{FF2B5EF4-FFF2-40B4-BE49-F238E27FC236}">
              <a16:creationId xmlns:a16="http://schemas.microsoft.com/office/drawing/2014/main" id="{A9721B46-2E0E-4EBB-9BEC-4391B4C85437}"/>
            </a:ext>
          </a:extLst>
        </xdr:cNvPr>
        <xdr:cNvSpPr txBox="1"/>
      </xdr:nvSpPr>
      <xdr:spPr>
        <a:xfrm>
          <a:off x="14264640" y="104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19050</xdr:rowOff>
    </xdr:to>
    <xdr:cxnSp macro="">
      <xdr:nvCxnSpPr>
        <xdr:cNvPr id="258" name="直線コネクタ 257">
          <a:extLst>
            <a:ext uri="{FF2B5EF4-FFF2-40B4-BE49-F238E27FC236}">
              <a16:creationId xmlns:a16="http://schemas.microsoft.com/office/drawing/2014/main" id="{50459247-1D5E-439C-AF30-39AE7D137D7C}"/>
            </a:ext>
          </a:extLst>
        </xdr:cNvPr>
        <xdr:cNvCxnSpPr/>
      </xdr:nvCxnSpPr>
      <xdr:spPr>
        <a:xfrm>
          <a:off x="12880975" y="9918065"/>
          <a:ext cx="88519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59" name="フローチャート: 判断 258">
          <a:extLst>
            <a:ext uri="{FF2B5EF4-FFF2-40B4-BE49-F238E27FC236}">
              <a16:creationId xmlns:a16="http://schemas.microsoft.com/office/drawing/2014/main" id="{9F930F92-64CE-4590-8700-BD90E9FD09E2}"/>
            </a:ext>
          </a:extLst>
        </xdr:cNvPr>
        <xdr:cNvSpPr/>
      </xdr:nvSpPr>
      <xdr:spPr>
        <a:xfrm>
          <a:off x="13711555" y="1032827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60" name="テキスト ボックス 259">
          <a:extLst>
            <a:ext uri="{FF2B5EF4-FFF2-40B4-BE49-F238E27FC236}">
              <a16:creationId xmlns:a16="http://schemas.microsoft.com/office/drawing/2014/main" id="{1E040A48-023C-45A3-8708-6F04C00F18FC}"/>
            </a:ext>
          </a:extLst>
        </xdr:cNvPr>
        <xdr:cNvSpPr txBox="1"/>
      </xdr:nvSpPr>
      <xdr:spPr>
        <a:xfrm>
          <a:off x="13385165"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1" name="フローチャート: 判断 260">
          <a:extLst>
            <a:ext uri="{FF2B5EF4-FFF2-40B4-BE49-F238E27FC236}">
              <a16:creationId xmlns:a16="http://schemas.microsoft.com/office/drawing/2014/main" id="{A3A2990B-D8A0-4FB5-BD75-38F1A3503037}"/>
            </a:ext>
          </a:extLst>
        </xdr:cNvPr>
        <xdr:cNvSpPr/>
      </xdr:nvSpPr>
      <xdr:spPr>
        <a:xfrm>
          <a:off x="12832080" y="1034478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62" name="テキスト ボックス 261">
          <a:extLst>
            <a:ext uri="{FF2B5EF4-FFF2-40B4-BE49-F238E27FC236}">
              <a16:creationId xmlns:a16="http://schemas.microsoft.com/office/drawing/2014/main" id="{3A5C09BE-5C29-4E7B-AEA1-9A9138E94EAD}"/>
            </a:ext>
          </a:extLst>
        </xdr:cNvPr>
        <xdr:cNvSpPr txBox="1"/>
      </xdr:nvSpPr>
      <xdr:spPr>
        <a:xfrm>
          <a:off x="12507595"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29FF3FF-6CEE-416A-B980-1C6CADEB54A9}"/>
            </a:ext>
          </a:extLst>
        </xdr:cNvPr>
        <xdr:cNvSpPr txBox="1"/>
      </xdr:nvSpPr>
      <xdr:spPr>
        <a:xfrm>
          <a:off x="1614360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2EA94A57-33F7-49FF-B40A-CBA4AB14B17E}"/>
            </a:ext>
          </a:extLst>
        </xdr:cNvPr>
        <xdr:cNvSpPr txBox="1"/>
      </xdr:nvSpPr>
      <xdr:spPr>
        <a:xfrm>
          <a:off x="1531302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2A2771C8-AE79-495C-BCA0-89E8064F716B}"/>
            </a:ext>
          </a:extLst>
        </xdr:cNvPr>
        <xdr:cNvSpPr txBox="1"/>
      </xdr:nvSpPr>
      <xdr:spPr>
        <a:xfrm>
          <a:off x="1442783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3B206557-CE4D-4244-A725-6EF7D85EB3B8}"/>
            </a:ext>
          </a:extLst>
        </xdr:cNvPr>
        <xdr:cNvSpPr txBox="1"/>
      </xdr:nvSpPr>
      <xdr:spPr>
        <a:xfrm>
          <a:off x="13548360"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406997C-B355-4A36-9D9A-D7EEAA5D4F3B}"/>
            </a:ext>
          </a:extLst>
        </xdr:cNvPr>
        <xdr:cNvSpPr txBox="1"/>
      </xdr:nvSpPr>
      <xdr:spPr>
        <a:xfrm>
          <a:off x="12668885" y="1122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a:extLst>
            <a:ext uri="{FF2B5EF4-FFF2-40B4-BE49-F238E27FC236}">
              <a16:creationId xmlns:a16="http://schemas.microsoft.com/office/drawing/2014/main" id="{7992317B-352F-4132-897E-917F6650A781}"/>
            </a:ext>
          </a:extLst>
        </xdr:cNvPr>
        <xdr:cNvSpPr/>
      </xdr:nvSpPr>
      <xdr:spPr>
        <a:xfrm>
          <a:off x="16306800" y="10088880"/>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9" name="その他該当値テキスト">
          <a:extLst>
            <a:ext uri="{FF2B5EF4-FFF2-40B4-BE49-F238E27FC236}">
              <a16:creationId xmlns:a16="http://schemas.microsoft.com/office/drawing/2014/main" id="{F5F3C74B-5B65-492E-8D1E-FCA1E2F85BA1}"/>
            </a:ext>
          </a:extLst>
        </xdr:cNvPr>
        <xdr:cNvSpPr txBox="1"/>
      </xdr:nvSpPr>
      <xdr:spPr>
        <a:xfrm>
          <a:off x="16440785"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25400</xdr:rowOff>
    </xdr:from>
    <xdr:to>
      <xdr:col>78</xdr:col>
      <xdr:colOff>120650</xdr:colOff>
      <xdr:row>58</xdr:row>
      <xdr:rowOff>127000</xdr:rowOff>
    </xdr:to>
    <xdr:sp macro="" textlink="">
      <xdr:nvSpPr>
        <xdr:cNvPr id="270" name="楕円 269">
          <a:extLst>
            <a:ext uri="{FF2B5EF4-FFF2-40B4-BE49-F238E27FC236}">
              <a16:creationId xmlns:a16="http://schemas.microsoft.com/office/drawing/2014/main" id="{498BC37C-7678-460F-88BB-778340011491}"/>
            </a:ext>
          </a:extLst>
        </xdr:cNvPr>
        <xdr:cNvSpPr/>
      </xdr:nvSpPr>
      <xdr:spPr>
        <a:xfrm>
          <a:off x="15476220" y="10192385"/>
          <a:ext cx="9588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71" name="テキスト ボックス 270">
          <a:extLst>
            <a:ext uri="{FF2B5EF4-FFF2-40B4-BE49-F238E27FC236}">
              <a16:creationId xmlns:a16="http://schemas.microsoft.com/office/drawing/2014/main" id="{0621E5AB-14C6-42DF-BBFC-0EE582E6FE31}"/>
            </a:ext>
          </a:extLst>
        </xdr:cNvPr>
        <xdr:cNvSpPr txBox="1"/>
      </xdr:nvSpPr>
      <xdr:spPr>
        <a:xfrm>
          <a:off x="15144115" y="995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2" name="楕円 271">
          <a:extLst>
            <a:ext uri="{FF2B5EF4-FFF2-40B4-BE49-F238E27FC236}">
              <a16:creationId xmlns:a16="http://schemas.microsoft.com/office/drawing/2014/main" id="{54BDC735-698D-42E8-BB5E-1C9CF7102AD9}"/>
            </a:ext>
          </a:extLst>
        </xdr:cNvPr>
        <xdr:cNvSpPr/>
      </xdr:nvSpPr>
      <xdr:spPr>
        <a:xfrm>
          <a:off x="14596745" y="101758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a:extLst>
            <a:ext uri="{FF2B5EF4-FFF2-40B4-BE49-F238E27FC236}">
              <a16:creationId xmlns:a16="http://schemas.microsoft.com/office/drawing/2014/main" id="{27D8CF7E-73AD-4230-89C3-6C7BC24DC56D}"/>
            </a:ext>
          </a:extLst>
        </xdr:cNvPr>
        <xdr:cNvSpPr txBox="1"/>
      </xdr:nvSpPr>
      <xdr:spPr>
        <a:xfrm>
          <a:off x="14264640" y="99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4" name="楕円 273">
          <a:extLst>
            <a:ext uri="{FF2B5EF4-FFF2-40B4-BE49-F238E27FC236}">
              <a16:creationId xmlns:a16="http://schemas.microsoft.com/office/drawing/2014/main" id="{67D519E8-5E5C-40AC-AA7F-E047BB427F6B}"/>
            </a:ext>
          </a:extLst>
        </xdr:cNvPr>
        <xdr:cNvSpPr/>
      </xdr:nvSpPr>
      <xdr:spPr>
        <a:xfrm>
          <a:off x="13711555" y="995616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EFA35771-7533-4F47-B033-8FD4D20DE7FE}"/>
            </a:ext>
          </a:extLst>
        </xdr:cNvPr>
        <xdr:cNvSpPr txBox="1"/>
      </xdr:nvSpPr>
      <xdr:spPr>
        <a:xfrm>
          <a:off x="13385165" y="97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6" name="楕円 275">
          <a:extLst>
            <a:ext uri="{FF2B5EF4-FFF2-40B4-BE49-F238E27FC236}">
              <a16:creationId xmlns:a16="http://schemas.microsoft.com/office/drawing/2014/main" id="{F6D8CF93-9E36-4788-9598-A9560A1682C4}"/>
            </a:ext>
          </a:extLst>
        </xdr:cNvPr>
        <xdr:cNvSpPr/>
      </xdr:nvSpPr>
      <xdr:spPr>
        <a:xfrm>
          <a:off x="12832080" y="98634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AB39B79C-BAB7-4F26-919B-D4C3532CD175}"/>
            </a:ext>
          </a:extLst>
        </xdr:cNvPr>
        <xdr:cNvSpPr txBox="1"/>
      </xdr:nvSpPr>
      <xdr:spPr>
        <a:xfrm>
          <a:off x="12507595" y="96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6D5813F8-172C-4DF0-920F-0ABEAC5E598A}"/>
            </a:ext>
          </a:extLst>
        </xdr:cNvPr>
        <xdr:cNvSpPr/>
      </xdr:nvSpPr>
      <xdr:spPr>
        <a:xfrm>
          <a:off x="12325985" y="48037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9E8A5C32-CDE7-4E24-A52D-F2C151C9A586}"/>
            </a:ext>
          </a:extLst>
        </xdr:cNvPr>
        <xdr:cNvSpPr/>
      </xdr:nvSpPr>
      <xdr:spPr>
        <a:xfrm>
          <a:off x="16919575" y="48691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E6A85558-2966-4C98-B671-24D11EA94B6D}"/>
            </a:ext>
          </a:extLst>
        </xdr:cNvPr>
        <xdr:cNvSpPr/>
      </xdr:nvSpPr>
      <xdr:spPr>
        <a:xfrm>
          <a:off x="16919575" y="50596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EA50C235-5473-44A7-8766-93B3A7111098}"/>
            </a:ext>
          </a:extLst>
        </xdr:cNvPr>
        <xdr:cNvSpPr/>
      </xdr:nvSpPr>
      <xdr:spPr>
        <a:xfrm>
          <a:off x="18597245" y="4869180"/>
          <a:ext cx="13779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D432D201-A5FB-40C3-9504-6A0908EE2A70}"/>
            </a:ext>
          </a:extLst>
        </xdr:cNvPr>
        <xdr:cNvSpPr/>
      </xdr:nvSpPr>
      <xdr:spPr>
        <a:xfrm>
          <a:off x="18597245" y="5059680"/>
          <a:ext cx="13779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7DB58603-B0A4-4609-B614-FBE92770B480}"/>
            </a:ext>
          </a:extLst>
        </xdr:cNvPr>
        <xdr:cNvSpPr/>
      </xdr:nvSpPr>
      <xdr:spPr>
        <a:xfrm>
          <a:off x="20193000" y="48691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28B0AB04-7099-4134-9AE7-3ABE53EDBA6F}"/>
            </a:ext>
          </a:extLst>
        </xdr:cNvPr>
        <xdr:cNvSpPr/>
      </xdr:nvSpPr>
      <xdr:spPr>
        <a:xfrm>
          <a:off x="20193000" y="50596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346EBC65-76CD-4FD2-A781-437D7F06F4AB}"/>
            </a:ext>
          </a:extLst>
        </xdr:cNvPr>
        <xdr:cNvSpPr/>
      </xdr:nvSpPr>
      <xdr:spPr>
        <a:xfrm>
          <a:off x="12325985" y="53828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71BE7E18-88C4-4C32-9CE2-455F262AF39A}"/>
            </a:ext>
          </a:extLst>
        </xdr:cNvPr>
        <xdr:cNvSpPr/>
      </xdr:nvSpPr>
      <xdr:spPr>
        <a:xfrm>
          <a:off x="17233265" y="5382895"/>
          <a:ext cx="528828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E4434F66-7944-4162-AC33-EDF75B666BD9}"/>
            </a:ext>
          </a:extLst>
        </xdr:cNvPr>
        <xdr:cNvSpPr/>
      </xdr:nvSpPr>
      <xdr:spPr>
        <a:xfrm>
          <a:off x="17300575" y="53828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E01EC27F-A8C2-4D23-A4ED-CB7D37B95F81}"/>
            </a:ext>
          </a:extLst>
        </xdr:cNvPr>
        <xdr:cNvSpPr txBox="1"/>
      </xdr:nvSpPr>
      <xdr:spPr>
        <a:xfrm>
          <a:off x="17338675" y="5711825"/>
          <a:ext cx="5030470"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その他に係る経常収支比率が類似団体平均を下回っているのは、これまで大きな割合を占めてきた下水道事業に対する補助金が減となったことによる。ただし、今後は下水道事業の元利償還金の増加が見込まれており、適切な財政運営を行っていくよう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27F9CE42-EB02-4A1B-9AEC-22550A3239B3}"/>
            </a:ext>
          </a:extLst>
        </xdr:cNvPr>
        <xdr:cNvSpPr txBox="1"/>
      </xdr:nvSpPr>
      <xdr:spPr>
        <a:xfrm>
          <a:off x="12287885" y="51923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F89577B6-9EB5-410C-B26A-858FD6D1005B}"/>
            </a:ext>
          </a:extLst>
        </xdr:cNvPr>
        <xdr:cNvCxnSpPr/>
      </xdr:nvCxnSpPr>
      <xdr:spPr>
        <a:xfrm>
          <a:off x="12325985" y="77222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E070BB5B-D116-4EB3-B402-D0C46B520FA2}"/>
            </a:ext>
          </a:extLst>
        </xdr:cNvPr>
        <xdr:cNvSpPr txBox="1"/>
      </xdr:nvSpPr>
      <xdr:spPr>
        <a:xfrm>
          <a:off x="11829415" y="7578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A2C38DF5-B45F-480B-90B8-3E6661E16F16}"/>
            </a:ext>
          </a:extLst>
        </xdr:cNvPr>
        <xdr:cNvCxnSpPr/>
      </xdr:nvCxnSpPr>
      <xdr:spPr>
        <a:xfrm>
          <a:off x="12325985" y="71354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5A467A45-2BD0-4FA5-9D3F-0C5632CFBA87}"/>
            </a:ext>
          </a:extLst>
        </xdr:cNvPr>
        <xdr:cNvSpPr txBox="1"/>
      </xdr:nvSpPr>
      <xdr:spPr>
        <a:xfrm>
          <a:off x="11829415" y="69913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9E9A9192-91FA-4A62-9BAD-C78D448B6EC2}"/>
            </a:ext>
          </a:extLst>
        </xdr:cNvPr>
        <xdr:cNvCxnSpPr/>
      </xdr:nvCxnSpPr>
      <xdr:spPr>
        <a:xfrm>
          <a:off x="12325985" y="655637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CEF03FDB-1224-4784-8A7E-A0268DC7A154}"/>
            </a:ext>
          </a:extLst>
        </xdr:cNvPr>
        <xdr:cNvSpPr txBox="1"/>
      </xdr:nvSpPr>
      <xdr:spPr>
        <a:xfrm>
          <a:off x="11829415" y="6412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B5070B51-C2B1-4186-85ED-4B5B19A27826}"/>
            </a:ext>
          </a:extLst>
        </xdr:cNvPr>
        <xdr:cNvCxnSpPr/>
      </xdr:nvCxnSpPr>
      <xdr:spPr>
        <a:xfrm>
          <a:off x="12325985" y="59696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6B9F0BD0-9BFE-47E3-A9E5-00A66EE2292B}"/>
            </a:ext>
          </a:extLst>
        </xdr:cNvPr>
        <xdr:cNvSpPr txBox="1"/>
      </xdr:nvSpPr>
      <xdr:spPr>
        <a:xfrm>
          <a:off x="11829415" y="5825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E9629580-9A05-4EC2-B1D4-9E5DF06F79C6}"/>
            </a:ext>
          </a:extLst>
        </xdr:cNvPr>
        <xdr:cNvCxnSpPr/>
      </xdr:nvCxnSpPr>
      <xdr:spPr>
        <a:xfrm>
          <a:off x="12325985" y="53828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AC7A3ACB-A117-458B-A173-16029DA93845}"/>
            </a:ext>
          </a:extLst>
        </xdr:cNvPr>
        <xdr:cNvSpPr txBox="1"/>
      </xdr:nvSpPr>
      <xdr:spPr>
        <a:xfrm>
          <a:off x="11829415" y="52387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A6083FEC-EE9A-4E9C-BB31-046FA2CF3FC9}"/>
            </a:ext>
          </a:extLst>
        </xdr:cNvPr>
        <xdr:cNvSpPr/>
      </xdr:nvSpPr>
      <xdr:spPr>
        <a:xfrm>
          <a:off x="12325985" y="53828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F37E93CF-725F-49A7-93E7-D63005B19C5E}"/>
            </a:ext>
          </a:extLst>
        </xdr:cNvPr>
        <xdr:cNvCxnSpPr/>
      </xdr:nvCxnSpPr>
      <xdr:spPr>
        <a:xfrm flipV="1">
          <a:off x="16355695" y="581914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1BB34B54-CD51-42B2-BFEA-D9A42CFE0C24}"/>
            </a:ext>
          </a:extLst>
        </xdr:cNvPr>
        <xdr:cNvSpPr txBox="1"/>
      </xdr:nvSpPr>
      <xdr:spPr>
        <a:xfrm>
          <a:off x="16440785" y="70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BCA3C210-029F-434D-8FFA-9A5A2AB2095E}"/>
            </a:ext>
          </a:extLst>
        </xdr:cNvPr>
        <xdr:cNvCxnSpPr/>
      </xdr:nvCxnSpPr>
      <xdr:spPr>
        <a:xfrm>
          <a:off x="16268700" y="706691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D3A99B6E-A847-4DE9-B583-4FAA1D5CC5FE}"/>
            </a:ext>
          </a:extLst>
        </xdr:cNvPr>
        <xdr:cNvSpPr txBox="1"/>
      </xdr:nvSpPr>
      <xdr:spPr>
        <a:xfrm>
          <a:off x="16440785" y="55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E97141AE-907F-499A-8B8D-B13D974786AE}"/>
            </a:ext>
          </a:extLst>
        </xdr:cNvPr>
        <xdr:cNvCxnSpPr/>
      </xdr:nvCxnSpPr>
      <xdr:spPr>
        <a:xfrm>
          <a:off x="16268700" y="5819140"/>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144145</xdr:rowOff>
    </xdr:from>
    <xdr:to>
      <xdr:col>82</xdr:col>
      <xdr:colOff>107950</xdr:colOff>
      <xdr:row>34</xdr:row>
      <xdr:rowOff>161290</xdr:rowOff>
    </xdr:to>
    <xdr:cxnSp macro="">
      <xdr:nvCxnSpPr>
        <xdr:cNvPr id="306" name="直線コネクタ 305">
          <a:extLst>
            <a:ext uri="{FF2B5EF4-FFF2-40B4-BE49-F238E27FC236}">
              <a16:creationId xmlns:a16="http://schemas.microsoft.com/office/drawing/2014/main" id="{D8F2572E-7775-4474-9142-F15904A0FDCC}"/>
            </a:ext>
          </a:extLst>
        </xdr:cNvPr>
        <xdr:cNvCxnSpPr/>
      </xdr:nvCxnSpPr>
      <xdr:spPr>
        <a:xfrm>
          <a:off x="15525115" y="6104890"/>
          <a:ext cx="83058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1730BBCF-28BC-47BD-BC18-12B4D91647FD}"/>
            </a:ext>
          </a:extLst>
        </xdr:cNvPr>
        <xdr:cNvSpPr txBox="1"/>
      </xdr:nvSpPr>
      <xdr:spPr>
        <a:xfrm>
          <a:off x="16440785" y="6275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906FB444-FCCD-4D37-A2B7-038ED058F655}"/>
            </a:ext>
          </a:extLst>
        </xdr:cNvPr>
        <xdr:cNvSpPr/>
      </xdr:nvSpPr>
      <xdr:spPr>
        <a:xfrm>
          <a:off x="16306800" y="6305550"/>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144145</xdr:rowOff>
    </xdr:from>
    <xdr:to>
      <xdr:col>78</xdr:col>
      <xdr:colOff>69850</xdr:colOff>
      <xdr:row>35</xdr:row>
      <xdr:rowOff>6985</xdr:rowOff>
    </xdr:to>
    <xdr:cxnSp macro="">
      <xdr:nvCxnSpPr>
        <xdr:cNvPr id="309" name="直線コネクタ 308">
          <a:extLst>
            <a:ext uri="{FF2B5EF4-FFF2-40B4-BE49-F238E27FC236}">
              <a16:creationId xmlns:a16="http://schemas.microsoft.com/office/drawing/2014/main" id="{84DAEECD-35C6-40CA-9F9E-84D29437131B}"/>
            </a:ext>
          </a:extLst>
        </xdr:cNvPr>
        <xdr:cNvCxnSpPr/>
      </xdr:nvCxnSpPr>
      <xdr:spPr>
        <a:xfrm flipV="1">
          <a:off x="14645640" y="6104890"/>
          <a:ext cx="8794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50C6E726-DA11-4818-877D-80A134F9FE63}"/>
            </a:ext>
          </a:extLst>
        </xdr:cNvPr>
        <xdr:cNvSpPr/>
      </xdr:nvSpPr>
      <xdr:spPr>
        <a:xfrm>
          <a:off x="15476220" y="6294120"/>
          <a:ext cx="9588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1549A5CC-BC49-46C6-AA76-55A304C1363E}"/>
            </a:ext>
          </a:extLst>
        </xdr:cNvPr>
        <xdr:cNvSpPr txBox="1"/>
      </xdr:nvSpPr>
      <xdr:spPr>
        <a:xfrm>
          <a:off x="15144115" y="638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xdr:rowOff>
    </xdr:from>
    <xdr:to>
      <xdr:col>73</xdr:col>
      <xdr:colOff>180975</xdr:colOff>
      <xdr:row>35</xdr:row>
      <xdr:rowOff>64135</xdr:rowOff>
    </xdr:to>
    <xdr:cxnSp macro="">
      <xdr:nvCxnSpPr>
        <xdr:cNvPr id="312" name="直線コネクタ 311">
          <a:extLst>
            <a:ext uri="{FF2B5EF4-FFF2-40B4-BE49-F238E27FC236}">
              <a16:creationId xmlns:a16="http://schemas.microsoft.com/office/drawing/2014/main" id="{6FEE0A24-E42F-4D30-8E03-AB8AD5F2EA40}"/>
            </a:ext>
          </a:extLst>
        </xdr:cNvPr>
        <xdr:cNvCxnSpPr/>
      </xdr:nvCxnSpPr>
      <xdr:spPr>
        <a:xfrm flipV="1">
          <a:off x="13766165" y="6139180"/>
          <a:ext cx="87947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24765</xdr:rowOff>
    </xdr:from>
    <xdr:to>
      <xdr:col>74</xdr:col>
      <xdr:colOff>31750</xdr:colOff>
      <xdr:row>35</xdr:row>
      <xdr:rowOff>126365</xdr:rowOff>
    </xdr:to>
    <xdr:sp macro="" textlink="">
      <xdr:nvSpPr>
        <xdr:cNvPr id="313" name="フローチャート: 判断 312">
          <a:extLst>
            <a:ext uri="{FF2B5EF4-FFF2-40B4-BE49-F238E27FC236}">
              <a16:creationId xmlns:a16="http://schemas.microsoft.com/office/drawing/2014/main" id="{E301C742-77FD-40D2-A663-57D4FE31347C}"/>
            </a:ext>
          </a:extLst>
        </xdr:cNvPr>
        <xdr:cNvSpPr/>
      </xdr:nvSpPr>
      <xdr:spPr>
        <a:xfrm>
          <a:off x="14596745" y="616077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111142</xdr:rowOff>
    </xdr:from>
    <xdr:ext cx="762000" cy="259045"/>
    <xdr:sp macro="" textlink="">
      <xdr:nvSpPr>
        <xdr:cNvPr id="314" name="テキスト ボックス 313">
          <a:extLst>
            <a:ext uri="{FF2B5EF4-FFF2-40B4-BE49-F238E27FC236}">
              <a16:creationId xmlns:a16="http://schemas.microsoft.com/office/drawing/2014/main" id="{E572AFA7-AD61-4631-BA25-00773098E168}"/>
            </a:ext>
          </a:extLst>
        </xdr:cNvPr>
        <xdr:cNvSpPr txBox="1"/>
      </xdr:nvSpPr>
      <xdr:spPr>
        <a:xfrm>
          <a:off x="14264640" y="624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18415</xdr:rowOff>
    </xdr:from>
    <xdr:to>
      <xdr:col>69</xdr:col>
      <xdr:colOff>92075</xdr:colOff>
      <xdr:row>35</xdr:row>
      <xdr:rowOff>64135</xdr:rowOff>
    </xdr:to>
    <xdr:cxnSp macro="">
      <xdr:nvCxnSpPr>
        <xdr:cNvPr id="315" name="直線コネクタ 314">
          <a:extLst>
            <a:ext uri="{FF2B5EF4-FFF2-40B4-BE49-F238E27FC236}">
              <a16:creationId xmlns:a16="http://schemas.microsoft.com/office/drawing/2014/main" id="{A25EB78C-0743-4619-A8F5-FB5F0A119ED8}"/>
            </a:ext>
          </a:extLst>
        </xdr:cNvPr>
        <xdr:cNvCxnSpPr/>
      </xdr:nvCxnSpPr>
      <xdr:spPr>
        <a:xfrm>
          <a:off x="12880975" y="6156325"/>
          <a:ext cx="88519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30480</xdr:rowOff>
    </xdr:from>
    <xdr:to>
      <xdr:col>69</xdr:col>
      <xdr:colOff>142875</xdr:colOff>
      <xdr:row>35</xdr:row>
      <xdr:rowOff>132080</xdr:rowOff>
    </xdr:to>
    <xdr:sp macro="" textlink="">
      <xdr:nvSpPr>
        <xdr:cNvPr id="316" name="フローチャート: 判断 315">
          <a:extLst>
            <a:ext uri="{FF2B5EF4-FFF2-40B4-BE49-F238E27FC236}">
              <a16:creationId xmlns:a16="http://schemas.microsoft.com/office/drawing/2014/main" id="{782EA5CD-462B-4C97-B1BD-0F48171D59CF}"/>
            </a:ext>
          </a:extLst>
        </xdr:cNvPr>
        <xdr:cNvSpPr/>
      </xdr:nvSpPr>
      <xdr:spPr>
        <a:xfrm>
          <a:off x="13711555" y="616648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macro="" textlink="">
      <xdr:nvSpPr>
        <xdr:cNvPr id="317" name="テキスト ボックス 316">
          <a:extLst>
            <a:ext uri="{FF2B5EF4-FFF2-40B4-BE49-F238E27FC236}">
              <a16:creationId xmlns:a16="http://schemas.microsoft.com/office/drawing/2014/main" id="{65C9E0FB-10AB-4CF2-A78A-712146FCA9B7}"/>
            </a:ext>
          </a:extLst>
        </xdr:cNvPr>
        <xdr:cNvSpPr txBox="1"/>
      </xdr:nvSpPr>
      <xdr:spPr>
        <a:xfrm>
          <a:off x="13385165"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18" name="フローチャート: 判断 317">
          <a:extLst>
            <a:ext uri="{FF2B5EF4-FFF2-40B4-BE49-F238E27FC236}">
              <a16:creationId xmlns:a16="http://schemas.microsoft.com/office/drawing/2014/main" id="{E904D4B3-2291-4F4E-8E54-D33F5F026DC1}"/>
            </a:ext>
          </a:extLst>
        </xdr:cNvPr>
        <xdr:cNvSpPr/>
      </xdr:nvSpPr>
      <xdr:spPr>
        <a:xfrm>
          <a:off x="12832080" y="619696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145432</xdr:rowOff>
    </xdr:from>
    <xdr:ext cx="762000" cy="259045"/>
    <xdr:sp macro="" textlink="">
      <xdr:nvSpPr>
        <xdr:cNvPr id="319" name="テキスト ボックス 318">
          <a:extLst>
            <a:ext uri="{FF2B5EF4-FFF2-40B4-BE49-F238E27FC236}">
              <a16:creationId xmlns:a16="http://schemas.microsoft.com/office/drawing/2014/main" id="{2D09EA1F-228F-4F12-B3F4-819A8F4006B5}"/>
            </a:ext>
          </a:extLst>
        </xdr:cNvPr>
        <xdr:cNvSpPr txBox="1"/>
      </xdr:nvSpPr>
      <xdr:spPr>
        <a:xfrm>
          <a:off x="12507595"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C7B22F7D-689A-45EA-ABE1-A95C3157398A}"/>
            </a:ext>
          </a:extLst>
        </xdr:cNvPr>
        <xdr:cNvSpPr txBox="1"/>
      </xdr:nvSpPr>
      <xdr:spPr>
        <a:xfrm>
          <a:off x="1614360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47FE1D5B-4715-44F1-988A-7F577A296C5F}"/>
            </a:ext>
          </a:extLst>
        </xdr:cNvPr>
        <xdr:cNvSpPr txBox="1"/>
      </xdr:nvSpPr>
      <xdr:spPr>
        <a:xfrm>
          <a:off x="1531302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508BD1F7-4980-40D2-B392-2053686A9CCA}"/>
            </a:ext>
          </a:extLst>
        </xdr:cNvPr>
        <xdr:cNvSpPr txBox="1"/>
      </xdr:nvSpPr>
      <xdr:spPr>
        <a:xfrm>
          <a:off x="1442783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889B6588-E4BD-4D47-BBF8-A6DC83584DDD}"/>
            </a:ext>
          </a:extLst>
        </xdr:cNvPr>
        <xdr:cNvSpPr txBox="1"/>
      </xdr:nvSpPr>
      <xdr:spPr>
        <a:xfrm>
          <a:off x="13548360"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9FDF129D-518C-4427-8D6C-C08EDD342AC5}"/>
            </a:ext>
          </a:extLst>
        </xdr:cNvPr>
        <xdr:cNvSpPr txBox="1"/>
      </xdr:nvSpPr>
      <xdr:spPr>
        <a:xfrm>
          <a:off x="12668885" y="771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110490</xdr:rowOff>
    </xdr:from>
    <xdr:to>
      <xdr:col>82</xdr:col>
      <xdr:colOff>158750</xdr:colOff>
      <xdr:row>35</xdr:row>
      <xdr:rowOff>40640</xdr:rowOff>
    </xdr:to>
    <xdr:sp macro="" textlink="">
      <xdr:nvSpPr>
        <xdr:cNvPr id="325" name="楕円 324">
          <a:extLst>
            <a:ext uri="{FF2B5EF4-FFF2-40B4-BE49-F238E27FC236}">
              <a16:creationId xmlns:a16="http://schemas.microsoft.com/office/drawing/2014/main" id="{4864B573-7F52-4274-AC91-ADDD796AE1B5}"/>
            </a:ext>
          </a:extLst>
        </xdr:cNvPr>
        <xdr:cNvSpPr/>
      </xdr:nvSpPr>
      <xdr:spPr>
        <a:xfrm>
          <a:off x="16306800" y="6069330"/>
          <a:ext cx="9588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127017</xdr:rowOff>
    </xdr:from>
    <xdr:ext cx="762000" cy="259045"/>
    <xdr:sp macro="" textlink="">
      <xdr:nvSpPr>
        <xdr:cNvPr id="326" name="補助費等該当値テキスト">
          <a:extLst>
            <a:ext uri="{FF2B5EF4-FFF2-40B4-BE49-F238E27FC236}">
              <a16:creationId xmlns:a16="http://schemas.microsoft.com/office/drawing/2014/main" id="{0A17136B-5E21-4843-8EAC-DA4852EC2E83}"/>
            </a:ext>
          </a:extLst>
        </xdr:cNvPr>
        <xdr:cNvSpPr txBox="1"/>
      </xdr:nvSpPr>
      <xdr:spPr>
        <a:xfrm>
          <a:off x="16440785"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93345</xdr:rowOff>
    </xdr:from>
    <xdr:to>
      <xdr:col>78</xdr:col>
      <xdr:colOff>120650</xdr:colOff>
      <xdr:row>35</xdr:row>
      <xdr:rowOff>23495</xdr:rowOff>
    </xdr:to>
    <xdr:sp macro="" textlink="">
      <xdr:nvSpPr>
        <xdr:cNvPr id="327" name="楕円 326">
          <a:extLst>
            <a:ext uri="{FF2B5EF4-FFF2-40B4-BE49-F238E27FC236}">
              <a16:creationId xmlns:a16="http://schemas.microsoft.com/office/drawing/2014/main" id="{312DF1FF-15F4-458E-990B-6F7138615BB5}"/>
            </a:ext>
          </a:extLst>
        </xdr:cNvPr>
        <xdr:cNvSpPr/>
      </xdr:nvSpPr>
      <xdr:spPr>
        <a:xfrm>
          <a:off x="15476220" y="6055995"/>
          <a:ext cx="9588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33672</xdr:rowOff>
    </xdr:from>
    <xdr:ext cx="736600" cy="259045"/>
    <xdr:sp macro="" textlink="">
      <xdr:nvSpPr>
        <xdr:cNvPr id="328" name="テキスト ボックス 327">
          <a:extLst>
            <a:ext uri="{FF2B5EF4-FFF2-40B4-BE49-F238E27FC236}">
              <a16:creationId xmlns:a16="http://schemas.microsoft.com/office/drawing/2014/main" id="{9EC30BEB-2593-485B-87AD-5A3E9290741C}"/>
            </a:ext>
          </a:extLst>
        </xdr:cNvPr>
        <xdr:cNvSpPr txBox="1"/>
      </xdr:nvSpPr>
      <xdr:spPr>
        <a:xfrm>
          <a:off x="15144115"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127635</xdr:rowOff>
    </xdr:from>
    <xdr:to>
      <xdr:col>74</xdr:col>
      <xdr:colOff>31750</xdr:colOff>
      <xdr:row>35</xdr:row>
      <xdr:rowOff>57785</xdr:rowOff>
    </xdr:to>
    <xdr:sp macro="" textlink="">
      <xdr:nvSpPr>
        <xdr:cNvPr id="329" name="楕円 328">
          <a:extLst>
            <a:ext uri="{FF2B5EF4-FFF2-40B4-BE49-F238E27FC236}">
              <a16:creationId xmlns:a16="http://schemas.microsoft.com/office/drawing/2014/main" id="{01759BD2-0B1D-4D38-AA22-905CDE5962F3}"/>
            </a:ext>
          </a:extLst>
        </xdr:cNvPr>
        <xdr:cNvSpPr/>
      </xdr:nvSpPr>
      <xdr:spPr>
        <a:xfrm>
          <a:off x="14596745" y="6084570"/>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67962</xdr:rowOff>
    </xdr:from>
    <xdr:ext cx="762000" cy="259045"/>
    <xdr:sp macro="" textlink="">
      <xdr:nvSpPr>
        <xdr:cNvPr id="330" name="テキスト ボックス 329">
          <a:extLst>
            <a:ext uri="{FF2B5EF4-FFF2-40B4-BE49-F238E27FC236}">
              <a16:creationId xmlns:a16="http://schemas.microsoft.com/office/drawing/2014/main" id="{EFCA41FF-22E0-45BD-8E8D-4E50A11C90CB}"/>
            </a:ext>
          </a:extLst>
        </xdr:cNvPr>
        <xdr:cNvSpPr txBox="1"/>
      </xdr:nvSpPr>
      <xdr:spPr>
        <a:xfrm>
          <a:off x="1426464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xdr:rowOff>
    </xdr:from>
    <xdr:to>
      <xdr:col>69</xdr:col>
      <xdr:colOff>142875</xdr:colOff>
      <xdr:row>35</xdr:row>
      <xdr:rowOff>114935</xdr:rowOff>
    </xdr:to>
    <xdr:sp macro="" textlink="">
      <xdr:nvSpPr>
        <xdr:cNvPr id="331" name="楕円 330">
          <a:extLst>
            <a:ext uri="{FF2B5EF4-FFF2-40B4-BE49-F238E27FC236}">
              <a16:creationId xmlns:a16="http://schemas.microsoft.com/office/drawing/2014/main" id="{679B819D-37A0-44D9-8162-F6C36EF44D0A}"/>
            </a:ext>
          </a:extLst>
        </xdr:cNvPr>
        <xdr:cNvSpPr/>
      </xdr:nvSpPr>
      <xdr:spPr>
        <a:xfrm>
          <a:off x="13711555" y="614553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32" name="テキスト ボックス 331">
          <a:extLst>
            <a:ext uri="{FF2B5EF4-FFF2-40B4-BE49-F238E27FC236}">
              <a16:creationId xmlns:a16="http://schemas.microsoft.com/office/drawing/2014/main" id="{5180B874-AFE1-4F5B-9662-ADC8B6A95E03}"/>
            </a:ext>
          </a:extLst>
        </xdr:cNvPr>
        <xdr:cNvSpPr txBox="1"/>
      </xdr:nvSpPr>
      <xdr:spPr>
        <a:xfrm>
          <a:off x="13385165"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139065</xdr:rowOff>
    </xdr:from>
    <xdr:to>
      <xdr:col>65</xdr:col>
      <xdr:colOff>53975</xdr:colOff>
      <xdr:row>35</xdr:row>
      <xdr:rowOff>69215</xdr:rowOff>
    </xdr:to>
    <xdr:sp macro="" textlink="">
      <xdr:nvSpPr>
        <xdr:cNvPr id="333" name="楕円 332">
          <a:extLst>
            <a:ext uri="{FF2B5EF4-FFF2-40B4-BE49-F238E27FC236}">
              <a16:creationId xmlns:a16="http://schemas.microsoft.com/office/drawing/2014/main" id="{1CDD5547-D3FA-4059-9842-855E6A67024B}"/>
            </a:ext>
          </a:extLst>
        </xdr:cNvPr>
        <xdr:cNvSpPr/>
      </xdr:nvSpPr>
      <xdr:spPr>
        <a:xfrm>
          <a:off x="12832080" y="609981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79392</xdr:rowOff>
    </xdr:from>
    <xdr:ext cx="762000" cy="259045"/>
    <xdr:sp macro="" textlink="">
      <xdr:nvSpPr>
        <xdr:cNvPr id="334" name="テキスト ボックス 333">
          <a:extLst>
            <a:ext uri="{FF2B5EF4-FFF2-40B4-BE49-F238E27FC236}">
              <a16:creationId xmlns:a16="http://schemas.microsoft.com/office/drawing/2014/main" id="{F8A102B0-C006-400E-BF88-C23BF0529043}"/>
            </a:ext>
          </a:extLst>
        </xdr:cNvPr>
        <xdr:cNvSpPr txBox="1"/>
      </xdr:nvSpPr>
      <xdr:spPr>
        <a:xfrm>
          <a:off x="12507595"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6BFE5CFA-F80F-408B-8E67-DC9A820B000E}"/>
            </a:ext>
          </a:extLst>
        </xdr:cNvPr>
        <xdr:cNvSpPr/>
      </xdr:nvSpPr>
      <xdr:spPr>
        <a:xfrm>
          <a:off x="754380" y="118141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87EA6FF4-C636-4831-81F9-AA35EB55C483}"/>
            </a:ext>
          </a:extLst>
        </xdr:cNvPr>
        <xdr:cNvSpPr/>
      </xdr:nvSpPr>
      <xdr:spPr>
        <a:xfrm>
          <a:off x="5346065" y="118795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1146466A-4995-4FDA-BAFC-066E6F7894CE}"/>
            </a:ext>
          </a:extLst>
        </xdr:cNvPr>
        <xdr:cNvSpPr/>
      </xdr:nvSpPr>
      <xdr:spPr>
        <a:xfrm>
          <a:off x="5346065" y="120700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9A8BBAB0-0C9D-49B4-A7F7-C8043F5295C0}"/>
            </a:ext>
          </a:extLst>
        </xdr:cNvPr>
        <xdr:cNvSpPr/>
      </xdr:nvSpPr>
      <xdr:spPr>
        <a:xfrm>
          <a:off x="7018020" y="11879580"/>
          <a:ext cx="138366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1C1151F9-A2D7-4F22-8EFC-A929F3366EFB}"/>
            </a:ext>
          </a:extLst>
        </xdr:cNvPr>
        <xdr:cNvSpPr/>
      </xdr:nvSpPr>
      <xdr:spPr>
        <a:xfrm>
          <a:off x="7018020" y="12070080"/>
          <a:ext cx="138366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DD4044A0-A1DB-47D2-9EC7-D868598C3361}"/>
            </a:ext>
          </a:extLst>
        </xdr:cNvPr>
        <xdr:cNvSpPr/>
      </xdr:nvSpPr>
      <xdr:spPr>
        <a:xfrm>
          <a:off x="8621395" y="118795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1D4617C0-4937-4975-9473-C09B24DABEA9}"/>
            </a:ext>
          </a:extLst>
        </xdr:cNvPr>
        <xdr:cNvSpPr/>
      </xdr:nvSpPr>
      <xdr:spPr>
        <a:xfrm>
          <a:off x="8621395" y="120700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DE7F7E08-BEA4-4D64-8C58-1A387C185180}"/>
            </a:ext>
          </a:extLst>
        </xdr:cNvPr>
        <xdr:cNvSpPr/>
      </xdr:nvSpPr>
      <xdr:spPr>
        <a:xfrm>
          <a:off x="754380" y="123932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6028969B-D3A1-48FF-939C-2117BDC956D1}"/>
            </a:ext>
          </a:extLst>
        </xdr:cNvPr>
        <xdr:cNvSpPr/>
      </xdr:nvSpPr>
      <xdr:spPr>
        <a:xfrm>
          <a:off x="5661660" y="12393295"/>
          <a:ext cx="528066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C547A0AE-B5AA-4EA1-B073-E0827A83ED4E}"/>
            </a:ext>
          </a:extLst>
        </xdr:cNvPr>
        <xdr:cNvSpPr/>
      </xdr:nvSpPr>
      <xdr:spPr>
        <a:xfrm>
          <a:off x="5727065" y="123932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9B8D7543-8312-4C80-8C27-FA577BCBD18A}"/>
            </a:ext>
          </a:extLst>
        </xdr:cNvPr>
        <xdr:cNvSpPr txBox="1"/>
      </xdr:nvSpPr>
      <xdr:spPr>
        <a:xfrm>
          <a:off x="5765165" y="12722225"/>
          <a:ext cx="5032375"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令和３年度決算においては、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類似団体平均、全国平均、県平均のいずれと比較しても、大きく上回る結果となった。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その要因は、合併後整備してきた大型施設の元利償還による償還金の増による。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今後は一層の公債費の抑制に努めつつ、町総合計画に沿った施策の重点化を図っていく。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F27033AB-2B92-4111-8A7A-426AD34A9783}"/>
            </a:ext>
          </a:extLst>
        </xdr:cNvPr>
        <xdr:cNvSpPr txBox="1"/>
      </xdr:nvSpPr>
      <xdr:spPr>
        <a:xfrm>
          <a:off x="716280" y="122027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B781553F-0CC7-4D19-A7D1-19009218558A}"/>
            </a:ext>
          </a:extLst>
        </xdr:cNvPr>
        <xdr:cNvCxnSpPr/>
      </xdr:nvCxnSpPr>
      <xdr:spPr>
        <a:xfrm>
          <a:off x="754380" y="147326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4E9ADE42-FEB1-4CFF-B7D6-CA0AA9C8D55F}"/>
            </a:ext>
          </a:extLst>
        </xdr:cNvPr>
        <xdr:cNvSpPr txBox="1"/>
      </xdr:nvSpPr>
      <xdr:spPr>
        <a:xfrm>
          <a:off x="255905" y="14588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A07F9AAA-A2C6-4671-8178-5B7F1891A910}"/>
            </a:ext>
          </a:extLst>
        </xdr:cNvPr>
        <xdr:cNvCxnSpPr/>
      </xdr:nvCxnSpPr>
      <xdr:spPr>
        <a:xfrm>
          <a:off x="754380" y="141458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BF9E31DF-F05E-4574-8F2E-1DF02BA3D863}"/>
            </a:ext>
          </a:extLst>
        </xdr:cNvPr>
        <xdr:cNvSpPr txBox="1"/>
      </xdr:nvSpPr>
      <xdr:spPr>
        <a:xfrm>
          <a:off x="255905" y="140017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3F8CC540-4F27-4F93-8BB5-96D80A4EE351}"/>
            </a:ext>
          </a:extLst>
        </xdr:cNvPr>
        <xdr:cNvCxnSpPr/>
      </xdr:nvCxnSpPr>
      <xdr:spPr>
        <a:xfrm>
          <a:off x="754380" y="1356677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28AE555-5838-44B0-84E8-A074447C52A7}"/>
            </a:ext>
          </a:extLst>
        </xdr:cNvPr>
        <xdr:cNvSpPr txBox="1"/>
      </xdr:nvSpPr>
      <xdr:spPr>
        <a:xfrm>
          <a:off x="255905" y="13422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267F091A-371E-4A8A-9213-7FED6FDB28D5}"/>
            </a:ext>
          </a:extLst>
        </xdr:cNvPr>
        <xdr:cNvCxnSpPr/>
      </xdr:nvCxnSpPr>
      <xdr:spPr>
        <a:xfrm>
          <a:off x="754380" y="129800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8B94FB56-CA59-4836-9D66-6BFC5750CB76}"/>
            </a:ext>
          </a:extLst>
        </xdr:cNvPr>
        <xdr:cNvSpPr txBox="1"/>
      </xdr:nvSpPr>
      <xdr:spPr>
        <a:xfrm>
          <a:off x="255905" y="12835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BA05F9C5-FF5E-4E1E-874C-C2B004C9FC92}"/>
            </a:ext>
          </a:extLst>
        </xdr:cNvPr>
        <xdr:cNvCxnSpPr/>
      </xdr:nvCxnSpPr>
      <xdr:spPr>
        <a:xfrm>
          <a:off x="754380" y="123932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D26AEC2-83BA-4DBB-8584-712738920C70}"/>
            </a:ext>
          </a:extLst>
        </xdr:cNvPr>
        <xdr:cNvSpPr txBox="1"/>
      </xdr:nvSpPr>
      <xdr:spPr>
        <a:xfrm>
          <a:off x="255905" y="122491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5AFBAAA7-AA50-400C-816F-B2EF28C9172F}"/>
            </a:ext>
          </a:extLst>
        </xdr:cNvPr>
        <xdr:cNvSpPr/>
      </xdr:nvSpPr>
      <xdr:spPr>
        <a:xfrm>
          <a:off x="754380" y="123932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A1EF3405-28C4-4960-9E66-C0CEC6754AC1}"/>
            </a:ext>
          </a:extLst>
        </xdr:cNvPr>
        <xdr:cNvCxnSpPr/>
      </xdr:nvCxnSpPr>
      <xdr:spPr>
        <a:xfrm flipV="1">
          <a:off x="4782185" y="1286573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623438D6-EBBF-4363-B7B2-B6E6A717A6AF}"/>
            </a:ext>
          </a:extLst>
        </xdr:cNvPr>
        <xdr:cNvSpPr txBox="1"/>
      </xdr:nvSpPr>
      <xdr:spPr>
        <a:xfrm>
          <a:off x="486918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C26ABD33-D582-46C2-91E1-137891805DAA}"/>
            </a:ext>
          </a:extLst>
        </xdr:cNvPr>
        <xdr:cNvCxnSpPr/>
      </xdr:nvCxnSpPr>
      <xdr:spPr>
        <a:xfrm>
          <a:off x="4697095" y="1404683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9D056BA6-05E1-4938-8CA8-889CE8420825}"/>
            </a:ext>
          </a:extLst>
        </xdr:cNvPr>
        <xdr:cNvSpPr txBox="1"/>
      </xdr:nvSpPr>
      <xdr:spPr>
        <a:xfrm>
          <a:off x="4869180" y="125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5415E271-7380-4C80-A113-F5BE038F5B87}"/>
            </a:ext>
          </a:extLst>
        </xdr:cNvPr>
        <xdr:cNvCxnSpPr/>
      </xdr:nvCxnSpPr>
      <xdr:spPr>
        <a:xfrm>
          <a:off x="4697095" y="12865735"/>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144145</xdr:rowOff>
    </xdr:from>
    <xdr:to>
      <xdr:col>24</xdr:col>
      <xdr:colOff>25400</xdr:colOff>
      <xdr:row>79</xdr:row>
      <xdr:rowOff>92711</xdr:rowOff>
    </xdr:to>
    <xdr:cxnSp macro="">
      <xdr:nvCxnSpPr>
        <xdr:cNvPr id="363" name="直線コネクタ 362">
          <a:extLst>
            <a:ext uri="{FF2B5EF4-FFF2-40B4-BE49-F238E27FC236}">
              <a16:creationId xmlns:a16="http://schemas.microsoft.com/office/drawing/2014/main" id="{587E872E-783D-4A1B-8417-1F994F4FB099}"/>
            </a:ext>
          </a:extLst>
        </xdr:cNvPr>
        <xdr:cNvCxnSpPr/>
      </xdr:nvCxnSpPr>
      <xdr:spPr>
        <a:xfrm flipV="1">
          <a:off x="3951605" y="13816330"/>
          <a:ext cx="83058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id="{6879EA6B-9E1F-4E12-BDCC-F38C5B4BBC26}"/>
            </a:ext>
          </a:extLst>
        </xdr:cNvPr>
        <xdr:cNvSpPr txBox="1"/>
      </xdr:nvSpPr>
      <xdr:spPr>
        <a:xfrm>
          <a:off x="486918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422A94BB-FA6E-477B-9570-B69FE9D06898}"/>
            </a:ext>
          </a:extLst>
        </xdr:cNvPr>
        <xdr:cNvSpPr/>
      </xdr:nvSpPr>
      <xdr:spPr>
        <a:xfrm>
          <a:off x="4735195" y="13304520"/>
          <a:ext cx="9588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109855</xdr:rowOff>
    </xdr:to>
    <xdr:cxnSp macro="">
      <xdr:nvCxnSpPr>
        <xdr:cNvPr id="366" name="直線コネクタ 365">
          <a:extLst>
            <a:ext uri="{FF2B5EF4-FFF2-40B4-BE49-F238E27FC236}">
              <a16:creationId xmlns:a16="http://schemas.microsoft.com/office/drawing/2014/main" id="{F6A0C749-172E-47B7-9B99-BB59BF8A8836}"/>
            </a:ext>
          </a:extLst>
        </xdr:cNvPr>
        <xdr:cNvCxnSpPr/>
      </xdr:nvCxnSpPr>
      <xdr:spPr>
        <a:xfrm flipV="1">
          <a:off x="3074035" y="13942061"/>
          <a:ext cx="87757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11B342C7-B3AC-4E18-9AD4-2448468597F3}"/>
            </a:ext>
          </a:extLst>
        </xdr:cNvPr>
        <xdr:cNvSpPr/>
      </xdr:nvSpPr>
      <xdr:spPr>
        <a:xfrm>
          <a:off x="3904615" y="13376909"/>
          <a:ext cx="9588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id="{CB29C50E-7957-4C12-942C-ADE81C424C8C}"/>
            </a:ext>
          </a:extLst>
        </xdr:cNvPr>
        <xdr:cNvSpPr txBox="1"/>
      </xdr:nvSpPr>
      <xdr:spPr>
        <a:xfrm>
          <a:off x="3570605" y="1313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109855</xdr:rowOff>
    </xdr:from>
    <xdr:to>
      <xdr:col>15</xdr:col>
      <xdr:colOff>98425</xdr:colOff>
      <xdr:row>79</xdr:row>
      <xdr:rowOff>144145</xdr:rowOff>
    </xdr:to>
    <xdr:cxnSp macro="">
      <xdr:nvCxnSpPr>
        <xdr:cNvPr id="369" name="直線コネクタ 368">
          <a:extLst>
            <a:ext uri="{FF2B5EF4-FFF2-40B4-BE49-F238E27FC236}">
              <a16:creationId xmlns:a16="http://schemas.microsoft.com/office/drawing/2014/main" id="{EE45DD26-9309-421D-86B2-355D8BF05984}"/>
            </a:ext>
          </a:extLst>
        </xdr:cNvPr>
        <xdr:cNvCxnSpPr/>
      </xdr:nvCxnSpPr>
      <xdr:spPr>
        <a:xfrm flipV="1">
          <a:off x="2186940" y="13955395"/>
          <a:ext cx="88709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0" name="フローチャート: 判断 369">
          <a:extLst>
            <a:ext uri="{FF2B5EF4-FFF2-40B4-BE49-F238E27FC236}">
              <a16:creationId xmlns:a16="http://schemas.microsoft.com/office/drawing/2014/main" id="{23000CD7-9A67-4F10-8466-09EEB490E766}"/>
            </a:ext>
          </a:extLst>
        </xdr:cNvPr>
        <xdr:cNvSpPr/>
      </xdr:nvSpPr>
      <xdr:spPr>
        <a:xfrm>
          <a:off x="3017520" y="1338262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1" name="テキスト ボックス 370">
          <a:extLst>
            <a:ext uri="{FF2B5EF4-FFF2-40B4-BE49-F238E27FC236}">
              <a16:creationId xmlns:a16="http://schemas.microsoft.com/office/drawing/2014/main" id="{4F0B151F-7B09-46A7-8D4B-89BE450867D8}"/>
            </a:ext>
          </a:extLst>
        </xdr:cNvPr>
        <xdr:cNvSpPr txBox="1"/>
      </xdr:nvSpPr>
      <xdr:spPr>
        <a:xfrm>
          <a:off x="2693035" y="131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121286</xdr:rowOff>
    </xdr:from>
    <xdr:to>
      <xdr:col>11</xdr:col>
      <xdr:colOff>9525</xdr:colOff>
      <xdr:row>79</xdr:row>
      <xdr:rowOff>144145</xdr:rowOff>
    </xdr:to>
    <xdr:cxnSp macro="">
      <xdr:nvCxnSpPr>
        <xdr:cNvPr id="372" name="直線コネクタ 371">
          <a:extLst>
            <a:ext uri="{FF2B5EF4-FFF2-40B4-BE49-F238E27FC236}">
              <a16:creationId xmlns:a16="http://schemas.microsoft.com/office/drawing/2014/main" id="{55816727-B937-4914-A068-F5C65F6905AD}"/>
            </a:ext>
          </a:extLst>
        </xdr:cNvPr>
        <xdr:cNvCxnSpPr/>
      </xdr:nvCxnSpPr>
      <xdr:spPr>
        <a:xfrm>
          <a:off x="1307465" y="13964921"/>
          <a:ext cx="8794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3" name="フローチャート: 判断 372">
          <a:extLst>
            <a:ext uri="{FF2B5EF4-FFF2-40B4-BE49-F238E27FC236}">
              <a16:creationId xmlns:a16="http://schemas.microsoft.com/office/drawing/2014/main" id="{4CEE7FCD-D122-460C-8702-45A170413F4C}"/>
            </a:ext>
          </a:extLst>
        </xdr:cNvPr>
        <xdr:cNvSpPr/>
      </xdr:nvSpPr>
      <xdr:spPr>
        <a:xfrm>
          <a:off x="2138045" y="13405485"/>
          <a:ext cx="10541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74" name="テキスト ボックス 373">
          <a:extLst>
            <a:ext uri="{FF2B5EF4-FFF2-40B4-BE49-F238E27FC236}">
              <a16:creationId xmlns:a16="http://schemas.microsoft.com/office/drawing/2014/main" id="{47D2CD01-AE89-4CC4-8C40-621704735112}"/>
            </a:ext>
          </a:extLst>
        </xdr:cNvPr>
        <xdr:cNvSpPr txBox="1"/>
      </xdr:nvSpPr>
      <xdr:spPr>
        <a:xfrm>
          <a:off x="1813560" y="1317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5" name="フローチャート: 判断 374">
          <a:extLst>
            <a:ext uri="{FF2B5EF4-FFF2-40B4-BE49-F238E27FC236}">
              <a16:creationId xmlns:a16="http://schemas.microsoft.com/office/drawing/2014/main" id="{22C935E4-38F0-4864-8ED9-D86B98499811}"/>
            </a:ext>
          </a:extLst>
        </xdr:cNvPr>
        <xdr:cNvSpPr/>
      </xdr:nvSpPr>
      <xdr:spPr>
        <a:xfrm>
          <a:off x="1260475" y="1342644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45102</xdr:rowOff>
    </xdr:from>
    <xdr:ext cx="762000" cy="259045"/>
    <xdr:sp macro="" textlink="">
      <xdr:nvSpPr>
        <xdr:cNvPr id="376" name="テキスト ボックス 375">
          <a:extLst>
            <a:ext uri="{FF2B5EF4-FFF2-40B4-BE49-F238E27FC236}">
              <a16:creationId xmlns:a16="http://schemas.microsoft.com/office/drawing/2014/main" id="{13F2C95C-C6E9-46EC-9892-D5916949635A}"/>
            </a:ext>
          </a:extLst>
        </xdr:cNvPr>
        <xdr:cNvSpPr txBox="1"/>
      </xdr:nvSpPr>
      <xdr:spPr>
        <a:xfrm>
          <a:off x="934085"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C20AE078-C551-4F34-823E-59C17C50B90C}"/>
            </a:ext>
          </a:extLst>
        </xdr:cNvPr>
        <xdr:cNvSpPr txBox="1"/>
      </xdr:nvSpPr>
      <xdr:spPr>
        <a:xfrm>
          <a:off x="4564380"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769128B5-9290-4134-8500-162FBA61B597}"/>
            </a:ext>
          </a:extLst>
        </xdr:cNvPr>
        <xdr:cNvSpPr txBox="1"/>
      </xdr:nvSpPr>
      <xdr:spPr>
        <a:xfrm>
          <a:off x="3741420"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DF266987-832E-419E-BC26-FAAABEF96494}"/>
            </a:ext>
          </a:extLst>
        </xdr:cNvPr>
        <xdr:cNvSpPr txBox="1"/>
      </xdr:nvSpPr>
      <xdr:spPr>
        <a:xfrm>
          <a:off x="285432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71F6466B-91F5-49E0-AFA4-A4DB698C718B}"/>
            </a:ext>
          </a:extLst>
        </xdr:cNvPr>
        <xdr:cNvSpPr txBox="1"/>
      </xdr:nvSpPr>
      <xdr:spPr>
        <a:xfrm>
          <a:off x="197675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453601EC-39F2-4A66-9957-6AD8D8C6CE70}"/>
            </a:ext>
          </a:extLst>
        </xdr:cNvPr>
        <xdr:cNvSpPr txBox="1"/>
      </xdr:nvSpPr>
      <xdr:spPr>
        <a:xfrm>
          <a:off x="1097280"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93345</xdr:rowOff>
    </xdr:from>
    <xdr:to>
      <xdr:col>24</xdr:col>
      <xdr:colOff>76200</xdr:colOff>
      <xdr:row>79</xdr:row>
      <xdr:rowOff>23495</xdr:rowOff>
    </xdr:to>
    <xdr:sp macro="" textlink="">
      <xdr:nvSpPr>
        <xdr:cNvPr id="382" name="楕円 381">
          <a:extLst>
            <a:ext uri="{FF2B5EF4-FFF2-40B4-BE49-F238E27FC236}">
              <a16:creationId xmlns:a16="http://schemas.microsoft.com/office/drawing/2014/main" id="{90C640B4-1FB2-4278-A69C-B5B2CEBD8726}"/>
            </a:ext>
          </a:extLst>
        </xdr:cNvPr>
        <xdr:cNvSpPr/>
      </xdr:nvSpPr>
      <xdr:spPr>
        <a:xfrm>
          <a:off x="4735195" y="13767435"/>
          <a:ext cx="9588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65422</xdr:rowOff>
    </xdr:from>
    <xdr:ext cx="762000" cy="259045"/>
    <xdr:sp macro="" textlink="">
      <xdr:nvSpPr>
        <xdr:cNvPr id="383" name="公債費該当値テキスト">
          <a:extLst>
            <a:ext uri="{FF2B5EF4-FFF2-40B4-BE49-F238E27FC236}">
              <a16:creationId xmlns:a16="http://schemas.microsoft.com/office/drawing/2014/main" id="{DB8144A2-56F5-436D-A44F-E9853D1C5DF2}"/>
            </a:ext>
          </a:extLst>
        </xdr:cNvPr>
        <xdr:cNvSpPr txBox="1"/>
      </xdr:nvSpPr>
      <xdr:spPr>
        <a:xfrm>
          <a:off x="486918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4" name="楕円 383">
          <a:extLst>
            <a:ext uri="{FF2B5EF4-FFF2-40B4-BE49-F238E27FC236}">
              <a16:creationId xmlns:a16="http://schemas.microsoft.com/office/drawing/2014/main" id="{4C94C062-1C5B-485C-93E1-7B5EAE054320}"/>
            </a:ext>
          </a:extLst>
        </xdr:cNvPr>
        <xdr:cNvSpPr/>
      </xdr:nvSpPr>
      <xdr:spPr>
        <a:xfrm>
          <a:off x="3904615" y="13887451"/>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5" name="テキスト ボックス 384">
          <a:extLst>
            <a:ext uri="{FF2B5EF4-FFF2-40B4-BE49-F238E27FC236}">
              <a16:creationId xmlns:a16="http://schemas.microsoft.com/office/drawing/2014/main" id="{7FB72A88-24B9-4242-8F6D-268949D925B0}"/>
            </a:ext>
          </a:extLst>
        </xdr:cNvPr>
        <xdr:cNvSpPr txBox="1"/>
      </xdr:nvSpPr>
      <xdr:spPr>
        <a:xfrm>
          <a:off x="3570605" y="1397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59055</xdr:rowOff>
    </xdr:from>
    <xdr:to>
      <xdr:col>15</xdr:col>
      <xdr:colOff>149225</xdr:colOff>
      <xdr:row>79</xdr:row>
      <xdr:rowOff>160655</xdr:rowOff>
    </xdr:to>
    <xdr:sp macro="" textlink="">
      <xdr:nvSpPr>
        <xdr:cNvPr id="386" name="楕円 385">
          <a:extLst>
            <a:ext uri="{FF2B5EF4-FFF2-40B4-BE49-F238E27FC236}">
              <a16:creationId xmlns:a16="http://schemas.microsoft.com/office/drawing/2014/main" id="{38669623-C1E9-4BFF-8C8D-A01DB73AC712}"/>
            </a:ext>
          </a:extLst>
        </xdr:cNvPr>
        <xdr:cNvSpPr/>
      </xdr:nvSpPr>
      <xdr:spPr>
        <a:xfrm>
          <a:off x="3017520" y="1390840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145432</xdr:rowOff>
    </xdr:from>
    <xdr:ext cx="762000" cy="259045"/>
    <xdr:sp macro="" textlink="">
      <xdr:nvSpPr>
        <xdr:cNvPr id="387" name="テキスト ボックス 386">
          <a:extLst>
            <a:ext uri="{FF2B5EF4-FFF2-40B4-BE49-F238E27FC236}">
              <a16:creationId xmlns:a16="http://schemas.microsoft.com/office/drawing/2014/main" id="{EAA6CDEB-CE3A-4D5E-8649-22310EFA48D5}"/>
            </a:ext>
          </a:extLst>
        </xdr:cNvPr>
        <xdr:cNvSpPr txBox="1"/>
      </xdr:nvSpPr>
      <xdr:spPr>
        <a:xfrm>
          <a:off x="2693035"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93345</xdr:rowOff>
    </xdr:from>
    <xdr:to>
      <xdr:col>11</xdr:col>
      <xdr:colOff>60325</xdr:colOff>
      <xdr:row>80</xdr:row>
      <xdr:rowOff>23495</xdr:rowOff>
    </xdr:to>
    <xdr:sp macro="" textlink="">
      <xdr:nvSpPr>
        <xdr:cNvPr id="388" name="楕円 387">
          <a:extLst>
            <a:ext uri="{FF2B5EF4-FFF2-40B4-BE49-F238E27FC236}">
              <a16:creationId xmlns:a16="http://schemas.microsoft.com/office/drawing/2014/main" id="{5AB9DBF2-293B-4935-90D5-A56AA53A7766}"/>
            </a:ext>
          </a:extLst>
        </xdr:cNvPr>
        <xdr:cNvSpPr/>
      </xdr:nvSpPr>
      <xdr:spPr>
        <a:xfrm>
          <a:off x="2138045" y="13942695"/>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8272</xdr:rowOff>
    </xdr:from>
    <xdr:ext cx="762000" cy="259045"/>
    <xdr:sp macro="" textlink="">
      <xdr:nvSpPr>
        <xdr:cNvPr id="389" name="テキスト ボックス 388">
          <a:extLst>
            <a:ext uri="{FF2B5EF4-FFF2-40B4-BE49-F238E27FC236}">
              <a16:creationId xmlns:a16="http://schemas.microsoft.com/office/drawing/2014/main" id="{AE80DE34-6DFE-44DA-9134-CBCC4CD1C5E3}"/>
            </a:ext>
          </a:extLst>
        </xdr:cNvPr>
        <xdr:cNvSpPr txBox="1"/>
      </xdr:nvSpPr>
      <xdr:spPr>
        <a:xfrm>
          <a:off x="1813560" y="140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70486</xdr:rowOff>
    </xdr:from>
    <xdr:to>
      <xdr:col>6</xdr:col>
      <xdr:colOff>171450</xdr:colOff>
      <xdr:row>80</xdr:row>
      <xdr:rowOff>636</xdr:rowOff>
    </xdr:to>
    <xdr:sp macro="" textlink="">
      <xdr:nvSpPr>
        <xdr:cNvPr id="390" name="楕円 389">
          <a:extLst>
            <a:ext uri="{FF2B5EF4-FFF2-40B4-BE49-F238E27FC236}">
              <a16:creationId xmlns:a16="http://schemas.microsoft.com/office/drawing/2014/main" id="{1EDC38C0-21F7-4B01-8506-C3D4CA52033F}"/>
            </a:ext>
          </a:extLst>
        </xdr:cNvPr>
        <xdr:cNvSpPr/>
      </xdr:nvSpPr>
      <xdr:spPr>
        <a:xfrm>
          <a:off x="1260475" y="1391793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156863</xdr:rowOff>
    </xdr:from>
    <xdr:ext cx="762000" cy="259045"/>
    <xdr:sp macro="" textlink="">
      <xdr:nvSpPr>
        <xdr:cNvPr id="391" name="テキスト ボックス 390">
          <a:extLst>
            <a:ext uri="{FF2B5EF4-FFF2-40B4-BE49-F238E27FC236}">
              <a16:creationId xmlns:a16="http://schemas.microsoft.com/office/drawing/2014/main" id="{94905B80-58C0-4A50-88C6-83FDFF2976FB}"/>
            </a:ext>
          </a:extLst>
        </xdr:cNvPr>
        <xdr:cNvSpPr txBox="1"/>
      </xdr:nvSpPr>
      <xdr:spPr>
        <a:xfrm>
          <a:off x="934085" y="140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B5C982D0-D6DE-4CCC-8B2C-D06E0B83EDE4}"/>
            </a:ext>
          </a:extLst>
        </xdr:cNvPr>
        <xdr:cNvSpPr/>
      </xdr:nvSpPr>
      <xdr:spPr>
        <a:xfrm>
          <a:off x="12325985" y="11814175"/>
          <a:ext cx="4582795" cy="3213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8D675656-AB6C-4F1E-880E-E0EA0DC12BD2}"/>
            </a:ext>
          </a:extLst>
        </xdr:cNvPr>
        <xdr:cNvSpPr/>
      </xdr:nvSpPr>
      <xdr:spPr>
        <a:xfrm>
          <a:off x="16919575" y="118795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FFE94C29-1189-45D3-939D-576DD2A4E968}"/>
            </a:ext>
          </a:extLst>
        </xdr:cNvPr>
        <xdr:cNvSpPr/>
      </xdr:nvSpPr>
      <xdr:spPr>
        <a:xfrm>
          <a:off x="16919575" y="120700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9086BF6B-4099-4BA9-882C-8A9F65077208}"/>
            </a:ext>
          </a:extLst>
        </xdr:cNvPr>
        <xdr:cNvSpPr/>
      </xdr:nvSpPr>
      <xdr:spPr>
        <a:xfrm>
          <a:off x="18597245" y="11879580"/>
          <a:ext cx="13779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651DC3E-E166-4436-960A-842C144EA944}"/>
            </a:ext>
          </a:extLst>
        </xdr:cNvPr>
        <xdr:cNvSpPr/>
      </xdr:nvSpPr>
      <xdr:spPr>
        <a:xfrm>
          <a:off x="18597245" y="12070080"/>
          <a:ext cx="13779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E8DCFCD2-CA26-4A2D-97DB-E24CE2DB5B4F}"/>
            </a:ext>
          </a:extLst>
        </xdr:cNvPr>
        <xdr:cNvSpPr/>
      </xdr:nvSpPr>
      <xdr:spPr>
        <a:xfrm>
          <a:off x="20193000" y="11879580"/>
          <a:ext cx="150876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6B6B31D3-5ACA-4B3B-B4F1-BDEEEFB645DF}"/>
            </a:ext>
          </a:extLst>
        </xdr:cNvPr>
        <xdr:cNvSpPr/>
      </xdr:nvSpPr>
      <xdr:spPr>
        <a:xfrm>
          <a:off x="20193000" y="12070080"/>
          <a:ext cx="150876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FEE075EA-8192-491B-B31C-7D06E92717BF}"/>
            </a:ext>
          </a:extLst>
        </xdr:cNvPr>
        <xdr:cNvSpPr/>
      </xdr:nvSpPr>
      <xdr:spPr>
        <a:xfrm>
          <a:off x="12325985" y="12393295"/>
          <a:ext cx="4582795"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F032F232-E0CB-4BB1-8D1C-9CEE5E073124}"/>
            </a:ext>
          </a:extLst>
        </xdr:cNvPr>
        <xdr:cNvSpPr/>
      </xdr:nvSpPr>
      <xdr:spPr>
        <a:xfrm>
          <a:off x="17233265" y="12393295"/>
          <a:ext cx="528828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6BA2B827-994E-4D42-83B7-E33A00FAE621}"/>
            </a:ext>
          </a:extLst>
        </xdr:cNvPr>
        <xdr:cNvSpPr/>
      </xdr:nvSpPr>
      <xdr:spPr>
        <a:xfrm>
          <a:off x="17300575" y="12393295"/>
          <a:ext cx="3771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C49FAD80-168F-4F9C-9890-365DD87A1256}"/>
            </a:ext>
          </a:extLst>
        </xdr:cNvPr>
        <xdr:cNvSpPr txBox="1"/>
      </xdr:nvSpPr>
      <xdr:spPr>
        <a:xfrm>
          <a:off x="17338675" y="12722225"/>
          <a:ext cx="5030470" cy="1943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のは、町が取り組んできたこれまでの集中改革プラン等、行財政改革により、経費の節減等を図ってきたことが大きな要因であると考えられる。今後も継続して行政の効率化に努めることにより、財政の健全化を図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AA48C8DE-FC9F-4B02-8218-0A8F03EFEF55}"/>
            </a:ext>
          </a:extLst>
        </xdr:cNvPr>
        <xdr:cNvSpPr txBox="1"/>
      </xdr:nvSpPr>
      <xdr:spPr>
        <a:xfrm>
          <a:off x="12287885" y="122027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DFCCC7EA-6F43-461D-B7AC-94B5D83DF6C4}"/>
            </a:ext>
          </a:extLst>
        </xdr:cNvPr>
        <xdr:cNvCxnSpPr/>
      </xdr:nvCxnSpPr>
      <xdr:spPr>
        <a:xfrm>
          <a:off x="12325985" y="1473263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F74D63C4-ECD0-4B69-A3AD-4A2A86147E10}"/>
            </a:ext>
          </a:extLst>
        </xdr:cNvPr>
        <xdr:cNvSpPr txBox="1"/>
      </xdr:nvSpPr>
      <xdr:spPr>
        <a:xfrm>
          <a:off x="11829415" y="14588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E59C8EE6-6ECC-47E1-8067-1FD06FA91213}"/>
            </a:ext>
          </a:extLst>
        </xdr:cNvPr>
        <xdr:cNvCxnSpPr/>
      </xdr:nvCxnSpPr>
      <xdr:spPr>
        <a:xfrm>
          <a:off x="12325985" y="14402254"/>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D325ABEE-89CE-4CB8-AE85-0335599B08B8}"/>
            </a:ext>
          </a:extLst>
        </xdr:cNvPr>
        <xdr:cNvSpPr txBox="1"/>
      </xdr:nvSpPr>
      <xdr:spPr>
        <a:xfrm>
          <a:off x="11829415" y="1425812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D3EF7E80-B9AC-4A5B-A5D8-47D0223BBAF4}"/>
            </a:ext>
          </a:extLst>
        </xdr:cNvPr>
        <xdr:cNvCxnSpPr/>
      </xdr:nvCxnSpPr>
      <xdr:spPr>
        <a:xfrm>
          <a:off x="12325985" y="14064252"/>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56609967-F637-4AC5-A45C-606EA1205AEA}"/>
            </a:ext>
          </a:extLst>
        </xdr:cNvPr>
        <xdr:cNvSpPr txBox="1"/>
      </xdr:nvSpPr>
      <xdr:spPr>
        <a:xfrm>
          <a:off x="11829415" y="1392012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D4DA3399-B469-49BD-8A2B-7F858AF4F6AD}"/>
            </a:ext>
          </a:extLst>
        </xdr:cNvPr>
        <xdr:cNvCxnSpPr/>
      </xdr:nvCxnSpPr>
      <xdr:spPr>
        <a:xfrm>
          <a:off x="12325985" y="13735776"/>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B9265185-BE57-40AC-B84E-27CA008F5516}"/>
            </a:ext>
          </a:extLst>
        </xdr:cNvPr>
        <xdr:cNvSpPr txBox="1"/>
      </xdr:nvSpPr>
      <xdr:spPr>
        <a:xfrm>
          <a:off x="11829415" y="1358974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C72FB6D4-B35D-407E-B859-F8CCB190B1F8}"/>
            </a:ext>
          </a:extLst>
        </xdr:cNvPr>
        <xdr:cNvCxnSpPr/>
      </xdr:nvCxnSpPr>
      <xdr:spPr>
        <a:xfrm>
          <a:off x="12325985" y="13397774"/>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2EC7DB13-D3EB-4415-9C99-CF6E72D0D166}"/>
            </a:ext>
          </a:extLst>
        </xdr:cNvPr>
        <xdr:cNvSpPr txBox="1"/>
      </xdr:nvSpPr>
      <xdr:spPr>
        <a:xfrm>
          <a:off x="11829415" y="1325364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84856C9D-6874-4A1F-A80A-88C49E12CAAC}"/>
            </a:ext>
          </a:extLst>
        </xdr:cNvPr>
        <xdr:cNvCxnSpPr/>
      </xdr:nvCxnSpPr>
      <xdr:spPr>
        <a:xfrm>
          <a:off x="12325985" y="13067393"/>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FF0BA85A-C81D-48A5-AF46-9D785B2950A8}"/>
            </a:ext>
          </a:extLst>
        </xdr:cNvPr>
        <xdr:cNvSpPr txBox="1"/>
      </xdr:nvSpPr>
      <xdr:spPr>
        <a:xfrm>
          <a:off x="11829415" y="1291564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CD12BD64-31CD-49F2-9477-D0607296A327}"/>
            </a:ext>
          </a:extLst>
        </xdr:cNvPr>
        <xdr:cNvCxnSpPr/>
      </xdr:nvCxnSpPr>
      <xdr:spPr>
        <a:xfrm>
          <a:off x="12325985" y="12729392"/>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E260C408-519C-4001-A700-2D2F334BB223}"/>
            </a:ext>
          </a:extLst>
        </xdr:cNvPr>
        <xdr:cNvSpPr txBox="1"/>
      </xdr:nvSpPr>
      <xdr:spPr>
        <a:xfrm>
          <a:off x="11829415" y="1258526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B60DA11B-5122-495B-8813-3006F93D7DDB}"/>
            </a:ext>
          </a:extLst>
        </xdr:cNvPr>
        <xdr:cNvCxnSpPr/>
      </xdr:nvCxnSpPr>
      <xdr:spPr>
        <a:xfrm>
          <a:off x="12325985" y="12393295"/>
          <a:ext cx="45827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9BDBA37A-F261-4982-9943-9FA6E4A70436}"/>
            </a:ext>
          </a:extLst>
        </xdr:cNvPr>
        <xdr:cNvSpPr txBox="1"/>
      </xdr:nvSpPr>
      <xdr:spPr>
        <a:xfrm>
          <a:off x="11829415" y="122491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5F0A9BFB-4962-44F2-86F9-36AB2DD603FC}"/>
            </a:ext>
          </a:extLst>
        </xdr:cNvPr>
        <xdr:cNvSpPr/>
      </xdr:nvSpPr>
      <xdr:spPr>
        <a:xfrm>
          <a:off x="12325985" y="12393295"/>
          <a:ext cx="4582795"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5988C1BC-8522-464E-A08C-79CFB2F20711}"/>
            </a:ext>
          </a:extLst>
        </xdr:cNvPr>
        <xdr:cNvCxnSpPr/>
      </xdr:nvCxnSpPr>
      <xdr:spPr>
        <a:xfrm flipV="1">
          <a:off x="16355695" y="12926423"/>
          <a:ext cx="0" cy="131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DD39D3F1-44F1-45C7-A490-96FC70E20CA8}"/>
            </a:ext>
          </a:extLst>
        </xdr:cNvPr>
        <xdr:cNvSpPr txBox="1"/>
      </xdr:nvSpPr>
      <xdr:spPr>
        <a:xfrm>
          <a:off x="16440785" y="142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8EE24DB0-869F-4C57-A4BC-65E9F5C68B29}"/>
            </a:ext>
          </a:extLst>
        </xdr:cNvPr>
        <xdr:cNvCxnSpPr/>
      </xdr:nvCxnSpPr>
      <xdr:spPr>
        <a:xfrm>
          <a:off x="16268700" y="14237879"/>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34DBF9E8-B40D-478A-8375-B07211DD3C07}"/>
            </a:ext>
          </a:extLst>
        </xdr:cNvPr>
        <xdr:cNvSpPr txBox="1"/>
      </xdr:nvSpPr>
      <xdr:spPr>
        <a:xfrm>
          <a:off x="16440785" y="1266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B6EFD684-325E-4CAF-BB22-A88FFC8D8E5F}"/>
            </a:ext>
          </a:extLst>
        </xdr:cNvPr>
        <xdr:cNvCxnSpPr/>
      </xdr:nvCxnSpPr>
      <xdr:spPr>
        <a:xfrm>
          <a:off x="16268700" y="12926423"/>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146594</xdr:rowOff>
    </xdr:from>
    <xdr:to>
      <xdr:col>82</xdr:col>
      <xdr:colOff>107950</xdr:colOff>
      <xdr:row>74</xdr:row>
      <xdr:rowOff>159657</xdr:rowOff>
    </xdr:to>
    <xdr:cxnSp macro="">
      <xdr:nvCxnSpPr>
        <xdr:cNvPr id="426" name="直線コネクタ 425">
          <a:extLst>
            <a:ext uri="{FF2B5EF4-FFF2-40B4-BE49-F238E27FC236}">
              <a16:creationId xmlns:a16="http://schemas.microsoft.com/office/drawing/2014/main" id="{711D167F-3E63-4410-8D3F-9FFB98DAF059}"/>
            </a:ext>
          </a:extLst>
        </xdr:cNvPr>
        <xdr:cNvCxnSpPr/>
      </xdr:nvCxnSpPr>
      <xdr:spPr>
        <a:xfrm flipV="1">
          <a:off x="15525115" y="13117739"/>
          <a:ext cx="83058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a16="http://schemas.microsoft.com/office/drawing/2014/main" id="{A04FBBEF-333D-4DAF-89C4-1343C870B771}"/>
            </a:ext>
          </a:extLst>
        </xdr:cNvPr>
        <xdr:cNvSpPr txBox="1"/>
      </xdr:nvSpPr>
      <xdr:spPr>
        <a:xfrm>
          <a:off x="16440785" y="1358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8A5B6BC3-5709-49DE-8319-A87FD98B6522}"/>
            </a:ext>
          </a:extLst>
        </xdr:cNvPr>
        <xdr:cNvSpPr/>
      </xdr:nvSpPr>
      <xdr:spPr>
        <a:xfrm>
          <a:off x="16306800" y="13612041"/>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46990</xdr:rowOff>
    </xdr:to>
    <xdr:cxnSp macro="">
      <xdr:nvCxnSpPr>
        <xdr:cNvPr id="429" name="直線コネクタ 428">
          <a:extLst>
            <a:ext uri="{FF2B5EF4-FFF2-40B4-BE49-F238E27FC236}">
              <a16:creationId xmlns:a16="http://schemas.microsoft.com/office/drawing/2014/main" id="{3C2B12C8-0A4F-4F0A-9687-4A547CEC7E1C}"/>
            </a:ext>
          </a:extLst>
        </xdr:cNvPr>
        <xdr:cNvCxnSpPr/>
      </xdr:nvCxnSpPr>
      <xdr:spPr>
        <a:xfrm flipV="1">
          <a:off x="14645640" y="13126992"/>
          <a:ext cx="879475"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E48AFD0E-F328-4076-91DE-1BE60DAD0889}"/>
            </a:ext>
          </a:extLst>
        </xdr:cNvPr>
        <xdr:cNvSpPr/>
      </xdr:nvSpPr>
      <xdr:spPr>
        <a:xfrm>
          <a:off x="15476220" y="13796826"/>
          <a:ext cx="9588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id="{081CF111-7DF6-499B-A0D1-DA160AC5516D}"/>
            </a:ext>
          </a:extLst>
        </xdr:cNvPr>
        <xdr:cNvSpPr txBox="1"/>
      </xdr:nvSpPr>
      <xdr:spPr>
        <a:xfrm>
          <a:off x="15144115" y="13887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74749</xdr:rowOff>
    </xdr:from>
    <xdr:to>
      <xdr:col>73</xdr:col>
      <xdr:colOff>180975</xdr:colOff>
      <xdr:row>75</xdr:row>
      <xdr:rowOff>46990</xdr:rowOff>
    </xdr:to>
    <xdr:cxnSp macro="">
      <xdr:nvCxnSpPr>
        <xdr:cNvPr id="432" name="直線コネクタ 431">
          <a:extLst>
            <a:ext uri="{FF2B5EF4-FFF2-40B4-BE49-F238E27FC236}">
              <a16:creationId xmlns:a16="http://schemas.microsoft.com/office/drawing/2014/main" id="{F2FFCF05-9E25-4084-BC91-F12829308266}"/>
            </a:ext>
          </a:extLst>
        </xdr:cNvPr>
        <xdr:cNvCxnSpPr/>
      </xdr:nvCxnSpPr>
      <xdr:spPr>
        <a:xfrm>
          <a:off x="13766165" y="13043989"/>
          <a:ext cx="879475" cy="1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33" name="フローチャート: 判断 432">
          <a:extLst>
            <a:ext uri="{FF2B5EF4-FFF2-40B4-BE49-F238E27FC236}">
              <a16:creationId xmlns:a16="http://schemas.microsoft.com/office/drawing/2014/main" id="{6566FFA6-B332-4D70-A6F3-C342DE1E8C0A}"/>
            </a:ext>
          </a:extLst>
        </xdr:cNvPr>
        <xdr:cNvSpPr/>
      </xdr:nvSpPr>
      <xdr:spPr>
        <a:xfrm>
          <a:off x="14596745" y="13841729"/>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4" name="テキスト ボックス 433">
          <a:extLst>
            <a:ext uri="{FF2B5EF4-FFF2-40B4-BE49-F238E27FC236}">
              <a16:creationId xmlns:a16="http://schemas.microsoft.com/office/drawing/2014/main" id="{BF463C68-4052-4EB0-92EB-13262CE88B01}"/>
            </a:ext>
          </a:extLst>
        </xdr:cNvPr>
        <xdr:cNvSpPr txBox="1"/>
      </xdr:nvSpPr>
      <xdr:spPr>
        <a:xfrm>
          <a:off x="14264640" y="1392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15966</xdr:rowOff>
    </xdr:from>
    <xdr:to>
      <xdr:col>69</xdr:col>
      <xdr:colOff>92075</xdr:colOff>
      <xdr:row>74</xdr:row>
      <xdr:rowOff>74749</xdr:rowOff>
    </xdr:to>
    <xdr:cxnSp macro="">
      <xdr:nvCxnSpPr>
        <xdr:cNvPr id="435" name="直線コネクタ 434">
          <a:extLst>
            <a:ext uri="{FF2B5EF4-FFF2-40B4-BE49-F238E27FC236}">
              <a16:creationId xmlns:a16="http://schemas.microsoft.com/office/drawing/2014/main" id="{E277DD85-AF05-4928-991F-87C2BF23AA99}"/>
            </a:ext>
          </a:extLst>
        </xdr:cNvPr>
        <xdr:cNvCxnSpPr/>
      </xdr:nvCxnSpPr>
      <xdr:spPr>
        <a:xfrm>
          <a:off x="12880975" y="12989016"/>
          <a:ext cx="88519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6" name="フローチャート: 判断 435">
          <a:extLst>
            <a:ext uri="{FF2B5EF4-FFF2-40B4-BE49-F238E27FC236}">
              <a16:creationId xmlns:a16="http://schemas.microsoft.com/office/drawing/2014/main" id="{B283865E-A6DE-4348-AC7A-D3DEA3B839FA}"/>
            </a:ext>
          </a:extLst>
        </xdr:cNvPr>
        <xdr:cNvSpPr/>
      </xdr:nvSpPr>
      <xdr:spPr>
        <a:xfrm>
          <a:off x="13711555" y="1381369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56441</xdr:rowOff>
    </xdr:from>
    <xdr:ext cx="762000" cy="259045"/>
    <xdr:sp macro="" textlink="">
      <xdr:nvSpPr>
        <xdr:cNvPr id="437" name="テキスト ボックス 436">
          <a:extLst>
            <a:ext uri="{FF2B5EF4-FFF2-40B4-BE49-F238E27FC236}">
              <a16:creationId xmlns:a16="http://schemas.microsoft.com/office/drawing/2014/main" id="{D613C042-65D0-4AD9-AA22-6EE724520DCC}"/>
            </a:ext>
          </a:extLst>
        </xdr:cNvPr>
        <xdr:cNvSpPr txBox="1"/>
      </xdr:nvSpPr>
      <xdr:spPr>
        <a:xfrm>
          <a:off x="13385165"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38" name="フローチャート: 判断 437">
          <a:extLst>
            <a:ext uri="{FF2B5EF4-FFF2-40B4-BE49-F238E27FC236}">
              <a16:creationId xmlns:a16="http://schemas.microsoft.com/office/drawing/2014/main" id="{6A691C4A-6B5E-40CC-A7DD-01789E9E841F}"/>
            </a:ext>
          </a:extLst>
        </xdr:cNvPr>
        <xdr:cNvSpPr/>
      </xdr:nvSpPr>
      <xdr:spPr>
        <a:xfrm>
          <a:off x="12832080" y="13757638"/>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39" name="テキスト ボックス 438">
          <a:extLst>
            <a:ext uri="{FF2B5EF4-FFF2-40B4-BE49-F238E27FC236}">
              <a16:creationId xmlns:a16="http://schemas.microsoft.com/office/drawing/2014/main" id="{D01962E4-6063-4E40-923C-6376126D775F}"/>
            </a:ext>
          </a:extLst>
        </xdr:cNvPr>
        <xdr:cNvSpPr txBox="1"/>
      </xdr:nvSpPr>
      <xdr:spPr>
        <a:xfrm>
          <a:off x="12507595" y="1384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AAC9D639-E982-408F-AF13-E5C1BDE67EF3}"/>
            </a:ext>
          </a:extLst>
        </xdr:cNvPr>
        <xdr:cNvSpPr txBox="1"/>
      </xdr:nvSpPr>
      <xdr:spPr>
        <a:xfrm>
          <a:off x="1614360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CE7780E2-A163-43C6-A92A-F5AA2AE9D395}"/>
            </a:ext>
          </a:extLst>
        </xdr:cNvPr>
        <xdr:cNvSpPr txBox="1"/>
      </xdr:nvSpPr>
      <xdr:spPr>
        <a:xfrm>
          <a:off x="1531302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8E394CA-BF62-44E4-AC13-31C3E45474B6}"/>
            </a:ext>
          </a:extLst>
        </xdr:cNvPr>
        <xdr:cNvSpPr txBox="1"/>
      </xdr:nvSpPr>
      <xdr:spPr>
        <a:xfrm>
          <a:off x="1442783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767EEF1A-AD16-4F0B-8397-A846FE8FF6C5}"/>
            </a:ext>
          </a:extLst>
        </xdr:cNvPr>
        <xdr:cNvSpPr txBox="1"/>
      </xdr:nvSpPr>
      <xdr:spPr>
        <a:xfrm>
          <a:off x="13548360"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E0023E4-F078-4F63-B864-F49FA20CB0FF}"/>
            </a:ext>
          </a:extLst>
        </xdr:cNvPr>
        <xdr:cNvSpPr txBox="1"/>
      </xdr:nvSpPr>
      <xdr:spPr>
        <a:xfrm>
          <a:off x="12668885" y="1473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95794</xdr:rowOff>
    </xdr:from>
    <xdr:to>
      <xdr:col>82</xdr:col>
      <xdr:colOff>158750</xdr:colOff>
      <xdr:row>75</xdr:row>
      <xdr:rowOff>25944</xdr:rowOff>
    </xdr:to>
    <xdr:sp macro="" textlink="">
      <xdr:nvSpPr>
        <xdr:cNvPr id="445" name="楕円 444">
          <a:extLst>
            <a:ext uri="{FF2B5EF4-FFF2-40B4-BE49-F238E27FC236}">
              <a16:creationId xmlns:a16="http://schemas.microsoft.com/office/drawing/2014/main" id="{8B6B69D0-654C-4482-A632-9FCA1144B85B}"/>
            </a:ext>
          </a:extLst>
        </xdr:cNvPr>
        <xdr:cNvSpPr/>
      </xdr:nvSpPr>
      <xdr:spPr>
        <a:xfrm>
          <a:off x="16306800" y="13068844"/>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112321</xdr:rowOff>
    </xdr:from>
    <xdr:ext cx="762000" cy="259045"/>
    <xdr:sp macro="" textlink="">
      <xdr:nvSpPr>
        <xdr:cNvPr id="446" name="公債費以外該当値テキスト">
          <a:extLst>
            <a:ext uri="{FF2B5EF4-FFF2-40B4-BE49-F238E27FC236}">
              <a16:creationId xmlns:a16="http://schemas.microsoft.com/office/drawing/2014/main" id="{447913C0-DA44-42D1-A2D5-CA9CEFE37888}"/>
            </a:ext>
          </a:extLst>
        </xdr:cNvPr>
        <xdr:cNvSpPr txBox="1"/>
      </xdr:nvSpPr>
      <xdr:spPr>
        <a:xfrm>
          <a:off x="16440785" y="1290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7" name="楕円 446">
          <a:extLst>
            <a:ext uri="{FF2B5EF4-FFF2-40B4-BE49-F238E27FC236}">
              <a16:creationId xmlns:a16="http://schemas.microsoft.com/office/drawing/2014/main" id="{971F1B84-9ECE-4740-B6C1-B9564B0EABA0}"/>
            </a:ext>
          </a:extLst>
        </xdr:cNvPr>
        <xdr:cNvSpPr/>
      </xdr:nvSpPr>
      <xdr:spPr>
        <a:xfrm>
          <a:off x="15476220" y="13080002"/>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8" name="テキスト ボックス 447">
          <a:extLst>
            <a:ext uri="{FF2B5EF4-FFF2-40B4-BE49-F238E27FC236}">
              <a16:creationId xmlns:a16="http://schemas.microsoft.com/office/drawing/2014/main" id="{EB37237D-E57B-4CE9-B7A3-35D2737EF5CF}"/>
            </a:ext>
          </a:extLst>
        </xdr:cNvPr>
        <xdr:cNvSpPr txBox="1"/>
      </xdr:nvSpPr>
      <xdr:spPr>
        <a:xfrm>
          <a:off x="15144115" y="1284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9" name="楕円 448">
          <a:extLst>
            <a:ext uri="{FF2B5EF4-FFF2-40B4-BE49-F238E27FC236}">
              <a16:creationId xmlns:a16="http://schemas.microsoft.com/office/drawing/2014/main" id="{A4114992-79CD-4124-9AF9-4010E038CFA4}"/>
            </a:ext>
          </a:extLst>
        </xdr:cNvPr>
        <xdr:cNvSpPr/>
      </xdr:nvSpPr>
      <xdr:spPr>
        <a:xfrm>
          <a:off x="14596745" y="1314069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0" name="テキスト ボックス 449">
          <a:extLst>
            <a:ext uri="{FF2B5EF4-FFF2-40B4-BE49-F238E27FC236}">
              <a16:creationId xmlns:a16="http://schemas.microsoft.com/office/drawing/2014/main" id="{8BAB554E-BC6E-4DA4-918E-EABED6E398C8}"/>
            </a:ext>
          </a:extLst>
        </xdr:cNvPr>
        <xdr:cNvSpPr txBox="1"/>
      </xdr:nvSpPr>
      <xdr:spPr>
        <a:xfrm>
          <a:off x="1426464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23949</xdr:rowOff>
    </xdr:from>
    <xdr:to>
      <xdr:col>69</xdr:col>
      <xdr:colOff>142875</xdr:colOff>
      <xdr:row>74</xdr:row>
      <xdr:rowOff>125549</xdr:rowOff>
    </xdr:to>
    <xdr:sp macro="" textlink="">
      <xdr:nvSpPr>
        <xdr:cNvPr id="451" name="楕円 450">
          <a:extLst>
            <a:ext uri="{FF2B5EF4-FFF2-40B4-BE49-F238E27FC236}">
              <a16:creationId xmlns:a16="http://schemas.microsoft.com/office/drawing/2014/main" id="{EBDE742F-0CD1-43AE-84B7-A604FD013E5F}"/>
            </a:ext>
          </a:extLst>
        </xdr:cNvPr>
        <xdr:cNvSpPr/>
      </xdr:nvSpPr>
      <xdr:spPr>
        <a:xfrm>
          <a:off x="13711555" y="1299509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135726</xdr:rowOff>
    </xdr:from>
    <xdr:ext cx="762000" cy="259045"/>
    <xdr:sp macro="" textlink="">
      <xdr:nvSpPr>
        <xdr:cNvPr id="452" name="テキスト ボックス 451">
          <a:extLst>
            <a:ext uri="{FF2B5EF4-FFF2-40B4-BE49-F238E27FC236}">
              <a16:creationId xmlns:a16="http://schemas.microsoft.com/office/drawing/2014/main" id="{2F8C3C29-DBC5-44B0-87CE-CC8F4F3E8204}"/>
            </a:ext>
          </a:extLst>
        </xdr:cNvPr>
        <xdr:cNvSpPr txBox="1"/>
      </xdr:nvSpPr>
      <xdr:spPr>
        <a:xfrm>
          <a:off x="13385165" y="1275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136616</xdr:rowOff>
    </xdr:from>
    <xdr:to>
      <xdr:col>65</xdr:col>
      <xdr:colOff>53975</xdr:colOff>
      <xdr:row>74</xdr:row>
      <xdr:rowOff>66766</xdr:rowOff>
    </xdr:to>
    <xdr:sp macro="" textlink="">
      <xdr:nvSpPr>
        <xdr:cNvPr id="453" name="楕円 452">
          <a:extLst>
            <a:ext uri="{FF2B5EF4-FFF2-40B4-BE49-F238E27FC236}">
              <a16:creationId xmlns:a16="http://schemas.microsoft.com/office/drawing/2014/main" id="{C30CC2D8-E332-4963-97F6-591528C9F453}"/>
            </a:ext>
          </a:extLst>
        </xdr:cNvPr>
        <xdr:cNvSpPr/>
      </xdr:nvSpPr>
      <xdr:spPr>
        <a:xfrm>
          <a:off x="12832080" y="129344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76943</xdr:rowOff>
    </xdr:from>
    <xdr:ext cx="762000" cy="259045"/>
    <xdr:sp macro="" textlink="">
      <xdr:nvSpPr>
        <xdr:cNvPr id="454" name="テキスト ボックス 453">
          <a:extLst>
            <a:ext uri="{FF2B5EF4-FFF2-40B4-BE49-F238E27FC236}">
              <a16:creationId xmlns:a16="http://schemas.microsoft.com/office/drawing/2014/main" id="{B92B70FA-2E41-405B-A64E-C9F3391388C1}"/>
            </a:ext>
          </a:extLst>
        </xdr:cNvPr>
        <xdr:cNvSpPr txBox="1"/>
      </xdr:nvSpPr>
      <xdr:spPr>
        <a:xfrm>
          <a:off x="12507595" y="126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974D912-8E34-456F-B2AF-EA23C6C92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483763B-D36C-4505-834E-77E5E9858BB5}"/>
            </a:ext>
          </a:extLst>
        </xdr:cNvPr>
        <xdr:cNvSpPr/>
      </xdr:nvSpPr>
      <xdr:spPr bwMode="auto">
        <a:xfrm>
          <a:off x="0" y="86995"/>
          <a:ext cx="12317095" cy="46164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91A5E989-3B01-48F4-9CB8-AF219B3E8957}"/>
            </a:ext>
          </a:extLst>
        </xdr:cNvPr>
        <xdr:cNvSpPr/>
      </xdr:nvSpPr>
      <xdr:spPr bwMode="auto">
        <a:xfrm>
          <a:off x="14031595" y="0"/>
          <a:ext cx="2988310" cy="38862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FBA9F8E-189B-45B6-BAF2-AFCE8EF048EC}"/>
            </a:ext>
          </a:extLst>
        </xdr:cNvPr>
        <xdr:cNvSpPr/>
      </xdr:nvSpPr>
      <xdr:spPr bwMode="auto">
        <a:xfrm>
          <a:off x="14046835" y="10795"/>
          <a:ext cx="2953385" cy="3670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EECFAE8-75EB-46B0-A2B1-6A3082E7BF80}"/>
            </a:ext>
          </a:extLst>
        </xdr:cNvPr>
        <xdr:cNvSpPr/>
      </xdr:nvSpPr>
      <xdr:spPr bwMode="auto">
        <a:xfrm>
          <a:off x="14055725" y="33655"/>
          <a:ext cx="2928619" cy="32766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59CBB94-B1E7-4468-9820-EE0308401B35}"/>
            </a:ext>
          </a:extLst>
        </xdr:cNvPr>
        <xdr:cNvSpPr/>
      </xdr:nvSpPr>
      <xdr:spPr bwMode="auto">
        <a:xfrm>
          <a:off x="11811000" y="0"/>
          <a:ext cx="2023745" cy="38862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A42132C-F3F7-49A1-B0AD-62AD7321B552}"/>
            </a:ext>
          </a:extLst>
        </xdr:cNvPr>
        <xdr:cNvSpPr/>
      </xdr:nvSpPr>
      <xdr:spPr bwMode="auto">
        <a:xfrm>
          <a:off x="11838305" y="10795"/>
          <a:ext cx="1981200" cy="3670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08D9AA0-AA93-4949-A89F-C460682632FB}"/>
            </a:ext>
          </a:extLst>
        </xdr:cNvPr>
        <xdr:cNvSpPr/>
      </xdr:nvSpPr>
      <xdr:spPr bwMode="auto">
        <a:xfrm>
          <a:off x="11859895" y="33655"/>
          <a:ext cx="1927860" cy="32766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ED8DAEF-D990-4DC7-85BC-83BF9EC5CE9E}"/>
            </a:ext>
          </a:extLst>
        </xdr:cNvPr>
        <xdr:cNvSpPr/>
      </xdr:nvSpPr>
      <xdr:spPr bwMode="auto">
        <a:xfrm>
          <a:off x="2160905" y="12214860"/>
          <a:ext cx="4239895"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872FB59-F604-44FA-A92B-C27E532B480D}"/>
            </a:ext>
          </a:extLst>
        </xdr:cNvPr>
        <xdr:cNvSpPr/>
      </xdr:nvSpPr>
      <xdr:spPr bwMode="auto">
        <a:xfrm>
          <a:off x="2732405" y="12252960"/>
          <a:ext cx="1268095"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563801B7-0FAE-4F14-AE32-40B1A065F336}"/>
            </a:ext>
          </a:extLst>
        </xdr:cNvPr>
        <xdr:cNvCxnSpPr/>
      </xdr:nvCxnSpPr>
      <xdr:spPr bwMode="auto">
        <a:xfrm>
          <a:off x="2411095" y="12339955"/>
          <a:ext cx="294005"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E8DDD37-5139-400E-BF39-9B73BB9EDEB1}"/>
            </a:ext>
          </a:extLst>
        </xdr:cNvPr>
        <xdr:cNvSpPr/>
      </xdr:nvSpPr>
      <xdr:spPr bwMode="auto">
        <a:xfrm>
          <a:off x="2514600" y="12291060"/>
          <a:ext cx="10350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A3B4BE6A-A6F9-4862-9F66-841B1DD53074}"/>
            </a:ext>
          </a:extLst>
        </xdr:cNvPr>
        <xdr:cNvSpPr/>
      </xdr:nvSpPr>
      <xdr:spPr bwMode="auto">
        <a:xfrm>
          <a:off x="4485005" y="12291060"/>
          <a:ext cx="9779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D14FD92-810A-4F2C-91D6-16BE4C1D12B5}"/>
            </a:ext>
          </a:extLst>
        </xdr:cNvPr>
        <xdr:cNvSpPr/>
      </xdr:nvSpPr>
      <xdr:spPr bwMode="auto">
        <a:xfrm>
          <a:off x="4713605" y="12252960"/>
          <a:ext cx="1268095"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C462DE0-0308-4E4B-8AA8-186D0D5BF8C3}"/>
            </a:ext>
          </a:extLst>
        </xdr:cNvPr>
        <xdr:cNvSpPr/>
      </xdr:nvSpPr>
      <xdr:spPr bwMode="auto">
        <a:xfrm>
          <a:off x="2160905" y="1100455"/>
          <a:ext cx="4239895"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44CDC08-B484-4CCA-8F7C-D8D78356880B}"/>
            </a:ext>
          </a:extLst>
        </xdr:cNvPr>
        <xdr:cNvSpPr/>
      </xdr:nvSpPr>
      <xdr:spPr bwMode="auto">
        <a:xfrm>
          <a:off x="125095" y="1100455"/>
          <a:ext cx="1333500" cy="11658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8202617-FDD9-44B0-AC09-01A97FC1818A}"/>
            </a:ext>
          </a:extLst>
        </xdr:cNvPr>
        <xdr:cNvSpPr/>
      </xdr:nvSpPr>
      <xdr:spPr bwMode="auto">
        <a:xfrm>
          <a:off x="457200" y="1214755"/>
          <a:ext cx="1268095" cy="2635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713CD79-C531-4D4F-8C13-BFA8574F6E48}"/>
            </a:ext>
          </a:extLst>
        </xdr:cNvPr>
        <xdr:cNvSpPr/>
      </xdr:nvSpPr>
      <xdr:spPr bwMode="auto">
        <a:xfrm>
          <a:off x="457200" y="1489075"/>
          <a:ext cx="1268095"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7605EFA-B5A3-4AC0-BB46-404C7645B2AD}"/>
            </a:ext>
          </a:extLst>
        </xdr:cNvPr>
        <xdr:cNvSpPr/>
      </xdr:nvSpPr>
      <xdr:spPr bwMode="auto">
        <a:xfrm>
          <a:off x="457200" y="1801495"/>
          <a:ext cx="1268095" cy="6445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2031D2A-B55E-43E5-B174-52A7FAC9347E}"/>
            </a:ext>
          </a:extLst>
        </xdr:cNvPr>
        <xdr:cNvCxnSpPr/>
      </xdr:nvCxnSpPr>
      <xdr:spPr bwMode="auto">
        <a:xfrm flipH="1">
          <a:off x="194945" y="1280160"/>
          <a:ext cx="17526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4A17AAE7-73A0-404D-AD15-F7FBFB907F67}"/>
            </a:ext>
          </a:extLst>
        </xdr:cNvPr>
        <xdr:cNvCxnSpPr/>
      </xdr:nvCxnSpPr>
      <xdr:spPr bwMode="auto">
        <a:xfrm>
          <a:off x="286385" y="1744980"/>
          <a:ext cx="0" cy="1492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8649493-0005-4FAE-958E-DBCF04AC4B57}"/>
            </a:ext>
          </a:extLst>
        </xdr:cNvPr>
        <xdr:cNvCxnSpPr/>
      </xdr:nvCxnSpPr>
      <xdr:spPr bwMode="auto">
        <a:xfrm flipH="1">
          <a:off x="194945" y="1744980"/>
          <a:ext cx="17526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75D0564-60F5-4EB7-B97C-F7693D1878DF}"/>
            </a:ext>
          </a:extLst>
        </xdr:cNvPr>
        <xdr:cNvCxnSpPr/>
      </xdr:nvCxnSpPr>
      <xdr:spPr bwMode="auto">
        <a:xfrm flipV="1">
          <a:off x="286385" y="1996440"/>
          <a:ext cx="0" cy="133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3D422D4-A065-4085-B15D-333A90462D39}"/>
            </a:ext>
          </a:extLst>
        </xdr:cNvPr>
        <xdr:cNvCxnSpPr/>
      </xdr:nvCxnSpPr>
      <xdr:spPr bwMode="auto">
        <a:xfrm flipH="1">
          <a:off x="194945" y="2133600"/>
          <a:ext cx="17526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65C4767-2D89-4174-99E6-019B513ADB5E}"/>
            </a:ext>
          </a:extLst>
        </xdr:cNvPr>
        <xdr:cNvSpPr/>
      </xdr:nvSpPr>
      <xdr:spPr bwMode="auto">
        <a:xfrm>
          <a:off x="231775" y="1231265"/>
          <a:ext cx="103505" cy="10541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246E762D-B2D4-4EA3-B501-B22CDF090C51}"/>
            </a:ext>
          </a:extLst>
        </xdr:cNvPr>
        <xdr:cNvSpPr/>
      </xdr:nvSpPr>
      <xdr:spPr bwMode="auto">
        <a:xfrm>
          <a:off x="231775" y="1505585"/>
          <a:ext cx="10350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B2258AB-9A42-4560-A946-2D4FE6938EF6}"/>
            </a:ext>
          </a:extLst>
        </xdr:cNvPr>
        <xdr:cNvSpPr/>
      </xdr:nvSpPr>
      <xdr:spPr bwMode="auto">
        <a:xfrm>
          <a:off x="2160905" y="1687195"/>
          <a:ext cx="4239895" cy="233172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A4CD1A2-E3AE-413C-9231-16BBFD6CFD90}"/>
            </a:ext>
          </a:extLst>
        </xdr:cNvPr>
        <xdr:cNvSpPr txBox="1"/>
      </xdr:nvSpPr>
      <xdr:spPr>
        <a:xfrm>
          <a:off x="1676400" y="12985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1B54652-BD55-472E-99AD-20B50F0D743E}"/>
            </a:ext>
          </a:extLst>
        </xdr:cNvPr>
        <xdr:cNvCxnSpPr/>
      </xdr:nvCxnSpPr>
      <xdr:spPr bwMode="auto">
        <a:xfrm>
          <a:off x="2160905" y="40189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21F428D-B67B-4AAA-A2D9-463DF38974E8}"/>
            </a:ext>
          </a:extLst>
        </xdr:cNvPr>
        <xdr:cNvSpPr txBox="1"/>
      </xdr:nvSpPr>
      <xdr:spPr>
        <a:xfrm>
          <a:off x="1382395" y="387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A5D336F5-A61C-40F8-8E7F-FDC8D357F0B2}"/>
            </a:ext>
          </a:extLst>
        </xdr:cNvPr>
        <xdr:cNvCxnSpPr/>
      </xdr:nvCxnSpPr>
      <xdr:spPr bwMode="auto">
        <a:xfrm>
          <a:off x="2160905" y="3688533"/>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200BD375-805A-4376-8497-FA447EE1D7CA}"/>
            </a:ext>
          </a:extLst>
        </xdr:cNvPr>
        <xdr:cNvSpPr txBox="1"/>
      </xdr:nvSpPr>
      <xdr:spPr>
        <a:xfrm>
          <a:off x="1382395" y="353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9D2C0DD5-EBD3-45A0-A598-AD3F4172439D}"/>
            </a:ext>
          </a:extLst>
        </xdr:cNvPr>
        <xdr:cNvCxnSpPr/>
      </xdr:nvCxnSpPr>
      <xdr:spPr bwMode="auto">
        <a:xfrm>
          <a:off x="2160905" y="3350532"/>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E8C1BDA-DAF5-4382-A11E-B2E2778D7C7A}"/>
            </a:ext>
          </a:extLst>
        </xdr:cNvPr>
        <xdr:cNvSpPr txBox="1"/>
      </xdr:nvSpPr>
      <xdr:spPr>
        <a:xfrm>
          <a:off x="1382395" y="320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6308AAB2-1BB6-4126-BBF9-AB5641ADB90D}"/>
            </a:ext>
          </a:extLst>
        </xdr:cNvPr>
        <xdr:cNvCxnSpPr/>
      </xdr:nvCxnSpPr>
      <xdr:spPr bwMode="auto">
        <a:xfrm>
          <a:off x="2160905" y="3014436"/>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BD4C95CC-41F4-4E4A-970E-1770B6D998BF}"/>
            </a:ext>
          </a:extLst>
        </xdr:cNvPr>
        <xdr:cNvSpPr txBox="1"/>
      </xdr:nvSpPr>
      <xdr:spPr>
        <a:xfrm>
          <a:off x="1382395" y="287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6CC9BE9-D16E-487F-B958-A26D95418149}"/>
            </a:ext>
          </a:extLst>
        </xdr:cNvPr>
        <xdr:cNvCxnSpPr/>
      </xdr:nvCxnSpPr>
      <xdr:spPr bwMode="auto">
        <a:xfrm>
          <a:off x="2160905" y="2684054"/>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7B60AC84-A905-4AB7-9D8C-0C590E80DF4A}"/>
            </a:ext>
          </a:extLst>
        </xdr:cNvPr>
        <xdr:cNvSpPr txBox="1"/>
      </xdr:nvSpPr>
      <xdr:spPr>
        <a:xfrm>
          <a:off x="1382395" y="253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18D379EC-9958-4999-B326-362070CE9D70}"/>
            </a:ext>
          </a:extLst>
        </xdr:cNvPr>
        <xdr:cNvCxnSpPr/>
      </xdr:nvCxnSpPr>
      <xdr:spPr bwMode="auto">
        <a:xfrm>
          <a:off x="2160905" y="2353673"/>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AAC8607-A933-44C8-8835-A03E0D953737}"/>
            </a:ext>
          </a:extLst>
        </xdr:cNvPr>
        <xdr:cNvSpPr txBox="1"/>
      </xdr:nvSpPr>
      <xdr:spPr>
        <a:xfrm>
          <a:off x="1382395" y="2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FC73477E-24DD-477C-B959-1E00E30315D8}"/>
            </a:ext>
          </a:extLst>
        </xdr:cNvPr>
        <xdr:cNvCxnSpPr/>
      </xdr:nvCxnSpPr>
      <xdr:spPr bwMode="auto">
        <a:xfrm>
          <a:off x="2160905" y="2015671"/>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E6A10A83-CB72-4332-8F06-C69E3557271A}"/>
            </a:ext>
          </a:extLst>
        </xdr:cNvPr>
        <xdr:cNvSpPr txBox="1"/>
      </xdr:nvSpPr>
      <xdr:spPr>
        <a:xfrm>
          <a:off x="1382395" y="187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2568C18-B946-481A-837C-DA1B8EC42B94}"/>
            </a:ext>
          </a:extLst>
        </xdr:cNvPr>
        <xdr:cNvCxnSpPr/>
      </xdr:nvCxnSpPr>
      <xdr:spPr bwMode="auto">
        <a:xfrm>
          <a:off x="2160905" y="168719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2E8D0F1F-E630-4BFD-8D8C-07FE165AA95A}"/>
            </a:ext>
          </a:extLst>
        </xdr:cNvPr>
        <xdr:cNvSpPr txBox="1"/>
      </xdr:nvSpPr>
      <xdr:spPr>
        <a:xfrm>
          <a:off x="1382395" y="153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BD7D3D41-FD18-4CFE-A1BD-CC027C978E96}"/>
            </a:ext>
          </a:extLst>
        </xdr:cNvPr>
        <xdr:cNvSpPr/>
      </xdr:nvSpPr>
      <xdr:spPr bwMode="auto">
        <a:xfrm>
          <a:off x="2160905" y="1687195"/>
          <a:ext cx="4239895" cy="233172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4E925762-D834-435F-AB8B-909D6F829131}"/>
            </a:ext>
          </a:extLst>
        </xdr:cNvPr>
        <xdr:cNvCxnSpPr/>
      </xdr:nvCxnSpPr>
      <xdr:spPr bwMode="auto">
        <a:xfrm flipV="1">
          <a:off x="5649595" y="2144275"/>
          <a:ext cx="0" cy="15533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154932</xdr:rowOff>
    </xdr:from>
    <xdr:ext cx="762000" cy="259045"/>
    <xdr:sp macro="" textlink="">
      <xdr:nvSpPr>
        <xdr:cNvPr id="48" name="人口1人当たり決算額の推移最小値テキスト130">
          <a:extLst>
            <a:ext uri="{FF2B5EF4-FFF2-40B4-BE49-F238E27FC236}">
              <a16:creationId xmlns:a16="http://schemas.microsoft.com/office/drawing/2014/main" id="{5B923EC8-6A33-4712-93B4-58A283BDAD04}"/>
            </a:ext>
          </a:extLst>
        </xdr:cNvPr>
        <xdr:cNvSpPr txBox="1"/>
      </xdr:nvSpPr>
      <xdr:spPr>
        <a:xfrm>
          <a:off x="5742305" y="37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522E84EE-0A32-43C3-820F-3A13B10EFE9B}"/>
            </a:ext>
          </a:extLst>
        </xdr:cNvPr>
        <xdr:cNvCxnSpPr/>
      </xdr:nvCxnSpPr>
      <xdr:spPr bwMode="auto">
        <a:xfrm>
          <a:off x="5562600" y="3697580"/>
          <a:ext cx="17970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D216B67D-EFB1-4DAA-BC88-A465833F6161}"/>
            </a:ext>
          </a:extLst>
        </xdr:cNvPr>
        <xdr:cNvSpPr txBox="1"/>
      </xdr:nvSpPr>
      <xdr:spPr>
        <a:xfrm>
          <a:off x="5742305" y="18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A6A22841-F486-4CFA-9F87-E13C0400F775}"/>
            </a:ext>
          </a:extLst>
        </xdr:cNvPr>
        <xdr:cNvCxnSpPr/>
      </xdr:nvCxnSpPr>
      <xdr:spPr bwMode="auto">
        <a:xfrm>
          <a:off x="5562600" y="2144275"/>
          <a:ext cx="17970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130103</xdr:rowOff>
    </xdr:from>
    <xdr:to>
      <xdr:col>29</xdr:col>
      <xdr:colOff>127000</xdr:colOff>
      <xdr:row>20</xdr:row>
      <xdr:rowOff>144755</xdr:rowOff>
    </xdr:to>
    <xdr:cxnSp macro="">
      <xdr:nvCxnSpPr>
        <xdr:cNvPr id="52" name="直線コネクタ 51">
          <a:extLst>
            <a:ext uri="{FF2B5EF4-FFF2-40B4-BE49-F238E27FC236}">
              <a16:creationId xmlns:a16="http://schemas.microsoft.com/office/drawing/2014/main" id="{8D840BD6-CAA0-4035-B5C6-EC4BFFA8D3BA}"/>
            </a:ext>
          </a:extLst>
        </xdr:cNvPr>
        <xdr:cNvCxnSpPr/>
      </xdr:nvCxnSpPr>
      <xdr:spPr bwMode="auto">
        <a:xfrm>
          <a:off x="5001895" y="3684833"/>
          <a:ext cx="647700" cy="1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5D3C40C0-AB51-4AD2-B79D-271D4CC2062F}"/>
            </a:ext>
          </a:extLst>
        </xdr:cNvPr>
        <xdr:cNvSpPr txBox="1"/>
      </xdr:nvSpPr>
      <xdr:spPr>
        <a:xfrm>
          <a:off x="5742305" y="291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BBC635A9-6EC6-49C0-8569-5A0E578C09A3}"/>
            </a:ext>
          </a:extLst>
        </xdr:cNvPr>
        <xdr:cNvSpPr/>
      </xdr:nvSpPr>
      <xdr:spPr bwMode="auto">
        <a:xfrm>
          <a:off x="5600700" y="3071894"/>
          <a:ext cx="103505"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130103</xdr:rowOff>
    </xdr:from>
    <xdr:to>
      <xdr:col>26</xdr:col>
      <xdr:colOff>50800</xdr:colOff>
      <xdr:row>20</xdr:row>
      <xdr:rowOff>159853</xdr:rowOff>
    </xdr:to>
    <xdr:cxnSp macro="">
      <xdr:nvCxnSpPr>
        <xdr:cNvPr id="55" name="直線コネクタ 54">
          <a:extLst>
            <a:ext uri="{FF2B5EF4-FFF2-40B4-BE49-F238E27FC236}">
              <a16:creationId xmlns:a16="http://schemas.microsoft.com/office/drawing/2014/main" id="{2798E062-1F2C-466F-887E-34AF55FB6A0A}"/>
            </a:ext>
          </a:extLst>
        </xdr:cNvPr>
        <xdr:cNvCxnSpPr/>
      </xdr:nvCxnSpPr>
      <xdr:spPr bwMode="auto">
        <a:xfrm flipV="1">
          <a:off x="4305300" y="3684833"/>
          <a:ext cx="696595" cy="24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CFBF9500-979A-44DA-AF75-55008758466E}"/>
            </a:ext>
          </a:extLst>
        </xdr:cNvPr>
        <xdr:cNvSpPr/>
      </xdr:nvSpPr>
      <xdr:spPr bwMode="auto">
        <a:xfrm>
          <a:off x="4953000" y="3145982"/>
          <a:ext cx="103505" cy="1111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202CE51A-2B83-4591-8038-A5732B5DFFA0}"/>
            </a:ext>
          </a:extLst>
        </xdr:cNvPr>
        <xdr:cNvSpPr txBox="1"/>
      </xdr:nvSpPr>
      <xdr:spPr>
        <a:xfrm>
          <a:off x="4620895" y="291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159853</xdr:rowOff>
    </xdr:from>
    <xdr:to>
      <xdr:col>22</xdr:col>
      <xdr:colOff>114300</xdr:colOff>
      <xdr:row>21</xdr:row>
      <xdr:rowOff>3055</xdr:rowOff>
    </xdr:to>
    <xdr:cxnSp macro="">
      <xdr:nvCxnSpPr>
        <xdr:cNvPr id="58" name="直線コネクタ 57">
          <a:extLst>
            <a:ext uri="{FF2B5EF4-FFF2-40B4-BE49-F238E27FC236}">
              <a16:creationId xmlns:a16="http://schemas.microsoft.com/office/drawing/2014/main" id="{06CFC435-4C89-4F27-94F6-BF03AF778F02}"/>
            </a:ext>
          </a:extLst>
        </xdr:cNvPr>
        <xdr:cNvCxnSpPr/>
      </xdr:nvCxnSpPr>
      <xdr:spPr bwMode="auto">
        <a:xfrm flipV="1">
          <a:off x="3608705" y="3708868"/>
          <a:ext cx="696595" cy="2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81578</xdr:rowOff>
    </xdr:from>
    <xdr:to>
      <xdr:col>22</xdr:col>
      <xdr:colOff>165100</xdr:colOff>
      <xdr:row>19</xdr:row>
      <xdr:rowOff>11728</xdr:rowOff>
    </xdr:to>
    <xdr:sp macro="" textlink="">
      <xdr:nvSpPr>
        <xdr:cNvPr id="59" name="フローチャート: 判断 58">
          <a:extLst>
            <a:ext uri="{FF2B5EF4-FFF2-40B4-BE49-F238E27FC236}">
              <a16:creationId xmlns:a16="http://schemas.microsoft.com/office/drawing/2014/main" id="{29DD323D-3BAE-4247-AF57-344BF4FDA375}"/>
            </a:ext>
          </a:extLst>
        </xdr:cNvPr>
        <xdr:cNvSpPr/>
      </xdr:nvSpPr>
      <xdr:spPr bwMode="auto">
        <a:xfrm>
          <a:off x="4256405" y="3280073"/>
          <a:ext cx="97790"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21905</xdr:rowOff>
    </xdr:from>
    <xdr:ext cx="762000" cy="259045"/>
    <xdr:sp macro="" textlink="">
      <xdr:nvSpPr>
        <xdr:cNvPr id="60" name="テキスト ボックス 59">
          <a:extLst>
            <a:ext uri="{FF2B5EF4-FFF2-40B4-BE49-F238E27FC236}">
              <a16:creationId xmlns:a16="http://schemas.microsoft.com/office/drawing/2014/main" id="{C7DC8B6A-D1D7-40EC-9425-1BBD113EB71E}"/>
            </a:ext>
          </a:extLst>
        </xdr:cNvPr>
        <xdr:cNvSpPr txBox="1"/>
      </xdr:nvSpPr>
      <xdr:spPr>
        <a:xfrm>
          <a:off x="3924300" y="305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153594</xdr:rowOff>
    </xdr:from>
    <xdr:to>
      <xdr:col>18</xdr:col>
      <xdr:colOff>177800</xdr:colOff>
      <xdr:row>21</xdr:row>
      <xdr:rowOff>3055</xdr:rowOff>
    </xdr:to>
    <xdr:cxnSp macro="">
      <xdr:nvCxnSpPr>
        <xdr:cNvPr id="61" name="直線コネクタ 60">
          <a:extLst>
            <a:ext uri="{FF2B5EF4-FFF2-40B4-BE49-F238E27FC236}">
              <a16:creationId xmlns:a16="http://schemas.microsoft.com/office/drawing/2014/main" id="{86457D54-49FF-4F38-8FAC-8329F38ECCB5}"/>
            </a:ext>
          </a:extLst>
        </xdr:cNvPr>
        <xdr:cNvCxnSpPr/>
      </xdr:nvCxnSpPr>
      <xdr:spPr bwMode="auto">
        <a:xfrm>
          <a:off x="2906395" y="3704514"/>
          <a:ext cx="702310" cy="2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129006</xdr:rowOff>
    </xdr:from>
    <xdr:to>
      <xdr:col>19</xdr:col>
      <xdr:colOff>38100</xdr:colOff>
      <xdr:row>19</xdr:row>
      <xdr:rowOff>59156</xdr:rowOff>
    </xdr:to>
    <xdr:sp macro="" textlink="">
      <xdr:nvSpPr>
        <xdr:cNvPr id="62" name="フローチャート: 判断 61">
          <a:extLst>
            <a:ext uri="{FF2B5EF4-FFF2-40B4-BE49-F238E27FC236}">
              <a16:creationId xmlns:a16="http://schemas.microsoft.com/office/drawing/2014/main" id="{7297208A-0FE0-4C45-B7DF-C8AAF89801F2}"/>
            </a:ext>
          </a:extLst>
        </xdr:cNvPr>
        <xdr:cNvSpPr/>
      </xdr:nvSpPr>
      <xdr:spPr bwMode="auto">
        <a:xfrm>
          <a:off x="3554095" y="3333216"/>
          <a:ext cx="103505" cy="10541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69334</xdr:rowOff>
    </xdr:from>
    <xdr:ext cx="762000" cy="259045"/>
    <xdr:sp macro="" textlink="">
      <xdr:nvSpPr>
        <xdr:cNvPr id="63" name="テキスト ボックス 62">
          <a:extLst>
            <a:ext uri="{FF2B5EF4-FFF2-40B4-BE49-F238E27FC236}">
              <a16:creationId xmlns:a16="http://schemas.microsoft.com/office/drawing/2014/main" id="{4ADD08C9-3925-4655-8B8A-02741DEB8F27}"/>
            </a:ext>
          </a:extLst>
        </xdr:cNvPr>
        <xdr:cNvSpPr txBox="1"/>
      </xdr:nvSpPr>
      <xdr:spPr>
        <a:xfrm>
          <a:off x="3227705" y="309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166388</xdr:rowOff>
    </xdr:from>
    <xdr:to>
      <xdr:col>15</xdr:col>
      <xdr:colOff>101600</xdr:colOff>
      <xdr:row>19</xdr:row>
      <xdr:rowOff>96538</xdr:rowOff>
    </xdr:to>
    <xdr:sp macro="" textlink="">
      <xdr:nvSpPr>
        <xdr:cNvPr id="64" name="フローチャート: 判断 63">
          <a:extLst>
            <a:ext uri="{FF2B5EF4-FFF2-40B4-BE49-F238E27FC236}">
              <a16:creationId xmlns:a16="http://schemas.microsoft.com/office/drawing/2014/main" id="{15F78A93-E09F-4D34-842F-EF6CB6729625}"/>
            </a:ext>
          </a:extLst>
        </xdr:cNvPr>
        <xdr:cNvSpPr/>
      </xdr:nvSpPr>
      <xdr:spPr bwMode="auto">
        <a:xfrm>
          <a:off x="2857500" y="3364883"/>
          <a:ext cx="103505" cy="1111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106715</xdr:rowOff>
    </xdr:from>
    <xdr:ext cx="762000" cy="259045"/>
    <xdr:sp macro="" textlink="">
      <xdr:nvSpPr>
        <xdr:cNvPr id="65" name="テキスト ボックス 64">
          <a:extLst>
            <a:ext uri="{FF2B5EF4-FFF2-40B4-BE49-F238E27FC236}">
              <a16:creationId xmlns:a16="http://schemas.microsoft.com/office/drawing/2014/main" id="{E5DA3EA3-D760-4949-A029-588A9C13C697}"/>
            </a:ext>
          </a:extLst>
        </xdr:cNvPr>
        <xdr:cNvSpPr txBox="1"/>
      </xdr:nvSpPr>
      <xdr:spPr>
        <a:xfrm>
          <a:off x="2525395" y="31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8D8116D-F9A0-4F83-947F-347E00202C5B}"/>
            </a:ext>
          </a:extLst>
        </xdr:cNvPr>
        <xdr:cNvSpPr txBox="1"/>
      </xdr:nvSpPr>
      <xdr:spPr>
        <a:xfrm>
          <a:off x="5475605" y="40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A03059D-CF4F-4FB3-92C3-548F072B67AD}"/>
            </a:ext>
          </a:extLst>
        </xdr:cNvPr>
        <xdr:cNvSpPr txBox="1"/>
      </xdr:nvSpPr>
      <xdr:spPr>
        <a:xfrm>
          <a:off x="4827905" y="40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646225F-D0E5-469D-A8FD-D84B7C055459}"/>
            </a:ext>
          </a:extLst>
        </xdr:cNvPr>
        <xdr:cNvSpPr txBox="1"/>
      </xdr:nvSpPr>
      <xdr:spPr>
        <a:xfrm>
          <a:off x="4125595" y="40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52BB1677-A9DB-4D39-B016-D7D4CD121245}"/>
            </a:ext>
          </a:extLst>
        </xdr:cNvPr>
        <xdr:cNvSpPr txBox="1"/>
      </xdr:nvSpPr>
      <xdr:spPr>
        <a:xfrm>
          <a:off x="3429000" y="40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1B5B1E1C-5666-4BA3-8EA4-2E153F5C3A82}"/>
            </a:ext>
          </a:extLst>
        </xdr:cNvPr>
        <xdr:cNvSpPr txBox="1"/>
      </xdr:nvSpPr>
      <xdr:spPr>
        <a:xfrm>
          <a:off x="2732405" y="40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93955</xdr:rowOff>
    </xdr:from>
    <xdr:to>
      <xdr:col>29</xdr:col>
      <xdr:colOff>177800</xdr:colOff>
      <xdr:row>21</xdr:row>
      <xdr:rowOff>24105</xdr:rowOff>
    </xdr:to>
    <xdr:sp macro="" textlink="">
      <xdr:nvSpPr>
        <xdr:cNvPr id="71" name="楕円 70">
          <a:extLst>
            <a:ext uri="{FF2B5EF4-FFF2-40B4-BE49-F238E27FC236}">
              <a16:creationId xmlns:a16="http://schemas.microsoft.com/office/drawing/2014/main" id="{C06C325B-59D0-4203-8936-EC9FAE4E541C}"/>
            </a:ext>
          </a:extLst>
        </xdr:cNvPr>
        <xdr:cNvSpPr/>
      </xdr:nvSpPr>
      <xdr:spPr bwMode="auto">
        <a:xfrm>
          <a:off x="5600700" y="3648685"/>
          <a:ext cx="10350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2532</xdr:rowOff>
    </xdr:from>
    <xdr:ext cx="762000" cy="259045"/>
    <xdr:sp macro="" textlink="">
      <xdr:nvSpPr>
        <xdr:cNvPr id="72" name="人口1人当たり決算額の推移該当値テキスト130">
          <a:extLst>
            <a:ext uri="{FF2B5EF4-FFF2-40B4-BE49-F238E27FC236}">
              <a16:creationId xmlns:a16="http://schemas.microsoft.com/office/drawing/2014/main" id="{27012FC8-DB45-45B4-A3C9-DA67FD09F4F3}"/>
            </a:ext>
          </a:extLst>
        </xdr:cNvPr>
        <xdr:cNvSpPr txBox="1"/>
      </xdr:nvSpPr>
      <xdr:spPr>
        <a:xfrm>
          <a:off x="5742305" y="355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79303</xdr:rowOff>
    </xdr:from>
    <xdr:to>
      <xdr:col>26</xdr:col>
      <xdr:colOff>101600</xdr:colOff>
      <xdr:row>21</xdr:row>
      <xdr:rowOff>9453</xdr:rowOff>
    </xdr:to>
    <xdr:sp macro="" textlink="">
      <xdr:nvSpPr>
        <xdr:cNvPr id="73" name="楕円 72">
          <a:extLst>
            <a:ext uri="{FF2B5EF4-FFF2-40B4-BE49-F238E27FC236}">
              <a16:creationId xmlns:a16="http://schemas.microsoft.com/office/drawing/2014/main" id="{259F2784-2526-405A-A443-F80E366F393F}"/>
            </a:ext>
          </a:extLst>
        </xdr:cNvPr>
        <xdr:cNvSpPr/>
      </xdr:nvSpPr>
      <xdr:spPr bwMode="auto">
        <a:xfrm>
          <a:off x="4953000" y="3630223"/>
          <a:ext cx="10350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165680</xdr:rowOff>
    </xdr:from>
    <xdr:ext cx="736600" cy="259045"/>
    <xdr:sp macro="" textlink="">
      <xdr:nvSpPr>
        <xdr:cNvPr id="74" name="テキスト ボックス 73">
          <a:extLst>
            <a:ext uri="{FF2B5EF4-FFF2-40B4-BE49-F238E27FC236}">
              <a16:creationId xmlns:a16="http://schemas.microsoft.com/office/drawing/2014/main" id="{6883A1ED-1B7F-414D-90D0-0FCC721281F0}"/>
            </a:ext>
          </a:extLst>
        </xdr:cNvPr>
        <xdr:cNvSpPr txBox="1"/>
      </xdr:nvSpPr>
      <xdr:spPr>
        <a:xfrm>
          <a:off x="4620895" y="371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109053</xdr:rowOff>
    </xdr:from>
    <xdr:to>
      <xdr:col>22</xdr:col>
      <xdr:colOff>165100</xdr:colOff>
      <xdr:row>21</xdr:row>
      <xdr:rowOff>39203</xdr:rowOff>
    </xdr:to>
    <xdr:sp macro="" textlink="">
      <xdr:nvSpPr>
        <xdr:cNvPr id="75" name="楕円 74">
          <a:extLst>
            <a:ext uri="{FF2B5EF4-FFF2-40B4-BE49-F238E27FC236}">
              <a16:creationId xmlns:a16="http://schemas.microsoft.com/office/drawing/2014/main" id="{4CE4643A-24BA-42CF-915C-81FE96C2F020}"/>
            </a:ext>
          </a:extLst>
        </xdr:cNvPr>
        <xdr:cNvSpPr/>
      </xdr:nvSpPr>
      <xdr:spPr bwMode="auto">
        <a:xfrm>
          <a:off x="4256405" y="3661878"/>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23980</xdr:rowOff>
    </xdr:from>
    <xdr:ext cx="762000" cy="259045"/>
    <xdr:sp macro="" textlink="">
      <xdr:nvSpPr>
        <xdr:cNvPr id="76" name="テキスト ボックス 75">
          <a:extLst>
            <a:ext uri="{FF2B5EF4-FFF2-40B4-BE49-F238E27FC236}">
              <a16:creationId xmlns:a16="http://schemas.microsoft.com/office/drawing/2014/main" id="{DF0F5F03-DF75-4A94-9D6A-24B9E6922957}"/>
            </a:ext>
          </a:extLst>
        </xdr:cNvPr>
        <xdr:cNvSpPr txBox="1"/>
      </xdr:nvSpPr>
      <xdr:spPr>
        <a:xfrm>
          <a:off x="3924300" y="375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123705</xdr:rowOff>
    </xdr:from>
    <xdr:to>
      <xdr:col>19</xdr:col>
      <xdr:colOff>38100</xdr:colOff>
      <xdr:row>21</xdr:row>
      <xdr:rowOff>53855</xdr:rowOff>
    </xdr:to>
    <xdr:sp macro="" textlink="">
      <xdr:nvSpPr>
        <xdr:cNvPr id="77" name="楕円 76">
          <a:extLst>
            <a:ext uri="{FF2B5EF4-FFF2-40B4-BE49-F238E27FC236}">
              <a16:creationId xmlns:a16="http://schemas.microsoft.com/office/drawing/2014/main" id="{9D20F109-C056-49FA-BEF8-CF3B00EE17B2}"/>
            </a:ext>
          </a:extLst>
        </xdr:cNvPr>
        <xdr:cNvSpPr/>
      </xdr:nvSpPr>
      <xdr:spPr bwMode="auto">
        <a:xfrm>
          <a:off x="3554095" y="3672720"/>
          <a:ext cx="103505" cy="1111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38632</xdr:rowOff>
    </xdr:from>
    <xdr:ext cx="762000" cy="259045"/>
    <xdr:sp macro="" textlink="">
      <xdr:nvSpPr>
        <xdr:cNvPr id="78" name="テキスト ボックス 77">
          <a:extLst>
            <a:ext uri="{FF2B5EF4-FFF2-40B4-BE49-F238E27FC236}">
              <a16:creationId xmlns:a16="http://schemas.microsoft.com/office/drawing/2014/main" id="{7B96E3D2-F5BE-4698-80C0-91C46D962F6E}"/>
            </a:ext>
          </a:extLst>
        </xdr:cNvPr>
        <xdr:cNvSpPr txBox="1"/>
      </xdr:nvSpPr>
      <xdr:spPr>
        <a:xfrm>
          <a:off x="3227705" y="37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102794</xdr:rowOff>
    </xdr:from>
    <xdr:to>
      <xdr:col>15</xdr:col>
      <xdr:colOff>101600</xdr:colOff>
      <xdr:row>21</xdr:row>
      <xdr:rowOff>32944</xdr:rowOff>
    </xdr:to>
    <xdr:sp macro="" textlink="">
      <xdr:nvSpPr>
        <xdr:cNvPr id="79" name="楕円 78">
          <a:extLst>
            <a:ext uri="{FF2B5EF4-FFF2-40B4-BE49-F238E27FC236}">
              <a16:creationId xmlns:a16="http://schemas.microsoft.com/office/drawing/2014/main" id="{1086BB12-2A58-401F-9F6F-8E8956773D9D}"/>
            </a:ext>
          </a:extLst>
        </xdr:cNvPr>
        <xdr:cNvSpPr/>
      </xdr:nvSpPr>
      <xdr:spPr bwMode="auto">
        <a:xfrm>
          <a:off x="2857500" y="3655619"/>
          <a:ext cx="103505" cy="10541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17721</xdr:rowOff>
    </xdr:from>
    <xdr:ext cx="762000" cy="259045"/>
    <xdr:sp macro="" textlink="">
      <xdr:nvSpPr>
        <xdr:cNvPr id="80" name="テキスト ボックス 79">
          <a:extLst>
            <a:ext uri="{FF2B5EF4-FFF2-40B4-BE49-F238E27FC236}">
              <a16:creationId xmlns:a16="http://schemas.microsoft.com/office/drawing/2014/main" id="{82AA4F20-AD94-4E58-9C88-45983BB00252}"/>
            </a:ext>
          </a:extLst>
        </xdr:cNvPr>
        <xdr:cNvSpPr txBox="1"/>
      </xdr:nvSpPr>
      <xdr:spPr>
        <a:xfrm>
          <a:off x="2525395" y="37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5398D67D-B3D1-4066-98EE-01F013457FFF}"/>
            </a:ext>
          </a:extLst>
        </xdr:cNvPr>
        <xdr:cNvSpPr/>
      </xdr:nvSpPr>
      <xdr:spPr bwMode="auto">
        <a:xfrm>
          <a:off x="2160905" y="5184775"/>
          <a:ext cx="4239895" cy="2635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44EE0833-FB71-4963-AE60-6FD702ED903A}"/>
            </a:ext>
          </a:extLst>
        </xdr:cNvPr>
        <xdr:cNvSpPr/>
      </xdr:nvSpPr>
      <xdr:spPr bwMode="auto">
        <a:xfrm>
          <a:off x="125095" y="5184775"/>
          <a:ext cx="1333500" cy="11582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7895027E-2C8F-445E-A32B-FC2E3D77888A}"/>
            </a:ext>
          </a:extLst>
        </xdr:cNvPr>
        <xdr:cNvSpPr/>
      </xdr:nvSpPr>
      <xdr:spPr bwMode="auto">
        <a:xfrm>
          <a:off x="457200" y="5299075"/>
          <a:ext cx="1268095" cy="2635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A91DD3CF-6952-446A-B60C-E07FD5753A32}"/>
            </a:ext>
          </a:extLst>
        </xdr:cNvPr>
        <xdr:cNvSpPr/>
      </xdr:nvSpPr>
      <xdr:spPr bwMode="auto">
        <a:xfrm>
          <a:off x="457200" y="5573395"/>
          <a:ext cx="1268095" cy="25590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847C5703-8225-49B2-90CB-B07933E5B01C}"/>
            </a:ext>
          </a:extLst>
        </xdr:cNvPr>
        <xdr:cNvSpPr/>
      </xdr:nvSpPr>
      <xdr:spPr bwMode="auto">
        <a:xfrm>
          <a:off x="457200" y="5878195"/>
          <a:ext cx="1268095" cy="6445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3063034F-4BE5-402D-92FB-5E5FB6907D8C}"/>
            </a:ext>
          </a:extLst>
        </xdr:cNvPr>
        <xdr:cNvCxnSpPr/>
      </xdr:nvCxnSpPr>
      <xdr:spPr bwMode="auto">
        <a:xfrm flipH="1">
          <a:off x="194945" y="5372100"/>
          <a:ext cx="17526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676E64BD-443A-4F80-9020-9BB0B88B8358}"/>
            </a:ext>
          </a:extLst>
        </xdr:cNvPr>
        <xdr:cNvCxnSpPr/>
      </xdr:nvCxnSpPr>
      <xdr:spPr bwMode="auto">
        <a:xfrm>
          <a:off x="286385" y="5829300"/>
          <a:ext cx="0" cy="1416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955CA0C3-26A8-4FD3-9072-4EAA2F100A76}"/>
            </a:ext>
          </a:extLst>
        </xdr:cNvPr>
        <xdr:cNvCxnSpPr/>
      </xdr:nvCxnSpPr>
      <xdr:spPr bwMode="auto">
        <a:xfrm flipH="1">
          <a:off x="194945" y="5829300"/>
          <a:ext cx="17526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C94EC5C3-6B54-4760-A472-C5C496ED0F61}"/>
            </a:ext>
          </a:extLst>
        </xdr:cNvPr>
        <xdr:cNvCxnSpPr/>
      </xdr:nvCxnSpPr>
      <xdr:spPr bwMode="auto">
        <a:xfrm flipV="1">
          <a:off x="286385" y="6073140"/>
          <a:ext cx="0" cy="1416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380DC3F-4A8F-4095-9EF2-6E8486A34EED}"/>
            </a:ext>
          </a:extLst>
        </xdr:cNvPr>
        <xdr:cNvCxnSpPr/>
      </xdr:nvCxnSpPr>
      <xdr:spPr bwMode="auto">
        <a:xfrm flipH="1">
          <a:off x="194945" y="6217920"/>
          <a:ext cx="17526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D1FC19D-4821-47BB-9853-47AFB8482DF0}"/>
            </a:ext>
          </a:extLst>
        </xdr:cNvPr>
        <xdr:cNvSpPr/>
      </xdr:nvSpPr>
      <xdr:spPr bwMode="auto">
        <a:xfrm>
          <a:off x="231775" y="5315585"/>
          <a:ext cx="103505" cy="10541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ECADE272-95F9-49B9-9049-D92FB2FB1DBC}"/>
            </a:ext>
          </a:extLst>
        </xdr:cNvPr>
        <xdr:cNvSpPr/>
      </xdr:nvSpPr>
      <xdr:spPr bwMode="auto">
        <a:xfrm>
          <a:off x="231775" y="5589905"/>
          <a:ext cx="10350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4F6AFA8E-A495-4C62-926C-9CA0EEE91AD4}"/>
            </a:ext>
          </a:extLst>
        </xdr:cNvPr>
        <xdr:cNvSpPr/>
      </xdr:nvSpPr>
      <xdr:spPr bwMode="auto">
        <a:xfrm>
          <a:off x="2160905" y="5763895"/>
          <a:ext cx="4239895" cy="230124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20BC22B6-33A0-463F-9C25-156B535D8955}"/>
            </a:ext>
          </a:extLst>
        </xdr:cNvPr>
        <xdr:cNvSpPr txBox="1"/>
      </xdr:nvSpPr>
      <xdr:spPr>
        <a:xfrm>
          <a:off x="1676400" y="538289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CA0BDC83-41B3-4900-9B4E-FE09FD10F15D}"/>
            </a:ext>
          </a:extLst>
        </xdr:cNvPr>
        <xdr:cNvCxnSpPr/>
      </xdr:nvCxnSpPr>
      <xdr:spPr bwMode="auto">
        <a:xfrm>
          <a:off x="2160905" y="806513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28431582-2ADA-4A9B-916A-4E361CB94798}"/>
            </a:ext>
          </a:extLst>
        </xdr:cNvPr>
        <xdr:cNvCxnSpPr/>
      </xdr:nvCxnSpPr>
      <xdr:spPr bwMode="auto">
        <a:xfrm>
          <a:off x="2160905" y="76765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9B32961D-E813-480B-8D79-DBEDCEB27918}"/>
            </a:ext>
          </a:extLst>
        </xdr:cNvPr>
        <xdr:cNvSpPr txBox="1"/>
      </xdr:nvSpPr>
      <xdr:spPr>
        <a:xfrm>
          <a:off x="1382395" y="754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5CA654A0-99F0-4DCE-AE9D-2A44492E2617}"/>
            </a:ext>
          </a:extLst>
        </xdr:cNvPr>
        <xdr:cNvCxnSpPr/>
      </xdr:nvCxnSpPr>
      <xdr:spPr bwMode="auto">
        <a:xfrm>
          <a:off x="2160905" y="72955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624FF530-B973-4BEE-A295-0E0B4E8703D3}"/>
            </a:ext>
          </a:extLst>
        </xdr:cNvPr>
        <xdr:cNvSpPr txBox="1"/>
      </xdr:nvSpPr>
      <xdr:spPr>
        <a:xfrm>
          <a:off x="1382395" y="715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CF3367E2-FE61-40A6-A88D-466D5764CDCA}"/>
            </a:ext>
          </a:extLst>
        </xdr:cNvPr>
        <xdr:cNvCxnSpPr/>
      </xdr:nvCxnSpPr>
      <xdr:spPr bwMode="auto">
        <a:xfrm>
          <a:off x="2160905" y="69145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BADE7A9E-EF8E-4A57-9EA4-7EDB38448E2E}"/>
            </a:ext>
          </a:extLst>
        </xdr:cNvPr>
        <xdr:cNvSpPr txBox="1"/>
      </xdr:nvSpPr>
      <xdr:spPr>
        <a:xfrm>
          <a:off x="1382395" y="677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DA3EC9BD-2983-4A05-869D-CC82517F0483}"/>
            </a:ext>
          </a:extLst>
        </xdr:cNvPr>
        <xdr:cNvCxnSpPr/>
      </xdr:nvCxnSpPr>
      <xdr:spPr bwMode="auto">
        <a:xfrm>
          <a:off x="2160905" y="65335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ACC6821B-6315-417E-BD21-66232B289A3C}"/>
            </a:ext>
          </a:extLst>
        </xdr:cNvPr>
        <xdr:cNvSpPr txBox="1"/>
      </xdr:nvSpPr>
      <xdr:spPr>
        <a:xfrm>
          <a:off x="1382395"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3BB3DCB6-C210-4FEC-AD1D-4A1312398CB8}"/>
            </a:ext>
          </a:extLst>
        </xdr:cNvPr>
        <xdr:cNvCxnSpPr/>
      </xdr:nvCxnSpPr>
      <xdr:spPr bwMode="auto">
        <a:xfrm>
          <a:off x="2160905" y="615251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D940BE50-7D78-4991-8BEF-55E22DF3210D}"/>
            </a:ext>
          </a:extLst>
        </xdr:cNvPr>
        <xdr:cNvSpPr txBox="1"/>
      </xdr:nvSpPr>
      <xdr:spPr>
        <a:xfrm>
          <a:off x="1382395" y="600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AD50279E-B5A0-4CEA-A1BC-CC3778179AF7}"/>
            </a:ext>
          </a:extLst>
        </xdr:cNvPr>
        <xdr:cNvCxnSpPr/>
      </xdr:nvCxnSpPr>
      <xdr:spPr bwMode="auto">
        <a:xfrm>
          <a:off x="2160905" y="5763895"/>
          <a:ext cx="4239895"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85122B67-5284-47D6-8CEA-BB4F1CDFFC08}"/>
            </a:ext>
          </a:extLst>
        </xdr:cNvPr>
        <xdr:cNvSpPr txBox="1"/>
      </xdr:nvSpPr>
      <xdr:spPr>
        <a:xfrm>
          <a:off x="1382395" y="56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51FB0A0-D552-4E5C-8530-50DCE85B4BB9}"/>
            </a:ext>
          </a:extLst>
        </xdr:cNvPr>
        <xdr:cNvSpPr/>
      </xdr:nvSpPr>
      <xdr:spPr bwMode="auto">
        <a:xfrm>
          <a:off x="2160905" y="5763895"/>
          <a:ext cx="4239895" cy="230124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BC7615EB-D69D-4856-9E0A-9D45E0EBA46B}"/>
            </a:ext>
          </a:extLst>
        </xdr:cNvPr>
        <xdr:cNvCxnSpPr/>
      </xdr:nvCxnSpPr>
      <xdr:spPr bwMode="auto">
        <a:xfrm flipV="1">
          <a:off x="5649595" y="6377991"/>
          <a:ext cx="0" cy="10587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1EF9AA68-9B89-4FAE-A3C0-55E1652A6072}"/>
            </a:ext>
          </a:extLst>
        </xdr:cNvPr>
        <xdr:cNvSpPr txBox="1"/>
      </xdr:nvSpPr>
      <xdr:spPr>
        <a:xfrm>
          <a:off x="5742305" y="740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171239ED-B1AA-46DD-BD0F-1B81E823499B}"/>
            </a:ext>
          </a:extLst>
        </xdr:cNvPr>
        <xdr:cNvCxnSpPr/>
      </xdr:nvCxnSpPr>
      <xdr:spPr bwMode="auto">
        <a:xfrm>
          <a:off x="5562600" y="7436752"/>
          <a:ext cx="17970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18D2A19D-0D30-4DBC-8C73-3B4B8E098405}"/>
            </a:ext>
          </a:extLst>
        </xdr:cNvPr>
        <xdr:cNvSpPr txBox="1"/>
      </xdr:nvSpPr>
      <xdr:spPr>
        <a:xfrm>
          <a:off x="5742305" y="611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FA2FBCAC-7B0F-45C5-9C60-E7DA7CA84D08}"/>
            </a:ext>
          </a:extLst>
        </xdr:cNvPr>
        <xdr:cNvCxnSpPr/>
      </xdr:nvCxnSpPr>
      <xdr:spPr bwMode="auto">
        <a:xfrm>
          <a:off x="5562600" y="6377991"/>
          <a:ext cx="17970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321234</xdr:rowOff>
    </xdr:from>
    <xdr:to>
      <xdr:col>29</xdr:col>
      <xdr:colOff>127000</xdr:colOff>
      <xdr:row>36</xdr:row>
      <xdr:rowOff>28283</xdr:rowOff>
    </xdr:to>
    <xdr:cxnSp macro="">
      <xdr:nvCxnSpPr>
        <xdr:cNvPr id="114" name="直線コネクタ 113">
          <a:extLst>
            <a:ext uri="{FF2B5EF4-FFF2-40B4-BE49-F238E27FC236}">
              <a16:creationId xmlns:a16="http://schemas.microsoft.com/office/drawing/2014/main" id="{4DBA995E-08D9-43BB-A896-D96EBCE865E6}"/>
            </a:ext>
          </a:extLst>
        </xdr:cNvPr>
        <xdr:cNvCxnSpPr/>
      </xdr:nvCxnSpPr>
      <xdr:spPr bwMode="auto">
        <a:xfrm>
          <a:off x="5001895" y="7053504"/>
          <a:ext cx="647700" cy="4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517AE68E-CDDA-4211-99FF-13FE43C068FF}"/>
            </a:ext>
          </a:extLst>
        </xdr:cNvPr>
        <xdr:cNvSpPr txBox="1"/>
      </xdr:nvSpPr>
      <xdr:spPr>
        <a:xfrm>
          <a:off x="5742305" y="6790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5C4AF809-C4BF-4FC3-8A15-E3AA2055A922}"/>
            </a:ext>
          </a:extLst>
        </xdr:cNvPr>
        <xdr:cNvSpPr/>
      </xdr:nvSpPr>
      <xdr:spPr bwMode="auto">
        <a:xfrm>
          <a:off x="5600700" y="6945821"/>
          <a:ext cx="103505"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320148</xdr:rowOff>
    </xdr:from>
    <xdr:to>
      <xdr:col>26</xdr:col>
      <xdr:colOff>50800</xdr:colOff>
      <xdr:row>35</xdr:row>
      <xdr:rowOff>321234</xdr:rowOff>
    </xdr:to>
    <xdr:cxnSp macro="">
      <xdr:nvCxnSpPr>
        <xdr:cNvPr id="117" name="直線コネクタ 116">
          <a:extLst>
            <a:ext uri="{FF2B5EF4-FFF2-40B4-BE49-F238E27FC236}">
              <a16:creationId xmlns:a16="http://schemas.microsoft.com/office/drawing/2014/main" id="{EC7979F5-329E-461E-A847-0D4D3B0E60F2}"/>
            </a:ext>
          </a:extLst>
        </xdr:cNvPr>
        <xdr:cNvCxnSpPr/>
      </xdr:nvCxnSpPr>
      <xdr:spPr bwMode="auto">
        <a:xfrm>
          <a:off x="4305300" y="7052418"/>
          <a:ext cx="696595"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2725DD14-BC7D-4B68-9B1B-C94AA02CBF71}"/>
            </a:ext>
          </a:extLst>
        </xdr:cNvPr>
        <xdr:cNvSpPr/>
      </xdr:nvSpPr>
      <xdr:spPr bwMode="auto">
        <a:xfrm>
          <a:off x="4953000" y="6979539"/>
          <a:ext cx="103505"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9559314C-F10F-456C-A0FF-B7DF118705D3}"/>
            </a:ext>
          </a:extLst>
        </xdr:cNvPr>
        <xdr:cNvSpPr txBox="1"/>
      </xdr:nvSpPr>
      <xdr:spPr>
        <a:xfrm>
          <a:off x="4620895" y="674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305498</xdr:rowOff>
    </xdr:from>
    <xdr:to>
      <xdr:col>22</xdr:col>
      <xdr:colOff>114300</xdr:colOff>
      <xdr:row>35</xdr:row>
      <xdr:rowOff>320148</xdr:rowOff>
    </xdr:to>
    <xdr:cxnSp macro="">
      <xdr:nvCxnSpPr>
        <xdr:cNvPr id="120" name="直線コネクタ 119">
          <a:extLst>
            <a:ext uri="{FF2B5EF4-FFF2-40B4-BE49-F238E27FC236}">
              <a16:creationId xmlns:a16="http://schemas.microsoft.com/office/drawing/2014/main" id="{9F2D8AAC-7B6E-49F4-8C29-8F4E9D76E6DE}"/>
            </a:ext>
          </a:extLst>
        </xdr:cNvPr>
        <xdr:cNvCxnSpPr/>
      </xdr:nvCxnSpPr>
      <xdr:spPr bwMode="auto">
        <a:xfrm>
          <a:off x="3608705" y="7033958"/>
          <a:ext cx="696595" cy="1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21" name="フローチャート: 判断 120">
          <a:extLst>
            <a:ext uri="{FF2B5EF4-FFF2-40B4-BE49-F238E27FC236}">
              <a16:creationId xmlns:a16="http://schemas.microsoft.com/office/drawing/2014/main" id="{2EDF894F-BCAC-481B-8F78-198F49489F61}"/>
            </a:ext>
          </a:extLst>
        </xdr:cNvPr>
        <xdr:cNvSpPr/>
      </xdr:nvSpPr>
      <xdr:spPr bwMode="auto">
        <a:xfrm>
          <a:off x="4256405" y="7063797"/>
          <a:ext cx="9779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76909</xdr:rowOff>
    </xdr:from>
    <xdr:ext cx="762000" cy="259045"/>
    <xdr:sp macro="" textlink="">
      <xdr:nvSpPr>
        <xdr:cNvPr id="122" name="テキスト ボックス 121">
          <a:extLst>
            <a:ext uri="{FF2B5EF4-FFF2-40B4-BE49-F238E27FC236}">
              <a16:creationId xmlns:a16="http://schemas.microsoft.com/office/drawing/2014/main" id="{973E1A6A-7227-4C88-B61C-114EA1D8D3B9}"/>
            </a:ext>
          </a:extLst>
        </xdr:cNvPr>
        <xdr:cNvSpPr txBox="1"/>
      </xdr:nvSpPr>
      <xdr:spPr>
        <a:xfrm>
          <a:off x="3924300" y="71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280276</xdr:rowOff>
    </xdr:from>
    <xdr:to>
      <xdr:col>18</xdr:col>
      <xdr:colOff>177800</xdr:colOff>
      <xdr:row>35</xdr:row>
      <xdr:rowOff>305498</xdr:rowOff>
    </xdr:to>
    <xdr:cxnSp macro="">
      <xdr:nvCxnSpPr>
        <xdr:cNvPr id="123" name="直線コネクタ 122">
          <a:extLst>
            <a:ext uri="{FF2B5EF4-FFF2-40B4-BE49-F238E27FC236}">
              <a16:creationId xmlns:a16="http://schemas.microsoft.com/office/drawing/2014/main" id="{964A9A3F-4651-4298-82AF-3493F3749D63}"/>
            </a:ext>
          </a:extLst>
        </xdr:cNvPr>
        <xdr:cNvCxnSpPr/>
      </xdr:nvCxnSpPr>
      <xdr:spPr bwMode="auto">
        <a:xfrm>
          <a:off x="2906395" y="7006831"/>
          <a:ext cx="70231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4" name="フローチャート: 判断 123">
          <a:extLst>
            <a:ext uri="{FF2B5EF4-FFF2-40B4-BE49-F238E27FC236}">
              <a16:creationId xmlns:a16="http://schemas.microsoft.com/office/drawing/2014/main" id="{1E02C96E-0AAF-4B0A-9221-FFEA33F4E749}"/>
            </a:ext>
          </a:extLst>
        </xdr:cNvPr>
        <xdr:cNvSpPr/>
      </xdr:nvSpPr>
      <xdr:spPr bwMode="auto">
        <a:xfrm>
          <a:off x="3554095" y="7083228"/>
          <a:ext cx="103505"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100150</xdr:rowOff>
    </xdr:from>
    <xdr:ext cx="762000" cy="259045"/>
    <xdr:sp macro="" textlink="">
      <xdr:nvSpPr>
        <xdr:cNvPr id="125" name="テキスト ボックス 124">
          <a:extLst>
            <a:ext uri="{FF2B5EF4-FFF2-40B4-BE49-F238E27FC236}">
              <a16:creationId xmlns:a16="http://schemas.microsoft.com/office/drawing/2014/main" id="{F70760CB-EBBD-47BD-8FC0-A8C7D3CCFB52}"/>
            </a:ext>
          </a:extLst>
        </xdr:cNvPr>
        <xdr:cNvSpPr txBox="1"/>
      </xdr:nvSpPr>
      <xdr:spPr>
        <a:xfrm>
          <a:off x="3227705" y="717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6" name="フローチャート: 判断 125">
          <a:extLst>
            <a:ext uri="{FF2B5EF4-FFF2-40B4-BE49-F238E27FC236}">
              <a16:creationId xmlns:a16="http://schemas.microsoft.com/office/drawing/2014/main" id="{29D8F756-C9CF-4046-8FAD-CCB2AFB5C854}"/>
            </a:ext>
          </a:extLst>
        </xdr:cNvPr>
        <xdr:cNvSpPr/>
      </xdr:nvSpPr>
      <xdr:spPr bwMode="auto">
        <a:xfrm>
          <a:off x="2857500" y="7068083"/>
          <a:ext cx="103505"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81195</xdr:rowOff>
    </xdr:from>
    <xdr:ext cx="762000" cy="259045"/>
    <xdr:sp macro="" textlink="">
      <xdr:nvSpPr>
        <xdr:cNvPr id="127" name="テキスト ボックス 126">
          <a:extLst>
            <a:ext uri="{FF2B5EF4-FFF2-40B4-BE49-F238E27FC236}">
              <a16:creationId xmlns:a16="http://schemas.microsoft.com/office/drawing/2014/main" id="{A06A1982-4073-41FC-B6DB-5C814613ABD7}"/>
            </a:ext>
          </a:extLst>
        </xdr:cNvPr>
        <xdr:cNvSpPr txBox="1"/>
      </xdr:nvSpPr>
      <xdr:spPr>
        <a:xfrm>
          <a:off x="2525395" y="71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BC7BA924-F3DD-4FC7-8D8B-A3EE3F841509}"/>
            </a:ext>
          </a:extLst>
        </xdr:cNvPr>
        <xdr:cNvSpPr txBox="1"/>
      </xdr:nvSpPr>
      <xdr:spPr>
        <a:xfrm>
          <a:off x="5475605" y="80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2BB94DF-9CF3-4331-B12E-C560F9A20075}"/>
            </a:ext>
          </a:extLst>
        </xdr:cNvPr>
        <xdr:cNvSpPr txBox="1"/>
      </xdr:nvSpPr>
      <xdr:spPr>
        <a:xfrm>
          <a:off x="4827905" y="80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9DA395DE-175C-4D26-928F-09C7CB2BD22A}"/>
            </a:ext>
          </a:extLst>
        </xdr:cNvPr>
        <xdr:cNvSpPr txBox="1"/>
      </xdr:nvSpPr>
      <xdr:spPr>
        <a:xfrm>
          <a:off x="4125595" y="80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89CD9552-44F5-47CE-A9BA-BC7EA8148571}"/>
            </a:ext>
          </a:extLst>
        </xdr:cNvPr>
        <xdr:cNvSpPr txBox="1"/>
      </xdr:nvSpPr>
      <xdr:spPr>
        <a:xfrm>
          <a:off x="3429000" y="80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FA1213A1-25A2-494E-9267-30041A06DE65}"/>
            </a:ext>
          </a:extLst>
        </xdr:cNvPr>
        <xdr:cNvSpPr txBox="1"/>
      </xdr:nvSpPr>
      <xdr:spPr>
        <a:xfrm>
          <a:off x="2732405" y="80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320383</xdr:rowOff>
    </xdr:from>
    <xdr:to>
      <xdr:col>29</xdr:col>
      <xdr:colOff>177800</xdr:colOff>
      <xdr:row>36</xdr:row>
      <xdr:rowOff>79083</xdr:rowOff>
    </xdr:to>
    <xdr:sp macro="" textlink="">
      <xdr:nvSpPr>
        <xdr:cNvPr id="133" name="楕円 132">
          <a:extLst>
            <a:ext uri="{FF2B5EF4-FFF2-40B4-BE49-F238E27FC236}">
              <a16:creationId xmlns:a16="http://schemas.microsoft.com/office/drawing/2014/main" id="{CF8A5A53-E908-48FE-84DE-3F02967A55F2}"/>
            </a:ext>
          </a:extLst>
        </xdr:cNvPr>
        <xdr:cNvSpPr/>
      </xdr:nvSpPr>
      <xdr:spPr bwMode="auto">
        <a:xfrm>
          <a:off x="5600700" y="7052653"/>
          <a:ext cx="10350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292460</xdr:rowOff>
    </xdr:from>
    <xdr:ext cx="762000" cy="259045"/>
    <xdr:sp macro="" textlink="">
      <xdr:nvSpPr>
        <xdr:cNvPr id="134" name="人口1人当たり決算額の推移該当値テキスト445">
          <a:extLst>
            <a:ext uri="{FF2B5EF4-FFF2-40B4-BE49-F238E27FC236}">
              <a16:creationId xmlns:a16="http://schemas.microsoft.com/office/drawing/2014/main" id="{E304A4D2-E7B5-46FB-A7D6-31A2164E0951}"/>
            </a:ext>
          </a:extLst>
        </xdr:cNvPr>
        <xdr:cNvSpPr txBox="1"/>
      </xdr:nvSpPr>
      <xdr:spPr>
        <a:xfrm>
          <a:off x="5742305" y="702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270434</xdr:rowOff>
    </xdr:from>
    <xdr:to>
      <xdr:col>26</xdr:col>
      <xdr:colOff>101600</xdr:colOff>
      <xdr:row>36</xdr:row>
      <xdr:rowOff>29134</xdr:rowOff>
    </xdr:to>
    <xdr:sp macro="" textlink="">
      <xdr:nvSpPr>
        <xdr:cNvPr id="135" name="楕円 134">
          <a:extLst>
            <a:ext uri="{FF2B5EF4-FFF2-40B4-BE49-F238E27FC236}">
              <a16:creationId xmlns:a16="http://schemas.microsoft.com/office/drawing/2014/main" id="{5D5722DE-A90E-4CCC-84EC-90F661348CE3}"/>
            </a:ext>
          </a:extLst>
        </xdr:cNvPr>
        <xdr:cNvSpPr/>
      </xdr:nvSpPr>
      <xdr:spPr bwMode="auto">
        <a:xfrm>
          <a:off x="4953000" y="6998894"/>
          <a:ext cx="10350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13911</xdr:rowOff>
    </xdr:from>
    <xdr:ext cx="736600" cy="259045"/>
    <xdr:sp macro="" textlink="">
      <xdr:nvSpPr>
        <xdr:cNvPr id="136" name="テキスト ボックス 135">
          <a:extLst>
            <a:ext uri="{FF2B5EF4-FFF2-40B4-BE49-F238E27FC236}">
              <a16:creationId xmlns:a16="http://schemas.microsoft.com/office/drawing/2014/main" id="{AFB2C66A-AA19-4D21-95C7-DF7364919354}"/>
            </a:ext>
          </a:extLst>
        </xdr:cNvPr>
        <xdr:cNvSpPr txBox="1"/>
      </xdr:nvSpPr>
      <xdr:spPr>
        <a:xfrm>
          <a:off x="4620895" y="708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269348</xdr:rowOff>
    </xdr:from>
    <xdr:to>
      <xdr:col>22</xdr:col>
      <xdr:colOff>165100</xdr:colOff>
      <xdr:row>36</xdr:row>
      <xdr:rowOff>28048</xdr:rowOff>
    </xdr:to>
    <xdr:sp macro="" textlink="">
      <xdr:nvSpPr>
        <xdr:cNvPr id="137" name="楕円 136">
          <a:extLst>
            <a:ext uri="{FF2B5EF4-FFF2-40B4-BE49-F238E27FC236}">
              <a16:creationId xmlns:a16="http://schemas.microsoft.com/office/drawing/2014/main" id="{4117A520-85F4-4C15-A07C-F0DBB1A51597}"/>
            </a:ext>
          </a:extLst>
        </xdr:cNvPr>
        <xdr:cNvSpPr/>
      </xdr:nvSpPr>
      <xdr:spPr bwMode="auto">
        <a:xfrm>
          <a:off x="4256405" y="6997808"/>
          <a:ext cx="9779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38225</xdr:rowOff>
    </xdr:from>
    <xdr:ext cx="762000" cy="259045"/>
    <xdr:sp macro="" textlink="">
      <xdr:nvSpPr>
        <xdr:cNvPr id="138" name="テキスト ボックス 137">
          <a:extLst>
            <a:ext uri="{FF2B5EF4-FFF2-40B4-BE49-F238E27FC236}">
              <a16:creationId xmlns:a16="http://schemas.microsoft.com/office/drawing/2014/main" id="{89B05D7A-A2FB-4337-A09E-78746314B0B8}"/>
            </a:ext>
          </a:extLst>
        </xdr:cNvPr>
        <xdr:cNvSpPr txBox="1"/>
      </xdr:nvSpPr>
      <xdr:spPr>
        <a:xfrm>
          <a:off x="3924300" y="676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254698</xdr:rowOff>
    </xdr:from>
    <xdr:to>
      <xdr:col>19</xdr:col>
      <xdr:colOff>38100</xdr:colOff>
      <xdr:row>36</xdr:row>
      <xdr:rowOff>13398</xdr:rowOff>
    </xdr:to>
    <xdr:sp macro="" textlink="">
      <xdr:nvSpPr>
        <xdr:cNvPr id="139" name="楕円 138">
          <a:extLst>
            <a:ext uri="{FF2B5EF4-FFF2-40B4-BE49-F238E27FC236}">
              <a16:creationId xmlns:a16="http://schemas.microsoft.com/office/drawing/2014/main" id="{BC5454A9-5ABC-4A8F-8485-5464C7C13668}"/>
            </a:ext>
          </a:extLst>
        </xdr:cNvPr>
        <xdr:cNvSpPr/>
      </xdr:nvSpPr>
      <xdr:spPr bwMode="auto">
        <a:xfrm>
          <a:off x="3554095" y="6985063"/>
          <a:ext cx="10350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23575</xdr:rowOff>
    </xdr:from>
    <xdr:ext cx="762000" cy="259045"/>
    <xdr:sp macro="" textlink="">
      <xdr:nvSpPr>
        <xdr:cNvPr id="140" name="テキスト ボックス 139">
          <a:extLst>
            <a:ext uri="{FF2B5EF4-FFF2-40B4-BE49-F238E27FC236}">
              <a16:creationId xmlns:a16="http://schemas.microsoft.com/office/drawing/2014/main" id="{C2BBCBB7-1B01-405A-BA11-58CF5937F007}"/>
            </a:ext>
          </a:extLst>
        </xdr:cNvPr>
        <xdr:cNvSpPr txBox="1"/>
      </xdr:nvSpPr>
      <xdr:spPr>
        <a:xfrm>
          <a:off x="3227705" y="67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229476</xdr:rowOff>
    </xdr:from>
    <xdr:to>
      <xdr:col>15</xdr:col>
      <xdr:colOff>101600</xdr:colOff>
      <xdr:row>35</xdr:row>
      <xdr:rowOff>331076</xdr:rowOff>
    </xdr:to>
    <xdr:sp macro="" textlink="">
      <xdr:nvSpPr>
        <xdr:cNvPr id="141" name="楕円 140">
          <a:extLst>
            <a:ext uri="{FF2B5EF4-FFF2-40B4-BE49-F238E27FC236}">
              <a16:creationId xmlns:a16="http://schemas.microsoft.com/office/drawing/2014/main" id="{82437DAE-1D47-4992-A8FA-E91C17DE0D47}"/>
            </a:ext>
          </a:extLst>
        </xdr:cNvPr>
        <xdr:cNvSpPr/>
      </xdr:nvSpPr>
      <xdr:spPr bwMode="auto">
        <a:xfrm>
          <a:off x="2857500" y="6957936"/>
          <a:ext cx="103505"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341253</xdr:rowOff>
    </xdr:from>
    <xdr:ext cx="762000" cy="259045"/>
    <xdr:sp macro="" textlink="">
      <xdr:nvSpPr>
        <xdr:cNvPr id="142" name="テキスト ボックス 141">
          <a:extLst>
            <a:ext uri="{FF2B5EF4-FFF2-40B4-BE49-F238E27FC236}">
              <a16:creationId xmlns:a16="http://schemas.microsoft.com/office/drawing/2014/main" id="{ADFB4E35-DD3E-4471-A4CA-28634AB700C6}"/>
            </a:ext>
          </a:extLst>
        </xdr:cNvPr>
        <xdr:cNvSpPr txBox="1"/>
      </xdr:nvSpPr>
      <xdr:spPr>
        <a:xfrm>
          <a:off x="2525395" y="672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962877-5D27-4DB5-85E2-D6A849DFC46B}"/>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2109036-908B-4B86-9A22-8BF5C55228DD}"/>
            </a:ext>
          </a:extLst>
        </xdr:cNvPr>
        <xdr:cNvSpPr/>
      </xdr:nvSpPr>
      <xdr:spPr>
        <a:xfrm>
          <a:off x="19050000" y="198120"/>
          <a:ext cx="39243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BB0D3C0-1646-49CE-BA56-989E38F57D37}"/>
            </a:ext>
          </a:extLst>
        </xdr:cNvPr>
        <xdr:cNvSpPr/>
      </xdr:nvSpPr>
      <xdr:spPr>
        <a:xfrm>
          <a:off x="19072860" y="217805"/>
          <a:ext cx="38741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0C7CF12-4A74-4A39-B214-DB0FFBFAD258}"/>
            </a:ext>
          </a:extLst>
        </xdr:cNvPr>
        <xdr:cNvSpPr/>
      </xdr:nvSpPr>
      <xdr:spPr>
        <a:xfrm>
          <a:off x="19092545" y="247015"/>
          <a:ext cx="38284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E38BB8-9CA9-4496-BDD4-A5C8E317A813}"/>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387DE5-2B38-47FC-B00C-83F77E9A507E}"/>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7FBCD7-52BD-4A73-9606-5AE069363718}"/>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0BDC0A-F673-4F57-AD4F-45A6B555E7C7}"/>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E3F594-BD44-4FCB-85B9-AE6E2FB5DB8F}"/>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EA47DEF-440A-4AE1-99C2-596703483277}"/>
            </a:ext>
          </a:extLst>
        </xdr:cNvPr>
        <xdr:cNvSpPr/>
      </xdr:nvSpPr>
      <xdr:spPr>
        <a:xfrm>
          <a:off x="2220595" y="941705"/>
          <a:ext cx="142621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4955BE-1856-4392-A859-264C598BE366}"/>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A54238-36D9-437A-952C-44C2D1871407}"/>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807A03-FFCE-4DA2-94E0-C2735C6481FF}"/>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772B1D-C839-4636-99A0-273591E1D2CF}"/>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C94F63-BCCB-4E8B-B1FA-D32AA12EAB09}"/>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9327DE2-6043-4066-9DA6-29A46848D84E}"/>
            </a:ext>
          </a:extLst>
        </xdr:cNvPr>
        <xdr:cNvSpPr/>
      </xdr:nvSpPr>
      <xdr:spPr>
        <a:xfrm>
          <a:off x="7173595" y="1752600"/>
          <a:ext cx="381000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6DA092D-85B5-44FD-B2FA-FE8CE2D4AF98}"/>
            </a:ext>
          </a:extLst>
        </xdr:cNvPr>
        <xdr:cNvSpPr/>
      </xdr:nvSpPr>
      <xdr:spPr>
        <a:xfrm>
          <a:off x="11076305" y="909955"/>
          <a:ext cx="1524000"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25F71DB-01C4-4103-8344-D2384C4D7FDB}"/>
            </a:ext>
          </a:extLst>
        </xdr:cNvPr>
        <xdr:cNvSpPr/>
      </xdr:nvSpPr>
      <xdr:spPr>
        <a:xfrm>
          <a:off x="11338560" y="975360"/>
          <a:ext cx="145859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E2F6B92-88BD-4D6E-AADA-B4EC03378D08}"/>
            </a:ext>
          </a:extLst>
        </xdr:cNvPr>
        <xdr:cNvSpPr/>
      </xdr:nvSpPr>
      <xdr:spPr>
        <a:xfrm>
          <a:off x="11338560" y="1249680"/>
          <a:ext cx="145859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37395D-9831-4CAC-9150-6EDB0462A156}"/>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84B7324-3B58-4F60-AD80-5BFB1BB85B3C}"/>
            </a:ext>
          </a:extLst>
        </xdr:cNvPr>
        <xdr:cNvCxnSpPr/>
      </xdr:nvCxnSpPr>
      <xdr:spPr>
        <a:xfrm flipH="1">
          <a:off x="11158855" y="1089660"/>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459B650-C9F8-4C29-AA96-670DF4EE75FA}"/>
            </a:ext>
          </a:extLst>
        </xdr:cNvPr>
        <xdr:cNvSpPr/>
      </xdr:nvSpPr>
      <xdr:spPr>
        <a:xfrm>
          <a:off x="11209020" y="103314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D72528B-C97D-4BA6-9213-D9A7E283EB84}"/>
            </a:ext>
          </a:extLst>
        </xdr:cNvPr>
        <xdr:cNvSpPr/>
      </xdr:nvSpPr>
      <xdr:spPr>
        <a:xfrm>
          <a:off x="11209020" y="13074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B124A99-2FB6-4F19-A11F-8635D0066534}"/>
            </a:ext>
          </a:extLst>
        </xdr:cNvPr>
        <xdr:cNvCxnSpPr/>
      </xdr:nvCxnSpPr>
      <xdr:spPr>
        <a:xfrm>
          <a:off x="11261090"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68597-A65F-4A00-8699-2D7EC3A10FCA}"/>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24EC3E6-1569-4E11-B462-4FD2DD274F3E}"/>
            </a:ext>
          </a:extLst>
        </xdr:cNvPr>
        <xdr:cNvCxnSpPr/>
      </xdr:nvCxnSpPr>
      <xdr:spPr>
        <a:xfrm flipV="1">
          <a:off x="11261090"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340A22-ED21-4B00-9A7F-F8CB04F9E440}"/>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1FF7CC0-0535-4231-8D67-EB5CC3E024C8}"/>
            </a:ext>
          </a:extLst>
        </xdr:cNvPr>
        <xdr:cNvSpPr txBox="1"/>
      </xdr:nvSpPr>
      <xdr:spPr>
        <a:xfrm>
          <a:off x="696595" y="29184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8105811-00F8-47F6-B865-2F76D3EE24BB}"/>
            </a:ext>
          </a:extLst>
        </xdr:cNvPr>
        <xdr:cNvSpPr txBox="1"/>
      </xdr:nvSpPr>
      <xdr:spPr>
        <a:xfrm>
          <a:off x="696595" y="3241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8B83667-E128-4384-9F37-827F22DE058F}"/>
            </a:ext>
          </a:extLst>
        </xdr:cNvPr>
        <xdr:cNvSpPr txBox="1"/>
      </xdr:nvSpPr>
      <xdr:spPr>
        <a:xfrm>
          <a:off x="696595" y="357060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BEA22B8-9014-4331-B037-A1893BAFE4FC}"/>
            </a:ext>
          </a:extLst>
        </xdr:cNvPr>
        <xdr:cNvSpPr/>
      </xdr:nvSpPr>
      <xdr:spPr>
        <a:xfrm>
          <a:off x="762000"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43A6740-C5E3-4B83-A926-030CFD3AB7B5}"/>
            </a:ext>
          </a:extLst>
        </xdr:cNvPr>
        <xdr:cNvSpPr/>
      </xdr:nvSpPr>
      <xdr:spPr>
        <a:xfrm>
          <a:off x="887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B7073E0-055F-4AF8-A31A-37BCDC1FB7D9}"/>
            </a:ext>
          </a:extLst>
        </xdr:cNvPr>
        <xdr:cNvSpPr/>
      </xdr:nvSpPr>
      <xdr:spPr>
        <a:xfrm>
          <a:off x="887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CD5D2FE-EE92-421D-9B3C-EF813E0D7589}"/>
            </a:ext>
          </a:extLst>
        </xdr:cNvPr>
        <xdr:cNvSpPr/>
      </xdr:nvSpPr>
      <xdr:spPr>
        <a:xfrm>
          <a:off x="1905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C536141-090E-4D75-8B6E-65B697EB3113}"/>
            </a:ext>
          </a:extLst>
        </xdr:cNvPr>
        <xdr:cNvSpPr/>
      </xdr:nvSpPr>
      <xdr:spPr>
        <a:xfrm>
          <a:off x="1905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0FF3758-5E6E-48C0-B7D5-6D38944A3842}"/>
            </a:ext>
          </a:extLst>
        </xdr:cNvPr>
        <xdr:cNvSpPr/>
      </xdr:nvSpPr>
      <xdr:spPr>
        <a:xfrm>
          <a:off x="3048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906DC3D-F4DE-4234-9149-B132A668A2BA}"/>
            </a:ext>
          </a:extLst>
        </xdr:cNvPr>
        <xdr:cNvSpPr/>
      </xdr:nvSpPr>
      <xdr:spPr>
        <a:xfrm>
          <a:off x="3048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7978257-818D-4448-82FA-F059CFE304C1}"/>
            </a:ext>
          </a:extLst>
        </xdr:cNvPr>
        <xdr:cNvSpPr/>
      </xdr:nvSpPr>
      <xdr:spPr>
        <a:xfrm>
          <a:off x="762000"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BF8972C-77A2-4206-8463-0911FB08CB49}"/>
            </a:ext>
          </a:extLst>
        </xdr:cNvPr>
        <xdr:cNvSpPr txBox="1"/>
      </xdr:nvSpPr>
      <xdr:spPr>
        <a:xfrm>
          <a:off x="723900"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605602D-89FC-4318-9AB2-FCB7E64275D8}"/>
            </a:ext>
          </a:extLst>
        </xdr:cNvPr>
        <xdr:cNvCxnSpPr/>
      </xdr:nvCxnSpPr>
      <xdr:spPr>
        <a:xfrm>
          <a:off x="762000"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B66BB33-DABB-4FFA-86B0-5ACEDFB55FE5}"/>
            </a:ext>
          </a:extLst>
        </xdr:cNvPr>
        <xdr:cNvSpPr txBox="1"/>
      </xdr:nvSpPr>
      <xdr:spPr>
        <a:xfrm>
          <a:off x="230701" y="7122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97DAF9B9-87DB-43B4-AD17-709FCC67D46B}"/>
            </a:ext>
          </a:extLst>
        </xdr:cNvPr>
        <xdr:cNvCxnSpPr/>
      </xdr:nvCxnSpPr>
      <xdr:spPr>
        <a:xfrm>
          <a:off x="762000" y="6877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E1B0FA7-E517-4073-B549-A1C498B45B31}"/>
            </a:ext>
          </a:extLst>
        </xdr:cNvPr>
        <xdr:cNvSpPr txBox="1"/>
      </xdr:nvSpPr>
      <xdr:spPr>
        <a:xfrm>
          <a:off x="230701" y="67335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B3B0E96-3A31-49A1-9726-60A74930F698}"/>
            </a:ext>
          </a:extLst>
        </xdr:cNvPr>
        <xdr:cNvCxnSpPr/>
      </xdr:nvCxnSpPr>
      <xdr:spPr>
        <a:xfrm>
          <a:off x="762000" y="64890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4801B1B2-23D6-4DAE-BCB7-B5C629809DB8}"/>
            </a:ext>
          </a:extLst>
        </xdr:cNvPr>
        <xdr:cNvSpPr txBox="1"/>
      </xdr:nvSpPr>
      <xdr:spPr>
        <a:xfrm>
          <a:off x="230701" y="63449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63B8565-71D3-4CF3-BBA8-B408F36E51BD}"/>
            </a:ext>
          </a:extLst>
        </xdr:cNvPr>
        <xdr:cNvCxnSpPr/>
      </xdr:nvCxnSpPr>
      <xdr:spPr>
        <a:xfrm>
          <a:off x="762000" y="61004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78ED98D1-7017-46BB-8A5A-D3F86B556EFF}"/>
            </a:ext>
          </a:extLst>
        </xdr:cNvPr>
        <xdr:cNvSpPr txBox="1"/>
      </xdr:nvSpPr>
      <xdr:spPr>
        <a:xfrm>
          <a:off x="164676" y="59563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1986090D-387D-4D4D-A2A5-C9A49AFE353F}"/>
            </a:ext>
          </a:extLst>
        </xdr:cNvPr>
        <xdr:cNvCxnSpPr/>
      </xdr:nvCxnSpPr>
      <xdr:spPr>
        <a:xfrm>
          <a:off x="762000" y="5711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5BDB8395-6DE8-4910-9824-D6BE5933B862}"/>
            </a:ext>
          </a:extLst>
        </xdr:cNvPr>
        <xdr:cNvSpPr txBox="1"/>
      </xdr:nvSpPr>
      <xdr:spPr>
        <a:xfrm>
          <a:off x="164676" y="55676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D6EDC25-132E-4244-B560-7D9F4E084E41}"/>
            </a:ext>
          </a:extLst>
        </xdr:cNvPr>
        <xdr:cNvCxnSpPr/>
      </xdr:nvCxnSpPr>
      <xdr:spPr>
        <a:xfrm>
          <a:off x="762000" y="53232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6173144-FF43-40B8-AFA0-8CB1CBC96EAD}"/>
            </a:ext>
          </a:extLst>
        </xdr:cNvPr>
        <xdr:cNvSpPr txBox="1"/>
      </xdr:nvSpPr>
      <xdr:spPr>
        <a:xfrm>
          <a:off x="164676" y="51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E742D8D-3F9B-47F0-BCB7-521CE4FF1A60}"/>
            </a:ext>
          </a:extLst>
        </xdr:cNvPr>
        <xdr:cNvCxnSpPr/>
      </xdr:nvCxnSpPr>
      <xdr:spPr>
        <a:xfrm>
          <a:off x="762000"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237F2F17-77E5-4BD7-8EB8-5CCAA6C4E123}"/>
            </a:ext>
          </a:extLst>
        </xdr:cNvPr>
        <xdr:cNvSpPr txBox="1"/>
      </xdr:nvSpPr>
      <xdr:spPr>
        <a:xfrm>
          <a:off x="164676" y="479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38AF5559-9AAE-449A-92A4-E7F0708918EE}"/>
            </a:ext>
          </a:extLst>
        </xdr:cNvPr>
        <xdr:cNvSpPr/>
      </xdr:nvSpPr>
      <xdr:spPr>
        <a:xfrm>
          <a:off x="762000"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92B2236B-3D72-4851-8F4A-0275716E14D8}"/>
            </a:ext>
          </a:extLst>
        </xdr:cNvPr>
        <xdr:cNvCxnSpPr/>
      </xdr:nvCxnSpPr>
      <xdr:spPr>
        <a:xfrm flipV="1">
          <a:off x="4637405" y="5368188"/>
          <a:ext cx="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8C8429F3-2A30-43F1-B323-819F54360A3F}"/>
            </a:ext>
          </a:extLst>
        </xdr:cNvPr>
        <xdr:cNvSpPr txBox="1"/>
      </xdr:nvSpPr>
      <xdr:spPr>
        <a:xfrm>
          <a:off x="4686300" y="67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2FA38870-1099-4352-92C0-1C02590D1797}"/>
            </a:ext>
          </a:extLst>
        </xdr:cNvPr>
        <xdr:cNvCxnSpPr/>
      </xdr:nvCxnSpPr>
      <xdr:spPr>
        <a:xfrm>
          <a:off x="4544695" y="67316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A84941BF-AF29-4A3A-9581-AC260793B62C}"/>
            </a:ext>
          </a:extLst>
        </xdr:cNvPr>
        <xdr:cNvSpPr txBox="1"/>
      </xdr:nvSpPr>
      <xdr:spPr>
        <a:xfrm>
          <a:off x="4686300" y="514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F0679EA6-089B-4F94-8C6D-C4EAFA372F82}"/>
            </a:ext>
          </a:extLst>
        </xdr:cNvPr>
        <xdr:cNvCxnSpPr/>
      </xdr:nvCxnSpPr>
      <xdr:spPr>
        <a:xfrm>
          <a:off x="4544695" y="536818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31814</xdr:rowOff>
    </xdr:from>
    <xdr:to>
      <xdr:col>24</xdr:col>
      <xdr:colOff>63500</xdr:colOff>
      <xdr:row>38</xdr:row>
      <xdr:rowOff>64173</xdr:rowOff>
    </xdr:to>
    <xdr:cxnSp macro="">
      <xdr:nvCxnSpPr>
        <xdr:cNvPr id="61" name="直線コネクタ 60">
          <a:extLst>
            <a:ext uri="{FF2B5EF4-FFF2-40B4-BE49-F238E27FC236}">
              <a16:creationId xmlns:a16="http://schemas.microsoft.com/office/drawing/2014/main" id="{22EF9246-CCD1-4559-8392-D43C58041608}"/>
            </a:ext>
          </a:extLst>
        </xdr:cNvPr>
        <xdr:cNvCxnSpPr/>
      </xdr:nvCxnSpPr>
      <xdr:spPr>
        <a:xfrm>
          <a:off x="3799205" y="6693599"/>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335936ED-199E-4A0C-94FA-05F094A5A24B}"/>
            </a:ext>
          </a:extLst>
        </xdr:cNvPr>
        <xdr:cNvSpPr txBox="1"/>
      </xdr:nvSpPr>
      <xdr:spPr>
        <a:xfrm>
          <a:off x="4686300" y="591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F1F837E8-CD6E-4FD2-9898-583DD0EEBB58}"/>
            </a:ext>
          </a:extLst>
        </xdr:cNvPr>
        <xdr:cNvSpPr/>
      </xdr:nvSpPr>
      <xdr:spPr>
        <a:xfrm>
          <a:off x="4582795" y="606784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31814</xdr:rowOff>
    </xdr:from>
    <xdr:to>
      <xdr:col>19</xdr:col>
      <xdr:colOff>177800</xdr:colOff>
      <xdr:row>38</xdr:row>
      <xdr:rowOff>135001</xdr:rowOff>
    </xdr:to>
    <xdr:cxnSp macro="">
      <xdr:nvCxnSpPr>
        <xdr:cNvPr id="64" name="直線コネクタ 63">
          <a:extLst>
            <a:ext uri="{FF2B5EF4-FFF2-40B4-BE49-F238E27FC236}">
              <a16:creationId xmlns:a16="http://schemas.microsoft.com/office/drawing/2014/main" id="{24DE322D-E808-4B92-9E94-CE1356AAC6B1}"/>
            </a:ext>
          </a:extLst>
        </xdr:cNvPr>
        <xdr:cNvCxnSpPr/>
      </xdr:nvCxnSpPr>
      <xdr:spPr>
        <a:xfrm flipV="1">
          <a:off x="2906395" y="6693599"/>
          <a:ext cx="892810" cy="10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16F818A4-0DEB-4CD8-A28E-AACB1E49F44A}"/>
            </a:ext>
          </a:extLst>
        </xdr:cNvPr>
        <xdr:cNvSpPr/>
      </xdr:nvSpPr>
      <xdr:spPr>
        <a:xfrm>
          <a:off x="3744595" y="61385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187748E2-081D-4516-B817-E8A36DBC6CED}"/>
            </a:ext>
          </a:extLst>
        </xdr:cNvPr>
        <xdr:cNvSpPr txBox="1"/>
      </xdr:nvSpPr>
      <xdr:spPr>
        <a:xfrm>
          <a:off x="3499700" y="59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135001</xdr:rowOff>
    </xdr:from>
    <xdr:to>
      <xdr:col>15</xdr:col>
      <xdr:colOff>50800</xdr:colOff>
      <xdr:row>38</xdr:row>
      <xdr:rowOff>158915</xdr:rowOff>
    </xdr:to>
    <xdr:cxnSp macro="">
      <xdr:nvCxnSpPr>
        <xdr:cNvPr id="67" name="直線コネクタ 66">
          <a:extLst>
            <a:ext uri="{FF2B5EF4-FFF2-40B4-BE49-F238E27FC236}">
              <a16:creationId xmlns:a16="http://schemas.microsoft.com/office/drawing/2014/main" id="{5C12FCA1-F320-402B-BEB9-257F92B9CCA9}"/>
            </a:ext>
          </a:extLst>
        </xdr:cNvPr>
        <xdr:cNvCxnSpPr/>
      </xdr:nvCxnSpPr>
      <xdr:spPr>
        <a:xfrm flipV="1">
          <a:off x="2019300" y="6798691"/>
          <a:ext cx="887095"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16E4BB1E-EC5A-4C13-9AD0-123E76B0083F}"/>
            </a:ext>
          </a:extLst>
        </xdr:cNvPr>
        <xdr:cNvSpPr/>
      </xdr:nvSpPr>
      <xdr:spPr>
        <a:xfrm>
          <a:off x="2857500" y="636912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ECB1E1B2-39C0-4DCC-9848-EF2C6D1BCD93}"/>
            </a:ext>
          </a:extLst>
        </xdr:cNvPr>
        <xdr:cNvSpPr txBox="1"/>
      </xdr:nvSpPr>
      <xdr:spPr>
        <a:xfrm>
          <a:off x="2639206" y="61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111823</xdr:rowOff>
    </xdr:from>
    <xdr:to>
      <xdr:col>10</xdr:col>
      <xdr:colOff>114300</xdr:colOff>
      <xdr:row>38</xdr:row>
      <xdr:rowOff>158915</xdr:rowOff>
    </xdr:to>
    <xdr:cxnSp macro="">
      <xdr:nvCxnSpPr>
        <xdr:cNvPr id="70" name="直線コネクタ 69">
          <a:extLst>
            <a:ext uri="{FF2B5EF4-FFF2-40B4-BE49-F238E27FC236}">
              <a16:creationId xmlns:a16="http://schemas.microsoft.com/office/drawing/2014/main" id="{99BDB31E-726B-44DD-A320-525EFB2BD7A3}"/>
            </a:ext>
          </a:extLst>
        </xdr:cNvPr>
        <xdr:cNvCxnSpPr/>
      </xdr:nvCxnSpPr>
      <xdr:spPr>
        <a:xfrm>
          <a:off x="1132205" y="6771703"/>
          <a:ext cx="887095"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393FC1FC-B254-4F77-9D38-1236070348CA}"/>
            </a:ext>
          </a:extLst>
        </xdr:cNvPr>
        <xdr:cNvSpPr/>
      </xdr:nvSpPr>
      <xdr:spPr>
        <a:xfrm>
          <a:off x="1970405" y="64197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B10A2DF6-F3B0-4C05-ACF4-470A459C48C3}"/>
            </a:ext>
          </a:extLst>
        </xdr:cNvPr>
        <xdr:cNvSpPr txBox="1"/>
      </xdr:nvSpPr>
      <xdr:spPr>
        <a:xfrm>
          <a:off x="1752111" y="61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3F6103F9-DEFB-42FF-823E-C0B05BE2B5EC}"/>
            </a:ext>
          </a:extLst>
        </xdr:cNvPr>
        <xdr:cNvSpPr/>
      </xdr:nvSpPr>
      <xdr:spPr>
        <a:xfrm>
          <a:off x="1077595" y="643136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A0532FC9-E5C6-4915-BDDF-209FD21C4AE5}"/>
            </a:ext>
          </a:extLst>
        </xdr:cNvPr>
        <xdr:cNvSpPr txBox="1"/>
      </xdr:nvSpPr>
      <xdr:spPr>
        <a:xfrm>
          <a:off x="865016" y="62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F9C2101-750F-4595-BF53-5F54DFB424BF}"/>
            </a:ext>
          </a:extLst>
        </xdr:cNvPr>
        <xdr:cNvSpPr txBox="1"/>
      </xdr:nvSpPr>
      <xdr:spPr>
        <a:xfrm>
          <a:off x="44469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AAB7B8D-F673-4184-B686-216323FBB6BA}"/>
            </a:ext>
          </a:extLst>
        </xdr:cNvPr>
        <xdr:cNvSpPr txBox="1"/>
      </xdr:nvSpPr>
      <xdr:spPr>
        <a:xfrm>
          <a:off x="3608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DCA50C7-5313-479A-B62A-C6DB6B197414}"/>
            </a:ext>
          </a:extLst>
        </xdr:cNvPr>
        <xdr:cNvSpPr txBox="1"/>
      </xdr:nvSpPr>
      <xdr:spPr>
        <a:xfrm>
          <a:off x="2715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4477142-E91A-4135-8EEF-D1BBC2925D1F}"/>
            </a:ext>
          </a:extLst>
        </xdr:cNvPr>
        <xdr:cNvSpPr txBox="1"/>
      </xdr:nvSpPr>
      <xdr:spPr>
        <a:xfrm>
          <a:off x="1828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4D5D67C-81E1-4CD6-956D-DDD2CC6872B4}"/>
            </a:ext>
          </a:extLst>
        </xdr:cNvPr>
        <xdr:cNvSpPr txBox="1"/>
      </xdr:nvSpPr>
      <xdr:spPr>
        <a:xfrm>
          <a:off x="941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13373</xdr:rowOff>
    </xdr:from>
    <xdr:to>
      <xdr:col>24</xdr:col>
      <xdr:colOff>114300</xdr:colOff>
      <xdr:row>38</xdr:row>
      <xdr:rowOff>114973</xdr:rowOff>
    </xdr:to>
    <xdr:sp macro="" textlink="">
      <xdr:nvSpPr>
        <xdr:cNvPr id="80" name="楕円 79">
          <a:extLst>
            <a:ext uri="{FF2B5EF4-FFF2-40B4-BE49-F238E27FC236}">
              <a16:creationId xmlns:a16="http://schemas.microsoft.com/office/drawing/2014/main" id="{E17FF403-DF13-47FF-BA93-7EEFFA0ECDEE}"/>
            </a:ext>
          </a:extLst>
        </xdr:cNvPr>
        <xdr:cNvSpPr/>
      </xdr:nvSpPr>
      <xdr:spPr>
        <a:xfrm>
          <a:off x="4582795" y="667134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99750</xdr:rowOff>
    </xdr:from>
    <xdr:ext cx="534377" cy="259045"/>
    <xdr:sp macro="" textlink="">
      <xdr:nvSpPr>
        <xdr:cNvPr id="81" name="人件費該当値テキスト">
          <a:extLst>
            <a:ext uri="{FF2B5EF4-FFF2-40B4-BE49-F238E27FC236}">
              <a16:creationId xmlns:a16="http://schemas.microsoft.com/office/drawing/2014/main" id="{C805F90C-AD94-49BD-9344-1830FD4951D1}"/>
            </a:ext>
          </a:extLst>
        </xdr:cNvPr>
        <xdr:cNvSpPr txBox="1"/>
      </xdr:nvSpPr>
      <xdr:spPr>
        <a:xfrm>
          <a:off x="4686300" y="658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152464</xdr:rowOff>
    </xdr:from>
    <xdr:to>
      <xdr:col>20</xdr:col>
      <xdr:colOff>38100</xdr:colOff>
      <xdr:row>38</xdr:row>
      <xdr:rowOff>82614</xdr:rowOff>
    </xdr:to>
    <xdr:sp macro="" textlink="">
      <xdr:nvSpPr>
        <xdr:cNvPr id="82" name="楕円 81">
          <a:extLst>
            <a:ext uri="{FF2B5EF4-FFF2-40B4-BE49-F238E27FC236}">
              <a16:creationId xmlns:a16="http://schemas.microsoft.com/office/drawing/2014/main" id="{21B8F2C7-8924-4F36-8282-BE528D2A324F}"/>
            </a:ext>
          </a:extLst>
        </xdr:cNvPr>
        <xdr:cNvSpPr/>
      </xdr:nvSpPr>
      <xdr:spPr>
        <a:xfrm>
          <a:off x="3744595" y="663708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73741</xdr:rowOff>
    </xdr:from>
    <xdr:ext cx="534377" cy="259045"/>
    <xdr:sp macro="" textlink="">
      <xdr:nvSpPr>
        <xdr:cNvPr id="83" name="テキスト ボックス 82">
          <a:extLst>
            <a:ext uri="{FF2B5EF4-FFF2-40B4-BE49-F238E27FC236}">
              <a16:creationId xmlns:a16="http://schemas.microsoft.com/office/drawing/2014/main" id="{57556FC1-D431-4B1A-8C65-221FB65B0D8E}"/>
            </a:ext>
          </a:extLst>
        </xdr:cNvPr>
        <xdr:cNvSpPr txBox="1"/>
      </xdr:nvSpPr>
      <xdr:spPr>
        <a:xfrm>
          <a:off x="3532016" y="67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84201</xdr:rowOff>
    </xdr:from>
    <xdr:to>
      <xdr:col>15</xdr:col>
      <xdr:colOff>101600</xdr:colOff>
      <xdr:row>39</xdr:row>
      <xdr:rowOff>14351</xdr:rowOff>
    </xdr:to>
    <xdr:sp macro="" textlink="">
      <xdr:nvSpPr>
        <xdr:cNvPr id="84" name="楕円 83">
          <a:extLst>
            <a:ext uri="{FF2B5EF4-FFF2-40B4-BE49-F238E27FC236}">
              <a16:creationId xmlns:a16="http://schemas.microsoft.com/office/drawing/2014/main" id="{5CDA5F86-CF77-429A-95FC-569859D5C938}"/>
            </a:ext>
          </a:extLst>
        </xdr:cNvPr>
        <xdr:cNvSpPr/>
      </xdr:nvSpPr>
      <xdr:spPr>
        <a:xfrm>
          <a:off x="2857500" y="6742176"/>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5478</xdr:rowOff>
    </xdr:from>
    <xdr:ext cx="534377" cy="259045"/>
    <xdr:sp macro="" textlink="">
      <xdr:nvSpPr>
        <xdr:cNvPr id="85" name="テキスト ボックス 84">
          <a:extLst>
            <a:ext uri="{FF2B5EF4-FFF2-40B4-BE49-F238E27FC236}">
              <a16:creationId xmlns:a16="http://schemas.microsoft.com/office/drawing/2014/main" id="{3EB608F7-7569-4B3A-A6BA-112D63C62DAE}"/>
            </a:ext>
          </a:extLst>
        </xdr:cNvPr>
        <xdr:cNvSpPr txBox="1"/>
      </xdr:nvSpPr>
      <xdr:spPr>
        <a:xfrm>
          <a:off x="2639206" y="68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108115</xdr:rowOff>
    </xdr:from>
    <xdr:to>
      <xdr:col>10</xdr:col>
      <xdr:colOff>165100</xdr:colOff>
      <xdr:row>39</xdr:row>
      <xdr:rowOff>38265</xdr:rowOff>
    </xdr:to>
    <xdr:sp macro="" textlink="">
      <xdr:nvSpPr>
        <xdr:cNvPr id="86" name="楕円 85">
          <a:extLst>
            <a:ext uri="{FF2B5EF4-FFF2-40B4-BE49-F238E27FC236}">
              <a16:creationId xmlns:a16="http://schemas.microsoft.com/office/drawing/2014/main" id="{AB88A88A-755F-454A-BE08-795FCDEC7DA8}"/>
            </a:ext>
          </a:extLst>
        </xdr:cNvPr>
        <xdr:cNvSpPr/>
      </xdr:nvSpPr>
      <xdr:spPr>
        <a:xfrm>
          <a:off x="1970405" y="67699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29392</xdr:rowOff>
    </xdr:from>
    <xdr:ext cx="534377" cy="259045"/>
    <xdr:sp macro="" textlink="">
      <xdr:nvSpPr>
        <xdr:cNvPr id="87" name="テキスト ボックス 86">
          <a:extLst>
            <a:ext uri="{FF2B5EF4-FFF2-40B4-BE49-F238E27FC236}">
              <a16:creationId xmlns:a16="http://schemas.microsoft.com/office/drawing/2014/main" id="{8B572BF5-5607-4094-9B27-A9188218C164}"/>
            </a:ext>
          </a:extLst>
        </xdr:cNvPr>
        <xdr:cNvSpPr txBox="1"/>
      </xdr:nvSpPr>
      <xdr:spPr>
        <a:xfrm>
          <a:off x="1752111" y="68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61023</xdr:rowOff>
    </xdr:from>
    <xdr:to>
      <xdr:col>6</xdr:col>
      <xdr:colOff>38100</xdr:colOff>
      <xdr:row>38</xdr:row>
      <xdr:rowOff>162623</xdr:rowOff>
    </xdr:to>
    <xdr:sp macro="" textlink="">
      <xdr:nvSpPr>
        <xdr:cNvPr id="88" name="楕円 87">
          <a:extLst>
            <a:ext uri="{FF2B5EF4-FFF2-40B4-BE49-F238E27FC236}">
              <a16:creationId xmlns:a16="http://schemas.microsoft.com/office/drawing/2014/main" id="{5C584000-15C6-4B22-A7F0-F168BCF27BD8}"/>
            </a:ext>
          </a:extLst>
        </xdr:cNvPr>
        <xdr:cNvSpPr/>
      </xdr:nvSpPr>
      <xdr:spPr>
        <a:xfrm>
          <a:off x="1077595" y="6724713"/>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153750</xdr:rowOff>
    </xdr:from>
    <xdr:ext cx="534377" cy="259045"/>
    <xdr:sp macro="" textlink="">
      <xdr:nvSpPr>
        <xdr:cNvPr id="89" name="テキスト ボックス 88">
          <a:extLst>
            <a:ext uri="{FF2B5EF4-FFF2-40B4-BE49-F238E27FC236}">
              <a16:creationId xmlns:a16="http://schemas.microsoft.com/office/drawing/2014/main" id="{BAF071C7-9CAD-427B-BADB-D6617BAECB97}"/>
            </a:ext>
          </a:extLst>
        </xdr:cNvPr>
        <xdr:cNvSpPr txBox="1"/>
      </xdr:nvSpPr>
      <xdr:spPr>
        <a:xfrm>
          <a:off x="865016" y="68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9B33CD8-F4AA-47E5-8FD4-3B116A174628}"/>
            </a:ext>
          </a:extLst>
        </xdr:cNvPr>
        <xdr:cNvSpPr/>
      </xdr:nvSpPr>
      <xdr:spPr>
        <a:xfrm>
          <a:off x="762000"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604ED3C-E072-40CF-A9E7-9F102C0E7FA7}"/>
            </a:ext>
          </a:extLst>
        </xdr:cNvPr>
        <xdr:cNvSpPr/>
      </xdr:nvSpPr>
      <xdr:spPr>
        <a:xfrm>
          <a:off x="887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581E239-8A4C-4075-AB19-7E9951EE08BB}"/>
            </a:ext>
          </a:extLst>
        </xdr:cNvPr>
        <xdr:cNvSpPr/>
      </xdr:nvSpPr>
      <xdr:spPr>
        <a:xfrm>
          <a:off x="887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3DC9243-2571-4BC0-87BC-A33DE1FC29BF}"/>
            </a:ext>
          </a:extLst>
        </xdr:cNvPr>
        <xdr:cNvSpPr/>
      </xdr:nvSpPr>
      <xdr:spPr>
        <a:xfrm>
          <a:off x="1905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42CC0F5-E300-430B-AA8C-76A9857F9FEE}"/>
            </a:ext>
          </a:extLst>
        </xdr:cNvPr>
        <xdr:cNvSpPr/>
      </xdr:nvSpPr>
      <xdr:spPr>
        <a:xfrm>
          <a:off x="1905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CE9CF33-3C46-4BAE-9E94-8619AA2BAFD1}"/>
            </a:ext>
          </a:extLst>
        </xdr:cNvPr>
        <xdr:cNvSpPr/>
      </xdr:nvSpPr>
      <xdr:spPr>
        <a:xfrm>
          <a:off x="3048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1E170B4-6B40-4206-AE50-DC9A84203147}"/>
            </a:ext>
          </a:extLst>
        </xdr:cNvPr>
        <xdr:cNvSpPr/>
      </xdr:nvSpPr>
      <xdr:spPr>
        <a:xfrm>
          <a:off x="3048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4FAE4E5-B38D-4DAE-87EC-6D402E107E0D}"/>
            </a:ext>
          </a:extLst>
        </xdr:cNvPr>
        <xdr:cNvSpPr/>
      </xdr:nvSpPr>
      <xdr:spPr>
        <a:xfrm>
          <a:off x="762000"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23E02B1-9E1B-480E-842E-34EFBAF5CD75}"/>
            </a:ext>
          </a:extLst>
        </xdr:cNvPr>
        <xdr:cNvSpPr txBox="1"/>
      </xdr:nvSpPr>
      <xdr:spPr>
        <a:xfrm>
          <a:off x="723900"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7B2306A-74ED-4F24-AC9D-43E27CBF74CC}"/>
            </a:ext>
          </a:extLst>
        </xdr:cNvPr>
        <xdr:cNvCxnSpPr/>
      </xdr:nvCxnSpPr>
      <xdr:spPr>
        <a:xfrm>
          <a:off x="762000"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8CED3C2F-FFC6-4412-8EA3-37EBF6E51B60}"/>
            </a:ext>
          </a:extLst>
        </xdr:cNvPr>
        <xdr:cNvSpPr txBox="1"/>
      </xdr:nvSpPr>
      <xdr:spPr>
        <a:xfrm>
          <a:off x="517024" y="1062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1805FA3D-E6E6-4238-9E7E-1A4056F76F58}"/>
            </a:ext>
          </a:extLst>
        </xdr:cNvPr>
        <xdr:cNvCxnSpPr/>
      </xdr:nvCxnSpPr>
      <xdr:spPr>
        <a:xfrm>
          <a:off x="762000" y="103828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B9949C9C-7793-42BB-87C5-2E9516CDB7D1}"/>
            </a:ext>
          </a:extLst>
        </xdr:cNvPr>
        <xdr:cNvSpPr txBox="1"/>
      </xdr:nvSpPr>
      <xdr:spPr>
        <a:xfrm>
          <a:off x="230701" y="102387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EBEEE904-E3AE-4A2B-90B5-5D18256A82BB}"/>
            </a:ext>
          </a:extLst>
        </xdr:cNvPr>
        <xdr:cNvCxnSpPr/>
      </xdr:nvCxnSpPr>
      <xdr:spPr>
        <a:xfrm>
          <a:off x="762000" y="9994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F872D94-2580-485C-BA22-441EC8D5B936}"/>
            </a:ext>
          </a:extLst>
        </xdr:cNvPr>
        <xdr:cNvSpPr txBox="1"/>
      </xdr:nvSpPr>
      <xdr:spPr>
        <a:xfrm>
          <a:off x="164676" y="9850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C8FEAF90-4520-41B2-93CF-85A6F92EF16A}"/>
            </a:ext>
          </a:extLst>
        </xdr:cNvPr>
        <xdr:cNvCxnSpPr/>
      </xdr:nvCxnSpPr>
      <xdr:spPr>
        <a:xfrm>
          <a:off x="762000" y="96056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756C6F99-DCF8-4593-A33D-B1E949E2A2A8}"/>
            </a:ext>
          </a:extLst>
        </xdr:cNvPr>
        <xdr:cNvSpPr txBox="1"/>
      </xdr:nvSpPr>
      <xdr:spPr>
        <a:xfrm>
          <a:off x="164676" y="94615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A93C8BCF-0A5D-445B-80DF-E2E928236010}"/>
            </a:ext>
          </a:extLst>
        </xdr:cNvPr>
        <xdr:cNvCxnSpPr/>
      </xdr:nvCxnSpPr>
      <xdr:spPr>
        <a:xfrm>
          <a:off x="762000" y="9217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1107068-F656-4EF2-AB38-DA0799F68DCB}"/>
            </a:ext>
          </a:extLst>
        </xdr:cNvPr>
        <xdr:cNvSpPr txBox="1"/>
      </xdr:nvSpPr>
      <xdr:spPr>
        <a:xfrm>
          <a:off x="164676" y="90728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D8F7E77E-C82B-4870-911E-35200DF93A4A}"/>
            </a:ext>
          </a:extLst>
        </xdr:cNvPr>
        <xdr:cNvCxnSpPr/>
      </xdr:nvCxnSpPr>
      <xdr:spPr>
        <a:xfrm>
          <a:off x="762000" y="8828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7FC258BD-CE81-4432-ACE0-78F2EECB03FC}"/>
            </a:ext>
          </a:extLst>
        </xdr:cNvPr>
        <xdr:cNvSpPr txBox="1"/>
      </xdr:nvSpPr>
      <xdr:spPr>
        <a:xfrm>
          <a:off x="164676"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9F3FF7D3-6EBF-4796-BA6E-56CE8FEB2537}"/>
            </a:ext>
          </a:extLst>
        </xdr:cNvPr>
        <xdr:cNvCxnSpPr/>
      </xdr:nvCxnSpPr>
      <xdr:spPr>
        <a:xfrm>
          <a:off x="762000"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5121311-B2A0-4208-AB6D-C1218A97C4B9}"/>
            </a:ext>
          </a:extLst>
        </xdr:cNvPr>
        <xdr:cNvSpPr txBox="1"/>
      </xdr:nvSpPr>
      <xdr:spPr>
        <a:xfrm>
          <a:off x="164676" y="8295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542EC0B-E860-423F-A592-A488D9356BBF}"/>
            </a:ext>
          </a:extLst>
        </xdr:cNvPr>
        <xdr:cNvSpPr/>
      </xdr:nvSpPr>
      <xdr:spPr>
        <a:xfrm>
          <a:off x="762000"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975E10A8-3260-4E3A-8033-90518C14754A}"/>
            </a:ext>
          </a:extLst>
        </xdr:cNvPr>
        <xdr:cNvCxnSpPr/>
      </xdr:nvCxnSpPr>
      <xdr:spPr>
        <a:xfrm flipV="1">
          <a:off x="4637405" y="8713229"/>
          <a:ext cx="0" cy="149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4FE6F4B8-BE86-4160-9A66-7040E33FEC89}"/>
            </a:ext>
          </a:extLst>
        </xdr:cNvPr>
        <xdr:cNvSpPr txBox="1"/>
      </xdr:nvSpPr>
      <xdr:spPr>
        <a:xfrm>
          <a:off x="4686300" y="102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77F92708-2B33-4C03-A1F6-D7D13C4DE46B}"/>
            </a:ext>
          </a:extLst>
        </xdr:cNvPr>
        <xdr:cNvCxnSpPr/>
      </xdr:nvCxnSpPr>
      <xdr:spPr>
        <a:xfrm>
          <a:off x="4544695" y="1021312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4278EFEC-B501-424F-A568-64FF7E7C3601}"/>
            </a:ext>
          </a:extLst>
        </xdr:cNvPr>
        <xdr:cNvSpPr txBox="1"/>
      </xdr:nvSpPr>
      <xdr:spPr>
        <a:xfrm>
          <a:off x="4686300" y="84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F9535C6C-D644-426D-A6E9-8C21D9009B0C}"/>
            </a:ext>
          </a:extLst>
        </xdr:cNvPr>
        <xdr:cNvCxnSpPr/>
      </xdr:nvCxnSpPr>
      <xdr:spPr>
        <a:xfrm>
          <a:off x="4544695" y="871322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117602</xdr:rowOff>
    </xdr:from>
    <xdr:to>
      <xdr:col>24</xdr:col>
      <xdr:colOff>63500</xdr:colOff>
      <xdr:row>57</xdr:row>
      <xdr:rowOff>141156</xdr:rowOff>
    </xdr:to>
    <xdr:cxnSp macro="">
      <xdr:nvCxnSpPr>
        <xdr:cNvPr id="119" name="直線コネクタ 118">
          <a:extLst>
            <a:ext uri="{FF2B5EF4-FFF2-40B4-BE49-F238E27FC236}">
              <a16:creationId xmlns:a16="http://schemas.microsoft.com/office/drawing/2014/main" id="{4E0DC5F3-A774-4D83-AFB8-5EF1D78E3A76}"/>
            </a:ext>
          </a:extLst>
        </xdr:cNvPr>
        <xdr:cNvCxnSpPr/>
      </xdr:nvCxnSpPr>
      <xdr:spPr>
        <a:xfrm>
          <a:off x="3799205" y="10107422"/>
          <a:ext cx="8382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A8D09983-4699-432B-A07E-C0C7A91839C8}"/>
            </a:ext>
          </a:extLst>
        </xdr:cNvPr>
        <xdr:cNvSpPr txBox="1"/>
      </xdr:nvSpPr>
      <xdr:spPr>
        <a:xfrm>
          <a:off x="4686300" y="95452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C071FF79-6E4F-4CCA-9CCC-B0A6419EC101}"/>
            </a:ext>
          </a:extLst>
        </xdr:cNvPr>
        <xdr:cNvSpPr/>
      </xdr:nvSpPr>
      <xdr:spPr>
        <a:xfrm>
          <a:off x="4582795" y="970330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117602</xdr:rowOff>
    </xdr:from>
    <xdr:to>
      <xdr:col>19</xdr:col>
      <xdr:colOff>177800</xdr:colOff>
      <xdr:row>57</xdr:row>
      <xdr:rowOff>168526</xdr:rowOff>
    </xdr:to>
    <xdr:cxnSp macro="">
      <xdr:nvCxnSpPr>
        <xdr:cNvPr id="122" name="直線コネクタ 121">
          <a:extLst>
            <a:ext uri="{FF2B5EF4-FFF2-40B4-BE49-F238E27FC236}">
              <a16:creationId xmlns:a16="http://schemas.microsoft.com/office/drawing/2014/main" id="{9053A559-18A4-4B26-B0AE-BE5BEDD86212}"/>
            </a:ext>
          </a:extLst>
        </xdr:cNvPr>
        <xdr:cNvCxnSpPr/>
      </xdr:nvCxnSpPr>
      <xdr:spPr>
        <a:xfrm flipV="1">
          <a:off x="2906395" y="10107422"/>
          <a:ext cx="892810" cy="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35CCE4D4-A31A-4258-9EC2-F0E5DAC63589}"/>
            </a:ext>
          </a:extLst>
        </xdr:cNvPr>
        <xdr:cNvSpPr/>
      </xdr:nvSpPr>
      <xdr:spPr>
        <a:xfrm>
          <a:off x="3744595" y="981415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A96EFE4D-ED14-4813-B279-148265B21527}"/>
            </a:ext>
          </a:extLst>
        </xdr:cNvPr>
        <xdr:cNvSpPr txBox="1"/>
      </xdr:nvSpPr>
      <xdr:spPr>
        <a:xfrm>
          <a:off x="3499700" y="958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168526</xdr:rowOff>
    </xdr:from>
    <xdr:to>
      <xdr:col>15</xdr:col>
      <xdr:colOff>50800</xdr:colOff>
      <xdr:row>58</xdr:row>
      <xdr:rowOff>93096</xdr:rowOff>
    </xdr:to>
    <xdr:cxnSp macro="">
      <xdr:nvCxnSpPr>
        <xdr:cNvPr id="125" name="直線コネクタ 124">
          <a:extLst>
            <a:ext uri="{FF2B5EF4-FFF2-40B4-BE49-F238E27FC236}">
              <a16:creationId xmlns:a16="http://schemas.microsoft.com/office/drawing/2014/main" id="{77F0F3E4-DC7A-4BD2-9B08-7C4C391EEF9F}"/>
            </a:ext>
          </a:extLst>
        </xdr:cNvPr>
        <xdr:cNvCxnSpPr/>
      </xdr:nvCxnSpPr>
      <xdr:spPr>
        <a:xfrm flipV="1">
          <a:off x="2019300" y="10162156"/>
          <a:ext cx="887095" cy="9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96710</xdr:rowOff>
    </xdr:from>
    <xdr:to>
      <xdr:col>15</xdr:col>
      <xdr:colOff>101600</xdr:colOff>
      <xdr:row>57</xdr:row>
      <xdr:rowOff>26860</xdr:rowOff>
    </xdr:to>
    <xdr:sp macro="" textlink="">
      <xdr:nvSpPr>
        <xdr:cNvPr id="126" name="フローチャート: 判断 125">
          <a:extLst>
            <a:ext uri="{FF2B5EF4-FFF2-40B4-BE49-F238E27FC236}">
              <a16:creationId xmlns:a16="http://schemas.microsoft.com/office/drawing/2014/main" id="{54BE8061-5151-49FD-82A3-9BD7063519B2}"/>
            </a:ext>
          </a:extLst>
        </xdr:cNvPr>
        <xdr:cNvSpPr/>
      </xdr:nvSpPr>
      <xdr:spPr>
        <a:xfrm>
          <a:off x="2857500" y="99150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43387</xdr:rowOff>
    </xdr:from>
    <xdr:ext cx="599010" cy="259045"/>
    <xdr:sp macro="" textlink="">
      <xdr:nvSpPr>
        <xdr:cNvPr id="127" name="テキスト ボックス 126">
          <a:extLst>
            <a:ext uri="{FF2B5EF4-FFF2-40B4-BE49-F238E27FC236}">
              <a16:creationId xmlns:a16="http://schemas.microsoft.com/office/drawing/2014/main" id="{F94F7D99-FD9E-4E37-B1D7-FBC81A2D0D88}"/>
            </a:ext>
          </a:extLst>
        </xdr:cNvPr>
        <xdr:cNvSpPr txBox="1"/>
      </xdr:nvSpPr>
      <xdr:spPr>
        <a:xfrm>
          <a:off x="2612605" y="968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48938</xdr:rowOff>
    </xdr:from>
    <xdr:to>
      <xdr:col>10</xdr:col>
      <xdr:colOff>114300</xdr:colOff>
      <xdr:row>58</xdr:row>
      <xdr:rowOff>93096</xdr:rowOff>
    </xdr:to>
    <xdr:cxnSp macro="">
      <xdr:nvCxnSpPr>
        <xdr:cNvPr id="128" name="直線コネクタ 127">
          <a:extLst>
            <a:ext uri="{FF2B5EF4-FFF2-40B4-BE49-F238E27FC236}">
              <a16:creationId xmlns:a16="http://schemas.microsoft.com/office/drawing/2014/main" id="{C5B9F024-CE60-496A-9772-32D24660ACBD}"/>
            </a:ext>
          </a:extLst>
        </xdr:cNvPr>
        <xdr:cNvCxnSpPr/>
      </xdr:nvCxnSpPr>
      <xdr:spPr>
        <a:xfrm>
          <a:off x="1132205" y="10212113"/>
          <a:ext cx="887095"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71199</xdr:rowOff>
    </xdr:from>
    <xdr:to>
      <xdr:col>10</xdr:col>
      <xdr:colOff>165100</xdr:colOff>
      <xdr:row>57</xdr:row>
      <xdr:rowOff>1349</xdr:rowOff>
    </xdr:to>
    <xdr:sp macro="" textlink="">
      <xdr:nvSpPr>
        <xdr:cNvPr id="129" name="フローチャート: 判断 128">
          <a:extLst>
            <a:ext uri="{FF2B5EF4-FFF2-40B4-BE49-F238E27FC236}">
              <a16:creationId xmlns:a16="http://schemas.microsoft.com/office/drawing/2014/main" id="{ACF9E4B1-0B3B-4AA1-AFE2-3B18426E9169}"/>
            </a:ext>
          </a:extLst>
        </xdr:cNvPr>
        <xdr:cNvSpPr/>
      </xdr:nvSpPr>
      <xdr:spPr>
        <a:xfrm>
          <a:off x="1970405" y="988766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17876</xdr:rowOff>
    </xdr:from>
    <xdr:ext cx="599010" cy="259045"/>
    <xdr:sp macro="" textlink="">
      <xdr:nvSpPr>
        <xdr:cNvPr id="130" name="テキスト ボックス 129">
          <a:extLst>
            <a:ext uri="{FF2B5EF4-FFF2-40B4-BE49-F238E27FC236}">
              <a16:creationId xmlns:a16="http://schemas.microsoft.com/office/drawing/2014/main" id="{479726CF-96E9-4F11-AD3C-84307419EE0D}"/>
            </a:ext>
          </a:extLst>
        </xdr:cNvPr>
        <xdr:cNvSpPr txBox="1"/>
      </xdr:nvSpPr>
      <xdr:spPr>
        <a:xfrm>
          <a:off x="1717890" y="966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31" name="フローチャート: 判断 130">
          <a:extLst>
            <a:ext uri="{FF2B5EF4-FFF2-40B4-BE49-F238E27FC236}">
              <a16:creationId xmlns:a16="http://schemas.microsoft.com/office/drawing/2014/main" id="{2FA05CE9-35D6-493A-8931-9D11CCCDD80D}"/>
            </a:ext>
          </a:extLst>
        </xdr:cNvPr>
        <xdr:cNvSpPr/>
      </xdr:nvSpPr>
      <xdr:spPr>
        <a:xfrm>
          <a:off x="1077595" y="996796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2" name="テキスト ボックス 131">
          <a:extLst>
            <a:ext uri="{FF2B5EF4-FFF2-40B4-BE49-F238E27FC236}">
              <a16:creationId xmlns:a16="http://schemas.microsoft.com/office/drawing/2014/main" id="{A910A1E3-478D-4BD4-999F-E3005A711694}"/>
            </a:ext>
          </a:extLst>
        </xdr:cNvPr>
        <xdr:cNvSpPr txBox="1"/>
      </xdr:nvSpPr>
      <xdr:spPr>
        <a:xfrm>
          <a:off x="865016" y="974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5594068-E90D-49A1-BC0C-41A26365A9AC}"/>
            </a:ext>
          </a:extLst>
        </xdr:cNvPr>
        <xdr:cNvSpPr txBox="1"/>
      </xdr:nvSpPr>
      <xdr:spPr>
        <a:xfrm>
          <a:off x="44469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7616290-D1E5-486A-8CC0-7366F1CBB8BF}"/>
            </a:ext>
          </a:extLst>
        </xdr:cNvPr>
        <xdr:cNvSpPr txBox="1"/>
      </xdr:nvSpPr>
      <xdr:spPr>
        <a:xfrm>
          <a:off x="3608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91C9848-4E26-474B-A29A-F86CCFCEA9C2}"/>
            </a:ext>
          </a:extLst>
        </xdr:cNvPr>
        <xdr:cNvSpPr txBox="1"/>
      </xdr:nvSpPr>
      <xdr:spPr>
        <a:xfrm>
          <a:off x="2715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38FA45E-535C-4029-9BAC-B490D50F5CA3}"/>
            </a:ext>
          </a:extLst>
        </xdr:cNvPr>
        <xdr:cNvSpPr txBox="1"/>
      </xdr:nvSpPr>
      <xdr:spPr>
        <a:xfrm>
          <a:off x="1828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25BBC9CB-F508-43CD-A48C-D0AA18FDB834}"/>
            </a:ext>
          </a:extLst>
        </xdr:cNvPr>
        <xdr:cNvSpPr txBox="1"/>
      </xdr:nvSpPr>
      <xdr:spPr>
        <a:xfrm>
          <a:off x="941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90356</xdr:rowOff>
    </xdr:from>
    <xdr:to>
      <xdr:col>24</xdr:col>
      <xdr:colOff>114300</xdr:colOff>
      <xdr:row>58</xdr:row>
      <xdr:rowOff>20506</xdr:rowOff>
    </xdr:to>
    <xdr:sp macro="" textlink="">
      <xdr:nvSpPr>
        <xdr:cNvPr id="138" name="楕円 137">
          <a:extLst>
            <a:ext uri="{FF2B5EF4-FFF2-40B4-BE49-F238E27FC236}">
              <a16:creationId xmlns:a16="http://schemas.microsoft.com/office/drawing/2014/main" id="{339EB5E2-98C9-4DAD-A32D-25B17600CC30}"/>
            </a:ext>
          </a:extLst>
        </xdr:cNvPr>
        <xdr:cNvSpPr/>
      </xdr:nvSpPr>
      <xdr:spPr>
        <a:xfrm>
          <a:off x="4582795" y="1007827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5283</xdr:rowOff>
    </xdr:from>
    <xdr:ext cx="534377" cy="259045"/>
    <xdr:sp macro="" textlink="">
      <xdr:nvSpPr>
        <xdr:cNvPr id="139" name="物件費該当値テキスト">
          <a:extLst>
            <a:ext uri="{FF2B5EF4-FFF2-40B4-BE49-F238E27FC236}">
              <a16:creationId xmlns:a16="http://schemas.microsoft.com/office/drawing/2014/main" id="{F3079A9C-3064-4E59-AA2D-4061A196725C}"/>
            </a:ext>
          </a:extLst>
        </xdr:cNvPr>
        <xdr:cNvSpPr txBox="1"/>
      </xdr:nvSpPr>
      <xdr:spPr>
        <a:xfrm>
          <a:off x="4686300" y="99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66802</xdr:rowOff>
    </xdr:from>
    <xdr:to>
      <xdr:col>20</xdr:col>
      <xdr:colOff>38100</xdr:colOff>
      <xdr:row>57</xdr:row>
      <xdr:rowOff>168402</xdr:rowOff>
    </xdr:to>
    <xdr:sp macro="" textlink="">
      <xdr:nvSpPr>
        <xdr:cNvPr id="140" name="楕円 139">
          <a:extLst>
            <a:ext uri="{FF2B5EF4-FFF2-40B4-BE49-F238E27FC236}">
              <a16:creationId xmlns:a16="http://schemas.microsoft.com/office/drawing/2014/main" id="{FC32F146-CA66-449D-BED1-A3566967AF5A}"/>
            </a:ext>
          </a:extLst>
        </xdr:cNvPr>
        <xdr:cNvSpPr/>
      </xdr:nvSpPr>
      <xdr:spPr>
        <a:xfrm>
          <a:off x="3744595" y="1005852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159529</xdr:rowOff>
    </xdr:from>
    <xdr:ext cx="534377" cy="259045"/>
    <xdr:sp macro="" textlink="">
      <xdr:nvSpPr>
        <xdr:cNvPr id="141" name="テキスト ボックス 140">
          <a:extLst>
            <a:ext uri="{FF2B5EF4-FFF2-40B4-BE49-F238E27FC236}">
              <a16:creationId xmlns:a16="http://schemas.microsoft.com/office/drawing/2014/main" id="{47B161B1-8598-41C9-A731-FFF54FFC7423}"/>
            </a:ext>
          </a:extLst>
        </xdr:cNvPr>
        <xdr:cNvSpPr txBox="1"/>
      </xdr:nvSpPr>
      <xdr:spPr>
        <a:xfrm>
          <a:off x="3532016" y="101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117726</xdr:rowOff>
    </xdr:from>
    <xdr:to>
      <xdr:col>15</xdr:col>
      <xdr:colOff>101600</xdr:colOff>
      <xdr:row>58</xdr:row>
      <xdr:rowOff>47876</xdr:rowOff>
    </xdr:to>
    <xdr:sp macro="" textlink="">
      <xdr:nvSpPr>
        <xdr:cNvPr id="142" name="楕円 141">
          <a:extLst>
            <a:ext uri="{FF2B5EF4-FFF2-40B4-BE49-F238E27FC236}">
              <a16:creationId xmlns:a16="http://schemas.microsoft.com/office/drawing/2014/main" id="{043DF446-3BEF-4EBC-8AF7-1FB41A20075A}"/>
            </a:ext>
          </a:extLst>
        </xdr:cNvPr>
        <xdr:cNvSpPr/>
      </xdr:nvSpPr>
      <xdr:spPr>
        <a:xfrm>
          <a:off x="2857500" y="1010754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39003</xdr:rowOff>
    </xdr:from>
    <xdr:ext cx="534377" cy="259045"/>
    <xdr:sp macro="" textlink="">
      <xdr:nvSpPr>
        <xdr:cNvPr id="143" name="テキスト ボックス 142">
          <a:extLst>
            <a:ext uri="{FF2B5EF4-FFF2-40B4-BE49-F238E27FC236}">
              <a16:creationId xmlns:a16="http://schemas.microsoft.com/office/drawing/2014/main" id="{7C9CB36B-2A7E-424D-B5A3-C309B835D8BF}"/>
            </a:ext>
          </a:extLst>
        </xdr:cNvPr>
        <xdr:cNvSpPr txBox="1"/>
      </xdr:nvSpPr>
      <xdr:spPr>
        <a:xfrm>
          <a:off x="2639206" y="1020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42296</xdr:rowOff>
    </xdr:from>
    <xdr:to>
      <xdr:col>10</xdr:col>
      <xdr:colOff>165100</xdr:colOff>
      <xdr:row>58</xdr:row>
      <xdr:rowOff>143896</xdr:rowOff>
    </xdr:to>
    <xdr:sp macro="" textlink="">
      <xdr:nvSpPr>
        <xdr:cNvPr id="144" name="楕円 143">
          <a:extLst>
            <a:ext uri="{FF2B5EF4-FFF2-40B4-BE49-F238E27FC236}">
              <a16:creationId xmlns:a16="http://schemas.microsoft.com/office/drawing/2014/main" id="{FB76F7CE-9EA6-4C4A-AE4C-E6A78C229A49}"/>
            </a:ext>
          </a:extLst>
        </xdr:cNvPr>
        <xdr:cNvSpPr/>
      </xdr:nvSpPr>
      <xdr:spPr>
        <a:xfrm>
          <a:off x="1970405" y="102073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135023</xdr:rowOff>
    </xdr:from>
    <xdr:ext cx="534377" cy="259045"/>
    <xdr:sp macro="" textlink="">
      <xdr:nvSpPr>
        <xdr:cNvPr id="145" name="テキスト ボックス 144">
          <a:extLst>
            <a:ext uri="{FF2B5EF4-FFF2-40B4-BE49-F238E27FC236}">
              <a16:creationId xmlns:a16="http://schemas.microsoft.com/office/drawing/2014/main" id="{7A4C636B-2835-4B8F-B42A-14C7760E81EF}"/>
            </a:ext>
          </a:extLst>
        </xdr:cNvPr>
        <xdr:cNvSpPr txBox="1"/>
      </xdr:nvSpPr>
      <xdr:spPr>
        <a:xfrm>
          <a:off x="1752111" y="103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169588</xdr:rowOff>
    </xdr:from>
    <xdr:to>
      <xdr:col>6</xdr:col>
      <xdr:colOff>38100</xdr:colOff>
      <xdr:row>58</xdr:row>
      <xdr:rowOff>99738</xdr:rowOff>
    </xdr:to>
    <xdr:sp macro="" textlink="">
      <xdr:nvSpPr>
        <xdr:cNvPr id="146" name="楕円 145">
          <a:extLst>
            <a:ext uri="{FF2B5EF4-FFF2-40B4-BE49-F238E27FC236}">
              <a16:creationId xmlns:a16="http://schemas.microsoft.com/office/drawing/2014/main" id="{6DF12525-B69C-452F-B65A-7D15C48F989A}"/>
            </a:ext>
          </a:extLst>
        </xdr:cNvPr>
        <xdr:cNvSpPr/>
      </xdr:nvSpPr>
      <xdr:spPr>
        <a:xfrm>
          <a:off x="1077595" y="1016321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90865</xdr:rowOff>
    </xdr:from>
    <xdr:ext cx="534377" cy="259045"/>
    <xdr:sp macro="" textlink="">
      <xdr:nvSpPr>
        <xdr:cNvPr id="147" name="テキスト ボックス 146">
          <a:extLst>
            <a:ext uri="{FF2B5EF4-FFF2-40B4-BE49-F238E27FC236}">
              <a16:creationId xmlns:a16="http://schemas.microsoft.com/office/drawing/2014/main" id="{842256C9-2527-4EF4-ABBB-5FA4E2D9CC3E}"/>
            </a:ext>
          </a:extLst>
        </xdr:cNvPr>
        <xdr:cNvSpPr txBox="1"/>
      </xdr:nvSpPr>
      <xdr:spPr>
        <a:xfrm>
          <a:off x="865016" y="102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6661A2D3-CFF0-4E99-8582-09E69B0E4FAB}"/>
            </a:ext>
          </a:extLst>
        </xdr:cNvPr>
        <xdr:cNvSpPr/>
      </xdr:nvSpPr>
      <xdr:spPr>
        <a:xfrm>
          <a:off x="762000"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8645C660-7D4E-4754-AEC7-C449EC991D67}"/>
            </a:ext>
          </a:extLst>
        </xdr:cNvPr>
        <xdr:cNvSpPr/>
      </xdr:nvSpPr>
      <xdr:spPr>
        <a:xfrm>
          <a:off x="887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B1787323-5F07-42C3-AFFC-5D99C0B8A4DD}"/>
            </a:ext>
          </a:extLst>
        </xdr:cNvPr>
        <xdr:cNvSpPr/>
      </xdr:nvSpPr>
      <xdr:spPr>
        <a:xfrm>
          <a:off x="887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FBFD04CE-AAD1-4BFD-9BE9-7E48B1E7D210}"/>
            </a:ext>
          </a:extLst>
        </xdr:cNvPr>
        <xdr:cNvSpPr/>
      </xdr:nvSpPr>
      <xdr:spPr>
        <a:xfrm>
          <a:off x="1905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30B98378-6CC2-4F0C-9B0C-F005539C824D}"/>
            </a:ext>
          </a:extLst>
        </xdr:cNvPr>
        <xdr:cNvSpPr/>
      </xdr:nvSpPr>
      <xdr:spPr>
        <a:xfrm>
          <a:off x="1905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5BD73569-AF66-4664-89C5-80F94D1BF7D1}"/>
            </a:ext>
          </a:extLst>
        </xdr:cNvPr>
        <xdr:cNvSpPr/>
      </xdr:nvSpPr>
      <xdr:spPr>
        <a:xfrm>
          <a:off x="3048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76BC60F5-751B-40DF-BBAF-4E7C2AE3EC2C}"/>
            </a:ext>
          </a:extLst>
        </xdr:cNvPr>
        <xdr:cNvSpPr/>
      </xdr:nvSpPr>
      <xdr:spPr>
        <a:xfrm>
          <a:off x="3048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6C3322E3-9D2F-4417-B253-6E4C7D86FED1}"/>
            </a:ext>
          </a:extLst>
        </xdr:cNvPr>
        <xdr:cNvSpPr/>
      </xdr:nvSpPr>
      <xdr:spPr>
        <a:xfrm>
          <a:off x="762000"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F5C54A49-649F-4888-AA55-E82F850C6316}"/>
            </a:ext>
          </a:extLst>
        </xdr:cNvPr>
        <xdr:cNvSpPr txBox="1"/>
      </xdr:nvSpPr>
      <xdr:spPr>
        <a:xfrm>
          <a:off x="723900"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218FFED2-B81E-4149-8954-022930592371}"/>
            </a:ext>
          </a:extLst>
        </xdr:cNvPr>
        <xdr:cNvCxnSpPr/>
      </xdr:nvCxnSpPr>
      <xdr:spPr>
        <a:xfrm>
          <a:off x="762000"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E8A2874D-B593-4C60-800A-86147F649972}"/>
            </a:ext>
          </a:extLst>
        </xdr:cNvPr>
        <xdr:cNvCxnSpPr/>
      </xdr:nvCxnSpPr>
      <xdr:spPr>
        <a:xfrm>
          <a:off x="762000" y="138880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1C8CD13A-AE8F-4A52-8E46-06FFC73DBEB4}"/>
            </a:ext>
          </a:extLst>
        </xdr:cNvPr>
        <xdr:cNvSpPr txBox="1"/>
      </xdr:nvSpPr>
      <xdr:spPr>
        <a:xfrm>
          <a:off x="517024" y="137439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FDBE38C6-5E7D-4099-84FD-075AE6E69884}"/>
            </a:ext>
          </a:extLst>
        </xdr:cNvPr>
        <xdr:cNvCxnSpPr/>
      </xdr:nvCxnSpPr>
      <xdr:spPr>
        <a:xfrm>
          <a:off x="762000" y="134994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24EDB60F-DEB7-4949-9C75-D3E4454FE3E3}"/>
            </a:ext>
          </a:extLst>
        </xdr:cNvPr>
        <xdr:cNvSpPr txBox="1"/>
      </xdr:nvSpPr>
      <xdr:spPr>
        <a:xfrm>
          <a:off x="230701" y="133553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DDB8987B-7916-490A-B4D4-1B50043391C8}"/>
            </a:ext>
          </a:extLst>
        </xdr:cNvPr>
        <xdr:cNvCxnSpPr/>
      </xdr:nvCxnSpPr>
      <xdr:spPr>
        <a:xfrm>
          <a:off x="762000" y="13110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F4988CCF-DA94-48CB-8B11-D12C57AFD9A2}"/>
            </a:ext>
          </a:extLst>
        </xdr:cNvPr>
        <xdr:cNvSpPr txBox="1"/>
      </xdr:nvSpPr>
      <xdr:spPr>
        <a:xfrm>
          <a:off x="230701" y="129667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578D0DF9-79B0-4C9D-9747-ED497F4DA89A}"/>
            </a:ext>
          </a:extLst>
        </xdr:cNvPr>
        <xdr:cNvCxnSpPr/>
      </xdr:nvCxnSpPr>
      <xdr:spPr>
        <a:xfrm>
          <a:off x="762000" y="1272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35043A71-E3B7-43C7-B1AD-C791EAA433B5}"/>
            </a:ext>
          </a:extLst>
        </xdr:cNvPr>
        <xdr:cNvSpPr txBox="1"/>
      </xdr:nvSpPr>
      <xdr:spPr>
        <a:xfrm>
          <a:off x="230701" y="125780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B5B7D16F-625E-450A-8718-6F6A583FF222}"/>
            </a:ext>
          </a:extLst>
        </xdr:cNvPr>
        <xdr:cNvCxnSpPr/>
      </xdr:nvCxnSpPr>
      <xdr:spPr>
        <a:xfrm>
          <a:off x="762000" y="12333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D81BA999-9032-4659-BDE2-4BA2B4D5F9B9}"/>
            </a:ext>
          </a:extLst>
        </xdr:cNvPr>
        <xdr:cNvSpPr txBox="1"/>
      </xdr:nvSpPr>
      <xdr:spPr>
        <a:xfrm>
          <a:off x="230701" y="1218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594C00C-83AD-4979-9BC1-DD6EEC7C6B0B}"/>
            </a:ext>
          </a:extLst>
        </xdr:cNvPr>
        <xdr:cNvCxnSpPr/>
      </xdr:nvCxnSpPr>
      <xdr:spPr>
        <a:xfrm>
          <a:off x="762000"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79CD12A-2411-49F7-9733-BF159DD1338F}"/>
            </a:ext>
          </a:extLst>
        </xdr:cNvPr>
        <xdr:cNvSpPr txBox="1"/>
      </xdr:nvSpPr>
      <xdr:spPr>
        <a:xfrm>
          <a:off x="230701" y="1180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329BAB85-6DF9-423C-9275-281C8C24C371}"/>
            </a:ext>
          </a:extLst>
        </xdr:cNvPr>
        <xdr:cNvSpPr/>
      </xdr:nvSpPr>
      <xdr:spPr>
        <a:xfrm>
          <a:off x="762000"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E13ABB9B-ADA8-4525-9FC1-A72CBFE2D63D}"/>
            </a:ext>
          </a:extLst>
        </xdr:cNvPr>
        <xdr:cNvCxnSpPr/>
      </xdr:nvCxnSpPr>
      <xdr:spPr>
        <a:xfrm flipV="1">
          <a:off x="4637405" y="12591314"/>
          <a:ext cx="0" cy="125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540EEF38-7EC3-4BFF-90C6-4406EE568539}"/>
            </a:ext>
          </a:extLst>
        </xdr:cNvPr>
        <xdr:cNvSpPr txBox="1"/>
      </xdr:nvSpPr>
      <xdr:spPr>
        <a:xfrm>
          <a:off x="4686300" y="1385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301F2BB1-C44F-47C8-86CA-5B56712FC4D8}"/>
            </a:ext>
          </a:extLst>
        </xdr:cNvPr>
        <xdr:cNvCxnSpPr/>
      </xdr:nvCxnSpPr>
      <xdr:spPr>
        <a:xfrm>
          <a:off x="4544695" y="1385128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752AED5-45EA-48E6-A4CA-1D6E12B85861}"/>
            </a:ext>
          </a:extLst>
        </xdr:cNvPr>
        <xdr:cNvSpPr txBox="1"/>
      </xdr:nvSpPr>
      <xdr:spPr>
        <a:xfrm>
          <a:off x="4686300" y="1236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D5007CA6-1295-412C-9D44-50A1A319C9C3}"/>
            </a:ext>
          </a:extLst>
        </xdr:cNvPr>
        <xdr:cNvCxnSpPr/>
      </xdr:nvCxnSpPr>
      <xdr:spPr>
        <a:xfrm>
          <a:off x="4544695" y="1259131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140043</xdr:rowOff>
    </xdr:from>
    <xdr:to>
      <xdr:col>24</xdr:col>
      <xdr:colOff>63500</xdr:colOff>
      <xdr:row>77</xdr:row>
      <xdr:rowOff>95275</xdr:rowOff>
    </xdr:to>
    <xdr:cxnSp macro="">
      <xdr:nvCxnSpPr>
        <xdr:cNvPr id="176" name="直線コネクタ 175">
          <a:extLst>
            <a:ext uri="{FF2B5EF4-FFF2-40B4-BE49-F238E27FC236}">
              <a16:creationId xmlns:a16="http://schemas.microsoft.com/office/drawing/2014/main" id="{808AC481-D5C9-4446-B5D9-F7BEC26979A0}"/>
            </a:ext>
          </a:extLst>
        </xdr:cNvPr>
        <xdr:cNvCxnSpPr/>
      </xdr:nvCxnSpPr>
      <xdr:spPr>
        <a:xfrm flipV="1">
          <a:off x="3799205" y="13461708"/>
          <a:ext cx="838200" cy="1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D4E61BD9-1188-44D1-A799-1357709654B3}"/>
            </a:ext>
          </a:extLst>
        </xdr:cNvPr>
        <xdr:cNvSpPr txBox="1"/>
      </xdr:nvSpPr>
      <xdr:spPr>
        <a:xfrm>
          <a:off x="4686300" y="1314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3036606D-9D26-4216-BD1C-E000AA7FDAE6}"/>
            </a:ext>
          </a:extLst>
        </xdr:cNvPr>
        <xdr:cNvSpPr/>
      </xdr:nvSpPr>
      <xdr:spPr>
        <a:xfrm>
          <a:off x="4582795" y="1329180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95275</xdr:rowOff>
    </xdr:from>
    <xdr:to>
      <xdr:col>19</xdr:col>
      <xdr:colOff>177800</xdr:colOff>
      <xdr:row>77</xdr:row>
      <xdr:rowOff>131584</xdr:rowOff>
    </xdr:to>
    <xdr:cxnSp macro="">
      <xdr:nvCxnSpPr>
        <xdr:cNvPr id="179" name="直線コネクタ 178">
          <a:extLst>
            <a:ext uri="{FF2B5EF4-FFF2-40B4-BE49-F238E27FC236}">
              <a16:creationId xmlns:a16="http://schemas.microsoft.com/office/drawing/2014/main" id="{2153B39D-6088-477B-A02B-F3950ECDD094}"/>
            </a:ext>
          </a:extLst>
        </xdr:cNvPr>
        <xdr:cNvCxnSpPr/>
      </xdr:nvCxnSpPr>
      <xdr:spPr>
        <a:xfrm flipV="1">
          <a:off x="2906395" y="13594105"/>
          <a:ext cx="89281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D78CE0B4-8CD4-4FC5-940D-0DDB20F4C6F2}"/>
            </a:ext>
          </a:extLst>
        </xdr:cNvPr>
        <xdr:cNvSpPr/>
      </xdr:nvSpPr>
      <xdr:spPr>
        <a:xfrm>
          <a:off x="3744595" y="1339208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5B99EF3B-5037-4079-9B01-4ABC57C6E5F0}"/>
            </a:ext>
          </a:extLst>
        </xdr:cNvPr>
        <xdr:cNvSpPr txBox="1"/>
      </xdr:nvSpPr>
      <xdr:spPr>
        <a:xfrm>
          <a:off x="3532016" y="131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131584</xdr:rowOff>
    </xdr:from>
    <xdr:to>
      <xdr:col>15</xdr:col>
      <xdr:colOff>50800</xdr:colOff>
      <xdr:row>77</xdr:row>
      <xdr:rowOff>134404</xdr:rowOff>
    </xdr:to>
    <xdr:cxnSp macro="">
      <xdr:nvCxnSpPr>
        <xdr:cNvPr id="182" name="直線コネクタ 181">
          <a:extLst>
            <a:ext uri="{FF2B5EF4-FFF2-40B4-BE49-F238E27FC236}">
              <a16:creationId xmlns:a16="http://schemas.microsoft.com/office/drawing/2014/main" id="{53C2B0D0-D63D-4ED6-8D90-F098912168F7}"/>
            </a:ext>
          </a:extLst>
        </xdr:cNvPr>
        <xdr:cNvCxnSpPr/>
      </xdr:nvCxnSpPr>
      <xdr:spPr>
        <a:xfrm flipV="1">
          <a:off x="2019300" y="13630414"/>
          <a:ext cx="887095"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147841</xdr:rowOff>
    </xdr:from>
    <xdr:to>
      <xdr:col>15</xdr:col>
      <xdr:colOff>101600</xdr:colOff>
      <xdr:row>77</xdr:row>
      <xdr:rowOff>77991</xdr:rowOff>
    </xdr:to>
    <xdr:sp macro="" textlink="">
      <xdr:nvSpPr>
        <xdr:cNvPr id="183" name="フローチャート: 判断 182">
          <a:extLst>
            <a:ext uri="{FF2B5EF4-FFF2-40B4-BE49-F238E27FC236}">
              <a16:creationId xmlns:a16="http://schemas.microsoft.com/office/drawing/2014/main" id="{B9914256-E02D-4DDA-A5F4-6FE949ED5319}"/>
            </a:ext>
          </a:extLst>
        </xdr:cNvPr>
        <xdr:cNvSpPr/>
      </xdr:nvSpPr>
      <xdr:spPr>
        <a:xfrm>
          <a:off x="2857500" y="1346760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94518</xdr:rowOff>
    </xdr:from>
    <xdr:ext cx="469744" cy="259045"/>
    <xdr:sp macro="" textlink="">
      <xdr:nvSpPr>
        <xdr:cNvPr id="184" name="テキスト ボックス 183">
          <a:extLst>
            <a:ext uri="{FF2B5EF4-FFF2-40B4-BE49-F238E27FC236}">
              <a16:creationId xmlns:a16="http://schemas.microsoft.com/office/drawing/2014/main" id="{D2A50566-3A5F-4C3B-81B8-C801542BA8D7}"/>
            </a:ext>
          </a:extLst>
        </xdr:cNvPr>
        <xdr:cNvSpPr txBox="1"/>
      </xdr:nvSpPr>
      <xdr:spPr>
        <a:xfrm>
          <a:off x="2671523"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134404</xdr:rowOff>
    </xdr:from>
    <xdr:to>
      <xdr:col>10</xdr:col>
      <xdr:colOff>114300</xdr:colOff>
      <xdr:row>77</xdr:row>
      <xdr:rowOff>143968</xdr:rowOff>
    </xdr:to>
    <xdr:cxnSp macro="">
      <xdr:nvCxnSpPr>
        <xdr:cNvPr id="185" name="直線コネクタ 184">
          <a:extLst>
            <a:ext uri="{FF2B5EF4-FFF2-40B4-BE49-F238E27FC236}">
              <a16:creationId xmlns:a16="http://schemas.microsoft.com/office/drawing/2014/main" id="{B08D5CEF-B792-4934-BF7F-19C4F139A489}"/>
            </a:ext>
          </a:extLst>
        </xdr:cNvPr>
        <xdr:cNvCxnSpPr/>
      </xdr:nvCxnSpPr>
      <xdr:spPr>
        <a:xfrm flipV="1">
          <a:off x="1132205" y="13633234"/>
          <a:ext cx="887095"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166281</xdr:rowOff>
    </xdr:from>
    <xdr:to>
      <xdr:col>10</xdr:col>
      <xdr:colOff>165100</xdr:colOff>
      <xdr:row>77</xdr:row>
      <xdr:rowOff>96431</xdr:rowOff>
    </xdr:to>
    <xdr:sp macro="" textlink="">
      <xdr:nvSpPr>
        <xdr:cNvPr id="186" name="フローチャート: 判断 185">
          <a:extLst>
            <a:ext uri="{FF2B5EF4-FFF2-40B4-BE49-F238E27FC236}">
              <a16:creationId xmlns:a16="http://schemas.microsoft.com/office/drawing/2014/main" id="{7728D42B-8172-4754-9585-C5E54365C54E}"/>
            </a:ext>
          </a:extLst>
        </xdr:cNvPr>
        <xdr:cNvSpPr/>
      </xdr:nvSpPr>
      <xdr:spPr>
        <a:xfrm>
          <a:off x="1970405" y="13484136"/>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112958</xdr:rowOff>
    </xdr:from>
    <xdr:ext cx="469744" cy="259045"/>
    <xdr:sp macro="" textlink="">
      <xdr:nvSpPr>
        <xdr:cNvPr id="187" name="テキスト ボックス 186">
          <a:extLst>
            <a:ext uri="{FF2B5EF4-FFF2-40B4-BE49-F238E27FC236}">
              <a16:creationId xmlns:a16="http://schemas.microsoft.com/office/drawing/2014/main" id="{2118B6EE-0127-45B1-8F52-8F93089C4581}"/>
            </a:ext>
          </a:extLst>
        </xdr:cNvPr>
        <xdr:cNvSpPr txBox="1"/>
      </xdr:nvSpPr>
      <xdr:spPr>
        <a:xfrm>
          <a:off x="1786333" y="132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146926</xdr:rowOff>
    </xdr:from>
    <xdr:to>
      <xdr:col>6</xdr:col>
      <xdr:colOff>38100</xdr:colOff>
      <xdr:row>77</xdr:row>
      <xdr:rowOff>77076</xdr:rowOff>
    </xdr:to>
    <xdr:sp macro="" textlink="">
      <xdr:nvSpPr>
        <xdr:cNvPr id="188" name="フローチャート: 判断 187">
          <a:extLst>
            <a:ext uri="{FF2B5EF4-FFF2-40B4-BE49-F238E27FC236}">
              <a16:creationId xmlns:a16="http://schemas.microsoft.com/office/drawing/2014/main" id="{E249622C-11A0-4DC7-BE65-5C9F64C1C6BD}"/>
            </a:ext>
          </a:extLst>
        </xdr:cNvPr>
        <xdr:cNvSpPr/>
      </xdr:nvSpPr>
      <xdr:spPr>
        <a:xfrm>
          <a:off x="1077595" y="1346859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93603</xdr:rowOff>
    </xdr:from>
    <xdr:ext cx="469744" cy="259045"/>
    <xdr:sp macro="" textlink="">
      <xdr:nvSpPr>
        <xdr:cNvPr id="189" name="テキスト ボックス 188">
          <a:extLst>
            <a:ext uri="{FF2B5EF4-FFF2-40B4-BE49-F238E27FC236}">
              <a16:creationId xmlns:a16="http://schemas.microsoft.com/office/drawing/2014/main" id="{1B4C0B6C-D6AF-4E6F-AA62-F75F7F76D995}"/>
            </a:ext>
          </a:extLst>
        </xdr:cNvPr>
        <xdr:cNvSpPr txBox="1"/>
      </xdr:nvSpPr>
      <xdr:spPr>
        <a:xfrm>
          <a:off x="899238" y="1324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FE118C6-F51E-46CA-86F3-90FD55411876}"/>
            </a:ext>
          </a:extLst>
        </xdr:cNvPr>
        <xdr:cNvSpPr txBox="1"/>
      </xdr:nvSpPr>
      <xdr:spPr>
        <a:xfrm>
          <a:off x="44469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6C763AD-55EB-4F8C-BD01-89AD0E05A61D}"/>
            </a:ext>
          </a:extLst>
        </xdr:cNvPr>
        <xdr:cNvSpPr txBox="1"/>
      </xdr:nvSpPr>
      <xdr:spPr>
        <a:xfrm>
          <a:off x="3608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569F21C-42C1-4B5E-9AB4-775242DE9B3F}"/>
            </a:ext>
          </a:extLst>
        </xdr:cNvPr>
        <xdr:cNvSpPr txBox="1"/>
      </xdr:nvSpPr>
      <xdr:spPr>
        <a:xfrm>
          <a:off x="2715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CA8EDC5-DB52-48AE-96D3-4A3E9309A6E7}"/>
            </a:ext>
          </a:extLst>
        </xdr:cNvPr>
        <xdr:cNvSpPr txBox="1"/>
      </xdr:nvSpPr>
      <xdr:spPr>
        <a:xfrm>
          <a:off x="1828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963D0DA-7E90-4306-8744-88E555E0B066}"/>
            </a:ext>
          </a:extLst>
        </xdr:cNvPr>
        <xdr:cNvSpPr txBox="1"/>
      </xdr:nvSpPr>
      <xdr:spPr>
        <a:xfrm>
          <a:off x="941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89243</xdr:rowOff>
    </xdr:from>
    <xdr:to>
      <xdr:col>24</xdr:col>
      <xdr:colOff>114300</xdr:colOff>
      <xdr:row>77</xdr:row>
      <xdr:rowOff>19393</xdr:rowOff>
    </xdr:to>
    <xdr:sp macro="" textlink="">
      <xdr:nvSpPr>
        <xdr:cNvPr id="195" name="楕円 194">
          <a:extLst>
            <a:ext uri="{FF2B5EF4-FFF2-40B4-BE49-F238E27FC236}">
              <a16:creationId xmlns:a16="http://schemas.microsoft.com/office/drawing/2014/main" id="{CABA1346-3507-4C0E-874A-B988670B240D}"/>
            </a:ext>
          </a:extLst>
        </xdr:cNvPr>
        <xdr:cNvSpPr/>
      </xdr:nvSpPr>
      <xdr:spPr>
        <a:xfrm>
          <a:off x="4582795" y="13407098"/>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67670</xdr:rowOff>
    </xdr:from>
    <xdr:ext cx="534377" cy="259045"/>
    <xdr:sp macro="" textlink="">
      <xdr:nvSpPr>
        <xdr:cNvPr id="196" name="維持補修費該当値テキスト">
          <a:extLst>
            <a:ext uri="{FF2B5EF4-FFF2-40B4-BE49-F238E27FC236}">
              <a16:creationId xmlns:a16="http://schemas.microsoft.com/office/drawing/2014/main" id="{9B3CCE83-25E2-4ED4-8A3F-CFAAB4B60E1C}"/>
            </a:ext>
          </a:extLst>
        </xdr:cNvPr>
        <xdr:cNvSpPr txBox="1"/>
      </xdr:nvSpPr>
      <xdr:spPr>
        <a:xfrm>
          <a:off x="4686300" y="133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44475</xdr:rowOff>
    </xdr:from>
    <xdr:to>
      <xdr:col>20</xdr:col>
      <xdr:colOff>38100</xdr:colOff>
      <xdr:row>77</xdr:row>
      <xdr:rowOff>146075</xdr:rowOff>
    </xdr:to>
    <xdr:sp macro="" textlink="">
      <xdr:nvSpPr>
        <xdr:cNvPr id="197" name="楕円 196">
          <a:extLst>
            <a:ext uri="{FF2B5EF4-FFF2-40B4-BE49-F238E27FC236}">
              <a16:creationId xmlns:a16="http://schemas.microsoft.com/office/drawing/2014/main" id="{27D4D73C-2CCF-46D0-B703-0947715CDBA7}"/>
            </a:ext>
          </a:extLst>
        </xdr:cNvPr>
        <xdr:cNvSpPr/>
      </xdr:nvSpPr>
      <xdr:spPr>
        <a:xfrm>
          <a:off x="3744595" y="1353759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137202</xdr:rowOff>
    </xdr:from>
    <xdr:ext cx="469744" cy="259045"/>
    <xdr:sp macro="" textlink="">
      <xdr:nvSpPr>
        <xdr:cNvPr id="198" name="テキスト ボックス 197">
          <a:extLst>
            <a:ext uri="{FF2B5EF4-FFF2-40B4-BE49-F238E27FC236}">
              <a16:creationId xmlns:a16="http://schemas.microsoft.com/office/drawing/2014/main" id="{75429564-BC65-49E1-8A1A-5968D3CEEF17}"/>
            </a:ext>
          </a:extLst>
        </xdr:cNvPr>
        <xdr:cNvSpPr txBox="1"/>
      </xdr:nvSpPr>
      <xdr:spPr>
        <a:xfrm>
          <a:off x="3566238" y="136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80784</xdr:rowOff>
    </xdr:from>
    <xdr:to>
      <xdr:col>15</xdr:col>
      <xdr:colOff>101600</xdr:colOff>
      <xdr:row>78</xdr:row>
      <xdr:rowOff>10934</xdr:rowOff>
    </xdr:to>
    <xdr:sp macro="" textlink="">
      <xdr:nvSpPr>
        <xdr:cNvPr id="199" name="楕円 198">
          <a:extLst>
            <a:ext uri="{FF2B5EF4-FFF2-40B4-BE49-F238E27FC236}">
              <a16:creationId xmlns:a16="http://schemas.microsoft.com/office/drawing/2014/main" id="{C8E72917-0B45-4109-ACE2-3CE211C182D8}"/>
            </a:ext>
          </a:extLst>
        </xdr:cNvPr>
        <xdr:cNvSpPr/>
      </xdr:nvSpPr>
      <xdr:spPr>
        <a:xfrm>
          <a:off x="2857500" y="1357580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2061</xdr:rowOff>
    </xdr:from>
    <xdr:ext cx="469744" cy="259045"/>
    <xdr:sp macro="" textlink="">
      <xdr:nvSpPr>
        <xdr:cNvPr id="200" name="テキスト ボックス 199">
          <a:extLst>
            <a:ext uri="{FF2B5EF4-FFF2-40B4-BE49-F238E27FC236}">
              <a16:creationId xmlns:a16="http://schemas.microsoft.com/office/drawing/2014/main" id="{2FCFDB0F-45F4-41A2-A4BE-753756573B61}"/>
            </a:ext>
          </a:extLst>
        </xdr:cNvPr>
        <xdr:cNvSpPr txBox="1"/>
      </xdr:nvSpPr>
      <xdr:spPr>
        <a:xfrm>
          <a:off x="2671523" y="136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83604</xdr:rowOff>
    </xdr:from>
    <xdr:to>
      <xdr:col>10</xdr:col>
      <xdr:colOff>165100</xdr:colOff>
      <xdr:row>78</xdr:row>
      <xdr:rowOff>13754</xdr:rowOff>
    </xdr:to>
    <xdr:sp macro="" textlink="">
      <xdr:nvSpPr>
        <xdr:cNvPr id="201" name="楕円 200">
          <a:extLst>
            <a:ext uri="{FF2B5EF4-FFF2-40B4-BE49-F238E27FC236}">
              <a16:creationId xmlns:a16="http://schemas.microsoft.com/office/drawing/2014/main" id="{9BCD7703-667A-4CF9-8B65-B474181CC7F1}"/>
            </a:ext>
          </a:extLst>
        </xdr:cNvPr>
        <xdr:cNvSpPr/>
      </xdr:nvSpPr>
      <xdr:spPr>
        <a:xfrm>
          <a:off x="1970405" y="1357671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4881</xdr:rowOff>
    </xdr:from>
    <xdr:ext cx="469744" cy="259045"/>
    <xdr:sp macro="" textlink="">
      <xdr:nvSpPr>
        <xdr:cNvPr id="202" name="テキスト ボックス 201">
          <a:extLst>
            <a:ext uri="{FF2B5EF4-FFF2-40B4-BE49-F238E27FC236}">
              <a16:creationId xmlns:a16="http://schemas.microsoft.com/office/drawing/2014/main" id="{97462053-CB44-4B09-A5EA-BD83FA24174B}"/>
            </a:ext>
          </a:extLst>
        </xdr:cNvPr>
        <xdr:cNvSpPr txBox="1"/>
      </xdr:nvSpPr>
      <xdr:spPr>
        <a:xfrm>
          <a:off x="1786333" y="136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93168</xdr:rowOff>
    </xdr:from>
    <xdr:to>
      <xdr:col>6</xdr:col>
      <xdr:colOff>38100</xdr:colOff>
      <xdr:row>78</xdr:row>
      <xdr:rowOff>23318</xdr:rowOff>
    </xdr:to>
    <xdr:sp macro="" textlink="">
      <xdr:nvSpPr>
        <xdr:cNvPr id="203" name="楕円 202">
          <a:extLst>
            <a:ext uri="{FF2B5EF4-FFF2-40B4-BE49-F238E27FC236}">
              <a16:creationId xmlns:a16="http://schemas.microsoft.com/office/drawing/2014/main" id="{A480CFE1-45AF-415B-8337-2DBDDE6BF182}"/>
            </a:ext>
          </a:extLst>
        </xdr:cNvPr>
        <xdr:cNvSpPr/>
      </xdr:nvSpPr>
      <xdr:spPr>
        <a:xfrm>
          <a:off x="1077595" y="135919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14445</xdr:rowOff>
    </xdr:from>
    <xdr:ext cx="469744" cy="259045"/>
    <xdr:sp macro="" textlink="">
      <xdr:nvSpPr>
        <xdr:cNvPr id="204" name="テキスト ボックス 203">
          <a:extLst>
            <a:ext uri="{FF2B5EF4-FFF2-40B4-BE49-F238E27FC236}">
              <a16:creationId xmlns:a16="http://schemas.microsoft.com/office/drawing/2014/main" id="{0601A486-75FC-47F4-BF49-19A946C25B8B}"/>
            </a:ext>
          </a:extLst>
        </xdr:cNvPr>
        <xdr:cNvSpPr txBox="1"/>
      </xdr:nvSpPr>
      <xdr:spPr>
        <a:xfrm>
          <a:off x="899238" y="1368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AAC8AC11-861E-49E5-A51F-3451C142A4F2}"/>
            </a:ext>
          </a:extLst>
        </xdr:cNvPr>
        <xdr:cNvSpPr/>
      </xdr:nvSpPr>
      <xdr:spPr>
        <a:xfrm>
          <a:off x="762000"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D109BBD7-BE5B-4139-8DC6-0328F6580493}"/>
            </a:ext>
          </a:extLst>
        </xdr:cNvPr>
        <xdr:cNvSpPr/>
      </xdr:nvSpPr>
      <xdr:spPr>
        <a:xfrm>
          <a:off x="887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2905343-A467-4B9F-BE68-D9141BB21AEA}"/>
            </a:ext>
          </a:extLst>
        </xdr:cNvPr>
        <xdr:cNvSpPr/>
      </xdr:nvSpPr>
      <xdr:spPr>
        <a:xfrm>
          <a:off x="887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70D6020-958D-41AD-9EDD-EC1BBB3A35B4}"/>
            </a:ext>
          </a:extLst>
        </xdr:cNvPr>
        <xdr:cNvSpPr/>
      </xdr:nvSpPr>
      <xdr:spPr>
        <a:xfrm>
          <a:off x="1905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8B55FC43-EE83-4147-8375-9649F5703A89}"/>
            </a:ext>
          </a:extLst>
        </xdr:cNvPr>
        <xdr:cNvSpPr/>
      </xdr:nvSpPr>
      <xdr:spPr>
        <a:xfrm>
          <a:off x="1905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6EC7934A-A500-4EBA-9FAC-E4E6DF9B9E9D}"/>
            </a:ext>
          </a:extLst>
        </xdr:cNvPr>
        <xdr:cNvSpPr/>
      </xdr:nvSpPr>
      <xdr:spPr>
        <a:xfrm>
          <a:off x="3048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6F9D83A5-1C59-466B-BDC8-48EB437D8D2D}"/>
            </a:ext>
          </a:extLst>
        </xdr:cNvPr>
        <xdr:cNvSpPr/>
      </xdr:nvSpPr>
      <xdr:spPr>
        <a:xfrm>
          <a:off x="3048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5A8B7D07-5E2F-4EF5-91B2-767CC71F8114}"/>
            </a:ext>
          </a:extLst>
        </xdr:cNvPr>
        <xdr:cNvSpPr/>
      </xdr:nvSpPr>
      <xdr:spPr>
        <a:xfrm>
          <a:off x="762000"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F0BEA62F-5924-4E77-91B8-0BB64E4BC8EC}"/>
            </a:ext>
          </a:extLst>
        </xdr:cNvPr>
        <xdr:cNvSpPr txBox="1"/>
      </xdr:nvSpPr>
      <xdr:spPr>
        <a:xfrm>
          <a:off x="723900"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78232461-1878-4386-A497-848E8071368D}"/>
            </a:ext>
          </a:extLst>
        </xdr:cNvPr>
        <xdr:cNvCxnSpPr/>
      </xdr:nvCxnSpPr>
      <xdr:spPr>
        <a:xfrm>
          <a:off x="762000"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9AE9569C-5911-4779-A3A7-A5D8346D7A07}"/>
            </a:ext>
          </a:extLst>
        </xdr:cNvPr>
        <xdr:cNvSpPr txBox="1"/>
      </xdr:nvSpPr>
      <xdr:spPr>
        <a:xfrm>
          <a:off x="230701" y="1763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5A9FEB89-00FE-4CF1-9F49-8F451B3365B1}"/>
            </a:ext>
          </a:extLst>
        </xdr:cNvPr>
        <xdr:cNvCxnSpPr/>
      </xdr:nvCxnSpPr>
      <xdr:spPr>
        <a:xfrm>
          <a:off x="762000" y="1745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88051914-42B3-4836-91CA-77D846F2B20D}"/>
            </a:ext>
          </a:extLst>
        </xdr:cNvPr>
        <xdr:cNvSpPr txBox="1"/>
      </xdr:nvSpPr>
      <xdr:spPr>
        <a:xfrm>
          <a:off x="230701" y="17301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D1F374A0-58E0-4D16-B9B5-83825B4E8E51}"/>
            </a:ext>
          </a:extLst>
        </xdr:cNvPr>
        <xdr:cNvCxnSpPr/>
      </xdr:nvCxnSpPr>
      <xdr:spPr>
        <a:xfrm>
          <a:off x="762000" y="171154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400E12A9-DFFA-47FA-BF0A-F60099F762DC}"/>
            </a:ext>
          </a:extLst>
        </xdr:cNvPr>
        <xdr:cNvSpPr txBox="1"/>
      </xdr:nvSpPr>
      <xdr:spPr>
        <a:xfrm>
          <a:off x="230701" y="169712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E7A97B47-F4E8-4A81-9A6F-28429E15DEA6}"/>
            </a:ext>
          </a:extLst>
        </xdr:cNvPr>
        <xdr:cNvCxnSpPr/>
      </xdr:nvCxnSpPr>
      <xdr:spPr>
        <a:xfrm>
          <a:off x="762000" y="1678504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20BB7411-3CCC-4B23-80B4-272DD5EAACF5}"/>
            </a:ext>
          </a:extLst>
        </xdr:cNvPr>
        <xdr:cNvSpPr txBox="1"/>
      </xdr:nvSpPr>
      <xdr:spPr>
        <a:xfrm>
          <a:off x="164676" y="166332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4C912B19-F0C0-4805-A544-040FFF8FA438}"/>
            </a:ext>
          </a:extLst>
        </xdr:cNvPr>
        <xdr:cNvCxnSpPr/>
      </xdr:nvCxnSpPr>
      <xdr:spPr>
        <a:xfrm>
          <a:off x="762000" y="1644704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490B2206-A4E6-4838-84E4-9AF6ECCB7AD6}"/>
            </a:ext>
          </a:extLst>
        </xdr:cNvPr>
        <xdr:cNvSpPr txBox="1"/>
      </xdr:nvSpPr>
      <xdr:spPr>
        <a:xfrm>
          <a:off x="164676" y="163029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E79DB09A-C7A9-41FA-80EB-5FB3F3B2C7C3}"/>
            </a:ext>
          </a:extLst>
        </xdr:cNvPr>
        <xdr:cNvCxnSpPr/>
      </xdr:nvCxnSpPr>
      <xdr:spPr>
        <a:xfrm>
          <a:off x="762000" y="161109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70DEFE7C-051F-43FC-8746-D94A15CD0644}"/>
            </a:ext>
          </a:extLst>
        </xdr:cNvPr>
        <xdr:cNvSpPr txBox="1"/>
      </xdr:nvSpPr>
      <xdr:spPr>
        <a:xfrm>
          <a:off x="164676" y="159744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2D2FE3F7-B4D0-44B0-97D2-EDF74E7EED3A}"/>
            </a:ext>
          </a:extLst>
        </xdr:cNvPr>
        <xdr:cNvCxnSpPr/>
      </xdr:nvCxnSpPr>
      <xdr:spPr>
        <a:xfrm>
          <a:off x="762000" y="1578056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2C4DD79D-0378-4808-B2F8-74EF890FC4EB}"/>
            </a:ext>
          </a:extLst>
        </xdr:cNvPr>
        <xdr:cNvSpPr txBox="1"/>
      </xdr:nvSpPr>
      <xdr:spPr>
        <a:xfrm>
          <a:off x="164676" y="156364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EA1B2B5C-3DE6-491C-99F9-B59065BC99BD}"/>
            </a:ext>
          </a:extLst>
        </xdr:cNvPr>
        <xdr:cNvCxnSpPr/>
      </xdr:nvCxnSpPr>
      <xdr:spPr>
        <a:xfrm>
          <a:off x="762000"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D26A3CD2-7C46-4C40-9CDA-640C939412B8}"/>
            </a:ext>
          </a:extLst>
        </xdr:cNvPr>
        <xdr:cNvSpPr txBox="1"/>
      </xdr:nvSpPr>
      <xdr:spPr>
        <a:xfrm>
          <a:off x="164676"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277D7388-8EA1-4AAA-A1DB-FDAC4BCC5768}"/>
            </a:ext>
          </a:extLst>
        </xdr:cNvPr>
        <xdr:cNvSpPr/>
      </xdr:nvSpPr>
      <xdr:spPr>
        <a:xfrm>
          <a:off x="762000"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9979FE7C-0D65-4897-A561-6B5B45F8D028}"/>
            </a:ext>
          </a:extLst>
        </xdr:cNvPr>
        <xdr:cNvCxnSpPr/>
      </xdr:nvCxnSpPr>
      <xdr:spPr>
        <a:xfrm flipV="1">
          <a:off x="4637405" y="15821453"/>
          <a:ext cx="0" cy="164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203A445A-9127-47A1-A9ED-6B5EDD23F58C}"/>
            </a:ext>
          </a:extLst>
        </xdr:cNvPr>
        <xdr:cNvSpPr txBox="1"/>
      </xdr:nvSpPr>
      <xdr:spPr>
        <a:xfrm>
          <a:off x="4686300" y="174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2A0F5BE4-66C6-44F3-83EF-EAA0FB63F5FC}"/>
            </a:ext>
          </a:extLst>
        </xdr:cNvPr>
        <xdr:cNvCxnSpPr/>
      </xdr:nvCxnSpPr>
      <xdr:spPr>
        <a:xfrm>
          <a:off x="4544695" y="1746720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5FB865A2-64CC-4AAC-BB6A-CD52CC8E93B8}"/>
            </a:ext>
          </a:extLst>
        </xdr:cNvPr>
        <xdr:cNvSpPr txBox="1"/>
      </xdr:nvSpPr>
      <xdr:spPr>
        <a:xfrm>
          <a:off x="4686300" y="1559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78D2F42-E5F9-412C-86AD-28FA4C848142}"/>
            </a:ext>
          </a:extLst>
        </xdr:cNvPr>
        <xdr:cNvCxnSpPr/>
      </xdr:nvCxnSpPr>
      <xdr:spPr>
        <a:xfrm>
          <a:off x="4544695" y="1582145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118587</xdr:rowOff>
    </xdr:from>
    <xdr:to>
      <xdr:col>24</xdr:col>
      <xdr:colOff>63500</xdr:colOff>
      <xdr:row>96</xdr:row>
      <xdr:rowOff>70727</xdr:rowOff>
    </xdr:to>
    <xdr:cxnSp macro="">
      <xdr:nvCxnSpPr>
        <xdr:cNvPr id="236" name="直線コネクタ 235">
          <a:extLst>
            <a:ext uri="{FF2B5EF4-FFF2-40B4-BE49-F238E27FC236}">
              <a16:creationId xmlns:a16="http://schemas.microsoft.com/office/drawing/2014/main" id="{8896A96C-CD7D-4C72-830A-BC333C6B2C69}"/>
            </a:ext>
          </a:extLst>
        </xdr:cNvPr>
        <xdr:cNvCxnSpPr/>
      </xdr:nvCxnSpPr>
      <xdr:spPr>
        <a:xfrm flipV="1">
          <a:off x="3799205" y="16417767"/>
          <a:ext cx="838200" cy="4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95A618B4-89DD-47AC-9084-99DB1D9B90E0}"/>
            </a:ext>
          </a:extLst>
        </xdr:cNvPr>
        <xdr:cNvSpPr txBox="1"/>
      </xdr:nvSpPr>
      <xdr:spPr>
        <a:xfrm>
          <a:off x="4686300" y="16631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1A1BAAEA-3F7D-4F6E-8593-875238C87ABE}"/>
            </a:ext>
          </a:extLst>
        </xdr:cNvPr>
        <xdr:cNvSpPr/>
      </xdr:nvSpPr>
      <xdr:spPr>
        <a:xfrm>
          <a:off x="4582795" y="1665697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70727</xdr:rowOff>
    </xdr:from>
    <xdr:to>
      <xdr:col>19</xdr:col>
      <xdr:colOff>177800</xdr:colOff>
      <xdr:row>96</xdr:row>
      <xdr:rowOff>98242</xdr:rowOff>
    </xdr:to>
    <xdr:cxnSp macro="">
      <xdr:nvCxnSpPr>
        <xdr:cNvPr id="239" name="直線コネクタ 238">
          <a:extLst>
            <a:ext uri="{FF2B5EF4-FFF2-40B4-BE49-F238E27FC236}">
              <a16:creationId xmlns:a16="http://schemas.microsoft.com/office/drawing/2014/main" id="{97F0C1FF-3EAC-4E8F-BC52-6E0B247C583F}"/>
            </a:ext>
          </a:extLst>
        </xdr:cNvPr>
        <xdr:cNvCxnSpPr/>
      </xdr:nvCxnSpPr>
      <xdr:spPr>
        <a:xfrm flipV="1">
          <a:off x="2906395" y="16897592"/>
          <a:ext cx="89281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9B74B87-9717-4A83-B0D3-900592921172}"/>
            </a:ext>
          </a:extLst>
        </xdr:cNvPr>
        <xdr:cNvSpPr/>
      </xdr:nvSpPr>
      <xdr:spPr>
        <a:xfrm>
          <a:off x="3744595" y="170439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DB5CFB29-F0FD-45DC-B1C3-50B0F479BDA3}"/>
            </a:ext>
          </a:extLst>
        </xdr:cNvPr>
        <xdr:cNvSpPr txBox="1"/>
      </xdr:nvSpPr>
      <xdr:spPr>
        <a:xfrm>
          <a:off x="3532016" y="171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98242</xdr:rowOff>
    </xdr:from>
    <xdr:to>
      <xdr:col>15</xdr:col>
      <xdr:colOff>50800</xdr:colOff>
      <xdr:row>97</xdr:row>
      <xdr:rowOff>4744</xdr:rowOff>
    </xdr:to>
    <xdr:cxnSp macro="">
      <xdr:nvCxnSpPr>
        <xdr:cNvPr id="242" name="直線コネクタ 241">
          <a:extLst>
            <a:ext uri="{FF2B5EF4-FFF2-40B4-BE49-F238E27FC236}">
              <a16:creationId xmlns:a16="http://schemas.microsoft.com/office/drawing/2014/main" id="{F468E235-C6E1-43E5-92DC-49403AA16E41}"/>
            </a:ext>
          </a:extLst>
        </xdr:cNvPr>
        <xdr:cNvCxnSpPr/>
      </xdr:nvCxnSpPr>
      <xdr:spPr>
        <a:xfrm flipV="1">
          <a:off x="2019300" y="16927012"/>
          <a:ext cx="887095"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58545</xdr:rowOff>
    </xdr:from>
    <xdr:to>
      <xdr:col>15</xdr:col>
      <xdr:colOff>101600</xdr:colOff>
      <xdr:row>97</xdr:row>
      <xdr:rowOff>160145</xdr:rowOff>
    </xdr:to>
    <xdr:sp macro="" textlink="">
      <xdr:nvSpPr>
        <xdr:cNvPr id="243" name="フローチャート: 判断 242">
          <a:extLst>
            <a:ext uri="{FF2B5EF4-FFF2-40B4-BE49-F238E27FC236}">
              <a16:creationId xmlns:a16="http://schemas.microsoft.com/office/drawing/2014/main" id="{61EE9993-C198-4AF3-AEB9-403E11D4A54A}"/>
            </a:ext>
          </a:extLst>
        </xdr:cNvPr>
        <xdr:cNvSpPr/>
      </xdr:nvSpPr>
      <xdr:spPr>
        <a:xfrm>
          <a:off x="2857500" y="1706257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151272</xdr:rowOff>
    </xdr:from>
    <xdr:ext cx="534377" cy="259045"/>
    <xdr:sp macro="" textlink="">
      <xdr:nvSpPr>
        <xdr:cNvPr id="244" name="テキスト ボックス 243">
          <a:extLst>
            <a:ext uri="{FF2B5EF4-FFF2-40B4-BE49-F238E27FC236}">
              <a16:creationId xmlns:a16="http://schemas.microsoft.com/office/drawing/2014/main" id="{EB2EE4FD-F516-4BB3-A43C-75FFBEAD9608}"/>
            </a:ext>
          </a:extLst>
        </xdr:cNvPr>
        <xdr:cNvSpPr txBox="1"/>
      </xdr:nvSpPr>
      <xdr:spPr>
        <a:xfrm>
          <a:off x="2639206" y="171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121886</xdr:rowOff>
    </xdr:from>
    <xdr:to>
      <xdr:col>10</xdr:col>
      <xdr:colOff>114300</xdr:colOff>
      <xdr:row>97</xdr:row>
      <xdr:rowOff>4744</xdr:rowOff>
    </xdr:to>
    <xdr:cxnSp macro="">
      <xdr:nvCxnSpPr>
        <xdr:cNvPr id="245" name="直線コネクタ 244">
          <a:extLst>
            <a:ext uri="{FF2B5EF4-FFF2-40B4-BE49-F238E27FC236}">
              <a16:creationId xmlns:a16="http://schemas.microsoft.com/office/drawing/2014/main" id="{11A7DA75-45CD-438B-8577-7F9CF57CD2E2}"/>
            </a:ext>
          </a:extLst>
        </xdr:cNvPr>
        <xdr:cNvCxnSpPr/>
      </xdr:nvCxnSpPr>
      <xdr:spPr>
        <a:xfrm>
          <a:off x="1132205" y="16944941"/>
          <a:ext cx="887095"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140156</xdr:rowOff>
    </xdr:from>
    <xdr:to>
      <xdr:col>10</xdr:col>
      <xdr:colOff>165100</xdr:colOff>
      <xdr:row>98</xdr:row>
      <xdr:rowOff>70306</xdr:rowOff>
    </xdr:to>
    <xdr:sp macro="" textlink="">
      <xdr:nvSpPr>
        <xdr:cNvPr id="246" name="フローチャート: 判断 245">
          <a:extLst>
            <a:ext uri="{FF2B5EF4-FFF2-40B4-BE49-F238E27FC236}">
              <a16:creationId xmlns:a16="http://schemas.microsoft.com/office/drawing/2014/main" id="{44F64093-75ED-49FA-800B-B81A0491D4FC}"/>
            </a:ext>
          </a:extLst>
        </xdr:cNvPr>
        <xdr:cNvSpPr/>
      </xdr:nvSpPr>
      <xdr:spPr>
        <a:xfrm>
          <a:off x="1970405" y="17142281"/>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61433</xdr:rowOff>
    </xdr:from>
    <xdr:ext cx="534377" cy="259045"/>
    <xdr:sp macro="" textlink="">
      <xdr:nvSpPr>
        <xdr:cNvPr id="247" name="テキスト ボックス 246">
          <a:extLst>
            <a:ext uri="{FF2B5EF4-FFF2-40B4-BE49-F238E27FC236}">
              <a16:creationId xmlns:a16="http://schemas.microsoft.com/office/drawing/2014/main" id="{9E5DE7A4-6155-42DE-B108-9547480C937D}"/>
            </a:ext>
          </a:extLst>
        </xdr:cNvPr>
        <xdr:cNvSpPr txBox="1"/>
      </xdr:nvSpPr>
      <xdr:spPr>
        <a:xfrm>
          <a:off x="1752111" y="172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165546</xdr:rowOff>
    </xdr:from>
    <xdr:to>
      <xdr:col>6</xdr:col>
      <xdr:colOff>38100</xdr:colOff>
      <xdr:row>98</xdr:row>
      <xdr:rowOff>95696</xdr:rowOff>
    </xdr:to>
    <xdr:sp macro="" textlink="">
      <xdr:nvSpPr>
        <xdr:cNvPr id="248" name="フローチャート: 判断 247">
          <a:extLst>
            <a:ext uri="{FF2B5EF4-FFF2-40B4-BE49-F238E27FC236}">
              <a16:creationId xmlns:a16="http://schemas.microsoft.com/office/drawing/2014/main" id="{76308342-5870-4A33-949D-7CEAE074D25D}"/>
            </a:ext>
          </a:extLst>
        </xdr:cNvPr>
        <xdr:cNvSpPr/>
      </xdr:nvSpPr>
      <xdr:spPr>
        <a:xfrm>
          <a:off x="1077595" y="1716386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86823</xdr:rowOff>
    </xdr:from>
    <xdr:ext cx="534377" cy="259045"/>
    <xdr:sp macro="" textlink="">
      <xdr:nvSpPr>
        <xdr:cNvPr id="249" name="テキスト ボックス 248">
          <a:extLst>
            <a:ext uri="{FF2B5EF4-FFF2-40B4-BE49-F238E27FC236}">
              <a16:creationId xmlns:a16="http://schemas.microsoft.com/office/drawing/2014/main" id="{D7836C80-FA41-4155-8B7E-425EB8AC18C3}"/>
            </a:ext>
          </a:extLst>
        </xdr:cNvPr>
        <xdr:cNvSpPr txBox="1"/>
      </xdr:nvSpPr>
      <xdr:spPr>
        <a:xfrm>
          <a:off x="865016" y="172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1E439A9-6FBE-48E5-9A14-93272BFAD14A}"/>
            </a:ext>
          </a:extLst>
        </xdr:cNvPr>
        <xdr:cNvSpPr txBox="1"/>
      </xdr:nvSpPr>
      <xdr:spPr>
        <a:xfrm>
          <a:off x="44469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DB0DFFA-A798-42D1-8FEF-507E0EF9ED8D}"/>
            </a:ext>
          </a:extLst>
        </xdr:cNvPr>
        <xdr:cNvSpPr txBox="1"/>
      </xdr:nvSpPr>
      <xdr:spPr>
        <a:xfrm>
          <a:off x="3608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5E8FBE5-41F8-4983-8E65-2556EC7B7974}"/>
            </a:ext>
          </a:extLst>
        </xdr:cNvPr>
        <xdr:cNvSpPr txBox="1"/>
      </xdr:nvSpPr>
      <xdr:spPr>
        <a:xfrm>
          <a:off x="2715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4D4E357-0561-42B7-A4F2-CF8A52254361}"/>
            </a:ext>
          </a:extLst>
        </xdr:cNvPr>
        <xdr:cNvSpPr txBox="1"/>
      </xdr:nvSpPr>
      <xdr:spPr>
        <a:xfrm>
          <a:off x="1828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0145B6B-5E22-44D7-8ABA-F5FDBBD86B77}"/>
            </a:ext>
          </a:extLst>
        </xdr:cNvPr>
        <xdr:cNvSpPr txBox="1"/>
      </xdr:nvSpPr>
      <xdr:spPr>
        <a:xfrm>
          <a:off x="941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67787</xdr:rowOff>
    </xdr:from>
    <xdr:to>
      <xdr:col>24</xdr:col>
      <xdr:colOff>114300</xdr:colOff>
      <xdr:row>93</xdr:row>
      <xdr:rowOff>169387</xdr:rowOff>
    </xdr:to>
    <xdr:sp macro="" textlink="">
      <xdr:nvSpPr>
        <xdr:cNvPr id="255" name="楕円 254">
          <a:extLst>
            <a:ext uri="{FF2B5EF4-FFF2-40B4-BE49-F238E27FC236}">
              <a16:creationId xmlns:a16="http://schemas.microsoft.com/office/drawing/2014/main" id="{0C6CD29F-63B9-4864-9695-88129AF234C8}"/>
            </a:ext>
          </a:extLst>
        </xdr:cNvPr>
        <xdr:cNvSpPr/>
      </xdr:nvSpPr>
      <xdr:spPr>
        <a:xfrm>
          <a:off x="4582795" y="1636887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90664</xdr:rowOff>
    </xdr:from>
    <xdr:ext cx="599010" cy="259045"/>
    <xdr:sp macro="" textlink="">
      <xdr:nvSpPr>
        <xdr:cNvPr id="256" name="扶助費該当値テキスト">
          <a:extLst>
            <a:ext uri="{FF2B5EF4-FFF2-40B4-BE49-F238E27FC236}">
              <a16:creationId xmlns:a16="http://schemas.microsoft.com/office/drawing/2014/main" id="{6FA88F4F-66FB-4B57-883C-D042B0CB1061}"/>
            </a:ext>
          </a:extLst>
        </xdr:cNvPr>
        <xdr:cNvSpPr txBox="1"/>
      </xdr:nvSpPr>
      <xdr:spPr>
        <a:xfrm>
          <a:off x="4686300" y="162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19927</xdr:rowOff>
    </xdr:from>
    <xdr:to>
      <xdr:col>20</xdr:col>
      <xdr:colOff>38100</xdr:colOff>
      <xdr:row>96</xdr:row>
      <xdr:rowOff>121527</xdr:rowOff>
    </xdr:to>
    <xdr:sp macro="" textlink="">
      <xdr:nvSpPr>
        <xdr:cNvPr id="257" name="楕円 256">
          <a:extLst>
            <a:ext uri="{FF2B5EF4-FFF2-40B4-BE49-F238E27FC236}">
              <a16:creationId xmlns:a16="http://schemas.microsoft.com/office/drawing/2014/main" id="{055F5FAF-BC94-439A-916E-954B6F9E9732}"/>
            </a:ext>
          </a:extLst>
        </xdr:cNvPr>
        <xdr:cNvSpPr/>
      </xdr:nvSpPr>
      <xdr:spPr>
        <a:xfrm>
          <a:off x="3744595" y="16848697"/>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138054</xdr:rowOff>
    </xdr:from>
    <xdr:ext cx="534377" cy="259045"/>
    <xdr:sp macro="" textlink="">
      <xdr:nvSpPr>
        <xdr:cNvPr id="258" name="テキスト ボックス 257">
          <a:extLst>
            <a:ext uri="{FF2B5EF4-FFF2-40B4-BE49-F238E27FC236}">
              <a16:creationId xmlns:a16="http://schemas.microsoft.com/office/drawing/2014/main" id="{85050192-5FCF-486C-B36B-0358B39014BA}"/>
            </a:ext>
          </a:extLst>
        </xdr:cNvPr>
        <xdr:cNvSpPr txBox="1"/>
      </xdr:nvSpPr>
      <xdr:spPr>
        <a:xfrm>
          <a:off x="3532016" y="166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47442</xdr:rowOff>
    </xdr:from>
    <xdr:to>
      <xdr:col>15</xdr:col>
      <xdr:colOff>101600</xdr:colOff>
      <xdr:row>96</xdr:row>
      <xdr:rowOff>149042</xdr:rowOff>
    </xdr:to>
    <xdr:sp macro="" textlink="">
      <xdr:nvSpPr>
        <xdr:cNvPr id="259" name="楕円 258">
          <a:extLst>
            <a:ext uri="{FF2B5EF4-FFF2-40B4-BE49-F238E27FC236}">
              <a16:creationId xmlns:a16="http://schemas.microsoft.com/office/drawing/2014/main" id="{5E13E1A2-391B-4037-9D3C-B01B4C665DC2}"/>
            </a:ext>
          </a:extLst>
        </xdr:cNvPr>
        <xdr:cNvSpPr/>
      </xdr:nvSpPr>
      <xdr:spPr>
        <a:xfrm>
          <a:off x="2857500" y="1687049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165569</xdr:rowOff>
    </xdr:from>
    <xdr:ext cx="534377" cy="259045"/>
    <xdr:sp macro="" textlink="">
      <xdr:nvSpPr>
        <xdr:cNvPr id="260" name="テキスト ボックス 259">
          <a:extLst>
            <a:ext uri="{FF2B5EF4-FFF2-40B4-BE49-F238E27FC236}">
              <a16:creationId xmlns:a16="http://schemas.microsoft.com/office/drawing/2014/main" id="{C0484730-F367-40A3-AF23-7FFE0F3E2300}"/>
            </a:ext>
          </a:extLst>
        </xdr:cNvPr>
        <xdr:cNvSpPr txBox="1"/>
      </xdr:nvSpPr>
      <xdr:spPr>
        <a:xfrm>
          <a:off x="2639206" y="166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125394</xdr:rowOff>
    </xdr:from>
    <xdr:to>
      <xdr:col>10</xdr:col>
      <xdr:colOff>165100</xdr:colOff>
      <xdr:row>97</xdr:row>
      <xdr:rowOff>55544</xdr:rowOff>
    </xdr:to>
    <xdr:sp macro="" textlink="">
      <xdr:nvSpPr>
        <xdr:cNvPr id="261" name="楕円 260">
          <a:extLst>
            <a:ext uri="{FF2B5EF4-FFF2-40B4-BE49-F238E27FC236}">
              <a16:creationId xmlns:a16="http://schemas.microsoft.com/office/drawing/2014/main" id="{DB400DBB-7660-4F8E-BBF5-8927254725FB}"/>
            </a:ext>
          </a:extLst>
        </xdr:cNvPr>
        <xdr:cNvSpPr/>
      </xdr:nvSpPr>
      <xdr:spPr>
        <a:xfrm>
          <a:off x="1970405" y="16948449"/>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72071</xdr:rowOff>
    </xdr:from>
    <xdr:ext cx="534377" cy="259045"/>
    <xdr:sp macro="" textlink="">
      <xdr:nvSpPr>
        <xdr:cNvPr id="262" name="テキスト ボックス 261">
          <a:extLst>
            <a:ext uri="{FF2B5EF4-FFF2-40B4-BE49-F238E27FC236}">
              <a16:creationId xmlns:a16="http://schemas.microsoft.com/office/drawing/2014/main" id="{DAE70A14-5550-43DF-8B81-11FD01188FB3}"/>
            </a:ext>
          </a:extLst>
        </xdr:cNvPr>
        <xdr:cNvSpPr txBox="1"/>
      </xdr:nvSpPr>
      <xdr:spPr>
        <a:xfrm>
          <a:off x="1752111" y="167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71086</xdr:rowOff>
    </xdr:from>
    <xdr:to>
      <xdr:col>6</xdr:col>
      <xdr:colOff>38100</xdr:colOff>
      <xdr:row>97</xdr:row>
      <xdr:rowOff>1236</xdr:rowOff>
    </xdr:to>
    <xdr:sp macro="" textlink="">
      <xdr:nvSpPr>
        <xdr:cNvPr id="263" name="楕円 262">
          <a:extLst>
            <a:ext uri="{FF2B5EF4-FFF2-40B4-BE49-F238E27FC236}">
              <a16:creationId xmlns:a16="http://schemas.microsoft.com/office/drawing/2014/main" id="{8FA8F518-3624-4A94-8AFA-EF24FEB57288}"/>
            </a:ext>
          </a:extLst>
        </xdr:cNvPr>
        <xdr:cNvSpPr/>
      </xdr:nvSpPr>
      <xdr:spPr>
        <a:xfrm>
          <a:off x="1077595" y="1689795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17763</xdr:rowOff>
    </xdr:from>
    <xdr:ext cx="534377" cy="259045"/>
    <xdr:sp macro="" textlink="">
      <xdr:nvSpPr>
        <xdr:cNvPr id="264" name="テキスト ボックス 263">
          <a:extLst>
            <a:ext uri="{FF2B5EF4-FFF2-40B4-BE49-F238E27FC236}">
              <a16:creationId xmlns:a16="http://schemas.microsoft.com/office/drawing/2014/main" id="{D692F66F-0504-4300-A24D-DC6B33350FA3}"/>
            </a:ext>
          </a:extLst>
        </xdr:cNvPr>
        <xdr:cNvSpPr txBox="1"/>
      </xdr:nvSpPr>
      <xdr:spPr>
        <a:xfrm>
          <a:off x="865016" y="166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973B83BA-61EE-4AAF-AC53-6CE84141B781}"/>
            </a:ext>
          </a:extLst>
        </xdr:cNvPr>
        <xdr:cNvSpPr/>
      </xdr:nvSpPr>
      <xdr:spPr>
        <a:xfrm>
          <a:off x="6602095"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6C8D2C17-8E81-40A5-85A0-1F6142BDF9CB}"/>
            </a:ext>
          </a:extLst>
        </xdr:cNvPr>
        <xdr:cNvSpPr/>
      </xdr:nvSpPr>
      <xdr:spPr>
        <a:xfrm>
          <a:off x="6732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DC7ECFFF-3EDF-4851-8F8C-DA449AE09303}"/>
            </a:ext>
          </a:extLst>
        </xdr:cNvPr>
        <xdr:cNvSpPr/>
      </xdr:nvSpPr>
      <xdr:spPr>
        <a:xfrm>
          <a:off x="6732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9CB9D830-188C-4F2C-9EC5-B114A1D4B7D0}"/>
            </a:ext>
          </a:extLst>
        </xdr:cNvPr>
        <xdr:cNvSpPr/>
      </xdr:nvSpPr>
      <xdr:spPr>
        <a:xfrm>
          <a:off x="7745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A45D34D2-15B9-4DF9-A25F-4EDA576E7D22}"/>
            </a:ext>
          </a:extLst>
        </xdr:cNvPr>
        <xdr:cNvSpPr/>
      </xdr:nvSpPr>
      <xdr:spPr>
        <a:xfrm>
          <a:off x="7745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18F29B6C-E7FB-4641-9CF2-0E973781EEAC}"/>
            </a:ext>
          </a:extLst>
        </xdr:cNvPr>
        <xdr:cNvSpPr/>
      </xdr:nvSpPr>
      <xdr:spPr>
        <a:xfrm>
          <a:off x="8888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6CA0FBE2-1500-4AFB-9092-0F79A061FE88}"/>
            </a:ext>
          </a:extLst>
        </xdr:cNvPr>
        <xdr:cNvSpPr/>
      </xdr:nvSpPr>
      <xdr:spPr>
        <a:xfrm>
          <a:off x="8888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BF1051E2-E776-4F50-A857-CF5F7BB1A0B6}"/>
            </a:ext>
          </a:extLst>
        </xdr:cNvPr>
        <xdr:cNvSpPr/>
      </xdr:nvSpPr>
      <xdr:spPr>
        <a:xfrm>
          <a:off x="6602095"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B9C5967E-6978-4A63-AB8D-9A49AC4D11D7}"/>
            </a:ext>
          </a:extLst>
        </xdr:cNvPr>
        <xdr:cNvSpPr txBox="1"/>
      </xdr:nvSpPr>
      <xdr:spPr>
        <a:xfrm>
          <a:off x="6563995"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87B0C134-62CD-4CB4-B7B7-C634BB5D6C41}"/>
            </a:ext>
          </a:extLst>
        </xdr:cNvPr>
        <xdr:cNvCxnSpPr/>
      </xdr:nvCxnSpPr>
      <xdr:spPr>
        <a:xfrm>
          <a:off x="6602095"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5E5F302B-4D79-40F0-A2A0-B7CA71047274}"/>
            </a:ext>
          </a:extLst>
        </xdr:cNvPr>
        <xdr:cNvCxnSpPr/>
      </xdr:nvCxnSpPr>
      <xdr:spPr>
        <a:xfrm>
          <a:off x="6602095" y="68014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2E7F92BD-3791-46F0-8191-CA4F9C3BD838}"/>
            </a:ext>
          </a:extLst>
        </xdr:cNvPr>
        <xdr:cNvSpPr txBox="1"/>
      </xdr:nvSpPr>
      <xdr:spPr>
        <a:xfrm>
          <a:off x="6357119" y="66573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7A1BD91A-AE46-4428-9EF0-879E6D589DF7}"/>
            </a:ext>
          </a:extLst>
        </xdr:cNvPr>
        <xdr:cNvCxnSpPr/>
      </xdr:nvCxnSpPr>
      <xdr:spPr>
        <a:xfrm>
          <a:off x="6602095" y="6336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EEEA7283-50F0-4557-BBB8-3B67E5B6AAED}"/>
            </a:ext>
          </a:extLst>
        </xdr:cNvPr>
        <xdr:cNvSpPr txBox="1"/>
      </xdr:nvSpPr>
      <xdr:spPr>
        <a:xfrm>
          <a:off x="6010486" y="61925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792AA85F-EF42-4A8B-A187-D4D9736AB541}"/>
            </a:ext>
          </a:extLst>
        </xdr:cNvPr>
        <xdr:cNvCxnSpPr/>
      </xdr:nvCxnSpPr>
      <xdr:spPr>
        <a:xfrm>
          <a:off x="6602095"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7E51B184-23B5-40EB-A687-6A22FE3489F7}"/>
            </a:ext>
          </a:extLst>
        </xdr:cNvPr>
        <xdr:cNvSpPr txBox="1"/>
      </xdr:nvSpPr>
      <xdr:spPr>
        <a:xfrm>
          <a:off x="6010486" y="57200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295E5945-BE4A-4287-9B70-76C99D733656}"/>
            </a:ext>
          </a:extLst>
        </xdr:cNvPr>
        <xdr:cNvCxnSpPr/>
      </xdr:nvCxnSpPr>
      <xdr:spPr>
        <a:xfrm>
          <a:off x="6602095" y="5399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F0631CE4-900E-4896-9CC0-55CEE7426B67}"/>
            </a:ext>
          </a:extLst>
        </xdr:cNvPr>
        <xdr:cNvSpPr txBox="1"/>
      </xdr:nvSpPr>
      <xdr:spPr>
        <a:xfrm>
          <a:off x="6010486"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779535EB-60D7-4DA3-95F7-EEF3F29C4645}"/>
            </a:ext>
          </a:extLst>
        </xdr:cNvPr>
        <xdr:cNvCxnSpPr/>
      </xdr:nvCxnSpPr>
      <xdr:spPr>
        <a:xfrm>
          <a:off x="6602095"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92BCB197-2312-468E-AC6F-AE81C73282B7}"/>
            </a:ext>
          </a:extLst>
        </xdr:cNvPr>
        <xdr:cNvSpPr txBox="1"/>
      </xdr:nvSpPr>
      <xdr:spPr>
        <a:xfrm>
          <a:off x="6010486" y="479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4BEF68AD-B8AA-4831-AAF8-E0855EBE6629}"/>
            </a:ext>
          </a:extLst>
        </xdr:cNvPr>
        <xdr:cNvSpPr/>
      </xdr:nvSpPr>
      <xdr:spPr>
        <a:xfrm>
          <a:off x="6602095"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D2C5539F-C02E-473E-BDFA-22E32D800FE3}"/>
            </a:ext>
          </a:extLst>
        </xdr:cNvPr>
        <xdr:cNvCxnSpPr/>
      </xdr:nvCxnSpPr>
      <xdr:spPr>
        <a:xfrm flipV="1">
          <a:off x="10475595" y="5281597"/>
          <a:ext cx="1270" cy="127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1457F15C-18CE-46DE-AB6F-F40DB1C59093}"/>
            </a:ext>
          </a:extLst>
        </xdr:cNvPr>
        <xdr:cNvSpPr txBox="1"/>
      </xdr:nvSpPr>
      <xdr:spPr>
        <a:xfrm>
          <a:off x="10526395" y="65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661BCBE8-C403-46EA-B90E-6F0343305E07}"/>
            </a:ext>
          </a:extLst>
        </xdr:cNvPr>
        <xdr:cNvCxnSpPr/>
      </xdr:nvCxnSpPr>
      <xdr:spPr>
        <a:xfrm>
          <a:off x="10390505" y="655894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2EEA8219-6A91-4E87-91B1-CF2429B0CCFD}"/>
            </a:ext>
          </a:extLst>
        </xdr:cNvPr>
        <xdr:cNvSpPr txBox="1"/>
      </xdr:nvSpPr>
      <xdr:spPr>
        <a:xfrm>
          <a:off x="10526395" y="504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EAFDCC36-1FF4-42E0-AAE1-D3FD212C72B1}"/>
            </a:ext>
          </a:extLst>
        </xdr:cNvPr>
        <xdr:cNvCxnSpPr/>
      </xdr:nvCxnSpPr>
      <xdr:spPr>
        <a:xfrm>
          <a:off x="10390505" y="528159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46239</xdr:rowOff>
    </xdr:from>
    <xdr:to>
      <xdr:col>55</xdr:col>
      <xdr:colOff>0</xdr:colOff>
      <xdr:row>37</xdr:row>
      <xdr:rowOff>9407</xdr:rowOff>
    </xdr:to>
    <xdr:cxnSp macro="">
      <xdr:nvCxnSpPr>
        <xdr:cNvPr id="291" name="直線コネクタ 290">
          <a:extLst>
            <a:ext uri="{FF2B5EF4-FFF2-40B4-BE49-F238E27FC236}">
              <a16:creationId xmlns:a16="http://schemas.microsoft.com/office/drawing/2014/main" id="{96192622-7E87-4952-9404-FDA17667C63F}"/>
            </a:ext>
          </a:extLst>
        </xdr:cNvPr>
        <xdr:cNvCxnSpPr/>
      </xdr:nvCxnSpPr>
      <xdr:spPr>
        <a:xfrm>
          <a:off x="9639300" y="6003174"/>
          <a:ext cx="838200" cy="4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E4EF92CE-09C0-4E45-8B9B-9C259474C825}"/>
            </a:ext>
          </a:extLst>
        </xdr:cNvPr>
        <xdr:cNvSpPr txBox="1"/>
      </xdr:nvSpPr>
      <xdr:spPr>
        <a:xfrm>
          <a:off x="10526395" y="5885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2881D1E6-EF3C-4EFA-A9F8-0F349858B58F}"/>
            </a:ext>
          </a:extLst>
        </xdr:cNvPr>
        <xdr:cNvSpPr/>
      </xdr:nvSpPr>
      <xdr:spPr>
        <a:xfrm>
          <a:off x="10428605" y="603601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46239</xdr:rowOff>
    </xdr:from>
    <xdr:to>
      <xdr:col>50</xdr:col>
      <xdr:colOff>114300</xdr:colOff>
      <xdr:row>37</xdr:row>
      <xdr:rowOff>21793</xdr:rowOff>
    </xdr:to>
    <xdr:cxnSp macro="">
      <xdr:nvCxnSpPr>
        <xdr:cNvPr id="294" name="直線コネクタ 293">
          <a:extLst>
            <a:ext uri="{FF2B5EF4-FFF2-40B4-BE49-F238E27FC236}">
              <a16:creationId xmlns:a16="http://schemas.microsoft.com/office/drawing/2014/main" id="{02E53FFF-BDAA-4940-8ADA-2B8EC373CC46}"/>
            </a:ext>
          </a:extLst>
        </xdr:cNvPr>
        <xdr:cNvCxnSpPr/>
      </xdr:nvCxnSpPr>
      <xdr:spPr>
        <a:xfrm flipV="1">
          <a:off x="8752205" y="6003174"/>
          <a:ext cx="887095" cy="5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793ED8FF-CB20-4C82-936C-90EEB55A034F}"/>
            </a:ext>
          </a:extLst>
        </xdr:cNvPr>
        <xdr:cNvSpPr/>
      </xdr:nvSpPr>
      <xdr:spPr>
        <a:xfrm>
          <a:off x="9590405" y="5593399"/>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id="{6F567B24-61B1-4100-94F6-F1712857D8CE}"/>
            </a:ext>
          </a:extLst>
        </xdr:cNvPr>
        <xdr:cNvSpPr txBox="1"/>
      </xdr:nvSpPr>
      <xdr:spPr>
        <a:xfrm>
          <a:off x="9337890" y="536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21793</xdr:rowOff>
    </xdr:from>
    <xdr:to>
      <xdr:col>45</xdr:col>
      <xdr:colOff>177800</xdr:colOff>
      <xdr:row>37</xdr:row>
      <xdr:rowOff>30164</xdr:rowOff>
    </xdr:to>
    <xdr:cxnSp macro="">
      <xdr:nvCxnSpPr>
        <xdr:cNvPr id="297" name="直線コネクタ 296">
          <a:extLst>
            <a:ext uri="{FF2B5EF4-FFF2-40B4-BE49-F238E27FC236}">
              <a16:creationId xmlns:a16="http://schemas.microsoft.com/office/drawing/2014/main" id="{87CFE17A-46BB-4B00-AAD7-9AB0D41063D3}"/>
            </a:ext>
          </a:extLst>
        </xdr:cNvPr>
        <xdr:cNvCxnSpPr/>
      </xdr:nvCxnSpPr>
      <xdr:spPr>
        <a:xfrm flipV="1">
          <a:off x="7859395" y="6510223"/>
          <a:ext cx="89281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8" name="フローチャート: 判断 297">
          <a:extLst>
            <a:ext uri="{FF2B5EF4-FFF2-40B4-BE49-F238E27FC236}">
              <a16:creationId xmlns:a16="http://schemas.microsoft.com/office/drawing/2014/main" id="{38BC7ED5-06A5-482B-B8B2-A463B11356BA}"/>
            </a:ext>
          </a:extLst>
        </xdr:cNvPr>
        <xdr:cNvSpPr/>
      </xdr:nvSpPr>
      <xdr:spPr>
        <a:xfrm>
          <a:off x="8697595" y="628499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97573</xdr:rowOff>
    </xdr:from>
    <xdr:ext cx="534377" cy="259045"/>
    <xdr:sp macro="" textlink="">
      <xdr:nvSpPr>
        <xdr:cNvPr id="299" name="テキスト ボックス 298">
          <a:extLst>
            <a:ext uri="{FF2B5EF4-FFF2-40B4-BE49-F238E27FC236}">
              <a16:creationId xmlns:a16="http://schemas.microsoft.com/office/drawing/2014/main" id="{40FA4F76-5806-4AB2-B46B-C4408243E978}"/>
            </a:ext>
          </a:extLst>
        </xdr:cNvPr>
        <xdr:cNvSpPr txBox="1"/>
      </xdr:nvSpPr>
      <xdr:spPr>
        <a:xfrm>
          <a:off x="8485016" y="60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107449</xdr:rowOff>
    </xdr:from>
    <xdr:to>
      <xdr:col>41</xdr:col>
      <xdr:colOff>50800</xdr:colOff>
      <xdr:row>37</xdr:row>
      <xdr:rowOff>30164</xdr:rowOff>
    </xdr:to>
    <xdr:cxnSp macro="">
      <xdr:nvCxnSpPr>
        <xdr:cNvPr id="300" name="直線コネクタ 299">
          <a:extLst>
            <a:ext uri="{FF2B5EF4-FFF2-40B4-BE49-F238E27FC236}">
              <a16:creationId xmlns:a16="http://schemas.microsoft.com/office/drawing/2014/main" id="{895944E6-FE21-4A0D-80FA-0D676519EA66}"/>
            </a:ext>
          </a:extLst>
        </xdr:cNvPr>
        <xdr:cNvCxnSpPr/>
      </xdr:nvCxnSpPr>
      <xdr:spPr>
        <a:xfrm>
          <a:off x="6972300" y="6418714"/>
          <a:ext cx="887095" cy="9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301" name="フローチャート: 判断 300">
          <a:extLst>
            <a:ext uri="{FF2B5EF4-FFF2-40B4-BE49-F238E27FC236}">
              <a16:creationId xmlns:a16="http://schemas.microsoft.com/office/drawing/2014/main" id="{5842ED60-A85E-4F42-B9A0-08F70789DE0F}"/>
            </a:ext>
          </a:extLst>
        </xdr:cNvPr>
        <xdr:cNvSpPr/>
      </xdr:nvSpPr>
      <xdr:spPr>
        <a:xfrm>
          <a:off x="7810500" y="627579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302" name="テキスト ボックス 301">
          <a:extLst>
            <a:ext uri="{FF2B5EF4-FFF2-40B4-BE49-F238E27FC236}">
              <a16:creationId xmlns:a16="http://schemas.microsoft.com/office/drawing/2014/main" id="{88D4B233-6D22-4AD7-BB54-6E49B6EFC702}"/>
            </a:ext>
          </a:extLst>
        </xdr:cNvPr>
        <xdr:cNvSpPr txBox="1"/>
      </xdr:nvSpPr>
      <xdr:spPr>
        <a:xfrm>
          <a:off x="7565605" y="604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303" name="フローチャート: 判断 302">
          <a:extLst>
            <a:ext uri="{FF2B5EF4-FFF2-40B4-BE49-F238E27FC236}">
              <a16:creationId xmlns:a16="http://schemas.microsoft.com/office/drawing/2014/main" id="{3A00C07A-BF17-4EFD-91F9-B2A6ECB13555}"/>
            </a:ext>
          </a:extLst>
        </xdr:cNvPr>
        <xdr:cNvSpPr/>
      </xdr:nvSpPr>
      <xdr:spPr>
        <a:xfrm>
          <a:off x="6923405" y="62889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304" name="テキスト ボックス 303">
          <a:extLst>
            <a:ext uri="{FF2B5EF4-FFF2-40B4-BE49-F238E27FC236}">
              <a16:creationId xmlns:a16="http://schemas.microsoft.com/office/drawing/2014/main" id="{3ABE1195-DDA5-4F5C-8064-62FE496E3303}"/>
            </a:ext>
          </a:extLst>
        </xdr:cNvPr>
        <xdr:cNvSpPr txBox="1"/>
      </xdr:nvSpPr>
      <xdr:spPr>
        <a:xfrm>
          <a:off x="6705111" y="60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E07D250-7239-44B0-BE0D-F54AF7F17A02}"/>
            </a:ext>
          </a:extLst>
        </xdr:cNvPr>
        <xdr:cNvSpPr txBox="1"/>
      </xdr:nvSpPr>
      <xdr:spPr>
        <a:xfrm>
          <a:off x="102870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205BFFF-0037-45CA-94D1-47416633DE1C}"/>
            </a:ext>
          </a:extLst>
        </xdr:cNvPr>
        <xdr:cNvSpPr txBox="1"/>
      </xdr:nvSpPr>
      <xdr:spPr>
        <a:xfrm>
          <a:off x="9448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C741B8E-1407-43BA-BA14-59807B51496B}"/>
            </a:ext>
          </a:extLst>
        </xdr:cNvPr>
        <xdr:cNvSpPr txBox="1"/>
      </xdr:nvSpPr>
      <xdr:spPr>
        <a:xfrm>
          <a:off x="8561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E0520E3-4E6C-4DCB-870B-CAE9473CA86B}"/>
            </a:ext>
          </a:extLst>
        </xdr:cNvPr>
        <xdr:cNvSpPr txBox="1"/>
      </xdr:nvSpPr>
      <xdr:spPr>
        <a:xfrm>
          <a:off x="7668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2484744C-0329-4510-B6D7-B029AA4C3686}"/>
            </a:ext>
          </a:extLst>
        </xdr:cNvPr>
        <xdr:cNvSpPr txBox="1"/>
      </xdr:nvSpPr>
      <xdr:spPr>
        <a:xfrm>
          <a:off x="6781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130057</xdr:rowOff>
    </xdr:from>
    <xdr:to>
      <xdr:col>55</xdr:col>
      <xdr:colOff>50800</xdr:colOff>
      <xdr:row>37</xdr:row>
      <xdr:rowOff>60207</xdr:rowOff>
    </xdr:to>
    <xdr:sp macro="" textlink="">
      <xdr:nvSpPr>
        <xdr:cNvPr id="310" name="楕円 309">
          <a:extLst>
            <a:ext uri="{FF2B5EF4-FFF2-40B4-BE49-F238E27FC236}">
              <a16:creationId xmlns:a16="http://schemas.microsoft.com/office/drawing/2014/main" id="{D8992323-F573-4EC8-823B-E45EBFAB0247}"/>
            </a:ext>
          </a:extLst>
        </xdr:cNvPr>
        <xdr:cNvSpPr/>
      </xdr:nvSpPr>
      <xdr:spPr>
        <a:xfrm>
          <a:off x="10428605" y="6443227"/>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44984</xdr:rowOff>
    </xdr:from>
    <xdr:ext cx="534377" cy="259045"/>
    <xdr:sp macro="" textlink="">
      <xdr:nvSpPr>
        <xdr:cNvPr id="311" name="補助費等該当値テキスト">
          <a:extLst>
            <a:ext uri="{FF2B5EF4-FFF2-40B4-BE49-F238E27FC236}">
              <a16:creationId xmlns:a16="http://schemas.microsoft.com/office/drawing/2014/main" id="{527CD9A9-1C74-4BDB-9DB1-A3F3895DC81E}"/>
            </a:ext>
          </a:extLst>
        </xdr:cNvPr>
        <xdr:cNvSpPr txBox="1"/>
      </xdr:nvSpPr>
      <xdr:spPr>
        <a:xfrm>
          <a:off x="10526395" y="63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166889</xdr:rowOff>
    </xdr:from>
    <xdr:to>
      <xdr:col>50</xdr:col>
      <xdr:colOff>165100</xdr:colOff>
      <xdr:row>34</xdr:row>
      <xdr:rowOff>97039</xdr:rowOff>
    </xdr:to>
    <xdr:sp macro="" textlink="">
      <xdr:nvSpPr>
        <xdr:cNvPr id="312" name="楕円 311">
          <a:extLst>
            <a:ext uri="{FF2B5EF4-FFF2-40B4-BE49-F238E27FC236}">
              <a16:creationId xmlns:a16="http://schemas.microsoft.com/office/drawing/2014/main" id="{B5D81920-4559-4D46-98BC-ABEBF88814FE}"/>
            </a:ext>
          </a:extLst>
        </xdr:cNvPr>
        <xdr:cNvSpPr/>
      </xdr:nvSpPr>
      <xdr:spPr>
        <a:xfrm>
          <a:off x="9590405" y="595427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88166</xdr:rowOff>
    </xdr:from>
    <xdr:ext cx="599010" cy="259045"/>
    <xdr:sp macro="" textlink="">
      <xdr:nvSpPr>
        <xdr:cNvPr id="313" name="テキスト ボックス 312">
          <a:extLst>
            <a:ext uri="{FF2B5EF4-FFF2-40B4-BE49-F238E27FC236}">
              <a16:creationId xmlns:a16="http://schemas.microsoft.com/office/drawing/2014/main" id="{ADF7A809-1F18-48C2-B486-40E08BD67675}"/>
            </a:ext>
          </a:extLst>
        </xdr:cNvPr>
        <xdr:cNvSpPr txBox="1"/>
      </xdr:nvSpPr>
      <xdr:spPr>
        <a:xfrm>
          <a:off x="9337890" y="604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142443</xdr:rowOff>
    </xdr:from>
    <xdr:to>
      <xdr:col>46</xdr:col>
      <xdr:colOff>38100</xdr:colOff>
      <xdr:row>37</xdr:row>
      <xdr:rowOff>72593</xdr:rowOff>
    </xdr:to>
    <xdr:sp macro="" textlink="">
      <xdr:nvSpPr>
        <xdr:cNvPr id="314" name="楕円 313">
          <a:extLst>
            <a:ext uri="{FF2B5EF4-FFF2-40B4-BE49-F238E27FC236}">
              <a16:creationId xmlns:a16="http://schemas.microsoft.com/office/drawing/2014/main" id="{445ADBDE-B71B-449D-8518-9C620C64ACD2}"/>
            </a:ext>
          </a:extLst>
        </xdr:cNvPr>
        <xdr:cNvSpPr/>
      </xdr:nvSpPr>
      <xdr:spPr>
        <a:xfrm>
          <a:off x="8697595" y="645370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63720</xdr:rowOff>
    </xdr:from>
    <xdr:ext cx="534377" cy="259045"/>
    <xdr:sp macro="" textlink="">
      <xdr:nvSpPr>
        <xdr:cNvPr id="315" name="テキスト ボックス 314">
          <a:extLst>
            <a:ext uri="{FF2B5EF4-FFF2-40B4-BE49-F238E27FC236}">
              <a16:creationId xmlns:a16="http://schemas.microsoft.com/office/drawing/2014/main" id="{814D0558-E4A8-4DFB-8963-570B9C6E51DA}"/>
            </a:ext>
          </a:extLst>
        </xdr:cNvPr>
        <xdr:cNvSpPr txBox="1"/>
      </xdr:nvSpPr>
      <xdr:spPr>
        <a:xfrm>
          <a:off x="8485016" y="65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150814</xdr:rowOff>
    </xdr:from>
    <xdr:to>
      <xdr:col>41</xdr:col>
      <xdr:colOff>101600</xdr:colOff>
      <xdr:row>37</xdr:row>
      <xdr:rowOff>80964</xdr:rowOff>
    </xdr:to>
    <xdr:sp macro="" textlink="">
      <xdr:nvSpPr>
        <xdr:cNvPr id="316" name="楕円 315">
          <a:extLst>
            <a:ext uri="{FF2B5EF4-FFF2-40B4-BE49-F238E27FC236}">
              <a16:creationId xmlns:a16="http://schemas.microsoft.com/office/drawing/2014/main" id="{5D172B5F-78FA-428F-915A-A0B8BDE36FE8}"/>
            </a:ext>
          </a:extLst>
        </xdr:cNvPr>
        <xdr:cNvSpPr/>
      </xdr:nvSpPr>
      <xdr:spPr>
        <a:xfrm>
          <a:off x="7810500" y="646017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72091</xdr:rowOff>
    </xdr:from>
    <xdr:ext cx="534377" cy="259045"/>
    <xdr:sp macro="" textlink="">
      <xdr:nvSpPr>
        <xdr:cNvPr id="317" name="テキスト ボックス 316">
          <a:extLst>
            <a:ext uri="{FF2B5EF4-FFF2-40B4-BE49-F238E27FC236}">
              <a16:creationId xmlns:a16="http://schemas.microsoft.com/office/drawing/2014/main" id="{9BE40194-F2E3-487A-B265-249C87C8FFD0}"/>
            </a:ext>
          </a:extLst>
        </xdr:cNvPr>
        <xdr:cNvSpPr txBox="1"/>
      </xdr:nvSpPr>
      <xdr:spPr>
        <a:xfrm>
          <a:off x="7592206" y="65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56649</xdr:rowOff>
    </xdr:from>
    <xdr:to>
      <xdr:col>36</xdr:col>
      <xdr:colOff>165100</xdr:colOff>
      <xdr:row>36</xdr:row>
      <xdr:rowOff>158249</xdr:rowOff>
    </xdr:to>
    <xdr:sp macro="" textlink="">
      <xdr:nvSpPr>
        <xdr:cNvPr id="318" name="楕円 317">
          <a:extLst>
            <a:ext uri="{FF2B5EF4-FFF2-40B4-BE49-F238E27FC236}">
              <a16:creationId xmlns:a16="http://schemas.microsoft.com/office/drawing/2014/main" id="{672D4FC3-A407-4F88-8EC3-831860B154CF}"/>
            </a:ext>
          </a:extLst>
        </xdr:cNvPr>
        <xdr:cNvSpPr/>
      </xdr:nvSpPr>
      <xdr:spPr>
        <a:xfrm>
          <a:off x="6923405" y="6369819"/>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149376</xdr:rowOff>
    </xdr:from>
    <xdr:ext cx="534377" cy="259045"/>
    <xdr:sp macro="" textlink="">
      <xdr:nvSpPr>
        <xdr:cNvPr id="319" name="テキスト ボックス 318">
          <a:extLst>
            <a:ext uri="{FF2B5EF4-FFF2-40B4-BE49-F238E27FC236}">
              <a16:creationId xmlns:a16="http://schemas.microsoft.com/office/drawing/2014/main" id="{380AA226-ABCA-49D6-819A-2DBB8A67F0BC}"/>
            </a:ext>
          </a:extLst>
        </xdr:cNvPr>
        <xdr:cNvSpPr txBox="1"/>
      </xdr:nvSpPr>
      <xdr:spPr>
        <a:xfrm>
          <a:off x="6705111" y="64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204230E-6FA0-4A5F-8508-76145EAFB78A}"/>
            </a:ext>
          </a:extLst>
        </xdr:cNvPr>
        <xdr:cNvSpPr/>
      </xdr:nvSpPr>
      <xdr:spPr>
        <a:xfrm>
          <a:off x="6602095"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ECDDD3B-FBBC-4794-932F-94012D46BBFF}"/>
            </a:ext>
          </a:extLst>
        </xdr:cNvPr>
        <xdr:cNvSpPr/>
      </xdr:nvSpPr>
      <xdr:spPr>
        <a:xfrm>
          <a:off x="6732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A93EA974-5334-43C5-867B-BDA3820A8BB4}"/>
            </a:ext>
          </a:extLst>
        </xdr:cNvPr>
        <xdr:cNvSpPr/>
      </xdr:nvSpPr>
      <xdr:spPr>
        <a:xfrm>
          <a:off x="6732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B20C9CBB-E54F-4E1A-853D-C482E71DFD69}"/>
            </a:ext>
          </a:extLst>
        </xdr:cNvPr>
        <xdr:cNvSpPr/>
      </xdr:nvSpPr>
      <xdr:spPr>
        <a:xfrm>
          <a:off x="7745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73DFFF3-1A6E-4F87-846B-10B84FDABC98}"/>
            </a:ext>
          </a:extLst>
        </xdr:cNvPr>
        <xdr:cNvSpPr/>
      </xdr:nvSpPr>
      <xdr:spPr>
        <a:xfrm>
          <a:off x="7745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E5EFA6AD-504C-4C52-B4A4-91909C85D256}"/>
            </a:ext>
          </a:extLst>
        </xdr:cNvPr>
        <xdr:cNvSpPr/>
      </xdr:nvSpPr>
      <xdr:spPr>
        <a:xfrm>
          <a:off x="8888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A141B9DA-4293-4A64-AD2F-EFCE8BFBFC4B}"/>
            </a:ext>
          </a:extLst>
        </xdr:cNvPr>
        <xdr:cNvSpPr/>
      </xdr:nvSpPr>
      <xdr:spPr>
        <a:xfrm>
          <a:off x="8888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8A81D618-EB1A-4E33-8F1E-38CECACDA1F2}"/>
            </a:ext>
          </a:extLst>
        </xdr:cNvPr>
        <xdr:cNvSpPr/>
      </xdr:nvSpPr>
      <xdr:spPr>
        <a:xfrm>
          <a:off x="6602095"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E8DDA231-2710-41B9-BE22-32711614536C}"/>
            </a:ext>
          </a:extLst>
        </xdr:cNvPr>
        <xdr:cNvSpPr txBox="1"/>
      </xdr:nvSpPr>
      <xdr:spPr>
        <a:xfrm>
          <a:off x="6563995"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1802AB72-FE0B-4DEA-932B-4A934BDF1B41}"/>
            </a:ext>
          </a:extLst>
        </xdr:cNvPr>
        <xdr:cNvCxnSpPr/>
      </xdr:nvCxnSpPr>
      <xdr:spPr>
        <a:xfrm>
          <a:off x="6602095"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94E44AA9-5A72-471D-B23C-E7DD4299512B}"/>
            </a:ext>
          </a:extLst>
        </xdr:cNvPr>
        <xdr:cNvCxnSpPr/>
      </xdr:nvCxnSpPr>
      <xdr:spPr>
        <a:xfrm>
          <a:off x="6602095" y="103828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EFAE2044-9DC8-408A-A844-746FCCB05E5C}"/>
            </a:ext>
          </a:extLst>
        </xdr:cNvPr>
        <xdr:cNvSpPr txBox="1"/>
      </xdr:nvSpPr>
      <xdr:spPr>
        <a:xfrm>
          <a:off x="6357119" y="102387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FB6CF4F-5F1E-40FF-9A56-0AE6F019A654}"/>
            </a:ext>
          </a:extLst>
        </xdr:cNvPr>
        <xdr:cNvCxnSpPr/>
      </xdr:nvCxnSpPr>
      <xdr:spPr>
        <a:xfrm>
          <a:off x="6602095" y="9994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9505ACE5-366F-44F6-BB63-FEDAF3F92349}"/>
            </a:ext>
          </a:extLst>
        </xdr:cNvPr>
        <xdr:cNvSpPr txBox="1"/>
      </xdr:nvSpPr>
      <xdr:spPr>
        <a:xfrm>
          <a:off x="6010486" y="9850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9D175422-7548-41F7-97E6-9E4B6C409DE9}"/>
            </a:ext>
          </a:extLst>
        </xdr:cNvPr>
        <xdr:cNvCxnSpPr/>
      </xdr:nvCxnSpPr>
      <xdr:spPr>
        <a:xfrm>
          <a:off x="6602095" y="96056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BE957EE9-1306-43DE-AB6B-30DF6FC88C19}"/>
            </a:ext>
          </a:extLst>
        </xdr:cNvPr>
        <xdr:cNvSpPr txBox="1"/>
      </xdr:nvSpPr>
      <xdr:spPr>
        <a:xfrm>
          <a:off x="6010486" y="94615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4BE89573-D831-4283-B658-214E0F354B07}"/>
            </a:ext>
          </a:extLst>
        </xdr:cNvPr>
        <xdr:cNvCxnSpPr/>
      </xdr:nvCxnSpPr>
      <xdr:spPr>
        <a:xfrm>
          <a:off x="6602095" y="9217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DC456503-29C9-494F-9B35-72EF7D345AE0}"/>
            </a:ext>
          </a:extLst>
        </xdr:cNvPr>
        <xdr:cNvSpPr txBox="1"/>
      </xdr:nvSpPr>
      <xdr:spPr>
        <a:xfrm>
          <a:off x="6010486" y="90728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D0AD5374-0EE6-4787-B12D-6835600277FA}"/>
            </a:ext>
          </a:extLst>
        </xdr:cNvPr>
        <xdr:cNvCxnSpPr/>
      </xdr:nvCxnSpPr>
      <xdr:spPr>
        <a:xfrm>
          <a:off x="6602095" y="8828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5DAA44D1-0FCD-4ECA-8A8D-5DC859679BB3}"/>
            </a:ext>
          </a:extLst>
        </xdr:cNvPr>
        <xdr:cNvSpPr txBox="1"/>
      </xdr:nvSpPr>
      <xdr:spPr>
        <a:xfrm>
          <a:off x="6010486"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F28B60C9-5730-4ADF-9FC8-3F3C5E2BA321}"/>
            </a:ext>
          </a:extLst>
        </xdr:cNvPr>
        <xdr:cNvCxnSpPr/>
      </xdr:nvCxnSpPr>
      <xdr:spPr>
        <a:xfrm>
          <a:off x="6602095"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B1A2CE3D-9C9A-411D-938C-A51C9FA515B6}"/>
            </a:ext>
          </a:extLst>
        </xdr:cNvPr>
        <xdr:cNvSpPr txBox="1"/>
      </xdr:nvSpPr>
      <xdr:spPr>
        <a:xfrm>
          <a:off x="6010486" y="8295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5D0959E2-9821-42BA-A37B-49CE8EC9C8AF}"/>
            </a:ext>
          </a:extLst>
        </xdr:cNvPr>
        <xdr:cNvSpPr/>
      </xdr:nvSpPr>
      <xdr:spPr>
        <a:xfrm>
          <a:off x="6602095"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6DC1D95F-6C04-4507-868A-AD8084D11BB1}"/>
            </a:ext>
          </a:extLst>
        </xdr:cNvPr>
        <xdr:cNvCxnSpPr/>
      </xdr:nvCxnSpPr>
      <xdr:spPr>
        <a:xfrm flipV="1">
          <a:off x="10475595" y="8914526"/>
          <a:ext cx="1270" cy="1359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66FA4680-660C-4B39-BF84-00A69ED13EBC}"/>
            </a:ext>
          </a:extLst>
        </xdr:cNvPr>
        <xdr:cNvSpPr txBox="1"/>
      </xdr:nvSpPr>
      <xdr:spPr>
        <a:xfrm>
          <a:off x="10526395" y="102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B66DFA6E-F6E1-4046-B269-591B76BA5BDF}"/>
            </a:ext>
          </a:extLst>
        </xdr:cNvPr>
        <xdr:cNvCxnSpPr/>
      </xdr:nvCxnSpPr>
      <xdr:spPr>
        <a:xfrm>
          <a:off x="10390505" y="1027442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AE495F37-E164-46C6-9D6A-13465018A14B}"/>
            </a:ext>
          </a:extLst>
        </xdr:cNvPr>
        <xdr:cNvSpPr txBox="1"/>
      </xdr:nvSpPr>
      <xdr:spPr>
        <a:xfrm>
          <a:off x="10526395" y="868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8096311E-D1E4-42E6-9F5D-278A5307C14A}"/>
            </a:ext>
          </a:extLst>
        </xdr:cNvPr>
        <xdr:cNvCxnSpPr/>
      </xdr:nvCxnSpPr>
      <xdr:spPr>
        <a:xfrm>
          <a:off x="10390505" y="891452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147023</xdr:rowOff>
    </xdr:from>
    <xdr:to>
      <xdr:col>55</xdr:col>
      <xdr:colOff>0</xdr:colOff>
      <xdr:row>58</xdr:row>
      <xdr:rowOff>39680</xdr:rowOff>
    </xdr:to>
    <xdr:cxnSp macro="">
      <xdr:nvCxnSpPr>
        <xdr:cNvPr id="348" name="直線コネクタ 347">
          <a:extLst>
            <a:ext uri="{FF2B5EF4-FFF2-40B4-BE49-F238E27FC236}">
              <a16:creationId xmlns:a16="http://schemas.microsoft.com/office/drawing/2014/main" id="{12BA25B7-16C1-4E57-A632-4847596535A6}"/>
            </a:ext>
          </a:extLst>
        </xdr:cNvPr>
        <xdr:cNvCxnSpPr/>
      </xdr:nvCxnSpPr>
      <xdr:spPr>
        <a:xfrm>
          <a:off x="9639300" y="10138748"/>
          <a:ext cx="838200" cy="6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17EDDEE7-4361-4E65-BBFD-83AFC15B597A}"/>
            </a:ext>
          </a:extLst>
        </xdr:cNvPr>
        <xdr:cNvSpPr txBox="1"/>
      </xdr:nvSpPr>
      <xdr:spPr>
        <a:xfrm>
          <a:off x="10526395" y="97364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7E07508B-967B-439F-AB2F-D6516E64EF02}"/>
            </a:ext>
          </a:extLst>
        </xdr:cNvPr>
        <xdr:cNvSpPr/>
      </xdr:nvSpPr>
      <xdr:spPr>
        <a:xfrm>
          <a:off x="10428605" y="98869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147023</xdr:rowOff>
    </xdr:from>
    <xdr:to>
      <xdr:col>50</xdr:col>
      <xdr:colOff>114300</xdr:colOff>
      <xdr:row>58</xdr:row>
      <xdr:rowOff>22318</xdr:rowOff>
    </xdr:to>
    <xdr:cxnSp macro="">
      <xdr:nvCxnSpPr>
        <xdr:cNvPr id="351" name="直線コネクタ 350">
          <a:extLst>
            <a:ext uri="{FF2B5EF4-FFF2-40B4-BE49-F238E27FC236}">
              <a16:creationId xmlns:a16="http://schemas.microsoft.com/office/drawing/2014/main" id="{A6529358-584B-450B-BAB0-29B33FFA20FA}"/>
            </a:ext>
          </a:extLst>
        </xdr:cNvPr>
        <xdr:cNvCxnSpPr/>
      </xdr:nvCxnSpPr>
      <xdr:spPr>
        <a:xfrm flipV="1">
          <a:off x="8752205" y="10138748"/>
          <a:ext cx="887095"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3F173250-6E83-47F0-A10D-6E9BD5982E29}"/>
            </a:ext>
          </a:extLst>
        </xdr:cNvPr>
        <xdr:cNvSpPr/>
      </xdr:nvSpPr>
      <xdr:spPr>
        <a:xfrm>
          <a:off x="9590405" y="98623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3" name="テキスト ボックス 352">
          <a:extLst>
            <a:ext uri="{FF2B5EF4-FFF2-40B4-BE49-F238E27FC236}">
              <a16:creationId xmlns:a16="http://schemas.microsoft.com/office/drawing/2014/main" id="{C07D3CB8-3B68-4EB7-9B9C-03E1A9F2A216}"/>
            </a:ext>
          </a:extLst>
        </xdr:cNvPr>
        <xdr:cNvSpPr txBox="1"/>
      </xdr:nvSpPr>
      <xdr:spPr>
        <a:xfrm>
          <a:off x="9337890" y="963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126636</xdr:rowOff>
    </xdr:from>
    <xdr:to>
      <xdr:col>45</xdr:col>
      <xdr:colOff>177800</xdr:colOff>
      <xdr:row>58</xdr:row>
      <xdr:rowOff>22318</xdr:rowOff>
    </xdr:to>
    <xdr:cxnSp macro="">
      <xdr:nvCxnSpPr>
        <xdr:cNvPr id="354" name="直線コネクタ 353">
          <a:extLst>
            <a:ext uri="{FF2B5EF4-FFF2-40B4-BE49-F238E27FC236}">
              <a16:creationId xmlns:a16="http://schemas.microsoft.com/office/drawing/2014/main" id="{047BC9F4-67DA-4018-B581-C175C66CB262}"/>
            </a:ext>
          </a:extLst>
        </xdr:cNvPr>
        <xdr:cNvCxnSpPr/>
      </xdr:nvCxnSpPr>
      <xdr:spPr>
        <a:xfrm>
          <a:off x="7859395" y="9939291"/>
          <a:ext cx="89281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5" name="フローチャート: 判断 354">
          <a:extLst>
            <a:ext uri="{FF2B5EF4-FFF2-40B4-BE49-F238E27FC236}">
              <a16:creationId xmlns:a16="http://schemas.microsoft.com/office/drawing/2014/main" id="{C8662CE5-8896-462E-92AC-9E31F8C08F40}"/>
            </a:ext>
          </a:extLst>
        </xdr:cNvPr>
        <xdr:cNvSpPr/>
      </xdr:nvSpPr>
      <xdr:spPr>
        <a:xfrm>
          <a:off x="8697595" y="989070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22825</xdr:rowOff>
    </xdr:from>
    <xdr:ext cx="599010" cy="259045"/>
    <xdr:sp macro="" textlink="">
      <xdr:nvSpPr>
        <xdr:cNvPr id="356" name="テキスト ボックス 355">
          <a:extLst>
            <a:ext uri="{FF2B5EF4-FFF2-40B4-BE49-F238E27FC236}">
              <a16:creationId xmlns:a16="http://schemas.microsoft.com/office/drawing/2014/main" id="{22552F61-E7AA-421D-81D5-4329147ADEBB}"/>
            </a:ext>
          </a:extLst>
        </xdr:cNvPr>
        <xdr:cNvSpPr txBox="1"/>
      </xdr:nvSpPr>
      <xdr:spPr>
        <a:xfrm>
          <a:off x="8452700" y="966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114710</xdr:rowOff>
    </xdr:from>
    <xdr:to>
      <xdr:col>41</xdr:col>
      <xdr:colOff>50800</xdr:colOff>
      <xdr:row>56</xdr:row>
      <xdr:rowOff>126636</xdr:rowOff>
    </xdr:to>
    <xdr:cxnSp macro="">
      <xdr:nvCxnSpPr>
        <xdr:cNvPr id="357" name="直線コネクタ 356">
          <a:extLst>
            <a:ext uri="{FF2B5EF4-FFF2-40B4-BE49-F238E27FC236}">
              <a16:creationId xmlns:a16="http://schemas.microsoft.com/office/drawing/2014/main" id="{C0102B8A-A132-44FA-A16E-33AF40D088BA}"/>
            </a:ext>
          </a:extLst>
        </xdr:cNvPr>
        <xdr:cNvCxnSpPr/>
      </xdr:nvCxnSpPr>
      <xdr:spPr>
        <a:xfrm>
          <a:off x="6972300" y="9929270"/>
          <a:ext cx="887095"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8" name="フローチャート: 判断 357">
          <a:extLst>
            <a:ext uri="{FF2B5EF4-FFF2-40B4-BE49-F238E27FC236}">
              <a16:creationId xmlns:a16="http://schemas.microsoft.com/office/drawing/2014/main" id="{9463ACD6-1D80-46E4-8D2B-33270AAD5427}"/>
            </a:ext>
          </a:extLst>
        </xdr:cNvPr>
        <xdr:cNvSpPr/>
      </xdr:nvSpPr>
      <xdr:spPr>
        <a:xfrm>
          <a:off x="7810500" y="99510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53965</xdr:rowOff>
    </xdr:from>
    <xdr:ext cx="534377" cy="259045"/>
    <xdr:sp macro="" textlink="">
      <xdr:nvSpPr>
        <xdr:cNvPr id="359" name="テキスト ボックス 358">
          <a:extLst>
            <a:ext uri="{FF2B5EF4-FFF2-40B4-BE49-F238E27FC236}">
              <a16:creationId xmlns:a16="http://schemas.microsoft.com/office/drawing/2014/main" id="{922F2816-649F-4D16-8412-828434356353}"/>
            </a:ext>
          </a:extLst>
        </xdr:cNvPr>
        <xdr:cNvSpPr txBox="1"/>
      </xdr:nvSpPr>
      <xdr:spPr>
        <a:xfrm>
          <a:off x="7592206" y="100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60" name="フローチャート: 判断 359">
          <a:extLst>
            <a:ext uri="{FF2B5EF4-FFF2-40B4-BE49-F238E27FC236}">
              <a16:creationId xmlns:a16="http://schemas.microsoft.com/office/drawing/2014/main" id="{88072418-F9A7-40D7-B62B-113DDC94F674}"/>
            </a:ext>
          </a:extLst>
        </xdr:cNvPr>
        <xdr:cNvSpPr/>
      </xdr:nvSpPr>
      <xdr:spPr>
        <a:xfrm>
          <a:off x="6923405" y="99205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25398</xdr:rowOff>
    </xdr:from>
    <xdr:ext cx="599010" cy="259045"/>
    <xdr:sp macro="" textlink="">
      <xdr:nvSpPr>
        <xdr:cNvPr id="361" name="テキスト ボックス 360">
          <a:extLst>
            <a:ext uri="{FF2B5EF4-FFF2-40B4-BE49-F238E27FC236}">
              <a16:creationId xmlns:a16="http://schemas.microsoft.com/office/drawing/2014/main" id="{21276477-0CA8-42B0-97A3-2D0D2F4780BE}"/>
            </a:ext>
          </a:extLst>
        </xdr:cNvPr>
        <xdr:cNvSpPr txBox="1"/>
      </xdr:nvSpPr>
      <xdr:spPr>
        <a:xfrm>
          <a:off x="6670890" y="1001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B92DCC5-5385-4CA2-860F-15317F0E7BF4}"/>
            </a:ext>
          </a:extLst>
        </xdr:cNvPr>
        <xdr:cNvSpPr txBox="1"/>
      </xdr:nvSpPr>
      <xdr:spPr>
        <a:xfrm>
          <a:off x="102870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36C330F-5D24-4DFC-887E-74C9413FCD5D}"/>
            </a:ext>
          </a:extLst>
        </xdr:cNvPr>
        <xdr:cNvSpPr txBox="1"/>
      </xdr:nvSpPr>
      <xdr:spPr>
        <a:xfrm>
          <a:off x="9448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01396A1-2CBD-4CA7-BFE7-DC3F8BB0D711}"/>
            </a:ext>
          </a:extLst>
        </xdr:cNvPr>
        <xdr:cNvSpPr txBox="1"/>
      </xdr:nvSpPr>
      <xdr:spPr>
        <a:xfrm>
          <a:off x="8561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ABB632F-0BF1-4656-8ACB-0F9B62B41E80}"/>
            </a:ext>
          </a:extLst>
        </xdr:cNvPr>
        <xdr:cNvSpPr txBox="1"/>
      </xdr:nvSpPr>
      <xdr:spPr>
        <a:xfrm>
          <a:off x="7668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E1B5BF3-64A1-491B-A7B2-9057E82A287D}"/>
            </a:ext>
          </a:extLst>
        </xdr:cNvPr>
        <xdr:cNvSpPr txBox="1"/>
      </xdr:nvSpPr>
      <xdr:spPr>
        <a:xfrm>
          <a:off x="6781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160330</xdr:rowOff>
    </xdr:from>
    <xdr:to>
      <xdr:col>55</xdr:col>
      <xdr:colOff>50800</xdr:colOff>
      <xdr:row>58</xdr:row>
      <xdr:rowOff>90480</xdr:rowOff>
    </xdr:to>
    <xdr:sp macro="" textlink="">
      <xdr:nvSpPr>
        <xdr:cNvPr id="367" name="楕円 366">
          <a:extLst>
            <a:ext uri="{FF2B5EF4-FFF2-40B4-BE49-F238E27FC236}">
              <a16:creationId xmlns:a16="http://schemas.microsoft.com/office/drawing/2014/main" id="{359D4F48-E3D2-454F-8CCD-FEBBA0D9774C}"/>
            </a:ext>
          </a:extLst>
        </xdr:cNvPr>
        <xdr:cNvSpPr/>
      </xdr:nvSpPr>
      <xdr:spPr>
        <a:xfrm>
          <a:off x="10428605" y="1014824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75257</xdr:rowOff>
    </xdr:from>
    <xdr:ext cx="534377" cy="259045"/>
    <xdr:sp macro="" textlink="">
      <xdr:nvSpPr>
        <xdr:cNvPr id="368" name="普通建設事業費該当値テキスト">
          <a:extLst>
            <a:ext uri="{FF2B5EF4-FFF2-40B4-BE49-F238E27FC236}">
              <a16:creationId xmlns:a16="http://schemas.microsoft.com/office/drawing/2014/main" id="{F0FA3F42-56D9-4372-9177-72E67471A240}"/>
            </a:ext>
          </a:extLst>
        </xdr:cNvPr>
        <xdr:cNvSpPr txBox="1"/>
      </xdr:nvSpPr>
      <xdr:spPr>
        <a:xfrm>
          <a:off x="10526395" y="10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96223</xdr:rowOff>
    </xdr:from>
    <xdr:to>
      <xdr:col>50</xdr:col>
      <xdr:colOff>165100</xdr:colOff>
      <xdr:row>58</xdr:row>
      <xdr:rowOff>26373</xdr:rowOff>
    </xdr:to>
    <xdr:sp macro="" textlink="">
      <xdr:nvSpPr>
        <xdr:cNvPr id="369" name="楕円 368">
          <a:extLst>
            <a:ext uri="{FF2B5EF4-FFF2-40B4-BE49-F238E27FC236}">
              <a16:creationId xmlns:a16="http://schemas.microsoft.com/office/drawing/2014/main" id="{544E217C-D13D-41FE-9986-03694A8DA2A8}"/>
            </a:ext>
          </a:extLst>
        </xdr:cNvPr>
        <xdr:cNvSpPr/>
      </xdr:nvSpPr>
      <xdr:spPr>
        <a:xfrm>
          <a:off x="9590405" y="100898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17500</xdr:rowOff>
    </xdr:from>
    <xdr:ext cx="534377" cy="259045"/>
    <xdr:sp macro="" textlink="">
      <xdr:nvSpPr>
        <xdr:cNvPr id="370" name="テキスト ボックス 369">
          <a:extLst>
            <a:ext uri="{FF2B5EF4-FFF2-40B4-BE49-F238E27FC236}">
              <a16:creationId xmlns:a16="http://schemas.microsoft.com/office/drawing/2014/main" id="{F9CBED0B-E59C-42CF-89D4-9F09E17CC6FB}"/>
            </a:ext>
          </a:extLst>
        </xdr:cNvPr>
        <xdr:cNvSpPr txBox="1"/>
      </xdr:nvSpPr>
      <xdr:spPr>
        <a:xfrm>
          <a:off x="9372111" y="101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142968</xdr:rowOff>
    </xdr:from>
    <xdr:to>
      <xdr:col>46</xdr:col>
      <xdr:colOff>38100</xdr:colOff>
      <xdr:row>58</xdr:row>
      <xdr:rowOff>73118</xdr:rowOff>
    </xdr:to>
    <xdr:sp macro="" textlink="">
      <xdr:nvSpPr>
        <xdr:cNvPr id="371" name="楕円 370">
          <a:extLst>
            <a:ext uri="{FF2B5EF4-FFF2-40B4-BE49-F238E27FC236}">
              <a16:creationId xmlns:a16="http://schemas.microsoft.com/office/drawing/2014/main" id="{C65A4C9F-A10D-44A0-A1AB-C971403B8B26}"/>
            </a:ext>
          </a:extLst>
        </xdr:cNvPr>
        <xdr:cNvSpPr/>
      </xdr:nvSpPr>
      <xdr:spPr>
        <a:xfrm>
          <a:off x="8697595" y="1013469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64245</xdr:rowOff>
    </xdr:from>
    <xdr:ext cx="534377" cy="259045"/>
    <xdr:sp macro="" textlink="">
      <xdr:nvSpPr>
        <xdr:cNvPr id="372" name="テキスト ボックス 371">
          <a:extLst>
            <a:ext uri="{FF2B5EF4-FFF2-40B4-BE49-F238E27FC236}">
              <a16:creationId xmlns:a16="http://schemas.microsoft.com/office/drawing/2014/main" id="{FBE04221-2766-4174-920B-1E90DC1C45DD}"/>
            </a:ext>
          </a:extLst>
        </xdr:cNvPr>
        <xdr:cNvSpPr txBox="1"/>
      </xdr:nvSpPr>
      <xdr:spPr>
        <a:xfrm>
          <a:off x="8485016" y="1023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75836</xdr:rowOff>
    </xdr:from>
    <xdr:to>
      <xdr:col>41</xdr:col>
      <xdr:colOff>101600</xdr:colOff>
      <xdr:row>57</xdr:row>
      <xdr:rowOff>5986</xdr:rowOff>
    </xdr:to>
    <xdr:sp macro="" textlink="">
      <xdr:nvSpPr>
        <xdr:cNvPr id="373" name="楕円 372">
          <a:extLst>
            <a:ext uri="{FF2B5EF4-FFF2-40B4-BE49-F238E27FC236}">
              <a16:creationId xmlns:a16="http://schemas.microsoft.com/office/drawing/2014/main" id="{1765315D-6128-4EF8-8D35-351F30AD1F1E}"/>
            </a:ext>
          </a:extLst>
        </xdr:cNvPr>
        <xdr:cNvSpPr/>
      </xdr:nvSpPr>
      <xdr:spPr>
        <a:xfrm>
          <a:off x="7810500" y="989039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22513</xdr:rowOff>
    </xdr:from>
    <xdr:ext cx="599010" cy="259045"/>
    <xdr:sp macro="" textlink="">
      <xdr:nvSpPr>
        <xdr:cNvPr id="374" name="テキスト ボックス 373">
          <a:extLst>
            <a:ext uri="{FF2B5EF4-FFF2-40B4-BE49-F238E27FC236}">
              <a16:creationId xmlns:a16="http://schemas.microsoft.com/office/drawing/2014/main" id="{22F30FED-0029-4FB6-AB1C-C303E327157E}"/>
            </a:ext>
          </a:extLst>
        </xdr:cNvPr>
        <xdr:cNvSpPr txBox="1"/>
      </xdr:nvSpPr>
      <xdr:spPr>
        <a:xfrm>
          <a:off x="7565605" y="966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63910</xdr:rowOff>
    </xdr:from>
    <xdr:to>
      <xdr:col>36</xdr:col>
      <xdr:colOff>165100</xdr:colOff>
      <xdr:row>56</xdr:row>
      <xdr:rowOff>165510</xdr:rowOff>
    </xdr:to>
    <xdr:sp macro="" textlink="">
      <xdr:nvSpPr>
        <xdr:cNvPr id="375" name="楕円 374">
          <a:extLst>
            <a:ext uri="{FF2B5EF4-FFF2-40B4-BE49-F238E27FC236}">
              <a16:creationId xmlns:a16="http://schemas.microsoft.com/office/drawing/2014/main" id="{92451353-82E4-495F-A9A1-899A7E6D00E2}"/>
            </a:ext>
          </a:extLst>
        </xdr:cNvPr>
        <xdr:cNvSpPr/>
      </xdr:nvSpPr>
      <xdr:spPr>
        <a:xfrm>
          <a:off x="6923405" y="98803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10587</xdr:rowOff>
    </xdr:from>
    <xdr:ext cx="599010" cy="259045"/>
    <xdr:sp macro="" textlink="">
      <xdr:nvSpPr>
        <xdr:cNvPr id="376" name="テキスト ボックス 375">
          <a:extLst>
            <a:ext uri="{FF2B5EF4-FFF2-40B4-BE49-F238E27FC236}">
              <a16:creationId xmlns:a16="http://schemas.microsoft.com/office/drawing/2014/main" id="{01907297-0B9B-4FEF-811A-D35A1AF60996}"/>
            </a:ext>
          </a:extLst>
        </xdr:cNvPr>
        <xdr:cNvSpPr txBox="1"/>
      </xdr:nvSpPr>
      <xdr:spPr>
        <a:xfrm>
          <a:off x="6670890" y="964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4133F14A-3988-4324-B90B-9906655076D1}"/>
            </a:ext>
          </a:extLst>
        </xdr:cNvPr>
        <xdr:cNvSpPr/>
      </xdr:nvSpPr>
      <xdr:spPr>
        <a:xfrm>
          <a:off x="6602095"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90B0A4B7-339B-46EB-8289-CE6C70C775C8}"/>
            </a:ext>
          </a:extLst>
        </xdr:cNvPr>
        <xdr:cNvSpPr/>
      </xdr:nvSpPr>
      <xdr:spPr>
        <a:xfrm>
          <a:off x="6732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68A45033-1DF7-44F6-9170-C672CA6A2237}"/>
            </a:ext>
          </a:extLst>
        </xdr:cNvPr>
        <xdr:cNvSpPr/>
      </xdr:nvSpPr>
      <xdr:spPr>
        <a:xfrm>
          <a:off x="6732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7825AC61-BE3B-4F90-A889-4261679FBE44}"/>
            </a:ext>
          </a:extLst>
        </xdr:cNvPr>
        <xdr:cNvSpPr/>
      </xdr:nvSpPr>
      <xdr:spPr>
        <a:xfrm>
          <a:off x="7745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C4F5BE10-D287-4122-9916-4AAF0183F452}"/>
            </a:ext>
          </a:extLst>
        </xdr:cNvPr>
        <xdr:cNvSpPr/>
      </xdr:nvSpPr>
      <xdr:spPr>
        <a:xfrm>
          <a:off x="7745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6CE358E0-E802-4AD9-AD8E-6F24D7BCB0EA}"/>
            </a:ext>
          </a:extLst>
        </xdr:cNvPr>
        <xdr:cNvSpPr/>
      </xdr:nvSpPr>
      <xdr:spPr>
        <a:xfrm>
          <a:off x="8888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62882B43-75CC-4917-B28C-5FAFD7C7F8F6}"/>
            </a:ext>
          </a:extLst>
        </xdr:cNvPr>
        <xdr:cNvSpPr/>
      </xdr:nvSpPr>
      <xdr:spPr>
        <a:xfrm>
          <a:off x="8888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8D2C728F-384D-472D-9640-3DBD5984FB49}"/>
            </a:ext>
          </a:extLst>
        </xdr:cNvPr>
        <xdr:cNvSpPr/>
      </xdr:nvSpPr>
      <xdr:spPr>
        <a:xfrm>
          <a:off x="6602095"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9FD50CE2-030D-4B39-B126-DE10178C7488}"/>
            </a:ext>
          </a:extLst>
        </xdr:cNvPr>
        <xdr:cNvSpPr txBox="1"/>
      </xdr:nvSpPr>
      <xdr:spPr>
        <a:xfrm>
          <a:off x="6563995"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64DB49DD-C500-4FDE-BC9D-3BA70B1BAF4F}"/>
            </a:ext>
          </a:extLst>
        </xdr:cNvPr>
        <xdr:cNvCxnSpPr/>
      </xdr:nvCxnSpPr>
      <xdr:spPr>
        <a:xfrm>
          <a:off x="6602095"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9CA63C3E-E463-43B0-91D0-51513DE96839}"/>
            </a:ext>
          </a:extLst>
        </xdr:cNvPr>
        <xdr:cNvCxnSpPr/>
      </xdr:nvCxnSpPr>
      <xdr:spPr>
        <a:xfrm>
          <a:off x="6602095" y="139482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7199FF4A-14EA-4A2C-8AA9-F0D4DCCD1BE4}"/>
            </a:ext>
          </a:extLst>
        </xdr:cNvPr>
        <xdr:cNvSpPr txBox="1"/>
      </xdr:nvSpPr>
      <xdr:spPr>
        <a:xfrm>
          <a:off x="6357119" y="137964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F7EB1E9A-A14F-410E-AF69-2A7712E2719E}"/>
            </a:ext>
          </a:extLst>
        </xdr:cNvPr>
        <xdr:cNvCxnSpPr/>
      </xdr:nvCxnSpPr>
      <xdr:spPr>
        <a:xfrm>
          <a:off x="6602095" y="136102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538B4A56-E4D1-41E4-9719-C5797AACB708}"/>
            </a:ext>
          </a:extLst>
        </xdr:cNvPr>
        <xdr:cNvSpPr txBox="1"/>
      </xdr:nvSpPr>
      <xdr:spPr>
        <a:xfrm>
          <a:off x="6076511" y="134660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E5DD48A4-0056-4B16-8A0B-BDDEEC437916}"/>
            </a:ext>
          </a:extLst>
        </xdr:cNvPr>
        <xdr:cNvCxnSpPr/>
      </xdr:nvCxnSpPr>
      <xdr:spPr>
        <a:xfrm>
          <a:off x="6602095" y="13279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7D5588A7-698F-463A-A004-4CB5D014CC4B}"/>
            </a:ext>
          </a:extLst>
        </xdr:cNvPr>
        <xdr:cNvSpPr txBox="1"/>
      </xdr:nvSpPr>
      <xdr:spPr>
        <a:xfrm>
          <a:off x="6076511" y="131280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E8146CF6-A6A3-416E-87C1-89BDE8323E73}"/>
            </a:ext>
          </a:extLst>
        </xdr:cNvPr>
        <xdr:cNvCxnSpPr/>
      </xdr:nvCxnSpPr>
      <xdr:spPr>
        <a:xfrm>
          <a:off x="6602095" y="12941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8D957608-0A41-4734-A113-88515DBCFBD3}"/>
            </a:ext>
          </a:extLst>
        </xdr:cNvPr>
        <xdr:cNvSpPr txBox="1"/>
      </xdr:nvSpPr>
      <xdr:spPr>
        <a:xfrm>
          <a:off x="6076511" y="127977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76EA729D-4951-4384-8F19-F287CBCF77C7}"/>
            </a:ext>
          </a:extLst>
        </xdr:cNvPr>
        <xdr:cNvCxnSpPr/>
      </xdr:nvCxnSpPr>
      <xdr:spPr>
        <a:xfrm>
          <a:off x="6602095" y="126057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9F4AD407-32F4-44EB-9FED-3427AE2FA40D}"/>
            </a:ext>
          </a:extLst>
        </xdr:cNvPr>
        <xdr:cNvSpPr txBox="1"/>
      </xdr:nvSpPr>
      <xdr:spPr>
        <a:xfrm>
          <a:off x="6010486" y="124692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EDAE1E4-D5DE-4325-9BF6-C4506673FACD}"/>
            </a:ext>
          </a:extLst>
        </xdr:cNvPr>
        <xdr:cNvCxnSpPr/>
      </xdr:nvCxnSpPr>
      <xdr:spPr>
        <a:xfrm>
          <a:off x="6602095" y="1227536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1D763C6D-8908-436E-8188-BE6ECA8A2D1F}"/>
            </a:ext>
          </a:extLst>
        </xdr:cNvPr>
        <xdr:cNvSpPr txBox="1"/>
      </xdr:nvSpPr>
      <xdr:spPr>
        <a:xfrm>
          <a:off x="6010486" y="121312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9AC78B9-72AA-4DE7-BF13-0BA2402B5CD0}"/>
            </a:ext>
          </a:extLst>
        </xdr:cNvPr>
        <xdr:cNvCxnSpPr/>
      </xdr:nvCxnSpPr>
      <xdr:spPr>
        <a:xfrm>
          <a:off x="6602095"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719CA328-136A-415A-AA4F-760F62029FEE}"/>
            </a:ext>
          </a:extLst>
        </xdr:cNvPr>
        <xdr:cNvSpPr txBox="1"/>
      </xdr:nvSpPr>
      <xdr:spPr>
        <a:xfrm>
          <a:off x="6010486"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D643519F-A8B0-4A78-BF81-F8C309EF3C12}"/>
            </a:ext>
          </a:extLst>
        </xdr:cNvPr>
        <xdr:cNvSpPr/>
      </xdr:nvSpPr>
      <xdr:spPr>
        <a:xfrm>
          <a:off x="6602095"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9ACC8E53-349F-40C2-96AB-3137C979D037}"/>
            </a:ext>
          </a:extLst>
        </xdr:cNvPr>
        <xdr:cNvCxnSpPr/>
      </xdr:nvCxnSpPr>
      <xdr:spPr>
        <a:xfrm flipV="1">
          <a:off x="10475595" y="12347299"/>
          <a:ext cx="1270" cy="160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D45A575C-783E-4175-B2A5-61285DCB6FA4}"/>
            </a:ext>
          </a:extLst>
        </xdr:cNvPr>
        <xdr:cNvSpPr txBox="1"/>
      </xdr:nvSpPr>
      <xdr:spPr>
        <a:xfrm>
          <a:off x="10526395" y="139501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B6BED19F-1158-441A-9EB6-E2C501AA99E0}"/>
            </a:ext>
          </a:extLst>
        </xdr:cNvPr>
        <xdr:cNvCxnSpPr/>
      </xdr:nvCxnSpPr>
      <xdr:spPr>
        <a:xfrm>
          <a:off x="10390505" y="1394822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604E9FAA-1502-49A8-90F2-7F84F5EF512E}"/>
            </a:ext>
          </a:extLst>
        </xdr:cNvPr>
        <xdr:cNvSpPr txBox="1"/>
      </xdr:nvSpPr>
      <xdr:spPr>
        <a:xfrm>
          <a:off x="10526395" y="1212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D4DE26A9-38F6-434D-831F-EBF481F3D958}"/>
            </a:ext>
          </a:extLst>
        </xdr:cNvPr>
        <xdr:cNvCxnSpPr/>
      </xdr:nvCxnSpPr>
      <xdr:spPr>
        <a:xfrm>
          <a:off x="10390505" y="1234729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48848</xdr:rowOff>
    </xdr:from>
    <xdr:to>
      <xdr:col>55</xdr:col>
      <xdr:colOff>0</xdr:colOff>
      <xdr:row>79</xdr:row>
      <xdr:rowOff>96723</xdr:rowOff>
    </xdr:to>
    <xdr:cxnSp macro="">
      <xdr:nvCxnSpPr>
        <xdr:cNvPr id="407" name="直線コネクタ 406">
          <a:extLst>
            <a:ext uri="{FF2B5EF4-FFF2-40B4-BE49-F238E27FC236}">
              <a16:creationId xmlns:a16="http://schemas.microsoft.com/office/drawing/2014/main" id="{F2EC8442-506B-45CB-9B0A-3ECA9331B890}"/>
            </a:ext>
          </a:extLst>
        </xdr:cNvPr>
        <xdr:cNvCxnSpPr/>
      </xdr:nvCxnSpPr>
      <xdr:spPr>
        <a:xfrm flipV="1">
          <a:off x="9639300" y="13892483"/>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EA8D34D2-4CE9-4F98-8EEA-B833DA3C9F37}"/>
            </a:ext>
          </a:extLst>
        </xdr:cNvPr>
        <xdr:cNvSpPr txBox="1"/>
      </xdr:nvSpPr>
      <xdr:spPr>
        <a:xfrm>
          <a:off x="10526395" y="1342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AF4F8030-2E7E-45A5-81CB-7914A5E7415D}"/>
            </a:ext>
          </a:extLst>
        </xdr:cNvPr>
        <xdr:cNvSpPr/>
      </xdr:nvSpPr>
      <xdr:spPr>
        <a:xfrm>
          <a:off x="10428605" y="13570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88472</xdr:rowOff>
    </xdr:from>
    <xdr:to>
      <xdr:col>50</xdr:col>
      <xdr:colOff>114300</xdr:colOff>
      <xdr:row>79</xdr:row>
      <xdr:rowOff>96723</xdr:rowOff>
    </xdr:to>
    <xdr:cxnSp macro="">
      <xdr:nvCxnSpPr>
        <xdr:cNvPr id="410" name="直線コネクタ 409">
          <a:extLst>
            <a:ext uri="{FF2B5EF4-FFF2-40B4-BE49-F238E27FC236}">
              <a16:creationId xmlns:a16="http://schemas.microsoft.com/office/drawing/2014/main" id="{290C0EF3-5D7D-463F-B9FC-64FE17EBC7BF}"/>
            </a:ext>
          </a:extLst>
        </xdr:cNvPr>
        <xdr:cNvCxnSpPr/>
      </xdr:nvCxnSpPr>
      <xdr:spPr>
        <a:xfrm>
          <a:off x="8752205" y="13932107"/>
          <a:ext cx="887095"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F72B9E61-F425-4AE4-93FD-37A598E6DDC4}"/>
            </a:ext>
          </a:extLst>
        </xdr:cNvPr>
        <xdr:cNvSpPr/>
      </xdr:nvSpPr>
      <xdr:spPr>
        <a:xfrm>
          <a:off x="9590405" y="136015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12EA5DA7-841C-4DA6-AB74-91269B4133A6}"/>
            </a:ext>
          </a:extLst>
        </xdr:cNvPr>
        <xdr:cNvSpPr txBox="1"/>
      </xdr:nvSpPr>
      <xdr:spPr>
        <a:xfrm>
          <a:off x="9372111" y="133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73896</xdr:rowOff>
    </xdr:from>
    <xdr:to>
      <xdr:col>45</xdr:col>
      <xdr:colOff>177800</xdr:colOff>
      <xdr:row>79</xdr:row>
      <xdr:rowOff>88472</xdr:rowOff>
    </xdr:to>
    <xdr:cxnSp macro="">
      <xdr:nvCxnSpPr>
        <xdr:cNvPr id="413" name="直線コネクタ 412">
          <a:extLst>
            <a:ext uri="{FF2B5EF4-FFF2-40B4-BE49-F238E27FC236}">
              <a16:creationId xmlns:a16="http://schemas.microsoft.com/office/drawing/2014/main" id="{D29A54AB-2460-4080-933D-BE41D3FBE991}"/>
            </a:ext>
          </a:extLst>
        </xdr:cNvPr>
        <xdr:cNvCxnSpPr/>
      </xdr:nvCxnSpPr>
      <xdr:spPr>
        <a:xfrm>
          <a:off x="7859395" y="13919436"/>
          <a:ext cx="89281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69655</xdr:rowOff>
    </xdr:from>
    <xdr:to>
      <xdr:col>46</xdr:col>
      <xdr:colOff>38100</xdr:colOff>
      <xdr:row>77</xdr:row>
      <xdr:rowOff>171255</xdr:rowOff>
    </xdr:to>
    <xdr:sp macro="" textlink="">
      <xdr:nvSpPr>
        <xdr:cNvPr id="414" name="フローチャート: 判断 413">
          <a:extLst>
            <a:ext uri="{FF2B5EF4-FFF2-40B4-BE49-F238E27FC236}">
              <a16:creationId xmlns:a16="http://schemas.microsoft.com/office/drawing/2014/main" id="{713C0461-F271-400A-AACF-1EF3743B4E61}"/>
            </a:ext>
          </a:extLst>
        </xdr:cNvPr>
        <xdr:cNvSpPr/>
      </xdr:nvSpPr>
      <xdr:spPr>
        <a:xfrm>
          <a:off x="8697595" y="135665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16332</xdr:rowOff>
    </xdr:from>
    <xdr:ext cx="534377" cy="259045"/>
    <xdr:sp macro="" textlink="">
      <xdr:nvSpPr>
        <xdr:cNvPr id="415" name="テキスト ボックス 414">
          <a:extLst>
            <a:ext uri="{FF2B5EF4-FFF2-40B4-BE49-F238E27FC236}">
              <a16:creationId xmlns:a16="http://schemas.microsoft.com/office/drawing/2014/main" id="{D348EE09-9949-444F-9443-C28FEA9FADF4}"/>
            </a:ext>
          </a:extLst>
        </xdr:cNvPr>
        <xdr:cNvSpPr txBox="1"/>
      </xdr:nvSpPr>
      <xdr:spPr>
        <a:xfrm>
          <a:off x="8485016" y="133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69182</xdr:rowOff>
    </xdr:from>
    <xdr:to>
      <xdr:col>41</xdr:col>
      <xdr:colOff>50800</xdr:colOff>
      <xdr:row>79</xdr:row>
      <xdr:rowOff>73896</xdr:rowOff>
    </xdr:to>
    <xdr:cxnSp macro="">
      <xdr:nvCxnSpPr>
        <xdr:cNvPr id="416" name="直線コネクタ 415">
          <a:extLst>
            <a:ext uri="{FF2B5EF4-FFF2-40B4-BE49-F238E27FC236}">
              <a16:creationId xmlns:a16="http://schemas.microsoft.com/office/drawing/2014/main" id="{2AB7E56C-F4F4-47EE-9E33-9396F48E4501}"/>
            </a:ext>
          </a:extLst>
        </xdr:cNvPr>
        <xdr:cNvCxnSpPr/>
      </xdr:nvCxnSpPr>
      <xdr:spPr>
        <a:xfrm>
          <a:off x="6972300" y="13916627"/>
          <a:ext cx="887095"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18579</xdr:rowOff>
    </xdr:from>
    <xdr:to>
      <xdr:col>41</xdr:col>
      <xdr:colOff>101600</xdr:colOff>
      <xdr:row>78</xdr:row>
      <xdr:rowOff>120179</xdr:rowOff>
    </xdr:to>
    <xdr:sp macro="" textlink="">
      <xdr:nvSpPr>
        <xdr:cNvPr id="417" name="フローチャート: 判断 416">
          <a:extLst>
            <a:ext uri="{FF2B5EF4-FFF2-40B4-BE49-F238E27FC236}">
              <a16:creationId xmlns:a16="http://schemas.microsoft.com/office/drawing/2014/main" id="{89CABE8F-94B0-4C32-9BC6-3E56ED76945F}"/>
            </a:ext>
          </a:extLst>
        </xdr:cNvPr>
        <xdr:cNvSpPr/>
      </xdr:nvSpPr>
      <xdr:spPr>
        <a:xfrm>
          <a:off x="7810500" y="13692669"/>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136706</xdr:rowOff>
    </xdr:from>
    <xdr:ext cx="534377" cy="259045"/>
    <xdr:sp macro="" textlink="">
      <xdr:nvSpPr>
        <xdr:cNvPr id="418" name="テキスト ボックス 417">
          <a:extLst>
            <a:ext uri="{FF2B5EF4-FFF2-40B4-BE49-F238E27FC236}">
              <a16:creationId xmlns:a16="http://schemas.microsoft.com/office/drawing/2014/main" id="{9B274712-45A7-4245-890E-806A980C1183}"/>
            </a:ext>
          </a:extLst>
        </xdr:cNvPr>
        <xdr:cNvSpPr txBox="1"/>
      </xdr:nvSpPr>
      <xdr:spPr>
        <a:xfrm>
          <a:off x="7592206" y="134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19" name="フローチャート: 判断 418">
          <a:extLst>
            <a:ext uri="{FF2B5EF4-FFF2-40B4-BE49-F238E27FC236}">
              <a16:creationId xmlns:a16="http://schemas.microsoft.com/office/drawing/2014/main" id="{5BB7EF06-FACE-4A53-99D5-6EC61091B95C}"/>
            </a:ext>
          </a:extLst>
        </xdr:cNvPr>
        <xdr:cNvSpPr/>
      </xdr:nvSpPr>
      <xdr:spPr>
        <a:xfrm>
          <a:off x="6923405" y="137019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147885</xdr:rowOff>
    </xdr:from>
    <xdr:ext cx="534377" cy="259045"/>
    <xdr:sp macro="" textlink="">
      <xdr:nvSpPr>
        <xdr:cNvPr id="420" name="テキスト ボックス 419">
          <a:extLst>
            <a:ext uri="{FF2B5EF4-FFF2-40B4-BE49-F238E27FC236}">
              <a16:creationId xmlns:a16="http://schemas.microsoft.com/office/drawing/2014/main" id="{500F834C-08A4-4E73-BA59-A46C13B50BE1}"/>
            </a:ext>
          </a:extLst>
        </xdr:cNvPr>
        <xdr:cNvSpPr txBox="1"/>
      </xdr:nvSpPr>
      <xdr:spPr>
        <a:xfrm>
          <a:off x="6705111" y="134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636D2F5-FEF1-4B7C-8BA5-EF847C209E83}"/>
            </a:ext>
          </a:extLst>
        </xdr:cNvPr>
        <xdr:cNvSpPr txBox="1"/>
      </xdr:nvSpPr>
      <xdr:spPr>
        <a:xfrm>
          <a:off x="102870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5EBCCA5-9ADA-452F-832D-6360AA22A16C}"/>
            </a:ext>
          </a:extLst>
        </xdr:cNvPr>
        <xdr:cNvSpPr txBox="1"/>
      </xdr:nvSpPr>
      <xdr:spPr>
        <a:xfrm>
          <a:off x="9448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5C9C4E1-C7F0-4FCE-880B-EBF4A81EFBA1}"/>
            </a:ext>
          </a:extLst>
        </xdr:cNvPr>
        <xdr:cNvSpPr txBox="1"/>
      </xdr:nvSpPr>
      <xdr:spPr>
        <a:xfrm>
          <a:off x="8561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DC7462A2-55EF-4E79-BB75-D6679B79AA2F}"/>
            </a:ext>
          </a:extLst>
        </xdr:cNvPr>
        <xdr:cNvSpPr txBox="1"/>
      </xdr:nvSpPr>
      <xdr:spPr>
        <a:xfrm>
          <a:off x="7668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60AB291-05A7-4A87-AD0C-BC271153802A}"/>
            </a:ext>
          </a:extLst>
        </xdr:cNvPr>
        <xdr:cNvSpPr txBox="1"/>
      </xdr:nvSpPr>
      <xdr:spPr>
        <a:xfrm>
          <a:off x="6781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169498</xdr:rowOff>
    </xdr:from>
    <xdr:to>
      <xdr:col>55</xdr:col>
      <xdr:colOff>50800</xdr:colOff>
      <xdr:row>79</xdr:row>
      <xdr:rowOff>99648</xdr:rowOff>
    </xdr:to>
    <xdr:sp macro="" textlink="">
      <xdr:nvSpPr>
        <xdr:cNvPr id="426" name="楕円 425">
          <a:extLst>
            <a:ext uri="{FF2B5EF4-FFF2-40B4-BE49-F238E27FC236}">
              <a16:creationId xmlns:a16="http://schemas.microsoft.com/office/drawing/2014/main" id="{90255A92-5340-4D23-B0D9-A199CE407D3E}"/>
            </a:ext>
          </a:extLst>
        </xdr:cNvPr>
        <xdr:cNvSpPr/>
      </xdr:nvSpPr>
      <xdr:spPr>
        <a:xfrm>
          <a:off x="10428605" y="1384358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84425</xdr:rowOff>
    </xdr:from>
    <xdr:ext cx="469744" cy="259045"/>
    <xdr:sp macro="" textlink="">
      <xdr:nvSpPr>
        <xdr:cNvPr id="427" name="普通建設事業費 （ うち新規整備　）該当値テキスト">
          <a:extLst>
            <a:ext uri="{FF2B5EF4-FFF2-40B4-BE49-F238E27FC236}">
              <a16:creationId xmlns:a16="http://schemas.microsoft.com/office/drawing/2014/main" id="{99D7B5B3-D2DF-4EFE-B61F-36C9694A7FFA}"/>
            </a:ext>
          </a:extLst>
        </xdr:cNvPr>
        <xdr:cNvSpPr txBox="1"/>
      </xdr:nvSpPr>
      <xdr:spPr>
        <a:xfrm>
          <a:off x="10526395" y="137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45923</xdr:rowOff>
    </xdr:from>
    <xdr:to>
      <xdr:col>50</xdr:col>
      <xdr:colOff>165100</xdr:colOff>
      <xdr:row>79</xdr:row>
      <xdr:rowOff>147523</xdr:rowOff>
    </xdr:to>
    <xdr:sp macro="" textlink="">
      <xdr:nvSpPr>
        <xdr:cNvPr id="428" name="楕円 427">
          <a:extLst>
            <a:ext uri="{FF2B5EF4-FFF2-40B4-BE49-F238E27FC236}">
              <a16:creationId xmlns:a16="http://schemas.microsoft.com/office/drawing/2014/main" id="{F9F3BF21-049C-44CB-9C65-7CBCEDF64BF5}"/>
            </a:ext>
          </a:extLst>
        </xdr:cNvPr>
        <xdr:cNvSpPr/>
      </xdr:nvSpPr>
      <xdr:spPr>
        <a:xfrm>
          <a:off x="9590405" y="1388955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138650</xdr:rowOff>
    </xdr:from>
    <xdr:ext cx="378565" cy="259045"/>
    <xdr:sp macro="" textlink="">
      <xdr:nvSpPr>
        <xdr:cNvPr id="429" name="テキスト ボックス 428">
          <a:extLst>
            <a:ext uri="{FF2B5EF4-FFF2-40B4-BE49-F238E27FC236}">
              <a16:creationId xmlns:a16="http://schemas.microsoft.com/office/drawing/2014/main" id="{C1ADC602-9F66-4BB1-9A9E-6A0C80968FE0}"/>
            </a:ext>
          </a:extLst>
        </xdr:cNvPr>
        <xdr:cNvSpPr txBox="1"/>
      </xdr:nvSpPr>
      <xdr:spPr>
        <a:xfrm>
          <a:off x="9450017" y="1398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37672</xdr:rowOff>
    </xdr:from>
    <xdr:to>
      <xdr:col>46</xdr:col>
      <xdr:colOff>38100</xdr:colOff>
      <xdr:row>79</xdr:row>
      <xdr:rowOff>139272</xdr:rowOff>
    </xdr:to>
    <xdr:sp macro="" textlink="">
      <xdr:nvSpPr>
        <xdr:cNvPr id="430" name="楕円 429">
          <a:extLst>
            <a:ext uri="{FF2B5EF4-FFF2-40B4-BE49-F238E27FC236}">
              <a16:creationId xmlns:a16="http://schemas.microsoft.com/office/drawing/2014/main" id="{A6EA8FE7-0B99-4B64-9968-40F6ACACE4E9}"/>
            </a:ext>
          </a:extLst>
        </xdr:cNvPr>
        <xdr:cNvSpPr/>
      </xdr:nvSpPr>
      <xdr:spPr>
        <a:xfrm>
          <a:off x="8697595" y="1388321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130399</xdr:rowOff>
    </xdr:from>
    <xdr:ext cx="378565" cy="259045"/>
    <xdr:sp macro="" textlink="">
      <xdr:nvSpPr>
        <xdr:cNvPr id="431" name="テキスト ボックス 430">
          <a:extLst>
            <a:ext uri="{FF2B5EF4-FFF2-40B4-BE49-F238E27FC236}">
              <a16:creationId xmlns:a16="http://schemas.microsoft.com/office/drawing/2014/main" id="{022F69A3-0DB8-4EBC-A5CA-A4B8778E8B2F}"/>
            </a:ext>
          </a:extLst>
        </xdr:cNvPr>
        <xdr:cNvSpPr txBox="1"/>
      </xdr:nvSpPr>
      <xdr:spPr>
        <a:xfrm>
          <a:off x="8562922" y="1397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23096</xdr:rowOff>
    </xdr:from>
    <xdr:to>
      <xdr:col>41</xdr:col>
      <xdr:colOff>101600</xdr:colOff>
      <xdr:row>79</xdr:row>
      <xdr:rowOff>124696</xdr:rowOff>
    </xdr:to>
    <xdr:sp macro="" textlink="">
      <xdr:nvSpPr>
        <xdr:cNvPr id="432" name="楕円 431">
          <a:extLst>
            <a:ext uri="{FF2B5EF4-FFF2-40B4-BE49-F238E27FC236}">
              <a16:creationId xmlns:a16="http://schemas.microsoft.com/office/drawing/2014/main" id="{AB1BEF57-E4AB-4011-8F80-123873670767}"/>
            </a:ext>
          </a:extLst>
        </xdr:cNvPr>
        <xdr:cNvSpPr/>
      </xdr:nvSpPr>
      <xdr:spPr>
        <a:xfrm>
          <a:off x="7810500" y="13872446"/>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115823</xdr:rowOff>
    </xdr:from>
    <xdr:ext cx="469744" cy="259045"/>
    <xdr:sp macro="" textlink="">
      <xdr:nvSpPr>
        <xdr:cNvPr id="433" name="テキスト ボックス 432">
          <a:extLst>
            <a:ext uri="{FF2B5EF4-FFF2-40B4-BE49-F238E27FC236}">
              <a16:creationId xmlns:a16="http://schemas.microsoft.com/office/drawing/2014/main" id="{A9A55096-107D-485E-A77C-D6EE687930F3}"/>
            </a:ext>
          </a:extLst>
        </xdr:cNvPr>
        <xdr:cNvSpPr txBox="1"/>
      </xdr:nvSpPr>
      <xdr:spPr>
        <a:xfrm>
          <a:off x="7624523" y="139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18382</xdr:rowOff>
    </xdr:from>
    <xdr:to>
      <xdr:col>36</xdr:col>
      <xdr:colOff>165100</xdr:colOff>
      <xdr:row>79</xdr:row>
      <xdr:rowOff>119982</xdr:rowOff>
    </xdr:to>
    <xdr:sp macro="" textlink="">
      <xdr:nvSpPr>
        <xdr:cNvPr id="434" name="楕円 433">
          <a:extLst>
            <a:ext uri="{FF2B5EF4-FFF2-40B4-BE49-F238E27FC236}">
              <a16:creationId xmlns:a16="http://schemas.microsoft.com/office/drawing/2014/main" id="{63828021-7600-46B1-A63D-C6AB35B69E09}"/>
            </a:ext>
          </a:extLst>
        </xdr:cNvPr>
        <xdr:cNvSpPr/>
      </xdr:nvSpPr>
      <xdr:spPr>
        <a:xfrm>
          <a:off x="6923405" y="13867732"/>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111109</xdr:rowOff>
    </xdr:from>
    <xdr:ext cx="469744" cy="259045"/>
    <xdr:sp macro="" textlink="">
      <xdr:nvSpPr>
        <xdr:cNvPr id="435" name="テキスト ボックス 434">
          <a:extLst>
            <a:ext uri="{FF2B5EF4-FFF2-40B4-BE49-F238E27FC236}">
              <a16:creationId xmlns:a16="http://schemas.microsoft.com/office/drawing/2014/main" id="{2B64229D-EDD3-4C42-B6F1-C59C2BB53954}"/>
            </a:ext>
          </a:extLst>
        </xdr:cNvPr>
        <xdr:cNvSpPr txBox="1"/>
      </xdr:nvSpPr>
      <xdr:spPr>
        <a:xfrm>
          <a:off x="6739333" y="1395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45534293-B102-4D39-9EE7-279142C6FA59}"/>
            </a:ext>
          </a:extLst>
        </xdr:cNvPr>
        <xdr:cNvSpPr/>
      </xdr:nvSpPr>
      <xdr:spPr>
        <a:xfrm>
          <a:off x="6602095"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D1A5C5C3-5159-4594-AD84-A8DA4F386968}"/>
            </a:ext>
          </a:extLst>
        </xdr:cNvPr>
        <xdr:cNvSpPr/>
      </xdr:nvSpPr>
      <xdr:spPr>
        <a:xfrm>
          <a:off x="6732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DD4A6A1B-34A2-40ED-9596-76F3503413B4}"/>
            </a:ext>
          </a:extLst>
        </xdr:cNvPr>
        <xdr:cNvSpPr/>
      </xdr:nvSpPr>
      <xdr:spPr>
        <a:xfrm>
          <a:off x="6732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5A075FC8-8172-42CD-8DE7-F60BBE938561}"/>
            </a:ext>
          </a:extLst>
        </xdr:cNvPr>
        <xdr:cNvSpPr/>
      </xdr:nvSpPr>
      <xdr:spPr>
        <a:xfrm>
          <a:off x="7745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4CD5B03A-CC6A-449B-B075-207AC3DDD219}"/>
            </a:ext>
          </a:extLst>
        </xdr:cNvPr>
        <xdr:cNvSpPr/>
      </xdr:nvSpPr>
      <xdr:spPr>
        <a:xfrm>
          <a:off x="7745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ABD7EE2B-EBC2-4176-BA59-DA4BB97F40B3}"/>
            </a:ext>
          </a:extLst>
        </xdr:cNvPr>
        <xdr:cNvSpPr/>
      </xdr:nvSpPr>
      <xdr:spPr>
        <a:xfrm>
          <a:off x="8888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158466F-048C-4E4F-B9AE-35DED138F355}"/>
            </a:ext>
          </a:extLst>
        </xdr:cNvPr>
        <xdr:cNvSpPr/>
      </xdr:nvSpPr>
      <xdr:spPr>
        <a:xfrm>
          <a:off x="8888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C21B1319-2209-4405-8F73-070D8AF51DB4}"/>
            </a:ext>
          </a:extLst>
        </xdr:cNvPr>
        <xdr:cNvSpPr/>
      </xdr:nvSpPr>
      <xdr:spPr>
        <a:xfrm>
          <a:off x="6602095"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1631A464-0B7A-4C58-A0EA-93AC00BF3A96}"/>
            </a:ext>
          </a:extLst>
        </xdr:cNvPr>
        <xdr:cNvSpPr txBox="1"/>
      </xdr:nvSpPr>
      <xdr:spPr>
        <a:xfrm>
          <a:off x="6563995"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7F35AD8D-437A-4518-A03D-D39F00117D9A}"/>
            </a:ext>
          </a:extLst>
        </xdr:cNvPr>
        <xdr:cNvCxnSpPr/>
      </xdr:nvCxnSpPr>
      <xdr:spPr>
        <a:xfrm>
          <a:off x="6602095"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378868B8-F537-4564-BE6F-11933042654E}"/>
            </a:ext>
          </a:extLst>
        </xdr:cNvPr>
        <xdr:cNvCxnSpPr/>
      </xdr:nvCxnSpPr>
      <xdr:spPr>
        <a:xfrm>
          <a:off x="6602095" y="1745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832CD1A6-D339-4DF6-874F-3153CA216EE8}"/>
            </a:ext>
          </a:extLst>
        </xdr:cNvPr>
        <xdr:cNvSpPr txBox="1"/>
      </xdr:nvSpPr>
      <xdr:spPr>
        <a:xfrm>
          <a:off x="6357119" y="17301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74CE9AA-7F3E-4D11-B782-998D29E02311}"/>
            </a:ext>
          </a:extLst>
        </xdr:cNvPr>
        <xdr:cNvCxnSpPr/>
      </xdr:nvCxnSpPr>
      <xdr:spPr>
        <a:xfrm>
          <a:off x="6602095" y="171154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21265DD1-8A71-4252-8092-DBBAB56D5765}"/>
            </a:ext>
          </a:extLst>
        </xdr:cNvPr>
        <xdr:cNvSpPr txBox="1"/>
      </xdr:nvSpPr>
      <xdr:spPr>
        <a:xfrm>
          <a:off x="6076511" y="169712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F8881650-6419-4A3E-B593-9FF7A8311EDC}"/>
            </a:ext>
          </a:extLst>
        </xdr:cNvPr>
        <xdr:cNvCxnSpPr/>
      </xdr:nvCxnSpPr>
      <xdr:spPr>
        <a:xfrm>
          <a:off x="6602095" y="1678504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5A30EDEC-551C-440E-86DA-F3D8544F96EF}"/>
            </a:ext>
          </a:extLst>
        </xdr:cNvPr>
        <xdr:cNvSpPr txBox="1"/>
      </xdr:nvSpPr>
      <xdr:spPr>
        <a:xfrm>
          <a:off x="6076511" y="166332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B22F0114-62E2-49C8-866B-A21292AA68FA}"/>
            </a:ext>
          </a:extLst>
        </xdr:cNvPr>
        <xdr:cNvCxnSpPr/>
      </xdr:nvCxnSpPr>
      <xdr:spPr>
        <a:xfrm>
          <a:off x="6602095" y="1644704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560753C1-14CD-412A-B16D-D91A9C7BCE2C}"/>
            </a:ext>
          </a:extLst>
        </xdr:cNvPr>
        <xdr:cNvSpPr txBox="1"/>
      </xdr:nvSpPr>
      <xdr:spPr>
        <a:xfrm>
          <a:off x="6076511" y="163029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F725F182-DFFE-44BD-9D93-6FCA0BFEAF2A}"/>
            </a:ext>
          </a:extLst>
        </xdr:cNvPr>
        <xdr:cNvCxnSpPr/>
      </xdr:nvCxnSpPr>
      <xdr:spPr>
        <a:xfrm>
          <a:off x="6602095" y="161109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1D488EE7-D973-488E-88D9-358455E36FDE}"/>
            </a:ext>
          </a:extLst>
        </xdr:cNvPr>
        <xdr:cNvSpPr txBox="1"/>
      </xdr:nvSpPr>
      <xdr:spPr>
        <a:xfrm>
          <a:off x="6010486" y="159744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FA34DE78-706D-469B-9FBB-689DC34FF37A}"/>
            </a:ext>
          </a:extLst>
        </xdr:cNvPr>
        <xdr:cNvCxnSpPr/>
      </xdr:nvCxnSpPr>
      <xdr:spPr>
        <a:xfrm>
          <a:off x="6602095" y="1578056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3FDC8052-4009-4D1D-9FF9-7B4AFD80E8E4}"/>
            </a:ext>
          </a:extLst>
        </xdr:cNvPr>
        <xdr:cNvSpPr txBox="1"/>
      </xdr:nvSpPr>
      <xdr:spPr>
        <a:xfrm>
          <a:off x="6010486" y="156364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49542C3C-FF42-40E5-8F6B-399321D8EDA5}"/>
            </a:ext>
          </a:extLst>
        </xdr:cNvPr>
        <xdr:cNvCxnSpPr/>
      </xdr:nvCxnSpPr>
      <xdr:spPr>
        <a:xfrm>
          <a:off x="6602095"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1B9FB7C6-3446-4E41-AD3B-D84053D1A995}"/>
            </a:ext>
          </a:extLst>
        </xdr:cNvPr>
        <xdr:cNvSpPr txBox="1"/>
      </xdr:nvSpPr>
      <xdr:spPr>
        <a:xfrm>
          <a:off x="6010486"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84F29617-EA09-447D-AC50-9231F27EBBC0}"/>
            </a:ext>
          </a:extLst>
        </xdr:cNvPr>
        <xdr:cNvSpPr/>
      </xdr:nvSpPr>
      <xdr:spPr>
        <a:xfrm>
          <a:off x="6602095"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1F1EFCF6-292B-46C9-A9E6-2246F978C048}"/>
            </a:ext>
          </a:extLst>
        </xdr:cNvPr>
        <xdr:cNvCxnSpPr/>
      </xdr:nvCxnSpPr>
      <xdr:spPr>
        <a:xfrm flipV="1">
          <a:off x="10475595" y="15919228"/>
          <a:ext cx="1270" cy="1398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24FCE011-5EAA-4859-93F2-58B5788754D8}"/>
            </a:ext>
          </a:extLst>
        </xdr:cNvPr>
        <xdr:cNvSpPr txBox="1"/>
      </xdr:nvSpPr>
      <xdr:spPr>
        <a:xfrm>
          <a:off x="10526395" y="173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1C32D1AE-B265-4012-825A-4E9190FA4874}"/>
            </a:ext>
          </a:extLst>
        </xdr:cNvPr>
        <xdr:cNvCxnSpPr/>
      </xdr:nvCxnSpPr>
      <xdr:spPr>
        <a:xfrm>
          <a:off x="10390505" y="1731770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351792ED-AB01-4726-A457-CA0682659BB9}"/>
            </a:ext>
          </a:extLst>
        </xdr:cNvPr>
        <xdr:cNvSpPr txBox="1"/>
      </xdr:nvSpPr>
      <xdr:spPr>
        <a:xfrm>
          <a:off x="10526395" y="1569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C12BCAD1-1058-429C-93B7-D57C2B3523AB}"/>
            </a:ext>
          </a:extLst>
        </xdr:cNvPr>
        <xdr:cNvCxnSpPr/>
      </xdr:nvCxnSpPr>
      <xdr:spPr>
        <a:xfrm>
          <a:off x="10390505" y="1591922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131514</xdr:rowOff>
    </xdr:from>
    <xdr:to>
      <xdr:col>55</xdr:col>
      <xdr:colOff>0</xdr:colOff>
      <xdr:row>97</xdr:row>
      <xdr:rowOff>15515</xdr:rowOff>
    </xdr:to>
    <xdr:cxnSp macro="">
      <xdr:nvCxnSpPr>
        <xdr:cNvPr id="466" name="直線コネクタ 465">
          <a:extLst>
            <a:ext uri="{FF2B5EF4-FFF2-40B4-BE49-F238E27FC236}">
              <a16:creationId xmlns:a16="http://schemas.microsoft.com/office/drawing/2014/main" id="{BD322976-AD22-4F46-8837-E49FCC104949}"/>
            </a:ext>
          </a:extLst>
        </xdr:cNvPr>
        <xdr:cNvCxnSpPr/>
      </xdr:nvCxnSpPr>
      <xdr:spPr>
        <a:xfrm>
          <a:off x="9639300" y="16785024"/>
          <a:ext cx="838200" cy="23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AB29177A-7B9F-4332-830F-D1F4E45A9F63}"/>
            </a:ext>
          </a:extLst>
        </xdr:cNvPr>
        <xdr:cNvSpPr txBox="1"/>
      </xdr:nvSpPr>
      <xdr:spPr>
        <a:xfrm>
          <a:off x="10526395" y="1653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A7C16FFD-E0DE-469D-8953-1322612257CC}"/>
            </a:ext>
          </a:extLst>
        </xdr:cNvPr>
        <xdr:cNvSpPr/>
      </xdr:nvSpPr>
      <xdr:spPr>
        <a:xfrm>
          <a:off x="10428605" y="166814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131514</xdr:rowOff>
    </xdr:from>
    <xdr:to>
      <xdr:col>50</xdr:col>
      <xdr:colOff>114300</xdr:colOff>
      <xdr:row>96</xdr:row>
      <xdr:rowOff>121597</xdr:rowOff>
    </xdr:to>
    <xdr:cxnSp macro="">
      <xdr:nvCxnSpPr>
        <xdr:cNvPr id="469" name="直線コネクタ 468">
          <a:extLst>
            <a:ext uri="{FF2B5EF4-FFF2-40B4-BE49-F238E27FC236}">
              <a16:creationId xmlns:a16="http://schemas.microsoft.com/office/drawing/2014/main" id="{3DE3926E-5FE6-4FF8-8999-C2CF804F3DC5}"/>
            </a:ext>
          </a:extLst>
        </xdr:cNvPr>
        <xdr:cNvCxnSpPr/>
      </xdr:nvCxnSpPr>
      <xdr:spPr>
        <a:xfrm flipV="1">
          <a:off x="8752205" y="16785024"/>
          <a:ext cx="887095" cy="1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D72250BC-1A87-437F-A4CC-46A31241D741}"/>
            </a:ext>
          </a:extLst>
        </xdr:cNvPr>
        <xdr:cNvSpPr/>
      </xdr:nvSpPr>
      <xdr:spPr>
        <a:xfrm>
          <a:off x="9590405" y="165918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id="{D37D89D4-873E-4A92-A2C1-92E86A3DB7E8}"/>
            </a:ext>
          </a:extLst>
        </xdr:cNvPr>
        <xdr:cNvSpPr txBox="1"/>
      </xdr:nvSpPr>
      <xdr:spPr>
        <a:xfrm>
          <a:off x="9372111" y="1636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151054</xdr:rowOff>
    </xdr:from>
    <xdr:to>
      <xdr:col>45</xdr:col>
      <xdr:colOff>177800</xdr:colOff>
      <xdr:row>96</xdr:row>
      <xdr:rowOff>121597</xdr:rowOff>
    </xdr:to>
    <xdr:cxnSp macro="">
      <xdr:nvCxnSpPr>
        <xdr:cNvPr id="472" name="直線コネクタ 471">
          <a:extLst>
            <a:ext uri="{FF2B5EF4-FFF2-40B4-BE49-F238E27FC236}">
              <a16:creationId xmlns:a16="http://schemas.microsoft.com/office/drawing/2014/main" id="{80348521-7E3C-4EE4-9C4A-F2B9A1ED4CFA}"/>
            </a:ext>
          </a:extLst>
        </xdr:cNvPr>
        <xdr:cNvCxnSpPr/>
      </xdr:nvCxnSpPr>
      <xdr:spPr>
        <a:xfrm>
          <a:off x="7859395" y="16450234"/>
          <a:ext cx="892810" cy="49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3" name="フローチャート: 判断 472">
          <a:extLst>
            <a:ext uri="{FF2B5EF4-FFF2-40B4-BE49-F238E27FC236}">
              <a16:creationId xmlns:a16="http://schemas.microsoft.com/office/drawing/2014/main" id="{D28A8B13-1FB9-43F1-A172-728E906076C1}"/>
            </a:ext>
          </a:extLst>
        </xdr:cNvPr>
        <xdr:cNvSpPr/>
      </xdr:nvSpPr>
      <xdr:spPr>
        <a:xfrm>
          <a:off x="8697595" y="1678606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79229</xdr:rowOff>
    </xdr:from>
    <xdr:ext cx="534377" cy="259045"/>
    <xdr:sp macro="" textlink="">
      <xdr:nvSpPr>
        <xdr:cNvPr id="474" name="テキスト ボックス 473">
          <a:extLst>
            <a:ext uri="{FF2B5EF4-FFF2-40B4-BE49-F238E27FC236}">
              <a16:creationId xmlns:a16="http://schemas.microsoft.com/office/drawing/2014/main" id="{5431EEEB-9F92-4F5C-A11B-A2F964C45D58}"/>
            </a:ext>
          </a:extLst>
        </xdr:cNvPr>
        <xdr:cNvSpPr txBox="1"/>
      </xdr:nvSpPr>
      <xdr:spPr>
        <a:xfrm>
          <a:off x="8485016" y="165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79741</xdr:rowOff>
    </xdr:from>
    <xdr:to>
      <xdr:col>41</xdr:col>
      <xdr:colOff>50800</xdr:colOff>
      <xdr:row>93</xdr:row>
      <xdr:rowOff>151054</xdr:rowOff>
    </xdr:to>
    <xdr:cxnSp macro="">
      <xdr:nvCxnSpPr>
        <xdr:cNvPr id="475" name="直線コネクタ 474">
          <a:extLst>
            <a:ext uri="{FF2B5EF4-FFF2-40B4-BE49-F238E27FC236}">
              <a16:creationId xmlns:a16="http://schemas.microsoft.com/office/drawing/2014/main" id="{886B2029-630F-49F4-B2B2-AC49A28D0CF6}"/>
            </a:ext>
          </a:extLst>
        </xdr:cNvPr>
        <xdr:cNvCxnSpPr/>
      </xdr:nvCxnSpPr>
      <xdr:spPr>
        <a:xfrm>
          <a:off x="6972300" y="16203661"/>
          <a:ext cx="887095" cy="2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6" name="フローチャート: 判断 475">
          <a:extLst>
            <a:ext uri="{FF2B5EF4-FFF2-40B4-BE49-F238E27FC236}">
              <a16:creationId xmlns:a16="http://schemas.microsoft.com/office/drawing/2014/main" id="{37D34B12-5847-4619-8940-B311EBEB8C51}"/>
            </a:ext>
          </a:extLst>
        </xdr:cNvPr>
        <xdr:cNvSpPr/>
      </xdr:nvSpPr>
      <xdr:spPr>
        <a:xfrm>
          <a:off x="7810500" y="16783166"/>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50933</xdr:rowOff>
    </xdr:from>
    <xdr:ext cx="534377" cy="259045"/>
    <xdr:sp macro="" textlink="">
      <xdr:nvSpPr>
        <xdr:cNvPr id="477" name="テキスト ボックス 476">
          <a:extLst>
            <a:ext uri="{FF2B5EF4-FFF2-40B4-BE49-F238E27FC236}">
              <a16:creationId xmlns:a16="http://schemas.microsoft.com/office/drawing/2014/main" id="{550FE34B-22B9-41F9-9E7D-D9827776B68B}"/>
            </a:ext>
          </a:extLst>
        </xdr:cNvPr>
        <xdr:cNvSpPr txBox="1"/>
      </xdr:nvSpPr>
      <xdr:spPr>
        <a:xfrm>
          <a:off x="7592206"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78" name="フローチャート: 判断 477">
          <a:extLst>
            <a:ext uri="{FF2B5EF4-FFF2-40B4-BE49-F238E27FC236}">
              <a16:creationId xmlns:a16="http://schemas.microsoft.com/office/drawing/2014/main" id="{79E1A810-60CE-42B6-B5A4-EA3003321E68}"/>
            </a:ext>
          </a:extLst>
        </xdr:cNvPr>
        <xdr:cNvSpPr/>
      </xdr:nvSpPr>
      <xdr:spPr>
        <a:xfrm>
          <a:off x="6923405" y="167646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36194</xdr:rowOff>
    </xdr:from>
    <xdr:ext cx="534377" cy="259045"/>
    <xdr:sp macro="" textlink="">
      <xdr:nvSpPr>
        <xdr:cNvPr id="479" name="テキスト ボックス 478">
          <a:extLst>
            <a:ext uri="{FF2B5EF4-FFF2-40B4-BE49-F238E27FC236}">
              <a16:creationId xmlns:a16="http://schemas.microsoft.com/office/drawing/2014/main" id="{64045270-EBD6-4F88-A8A3-CBA9FBD45A35}"/>
            </a:ext>
          </a:extLst>
        </xdr:cNvPr>
        <xdr:cNvSpPr txBox="1"/>
      </xdr:nvSpPr>
      <xdr:spPr>
        <a:xfrm>
          <a:off x="6705111" y="168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F38ECD65-7088-4770-9719-4A179CB0D61E}"/>
            </a:ext>
          </a:extLst>
        </xdr:cNvPr>
        <xdr:cNvSpPr txBox="1"/>
      </xdr:nvSpPr>
      <xdr:spPr>
        <a:xfrm>
          <a:off x="102870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8FD24AA-1175-4CCB-A5CD-B101700185F7}"/>
            </a:ext>
          </a:extLst>
        </xdr:cNvPr>
        <xdr:cNvSpPr txBox="1"/>
      </xdr:nvSpPr>
      <xdr:spPr>
        <a:xfrm>
          <a:off x="9448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7E2B77F1-B9E2-4BA8-8A14-DDE634C44AA8}"/>
            </a:ext>
          </a:extLst>
        </xdr:cNvPr>
        <xdr:cNvSpPr txBox="1"/>
      </xdr:nvSpPr>
      <xdr:spPr>
        <a:xfrm>
          <a:off x="8561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3FA14AF7-EE72-4D69-91D1-6678310D47E0}"/>
            </a:ext>
          </a:extLst>
        </xdr:cNvPr>
        <xdr:cNvSpPr txBox="1"/>
      </xdr:nvSpPr>
      <xdr:spPr>
        <a:xfrm>
          <a:off x="7668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E93F0B77-2F69-4982-B019-C1C7E73442ED}"/>
            </a:ext>
          </a:extLst>
        </xdr:cNvPr>
        <xdr:cNvSpPr txBox="1"/>
      </xdr:nvSpPr>
      <xdr:spPr>
        <a:xfrm>
          <a:off x="6781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136165</xdr:rowOff>
    </xdr:from>
    <xdr:to>
      <xdr:col>55</xdr:col>
      <xdr:colOff>50800</xdr:colOff>
      <xdr:row>97</xdr:row>
      <xdr:rowOff>66315</xdr:rowOff>
    </xdr:to>
    <xdr:sp macro="" textlink="">
      <xdr:nvSpPr>
        <xdr:cNvPr id="485" name="楕円 484">
          <a:extLst>
            <a:ext uri="{FF2B5EF4-FFF2-40B4-BE49-F238E27FC236}">
              <a16:creationId xmlns:a16="http://schemas.microsoft.com/office/drawing/2014/main" id="{FCBA53DD-06C3-41CB-A2C8-34B0D714016D}"/>
            </a:ext>
          </a:extLst>
        </xdr:cNvPr>
        <xdr:cNvSpPr/>
      </xdr:nvSpPr>
      <xdr:spPr>
        <a:xfrm>
          <a:off x="10428605" y="16964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114592</xdr:rowOff>
    </xdr:from>
    <xdr:ext cx="534377" cy="259045"/>
    <xdr:sp macro="" textlink="">
      <xdr:nvSpPr>
        <xdr:cNvPr id="486" name="普通建設事業費 （ うち更新整備　）該当値テキスト">
          <a:extLst>
            <a:ext uri="{FF2B5EF4-FFF2-40B4-BE49-F238E27FC236}">
              <a16:creationId xmlns:a16="http://schemas.microsoft.com/office/drawing/2014/main" id="{8763689D-B9EC-4B21-8D26-955180E7EED3}"/>
            </a:ext>
          </a:extLst>
        </xdr:cNvPr>
        <xdr:cNvSpPr txBox="1"/>
      </xdr:nvSpPr>
      <xdr:spPr>
        <a:xfrm>
          <a:off x="10526395" y="16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80714</xdr:rowOff>
    </xdr:from>
    <xdr:to>
      <xdr:col>50</xdr:col>
      <xdr:colOff>165100</xdr:colOff>
      <xdr:row>96</xdr:row>
      <xdr:rowOff>10864</xdr:rowOff>
    </xdr:to>
    <xdr:sp macro="" textlink="">
      <xdr:nvSpPr>
        <xdr:cNvPr id="487" name="楕円 486">
          <a:extLst>
            <a:ext uri="{FF2B5EF4-FFF2-40B4-BE49-F238E27FC236}">
              <a16:creationId xmlns:a16="http://schemas.microsoft.com/office/drawing/2014/main" id="{21C405DD-B597-4654-8453-D58B1DF69760}"/>
            </a:ext>
          </a:extLst>
        </xdr:cNvPr>
        <xdr:cNvSpPr/>
      </xdr:nvSpPr>
      <xdr:spPr>
        <a:xfrm>
          <a:off x="9590405" y="1673041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1991</xdr:rowOff>
    </xdr:from>
    <xdr:ext cx="534377" cy="259045"/>
    <xdr:sp macro="" textlink="">
      <xdr:nvSpPr>
        <xdr:cNvPr id="488" name="テキスト ボックス 487">
          <a:extLst>
            <a:ext uri="{FF2B5EF4-FFF2-40B4-BE49-F238E27FC236}">
              <a16:creationId xmlns:a16="http://schemas.microsoft.com/office/drawing/2014/main" id="{86E457C5-484F-4BAD-8D5B-D9B472B4891E}"/>
            </a:ext>
          </a:extLst>
        </xdr:cNvPr>
        <xdr:cNvSpPr txBox="1"/>
      </xdr:nvSpPr>
      <xdr:spPr>
        <a:xfrm>
          <a:off x="9372111" y="168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70797</xdr:rowOff>
    </xdr:from>
    <xdr:to>
      <xdr:col>46</xdr:col>
      <xdr:colOff>38100</xdr:colOff>
      <xdr:row>97</xdr:row>
      <xdr:rowOff>947</xdr:rowOff>
    </xdr:to>
    <xdr:sp macro="" textlink="">
      <xdr:nvSpPr>
        <xdr:cNvPr id="489" name="楕円 488">
          <a:extLst>
            <a:ext uri="{FF2B5EF4-FFF2-40B4-BE49-F238E27FC236}">
              <a16:creationId xmlns:a16="http://schemas.microsoft.com/office/drawing/2014/main" id="{8AA6F413-2F00-45A4-825E-37BC0EE96767}"/>
            </a:ext>
          </a:extLst>
        </xdr:cNvPr>
        <xdr:cNvSpPr/>
      </xdr:nvSpPr>
      <xdr:spPr>
        <a:xfrm>
          <a:off x="8697595" y="1689766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163524</xdr:rowOff>
    </xdr:from>
    <xdr:ext cx="534377" cy="259045"/>
    <xdr:sp macro="" textlink="">
      <xdr:nvSpPr>
        <xdr:cNvPr id="490" name="テキスト ボックス 489">
          <a:extLst>
            <a:ext uri="{FF2B5EF4-FFF2-40B4-BE49-F238E27FC236}">
              <a16:creationId xmlns:a16="http://schemas.microsoft.com/office/drawing/2014/main" id="{C0AD3877-285D-4AF6-8F52-38046ACDD9C3}"/>
            </a:ext>
          </a:extLst>
        </xdr:cNvPr>
        <xdr:cNvSpPr txBox="1"/>
      </xdr:nvSpPr>
      <xdr:spPr>
        <a:xfrm>
          <a:off x="8485016" y="16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100254</xdr:rowOff>
    </xdr:from>
    <xdr:to>
      <xdr:col>41</xdr:col>
      <xdr:colOff>101600</xdr:colOff>
      <xdr:row>94</xdr:row>
      <xdr:rowOff>30404</xdr:rowOff>
    </xdr:to>
    <xdr:sp macro="" textlink="">
      <xdr:nvSpPr>
        <xdr:cNvPr id="491" name="楕円 490">
          <a:extLst>
            <a:ext uri="{FF2B5EF4-FFF2-40B4-BE49-F238E27FC236}">
              <a16:creationId xmlns:a16="http://schemas.microsoft.com/office/drawing/2014/main" id="{3C0EF73B-6DD8-4C03-92F9-606E343ACF3C}"/>
            </a:ext>
          </a:extLst>
        </xdr:cNvPr>
        <xdr:cNvSpPr/>
      </xdr:nvSpPr>
      <xdr:spPr>
        <a:xfrm>
          <a:off x="7810500" y="1640133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46931</xdr:rowOff>
    </xdr:from>
    <xdr:ext cx="534377" cy="259045"/>
    <xdr:sp macro="" textlink="">
      <xdr:nvSpPr>
        <xdr:cNvPr id="492" name="テキスト ボックス 491">
          <a:extLst>
            <a:ext uri="{FF2B5EF4-FFF2-40B4-BE49-F238E27FC236}">
              <a16:creationId xmlns:a16="http://schemas.microsoft.com/office/drawing/2014/main" id="{BABC8E96-E113-47A7-AB28-15435447F912}"/>
            </a:ext>
          </a:extLst>
        </xdr:cNvPr>
        <xdr:cNvSpPr txBox="1"/>
      </xdr:nvSpPr>
      <xdr:spPr>
        <a:xfrm>
          <a:off x="7592206" y="161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28941</xdr:rowOff>
    </xdr:from>
    <xdr:to>
      <xdr:col>36</xdr:col>
      <xdr:colOff>165100</xdr:colOff>
      <xdr:row>92</xdr:row>
      <xdr:rowOff>130541</xdr:rowOff>
    </xdr:to>
    <xdr:sp macro="" textlink="">
      <xdr:nvSpPr>
        <xdr:cNvPr id="493" name="楕円 492">
          <a:extLst>
            <a:ext uri="{FF2B5EF4-FFF2-40B4-BE49-F238E27FC236}">
              <a16:creationId xmlns:a16="http://schemas.microsoft.com/office/drawing/2014/main" id="{3B37CA3C-0412-43F4-8BF2-7C0048E137F4}"/>
            </a:ext>
          </a:extLst>
        </xdr:cNvPr>
        <xdr:cNvSpPr/>
      </xdr:nvSpPr>
      <xdr:spPr>
        <a:xfrm>
          <a:off x="6923405" y="161547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147068</xdr:rowOff>
    </xdr:from>
    <xdr:ext cx="599010" cy="259045"/>
    <xdr:sp macro="" textlink="">
      <xdr:nvSpPr>
        <xdr:cNvPr id="494" name="テキスト ボックス 493">
          <a:extLst>
            <a:ext uri="{FF2B5EF4-FFF2-40B4-BE49-F238E27FC236}">
              <a16:creationId xmlns:a16="http://schemas.microsoft.com/office/drawing/2014/main" id="{6F2D35DC-7EBF-4475-A4DD-642E165096C8}"/>
            </a:ext>
          </a:extLst>
        </xdr:cNvPr>
        <xdr:cNvSpPr txBox="1"/>
      </xdr:nvSpPr>
      <xdr:spPr>
        <a:xfrm>
          <a:off x="6670890" y="1592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BF641A28-40CA-4770-8CFD-7819A1306BED}"/>
            </a:ext>
          </a:extLst>
        </xdr:cNvPr>
        <xdr:cNvSpPr/>
      </xdr:nvSpPr>
      <xdr:spPr>
        <a:xfrm>
          <a:off x="12447905"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7F4F0B1B-15F8-4D70-990C-4BCD8B9B7954}"/>
            </a:ext>
          </a:extLst>
        </xdr:cNvPr>
        <xdr:cNvSpPr/>
      </xdr:nvSpPr>
      <xdr:spPr>
        <a:xfrm>
          <a:off x="12573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EB6A89FB-952B-4057-8F1E-01AB5D560A90}"/>
            </a:ext>
          </a:extLst>
        </xdr:cNvPr>
        <xdr:cNvSpPr/>
      </xdr:nvSpPr>
      <xdr:spPr>
        <a:xfrm>
          <a:off x="12573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4274A31-99DB-41C1-AF44-95A5A598CAFB}"/>
            </a:ext>
          </a:extLst>
        </xdr:cNvPr>
        <xdr:cNvSpPr/>
      </xdr:nvSpPr>
      <xdr:spPr>
        <a:xfrm>
          <a:off x="13590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B427A372-FF48-445E-A1A4-48E12245661C}"/>
            </a:ext>
          </a:extLst>
        </xdr:cNvPr>
        <xdr:cNvSpPr/>
      </xdr:nvSpPr>
      <xdr:spPr>
        <a:xfrm>
          <a:off x="13590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908C26FA-0CDA-495F-8A64-B54ECC523DCD}"/>
            </a:ext>
          </a:extLst>
        </xdr:cNvPr>
        <xdr:cNvSpPr/>
      </xdr:nvSpPr>
      <xdr:spPr>
        <a:xfrm>
          <a:off x="14733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673EF55C-9412-42E0-86A3-2EAFFF8821AD}"/>
            </a:ext>
          </a:extLst>
        </xdr:cNvPr>
        <xdr:cNvSpPr/>
      </xdr:nvSpPr>
      <xdr:spPr>
        <a:xfrm>
          <a:off x="14733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7D2D12F-3E3F-4743-ABCF-E4F7CBC6C345}"/>
            </a:ext>
          </a:extLst>
        </xdr:cNvPr>
        <xdr:cNvSpPr/>
      </xdr:nvSpPr>
      <xdr:spPr>
        <a:xfrm>
          <a:off x="12447905"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EE151D94-B485-402A-B294-1F94AE87A3C6}"/>
            </a:ext>
          </a:extLst>
        </xdr:cNvPr>
        <xdr:cNvSpPr txBox="1"/>
      </xdr:nvSpPr>
      <xdr:spPr>
        <a:xfrm>
          <a:off x="12409805"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A74162D9-804E-4BF2-B90A-54980B937EED}"/>
            </a:ext>
          </a:extLst>
        </xdr:cNvPr>
        <xdr:cNvCxnSpPr/>
      </xdr:nvCxnSpPr>
      <xdr:spPr>
        <a:xfrm>
          <a:off x="12447905"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523D7D33-BFBC-4808-B6C0-638F9293CC06}"/>
            </a:ext>
          </a:extLst>
        </xdr:cNvPr>
        <xdr:cNvCxnSpPr/>
      </xdr:nvCxnSpPr>
      <xdr:spPr>
        <a:xfrm>
          <a:off x="12447905" y="68014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938F7014-B54A-48CF-ABF2-53A63BDF8353}"/>
            </a:ext>
          </a:extLst>
        </xdr:cNvPr>
        <xdr:cNvSpPr txBox="1"/>
      </xdr:nvSpPr>
      <xdr:spPr>
        <a:xfrm>
          <a:off x="12195309" y="66573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33F9472C-FE7A-4464-BB97-79C0E21E9911}"/>
            </a:ext>
          </a:extLst>
        </xdr:cNvPr>
        <xdr:cNvCxnSpPr/>
      </xdr:nvCxnSpPr>
      <xdr:spPr>
        <a:xfrm>
          <a:off x="12447905" y="6336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59BCF412-950B-4F60-9B03-3CBBED8F3E9F}"/>
            </a:ext>
          </a:extLst>
        </xdr:cNvPr>
        <xdr:cNvSpPr txBox="1"/>
      </xdr:nvSpPr>
      <xdr:spPr>
        <a:xfrm>
          <a:off x="11850581" y="61925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708ABC31-964C-4775-A659-6DEEB65D8B03}"/>
            </a:ext>
          </a:extLst>
        </xdr:cNvPr>
        <xdr:cNvCxnSpPr/>
      </xdr:nvCxnSpPr>
      <xdr:spPr>
        <a:xfrm>
          <a:off x="12447905"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2887E15E-05EF-465C-8663-07665FE76B11}"/>
            </a:ext>
          </a:extLst>
        </xdr:cNvPr>
        <xdr:cNvSpPr txBox="1"/>
      </xdr:nvSpPr>
      <xdr:spPr>
        <a:xfrm>
          <a:off x="11850581" y="57200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59B4E00A-86E2-4A9F-953E-6FC601D8E1A9}"/>
            </a:ext>
          </a:extLst>
        </xdr:cNvPr>
        <xdr:cNvCxnSpPr/>
      </xdr:nvCxnSpPr>
      <xdr:spPr>
        <a:xfrm>
          <a:off x="12447905" y="5399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C986741-F85B-48F5-995A-47969F3BD684}"/>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1E73112C-BF73-427D-B222-F613A079F950}"/>
            </a:ext>
          </a:extLst>
        </xdr:cNvPr>
        <xdr:cNvCxnSpPr/>
      </xdr:nvCxnSpPr>
      <xdr:spPr>
        <a:xfrm>
          <a:off x="12447905"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A6E0779A-AE0C-4EE1-AB96-585A5D8C3164}"/>
            </a:ext>
          </a:extLst>
        </xdr:cNvPr>
        <xdr:cNvSpPr txBox="1"/>
      </xdr:nvSpPr>
      <xdr:spPr>
        <a:xfrm>
          <a:off x="11850581" y="479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4C00A2C9-88E8-406F-9B85-90B0B1507D38}"/>
            </a:ext>
          </a:extLst>
        </xdr:cNvPr>
        <xdr:cNvSpPr/>
      </xdr:nvSpPr>
      <xdr:spPr>
        <a:xfrm>
          <a:off x="12447905"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83807D56-300B-410E-83F8-99E02AD57F8B}"/>
            </a:ext>
          </a:extLst>
        </xdr:cNvPr>
        <xdr:cNvCxnSpPr/>
      </xdr:nvCxnSpPr>
      <xdr:spPr>
        <a:xfrm flipV="1">
          <a:off x="16315690" y="5518773"/>
          <a:ext cx="1269" cy="12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89F47845-3AF7-4AA8-AC0A-36785923072D}"/>
            </a:ext>
          </a:extLst>
        </xdr:cNvPr>
        <xdr:cNvSpPr txBox="1"/>
      </xdr:nvSpPr>
      <xdr:spPr>
        <a:xfrm>
          <a:off x="16372205" y="682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9992F1A4-4EA4-4AFC-8EF8-D5410C390350}"/>
            </a:ext>
          </a:extLst>
        </xdr:cNvPr>
        <xdr:cNvCxnSpPr/>
      </xdr:nvCxnSpPr>
      <xdr:spPr>
        <a:xfrm>
          <a:off x="16230600" y="68014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8B7C1869-1D01-4603-9A89-2009C3B5B7AE}"/>
            </a:ext>
          </a:extLst>
        </xdr:cNvPr>
        <xdr:cNvSpPr txBox="1"/>
      </xdr:nvSpPr>
      <xdr:spPr>
        <a:xfrm>
          <a:off x="16372205" y="52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E3397428-264A-4DD1-84C0-645A4124F7C5}"/>
            </a:ext>
          </a:extLst>
        </xdr:cNvPr>
        <xdr:cNvCxnSpPr/>
      </xdr:nvCxnSpPr>
      <xdr:spPr>
        <a:xfrm>
          <a:off x="16230600" y="551877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50CEE06-45BB-44C2-8EEF-1304BC2368A6}"/>
            </a:ext>
          </a:extLst>
        </xdr:cNvPr>
        <xdr:cNvCxnSpPr/>
      </xdr:nvCxnSpPr>
      <xdr:spPr>
        <a:xfrm>
          <a:off x="15479395" y="6801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3FF3EE93-C7DB-488D-A639-F4E6B674C4FB}"/>
            </a:ext>
          </a:extLst>
        </xdr:cNvPr>
        <xdr:cNvSpPr txBox="1"/>
      </xdr:nvSpPr>
      <xdr:spPr>
        <a:xfrm>
          <a:off x="16372205" y="656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BDF49E2E-5E63-44BD-9986-FB4EAD4A40D3}"/>
            </a:ext>
          </a:extLst>
        </xdr:cNvPr>
        <xdr:cNvSpPr/>
      </xdr:nvSpPr>
      <xdr:spPr>
        <a:xfrm>
          <a:off x="16268700" y="6722657"/>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B97B8B32-B991-4BC1-BED8-FC5C7A2E90AF}"/>
            </a:ext>
          </a:extLst>
        </xdr:cNvPr>
        <xdr:cNvCxnSpPr/>
      </xdr:nvCxnSpPr>
      <xdr:spPr>
        <a:xfrm>
          <a:off x="14592300" y="68014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70A0380A-A28F-4887-9F2B-89098D43EB6D}"/>
            </a:ext>
          </a:extLst>
        </xdr:cNvPr>
        <xdr:cNvSpPr/>
      </xdr:nvSpPr>
      <xdr:spPr>
        <a:xfrm>
          <a:off x="15430500" y="6720821"/>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739D88CC-E7B9-4B17-8BF4-31150FFDDA83}"/>
            </a:ext>
          </a:extLst>
        </xdr:cNvPr>
        <xdr:cNvSpPr txBox="1"/>
      </xdr:nvSpPr>
      <xdr:spPr>
        <a:xfrm>
          <a:off x="15212206" y="64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2F0E2B89-56D7-437F-B53B-B55277A46BE6}"/>
            </a:ext>
          </a:extLst>
        </xdr:cNvPr>
        <xdr:cNvCxnSpPr/>
      </xdr:nvCxnSpPr>
      <xdr:spPr>
        <a:xfrm>
          <a:off x="13705205" y="68014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59065</xdr:rowOff>
    </xdr:from>
    <xdr:to>
      <xdr:col>76</xdr:col>
      <xdr:colOff>165100</xdr:colOff>
      <xdr:row>38</xdr:row>
      <xdr:rowOff>160665</xdr:rowOff>
    </xdr:to>
    <xdr:sp macro="" textlink="">
      <xdr:nvSpPr>
        <xdr:cNvPr id="528" name="フローチャート: 判断 527">
          <a:extLst>
            <a:ext uri="{FF2B5EF4-FFF2-40B4-BE49-F238E27FC236}">
              <a16:creationId xmlns:a16="http://schemas.microsoft.com/office/drawing/2014/main" id="{B044C1ED-87E9-4368-AD12-7800D868A7C0}"/>
            </a:ext>
          </a:extLst>
        </xdr:cNvPr>
        <xdr:cNvSpPr/>
      </xdr:nvSpPr>
      <xdr:spPr>
        <a:xfrm>
          <a:off x="14543405" y="6722755"/>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5742</xdr:rowOff>
    </xdr:from>
    <xdr:ext cx="534377" cy="259045"/>
    <xdr:sp macro="" textlink="">
      <xdr:nvSpPr>
        <xdr:cNvPr id="529" name="テキスト ボックス 528">
          <a:extLst>
            <a:ext uri="{FF2B5EF4-FFF2-40B4-BE49-F238E27FC236}">
              <a16:creationId xmlns:a16="http://schemas.microsoft.com/office/drawing/2014/main" id="{88590D24-5BF0-44CB-BC22-1766279D425A}"/>
            </a:ext>
          </a:extLst>
        </xdr:cNvPr>
        <xdr:cNvSpPr txBox="1"/>
      </xdr:nvSpPr>
      <xdr:spPr>
        <a:xfrm>
          <a:off x="14325111" y="648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67F3D68E-8D60-486F-9D51-F57D50CD2AB5}"/>
            </a:ext>
          </a:extLst>
        </xdr:cNvPr>
        <xdr:cNvCxnSpPr/>
      </xdr:nvCxnSpPr>
      <xdr:spPr>
        <a:xfrm>
          <a:off x="12812395" y="680148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57945</xdr:rowOff>
    </xdr:from>
    <xdr:to>
      <xdr:col>72</xdr:col>
      <xdr:colOff>38100</xdr:colOff>
      <xdr:row>38</xdr:row>
      <xdr:rowOff>159545</xdr:rowOff>
    </xdr:to>
    <xdr:sp macro="" textlink="">
      <xdr:nvSpPr>
        <xdr:cNvPr id="531" name="フローチャート: 判断 530">
          <a:extLst>
            <a:ext uri="{FF2B5EF4-FFF2-40B4-BE49-F238E27FC236}">
              <a16:creationId xmlns:a16="http://schemas.microsoft.com/office/drawing/2014/main" id="{6B88DDBD-97F2-44F3-BEF5-C02DE49D4D61}"/>
            </a:ext>
          </a:extLst>
        </xdr:cNvPr>
        <xdr:cNvSpPr/>
      </xdr:nvSpPr>
      <xdr:spPr>
        <a:xfrm>
          <a:off x="13650595" y="672163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4622</xdr:rowOff>
    </xdr:from>
    <xdr:ext cx="534377" cy="259045"/>
    <xdr:sp macro="" textlink="">
      <xdr:nvSpPr>
        <xdr:cNvPr id="532" name="テキスト ボックス 531">
          <a:extLst>
            <a:ext uri="{FF2B5EF4-FFF2-40B4-BE49-F238E27FC236}">
              <a16:creationId xmlns:a16="http://schemas.microsoft.com/office/drawing/2014/main" id="{0CCB774E-FCF7-459E-9668-52D0CE8DD104}"/>
            </a:ext>
          </a:extLst>
        </xdr:cNvPr>
        <xdr:cNvSpPr txBox="1"/>
      </xdr:nvSpPr>
      <xdr:spPr>
        <a:xfrm>
          <a:off x="13438016" y="64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71517</xdr:rowOff>
    </xdr:from>
    <xdr:to>
      <xdr:col>67</xdr:col>
      <xdr:colOff>101600</xdr:colOff>
      <xdr:row>39</xdr:row>
      <xdr:rowOff>1667</xdr:rowOff>
    </xdr:to>
    <xdr:sp macro="" textlink="">
      <xdr:nvSpPr>
        <xdr:cNvPr id="533" name="フローチャート: 判断 532">
          <a:extLst>
            <a:ext uri="{FF2B5EF4-FFF2-40B4-BE49-F238E27FC236}">
              <a16:creationId xmlns:a16="http://schemas.microsoft.com/office/drawing/2014/main" id="{D01064A2-72CA-4BB3-A883-0DBBEDBE7433}"/>
            </a:ext>
          </a:extLst>
        </xdr:cNvPr>
        <xdr:cNvSpPr/>
      </xdr:nvSpPr>
      <xdr:spPr>
        <a:xfrm>
          <a:off x="12763500" y="673139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18194</xdr:rowOff>
    </xdr:from>
    <xdr:ext cx="469744" cy="259045"/>
    <xdr:sp macro="" textlink="">
      <xdr:nvSpPr>
        <xdr:cNvPr id="534" name="テキスト ボックス 533">
          <a:extLst>
            <a:ext uri="{FF2B5EF4-FFF2-40B4-BE49-F238E27FC236}">
              <a16:creationId xmlns:a16="http://schemas.microsoft.com/office/drawing/2014/main" id="{EA095117-8404-4001-BF95-C3C72C93D041}"/>
            </a:ext>
          </a:extLst>
        </xdr:cNvPr>
        <xdr:cNvSpPr txBox="1"/>
      </xdr:nvSpPr>
      <xdr:spPr>
        <a:xfrm>
          <a:off x="12577523" y="65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6E613DC-1EB4-410F-A823-F103B6CEE7F0}"/>
            </a:ext>
          </a:extLst>
        </xdr:cNvPr>
        <xdr:cNvSpPr txBox="1"/>
      </xdr:nvSpPr>
      <xdr:spPr>
        <a:xfrm>
          <a:off x="161270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6DD8786-8621-43EE-8C53-7B3617C0E090}"/>
            </a:ext>
          </a:extLst>
        </xdr:cNvPr>
        <xdr:cNvSpPr txBox="1"/>
      </xdr:nvSpPr>
      <xdr:spPr>
        <a:xfrm>
          <a:off x="15288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C46B3834-D625-45B2-9F34-D7BDD0B4ECB2}"/>
            </a:ext>
          </a:extLst>
        </xdr:cNvPr>
        <xdr:cNvSpPr txBox="1"/>
      </xdr:nvSpPr>
      <xdr:spPr>
        <a:xfrm>
          <a:off x="14401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92ACEA9-B9CB-43A8-8AAB-A57470787B67}"/>
            </a:ext>
          </a:extLst>
        </xdr:cNvPr>
        <xdr:cNvSpPr txBox="1"/>
      </xdr:nvSpPr>
      <xdr:spPr>
        <a:xfrm>
          <a:off x="13514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4F9EAE0A-5D0F-4C26-A06F-45D782902FA0}"/>
            </a:ext>
          </a:extLst>
        </xdr:cNvPr>
        <xdr:cNvSpPr txBox="1"/>
      </xdr:nvSpPr>
      <xdr:spPr>
        <a:xfrm>
          <a:off x="12621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B628CF6F-77C6-4534-B657-3107A069A7D9}"/>
            </a:ext>
          </a:extLst>
        </xdr:cNvPr>
        <xdr:cNvSpPr/>
      </xdr:nvSpPr>
      <xdr:spPr>
        <a:xfrm>
          <a:off x="16268700" y="67468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41" name="災害復旧事業費該当値テキスト">
          <a:extLst>
            <a:ext uri="{FF2B5EF4-FFF2-40B4-BE49-F238E27FC236}">
              <a16:creationId xmlns:a16="http://schemas.microsoft.com/office/drawing/2014/main" id="{722126A1-948F-40F5-ABB4-FE9EA31F04FA}"/>
            </a:ext>
          </a:extLst>
        </xdr:cNvPr>
        <xdr:cNvSpPr txBox="1"/>
      </xdr:nvSpPr>
      <xdr:spPr>
        <a:xfrm>
          <a:off x="16372205" y="6697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15FE4D2E-4E6C-4F77-808E-8703CA07978C}"/>
            </a:ext>
          </a:extLst>
        </xdr:cNvPr>
        <xdr:cNvSpPr/>
      </xdr:nvSpPr>
      <xdr:spPr>
        <a:xfrm>
          <a:off x="15430500" y="67468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483B669F-605A-4A0C-B6BA-83B291466285}"/>
            </a:ext>
          </a:extLst>
        </xdr:cNvPr>
        <xdr:cNvSpPr txBox="1"/>
      </xdr:nvSpPr>
      <xdr:spPr>
        <a:xfrm>
          <a:off x="15356650" y="6843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2CC9C571-9AED-4949-8A7E-0E64FCA33A47}"/>
            </a:ext>
          </a:extLst>
        </xdr:cNvPr>
        <xdr:cNvSpPr/>
      </xdr:nvSpPr>
      <xdr:spPr>
        <a:xfrm>
          <a:off x="14543405" y="674687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22F23E43-70F5-40A5-872D-70191ECB28B2}"/>
            </a:ext>
          </a:extLst>
        </xdr:cNvPr>
        <xdr:cNvSpPr txBox="1"/>
      </xdr:nvSpPr>
      <xdr:spPr>
        <a:xfrm>
          <a:off x="14469555" y="6843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6FD50EC4-7123-459C-A76F-BAEFD538DC2F}"/>
            </a:ext>
          </a:extLst>
        </xdr:cNvPr>
        <xdr:cNvSpPr/>
      </xdr:nvSpPr>
      <xdr:spPr>
        <a:xfrm>
          <a:off x="13650595" y="67468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D4003B80-2D98-40BB-AA80-719611AE0E8E}"/>
            </a:ext>
          </a:extLst>
        </xdr:cNvPr>
        <xdr:cNvSpPr txBox="1"/>
      </xdr:nvSpPr>
      <xdr:spPr>
        <a:xfrm>
          <a:off x="13582460" y="6843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E27EFBE6-9365-4FAB-AF75-B40F314093E3}"/>
            </a:ext>
          </a:extLst>
        </xdr:cNvPr>
        <xdr:cNvSpPr/>
      </xdr:nvSpPr>
      <xdr:spPr>
        <a:xfrm>
          <a:off x="12763500" y="67468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DEA74A79-8B20-4936-B2A6-DBF8FEC13072}"/>
            </a:ext>
          </a:extLst>
        </xdr:cNvPr>
        <xdr:cNvSpPr txBox="1"/>
      </xdr:nvSpPr>
      <xdr:spPr>
        <a:xfrm>
          <a:off x="12689650" y="6843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5D78A57C-D89B-4B0E-B707-87A508FBE5CD}"/>
            </a:ext>
          </a:extLst>
        </xdr:cNvPr>
        <xdr:cNvSpPr/>
      </xdr:nvSpPr>
      <xdr:spPr>
        <a:xfrm>
          <a:off x="12447905"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C01F0C1F-2F8F-4560-9979-A7811ACDC263}"/>
            </a:ext>
          </a:extLst>
        </xdr:cNvPr>
        <xdr:cNvSpPr/>
      </xdr:nvSpPr>
      <xdr:spPr>
        <a:xfrm>
          <a:off x="12573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7F675E2A-D837-4B40-A1B1-F86828D47727}"/>
            </a:ext>
          </a:extLst>
        </xdr:cNvPr>
        <xdr:cNvSpPr/>
      </xdr:nvSpPr>
      <xdr:spPr>
        <a:xfrm>
          <a:off x="12573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9078080A-9952-4A2D-BABC-68665E7C95F3}"/>
            </a:ext>
          </a:extLst>
        </xdr:cNvPr>
        <xdr:cNvSpPr/>
      </xdr:nvSpPr>
      <xdr:spPr>
        <a:xfrm>
          <a:off x="13590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4064511A-4852-4E41-A54B-CFA5C285DAAC}"/>
            </a:ext>
          </a:extLst>
        </xdr:cNvPr>
        <xdr:cNvSpPr/>
      </xdr:nvSpPr>
      <xdr:spPr>
        <a:xfrm>
          <a:off x="13590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19C614E6-A1F2-4CC8-A724-2C211E072B48}"/>
            </a:ext>
          </a:extLst>
        </xdr:cNvPr>
        <xdr:cNvSpPr/>
      </xdr:nvSpPr>
      <xdr:spPr>
        <a:xfrm>
          <a:off x="14733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E4686021-D3F2-4C0B-A41D-A3B5A4FFB946}"/>
            </a:ext>
          </a:extLst>
        </xdr:cNvPr>
        <xdr:cNvSpPr/>
      </xdr:nvSpPr>
      <xdr:spPr>
        <a:xfrm>
          <a:off x="14733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56975325-06B6-457F-B687-3706D4FE27B2}"/>
            </a:ext>
          </a:extLst>
        </xdr:cNvPr>
        <xdr:cNvSpPr/>
      </xdr:nvSpPr>
      <xdr:spPr>
        <a:xfrm>
          <a:off x="12447905"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6473814C-4B73-4862-881C-7633579DD433}"/>
            </a:ext>
          </a:extLst>
        </xdr:cNvPr>
        <xdr:cNvSpPr txBox="1"/>
      </xdr:nvSpPr>
      <xdr:spPr>
        <a:xfrm>
          <a:off x="12409805"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48386A15-69C5-4913-A1D8-06EFE168B8D2}"/>
            </a:ext>
          </a:extLst>
        </xdr:cNvPr>
        <xdr:cNvCxnSpPr/>
      </xdr:nvCxnSpPr>
      <xdr:spPr>
        <a:xfrm>
          <a:off x="12447905"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C9E6F1-F90C-445B-BD64-0DD71B9E5597}"/>
            </a:ext>
          </a:extLst>
        </xdr:cNvPr>
        <xdr:cNvCxnSpPr/>
      </xdr:nvCxnSpPr>
      <xdr:spPr>
        <a:xfrm>
          <a:off x="12447905" y="96056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79D16FC4-EFCF-4FFC-9D13-017C1DF43B48}"/>
            </a:ext>
          </a:extLst>
        </xdr:cNvPr>
        <xdr:cNvSpPr txBox="1"/>
      </xdr:nvSpPr>
      <xdr:spPr>
        <a:xfrm>
          <a:off x="12195309" y="94615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56755473-A7B1-4EE7-9711-70D449B64633}"/>
            </a:ext>
          </a:extLst>
        </xdr:cNvPr>
        <xdr:cNvCxnSpPr/>
      </xdr:nvCxnSpPr>
      <xdr:spPr>
        <a:xfrm>
          <a:off x="12447905"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46FEC910-D54E-462E-B27B-AE8D3741AD54}"/>
            </a:ext>
          </a:extLst>
        </xdr:cNvPr>
        <xdr:cNvSpPr txBox="1"/>
      </xdr:nvSpPr>
      <xdr:spPr>
        <a:xfrm>
          <a:off x="12195309" y="82956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57B5FCAA-E25C-4ECB-B5EC-6400D5DC74BD}"/>
            </a:ext>
          </a:extLst>
        </xdr:cNvPr>
        <xdr:cNvSpPr/>
      </xdr:nvSpPr>
      <xdr:spPr>
        <a:xfrm>
          <a:off x="12447905"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A6F5513C-2C18-4639-BD1C-D6DE9F44590B}"/>
            </a:ext>
          </a:extLst>
        </xdr:cNvPr>
        <xdr:cNvCxnSpPr/>
      </xdr:nvCxnSpPr>
      <xdr:spPr>
        <a:xfrm>
          <a:off x="16315690" y="9605645"/>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59595B92-FCC7-4E3D-88A9-7BCAD604D90B}"/>
            </a:ext>
          </a:extLst>
        </xdr:cNvPr>
        <xdr:cNvSpPr txBox="1"/>
      </xdr:nvSpPr>
      <xdr:spPr>
        <a:xfrm>
          <a:off x="16372205"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1740A242-46EA-4135-AE4F-11157E7FB7BD}"/>
            </a:ext>
          </a:extLst>
        </xdr:cNvPr>
        <xdr:cNvCxnSpPr/>
      </xdr:nvCxnSpPr>
      <xdr:spPr>
        <a:xfrm>
          <a:off x="16230600" y="9605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EB8D1D6E-FA33-4F03-8E8A-F69E4C07F1D0}"/>
            </a:ext>
          </a:extLst>
        </xdr:cNvPr>
        <xdr:cNvSpPr txBox="1"/>
      </xdr:nvSpPr>
      <xdr:spPr>
        <a:xfrm>
          <a:off x="16372205" y="929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B58055E1-F72A-4BF6-B316-3053A014C284}"/>
            </a:ext>
          </a:extLst>
        </xdr:cNvPr>
        <xdr:cNvCxnSpPr/>
      </xdr:nvCxnSpPr>
      <xdr:spPr>
        <a:xfrm>
          <a:off x="16230600" y="9605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DA4E454-564E-4408-A1E6-553A2B6D17D3}"/>
            </a:ext>
          </a:extLst>
        </xdr:cNvPr>
        <xdr:cNvCxnSpPr/>
      </xdr:nvCxnSpPr>
      <xdr:spPr>
        <a:xfrm>
          <a:off x="15479395" y="960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578C8351-9C6D-4A83-9136-DC149DC89798}"/>
            </a:ext>
          </a:extLst>
        </xdr:cNvPr>
        <xdr:cNvSpPr txBox="1"/>
      </xdr:nvSpPr>
      <xdr:spPr>
        <a:xfrm>
          <a:off x="16372205" y="953327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9ADDDD41-941D-4938-BD21-851D9327F547}"/>
            </a:ext>
          </a:extLst>
        </xdr:cNvPr>
        <xdr:cNvSpPr/>
      </xdr:nvSpPr>
      <xdr:spPr>
        <a:xfrm>
          <a:off x="16268700"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6312B84D-0519-4A99-82E9-0E838EEA798A}"/>
            </a:ext>
          </a:extLst>
        </xdr:cNvPr>
        <xdr:cNvCxnSpPr/>
      </xdr:nvCxnSpPr>
      <xdr:spPr>
        <a:xfrm>
          <a:off x="14592300" y="96056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86DA6778-4108-4709-B01E-B9DF46502DDF}"/>
            </a:ext>
          </a:extLst>
        </xdr:cNvPr>
        <xdr:cNvSpPr/>
      </xdr:nvSpPr>
      <xdr:spPr>
        <a:xfrm>
          <a:off x="15430500"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10166718-88A6-474E-B10B-C5A0C6586EA1}"/>
            </a:ext>
          </a:extLst>
        </xdr:cNvPr>
        <xdr:cNvSpPr txBox="1"/>
      </xdr:nvSpPr>
      <xdr:spPr>
        <a:xfrm>
          <a:off x="1535665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1145CDA2-B8E1-43E8-8894-E0C27F4D6019}"/>
            </a:ext>
          </a:extLst>
        </xdr:cNvPr>
        <xdr:cNvCxnSpPr/>
      </xdr:nvCxnSpPr>
      <xdr:spPr>
        <a:xfrm>
          <a:off x="13705205" y="96056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DD76325-AC15-4195-BEC4-F94D1BCD3D6B}"/>
            </a:ext>
          </a:extLst>
        </xdr:cNvPr>
        <xdr:cNvSpPr/>
      </xdr:nvSpPr>
      <xdr:spPr>
        <a:xfrm>
          <a:off x="14543405" y="9551035"/>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422B99ED-2C96-4427-B664-2BE47E229408}"/>
            </a:ext>
          </a:extLst>
        </xdr:cNvPr>
        <xdr:cNvSpPr txBox="1"/>
      </xdr:nvSpPr>
      <xdr:spPr>
        <a:xfrm>
          <a:off x="14469555"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B2EE4D4A-8819-4E61-83E4-4B99DB262849}"/>
            </a:ext>
          </a:extLst>
        </xdr:cNvPr>
        <xdr:cNvCxnSpPr/>
      </xdr:nvCxnSpPr>
      <xdr:spPr>
        <a:xfrm>
          <a:off x="12812395" y="960564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9756731E-2774-4A6D-9C76-A2D2D5BE7412}"/>
            </a:ext>
          </a:extLst>
        </xdr:cNvPr>
        <xdr:cNvSpPr/>
      </xdr:nvSpPr>
      <xdr:spPr>
        <a:xfrm>
          <a:off x="13650595"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7F969B1C-DF3F-4974-80DA-1D111E8A0320}"/>
            </a:ext>
          </a:extLst>
        </xdr:cNvPr>
        <xdr:cNvSpPr txBox="1"/>
      </xdr:nvSpPr>
      <xdr:spPr>
        <a:xfrm>
          <a:off x="1358246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F556CBA0-0A5C-422D-B389-C3AD88C3E879}"/>
            </a:ext>
          </a:extLst>
        </xdr:cNvPr>
        <xdr:cNvSpPr/>
      </xdr:nvSpPr>
      <xdr:spPr>
        <a:xfrm>
          <a:off x="12763500"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7A0131DC-7D6F-4BA6-BD4C-4D151A0B3820}"/>
            </a:ext>
          </a:extLst>
        </xdr:cNvPr>
        <xdr:cNvSpPr txBox="1"/>
      </xdr:nvSpPr>
      <xdr:spPr>
        <a:xfrm>
          <a:off x="1268965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58F949C-E380-45CD-8DC2-94B8E92A31A8}"/>
            </a:ext>
          </a:extLst>
        </xdr:cNvPr>
        <xdr:cNvSpPr txBox="1"/>
      </xdr:nvSpPr>
      <xdr:spPr>
        <a:xfrm>
          <a:off x="161270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D6D5D25C-8F55-4427-A316-C5C2A29720ED}"/>
            </a:ext>
          </a:extLst>
        </xdr:cNvPr>
        <xdr:cNvSpPr txBox="1"/>
      </xdr:nvSpPr>
      <xdr:spPr>
        <a:xfrm>
          <a:off x="15288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28DDEC63-3BD3-4C73-8F76-073EE84D525F}"/>
            </a:ext>
          </a:extLst>
        </xdr:cNvPr>
        <xdr:cNvSpPr txBox="1"/>
      </xdr:nvSpPr>
      <xdr:spPr>
        <a:xfrm>
          <a:off x="14401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EC4CD96D-75B1-4233-B9A6-7829944A87CC}"/>
            </a:ext>
          </a:extLst>
        </xdr:cNvPr>
        <xdr:cNvSpPr txBox="1"/>
      </xdr:nvSpPr>
      <xdr:spPr>
        <a:xfrm>
          <a:off x="13514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3460AD9A-CB17-487D-A9B1-1159DFFC398A}"/>
            </a:ext>
          </a:extLst>
        </xdr:cNvPr>
        <xdr:cNvSpPr txBox="1"/>
      </xdr:nvSpPr>
      <xdr:spPr>
        <a:xfrm>
          <a:off x="12621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D8A1A0B4-95CE-4819-AA73-532944FF1FDC}"/>
            </a:ext>
          </a:extLst>
        </xdr:cNvPr>
        <xdr:cNvSpPr/>
      </xdr:nvSpPr>
      <xdr:spPr>
        <a:xfrm>
          <a:off x="16268700"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17C4335E-47CB-4E30-AFCD-9CB1D3997E3B}"/>
            </a:ext>
          </a:extLst>
        </xdr:cNvPr>
        <xdr:cNvSpPr txBox="1"/>
      </xdr:nvSpPr>
      <xdr:spPr>
        <a:xfrm>
          <a:off x="16372205" y="9411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41EC59B2-38A3-4C68-8D72-27151CB98C98}"/>
            </a:ext>
          </a:extLst>
        </xdr:cNvPr>
        <xdr:cNvSpPr/>
      </xdr:nvSpPr>
      <xdr:spPr>
        <a:xfrm>
          <a:off x="15430500"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2E516D0D-BED9-4478-9D61-1DA73309FDA4}"/>
            </a:ext>
          </a:extLst>
        </xdr:cNvPr>
        <xdr:cNvSpPr txBox="1"/>
      </xdr:nvSpPr>
      <xdr:spPr>
        <a:xfrm>
          <a:off x="1535665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5C3600A7-4601-47B0-BFCE-EEFE3E4391DB}"/>
            </a:ext>
          </a:extLst>
        </xdr:cNvPr>
        <xdr:cNvSpPr/>
      </xdr:nvSpPr>
      <xdr:spPr>
        <a:xfrm>
          <a:off x="14543405" y="955103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F934679C-5985-4839-9F2C-757A545DF807}"/>
            </a:ext>
          </a:extLst>
        </xdr:cNvPr>
        <xdr:cNvSpPr txBox="1"/>
      </xdr:nvSpPr>
      <xdr:spPr>
        <a:xfrm>
          <a:off x="14469555"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773EC81E-73C7-4C46-AB6A-844838FB1D7F}"/>
            </a:ext>
          </a:extLst>
        </xdr:cNvPr>
        <xdr:cNvSpPr/>
      </xdr:nvSpPr>
      <xdr:spPr>
        <a:xfrm>
          <a:off x="13650595"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18D65D33-9A64-45F1-BAE2-9351F70832B3}"/>
            </a:ext>
          </a:extLst>
        </xdr:cNvPr>
        <xdr:cNvSpPr txBox="1"/>
      </xdr:nvSpPr>
      <xdr:spPr>
        <a:xfrm>
          <a:off x="1358246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F16885B3-D3D0-4FE0-A7EF-4032BB4CAF97}"/>
            </a:ext>
          </a:extLst>
        </xdr:cNvPr>
        <xdr:cNvSpPr/>
      </xdr:nvSpPr>
      <xdr:spPr>
        <a:xfrm>
          <a:off x="12763500"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B15034D9-CF9D-4F04-805C-5ADC2E39238D}"/>
            </a:ext>
          </a:extLst>
        </xdr:cNvPr>
        <xdr:cNvSpPr txBox="1"/>
      </xdr:nvSpPr>
      <xdr:spPr>
        <a:xfrm>
          <a:off x="1268965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FD302A7-146C-4CEF-A77C-4A09AE3F209B}"/>
            </a:ext>
          </a:extLst>
        </xdr:cNvPr>
        <xdr:cNvSpPr/>
      </xdr:nvSpPr>
      <xdr:spPr>
        <a:xfrm>
          <a:off x="12447905"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76D2508C-2672-41DB-A46E-12176AAFF3A0}"/>
            </a:ext>
          </a:extLst>
        </xdr:cNvPr>
        <xdr:cNvSpPr/>
      </xdr:nvSpPr>
      <xdr:spPr>
        <a:xfrm>
          <a:off x="12573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F8D5F8B1-E04B-48F7-A3D3-9F52D0242248}"/>
            </a:ext>
          </a:extLst>
        </xdr:cNvPr>
        <xdr:cNvSpPr/>
      </xdr:nvSpPr>
      <xdr:spPr>
        <a:xfrm>
          <a:off x="12573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2BF481B5-CB96-41A6-BF3A-FF748E3BD2BD}"/>
            </a:ext>
          </a:extLst>
        </xdr:cNvPr>
        <xdr:cNvSpPr/>
      </xdr:nvSpPr>
      <xdr:spPr>
        <a:xfrm>
          <a:off x="13590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3F713BE8-B42E-44D0-A6A5-11AFD353158B}"/>
            </a:ext>
          </a:extLst>
        </xdr:cNvPr>
        <xdr:cNvSpPr/>
      </xdr:nvSpPr>
      <xdr:spPr>
        <a:xfrm>
          <a:off x="13590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2C3F66DE-1A16-41F8-8D00-216F563BDA99}"/>
            </a:ext>
          </a:extLst>
        </xdr:cNvPr>
        <xdr:cNvSpPr/>
      </xdr:nvSpPr>
      <xdr:spPr>
        <a:xfrm>
          <a:off x="14733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7368C2C7-0287-468F-8B36-7ED19A5077C5}"/>
            </a:ext>
          </a:extLst>
        </xdr:cNvPr>
        <xdr:cNvSpPr/>
      </xdr:nvSpPr>
      <xdr:spPr>
        <a:xfrm>
          <a:off x="14733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799891F1-A560-4A4F-8F40-0FCB51B49639}"/>
            </a:ext>
          </a:extLst>
        </xdr:cNvPr>
        <xdr:cNvSpPr/>
      </xdr:nvSpPr>
      <xdr:spPr>
        <a:xfrm>
          <a:off x="12447905"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C224532B-0BF4-479A-8332-2270F5F659F0}"/>
            </a:ext>
          </a:extLst>
        </xdr:cNvPr>
        <xdr:cNvSpPr txBox="1"/>
      </xdr:nvSpPr>
      <xdr:spPr>
        <a:xfrm>
          <a:off x="12409805"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4E9767D5-CD64-4B9E-AE7C-A74A9BD8CF75}"/>
            </a:ext>
          </a:extLst>
        </xdr:cNvPr>
        <xdr:cNvCxnSpPr/>
      </xdr:nvCxnSpPr>
      <xdr:spPr>
        <a:xfrm>
          <a:off x="12447905"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28D30079-9798-460B-9AFC-AABA48AA7A6B}"/>
            </a:ext>
          </a:extLst>
        </xdr:cNvPr>
        <xdr:cNvSpPr txBox="1"/>
      </xdr:nvSpPr>
      <xdr:spPr>
        <a:xfrm>
          <a:off x="12195309" y="1413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898A6870-D9F3-4E37-87AB-14F5FE6FD08E}"/>
            </a:ext>
          </a:extLst>
        </xdr:cNvPr>
        <xdr:cNvCxnSpPr/>
      </xdr:nvCxnSpPr>
      <xdr:spPr>
        <a:xfrm>
          <a:off x="12447905" y="138880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4832A748-FDED-438D-B6DC-005BC86634E3}"/>
            </a:ext>
          </a:extLst>
        </xdr:cNvPr>
        <xdr:cNvSpPr txBox="1"/>
      </xdr:nvSpPr>
      <xdr:spPr>
        <a:xfrm>
          <a:off x="11916606" y="13743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BAF5CFE7-0F57-476A-9E4E-6449BB8005B5}"/>
            </a:ext>
          </a:extLst>
        </xdr:cNvPr>
        <xdr:cNvCxnSpPr/>
      </xdr:nvCxnSpPr>
      <xdr:spPr>
        <a:xfrm>
          <a:off x="12447905" y="134994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236CAA35-B746-4629-A27F-749BF2917DF8}"/>
            </a:ext>
          </a:extLst>
        </xdr:cNvPr>
        <xdr:cNvSpPr txBox="1"/>
      </xdr:nvSpPr>
      <xdr:spPr>
        <a:xfrm>
          <a:off x="11916606" y="133553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D05E7646-BE7D-43A9-B46A-BCE33A672A0B}"/>
            </a:ext>
          </a:extLst>
        </xdr:cNvPr>
        <xdr:cNvCxnSpPr/>
      </xdr:nvCxnSpPr>
      <xdr:spPr>
        <a:xfrm>
          <a:off x="12447905" y="13110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D37BF81E-2626-4A39-8802-150C48917AE3}"/>
            </a:ext>
          </a:extLst>
        </xdr:cNvPr>
        <xdr:cNvSpPr txBox="1"/>
      </xdr:nvSpPr>
      <xdr:spPr>
        <a:xfrm>
          <a:off x="11916606" y="129667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4C079349-D966-4687-8699-34739298F830}"/>
            </a:ext>
          </a:extLst>
        </xdr:cNvPr>
        <xdr:cNvCxnSpPr/>
      </xdr:nvCxnSpPr>
      <xdr:spPr>
        <a:xfrm>
          <a:off x="12447905" y="1272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4E4F4842-AA5A-4E5B-B12E-41F5EC20BF87}"/>
            </a:ext>
          </a:extLst>
        </xdr:cNvPr>
        <xdr:cNvSpPr txBox="1"/>
      </xdr:nvSpPr>
      <xdr:spPr>
        <a:xfrm>
          <a:off x="11850581" y="125780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E91AF66B-87AC-414D-A7C5-339335533FA2}"/>
            </a:ext>
          </a:extLst>
        </xdr:cNvPr>
        <xdr:cNvCxnSpPr/>
      </xdr:nvCxnSpPr>
      <xdr:spPr>
        <a:xfrm>
          <a:off x="12447905" y="12333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F41E5A0A-0E62-4051-AEF4-DDC10C558E3D}"/>
            </a:ext>
          </a:extLst>
        </xdr:cNvPr>
        <xdr:cNvSpPr txBox="1"/>
      </xdr:nvSpPr>
      <xdr:spPr>
        <a:xfrm>
          <a:off x="11850581" y="1218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FD08287B-59AF-47C3-B4BB-FFD6B47CCA19}"/>
            </a:ext>
          </a:extLst>
        </xdr:cNvPr>
        <xdr:cNvCxnSpPr/>
      </xdr:nvCxnSpPr>
      <xdr:spPr>
        <a:xfrm>
          <a:off x="12447905"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5F253BF2-C81A-42C2-8979-E2317619AFC6}"/>
            </a:ext>
          </a:extLst>
        </xdr:cNvPr>
        <xdr:cNvSpPr txBox="1"/>
      </xdr:nvSpPr>
      <xdr:spPr>
        <a:xfrm>
          <a:off x="11850581"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5A3A738-FD6B-4B8D-B3DF-1BEBC5822733}"/>
            </a:ext>
          </a:extLst>
        </xdr:cNvPr>
        <xdr:cNvSpPr/>
      </xdr:nvSpPr>
      <xdr:spPr>
        <a:xfrm>
          <a:off x="12447905"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D1F3C41-3E9F-4891-82E8-12A8A7C2B108}"/>
            </a:ext>
          </a:extLst>
        </xdr:cNvPr>
        <xdr:cNvCxnSpPr/>
      </xdr:nvCxnSpPr>
      <xdr:spPr>
        <a:xfrm flipV="1">
          <a:off x="16315690" y="12234215"/>
          <a:ext cx="1269" cy="1706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B6110EC8-403C-462D-A885-9697BCF1CC0B}"/>
            </a:ext>
          </a:extLst>
        </xdr:cNvPr>
        <xdr:cNvSpPr txBox="1"/>
      </xdr:nvSpPr>
      <xdr:spPr>
        <a:xfrm>
          <a:off x="16372205" y="139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9575A53-91A9-4E59-904C-DA9716A8891E}"/>
            </a:ext>
          </a:extLst>
        </xdr:cNvPr>
        <xdr:cNvCxnSpPr/>
      </xdr:nvCxnSpPr>
      <xdr:spPr>
        <a:xfrm>
          <a:off x="16230600" y="1394056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A8483D4A-A323-4B09-80D9-F3F4656164AD}"/>
            </a:ext>
          </a:extLst>
        </xdr:cNvPr>
        <xdr:cNvSpPr txBox="1"/>
      </xdr:nvSpPr>
      <xdr:spPr>
        <a:xfrm>
          <a:off x="16372205" y="1200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D0D05A22-6AB1-42E5-BA43-B67561FD91A9}"/>
            </a:ext>
          </a:extLst>
        </xdr:cNvPr>
        <xdr:cNvCxnSpPr/>
      </xdr:nvCxnSpPr>
      <xdr:spPr>
        <a:xfrm>
          <a:off x="16230600" y="1223421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160210</xdr:rowOff>
    </xdr:from>
    <xdr:to>
      <xdr:col>85</xdr:col>
      <xdr:colOff>127000</xdr:colOff>
      <xdr:row>75</xdr:row>
      <xdr:rowOff>9220</xdr:rowOff>
    </xdr:to>
    <xdr:cxnSp macro="">
      <xdr:nvCxnSpPr>
        <xdr:cNvPr id="628" name="直線コネクタ 627">
          <a:extLst>
            <a:ext uri="{FF2B5EF4-FFF2-40B4-BE49-F238E27FC236}">
              <a16:creationId xmlns:a16="http://schemas.microsoft.com/office/drawing/2014/main" id="{B8C41E77-7DC4-4A8C-84A0-75961D919C2E}"/>
            </a:ext>
          </a:extLst>
        </xdr:cNvPr>
        <xdr:cNvCxnSpPr/>
      </xdr:nvCxnSpPr>
      <xdr:spPr>
        <a:xfrm>
          <a:off x="15479395" y="13127545"/>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9" name="公債費平均値テキスト">
          <a:extLst>
            <a:ext uri="{FF2B5EF4-FFF2-40B4-BE49-F238E27FC236}">
              <a16:creationId xmlns:a16="http://schemas.microsoft.com/office/drawing/2014/main" id="{57186CAF-C73E-4BE2-82AC-5E6DFFF1DCB4}"/>
            </a:ext>
          </a:extLst>
        </xdr:cNvPr>
        <xdr:cNvSpPr txBox="1"/>
      </xdr:nvSpPr>
      <xdr:spPr>
        <a:xfrm>
          <a:off x="16372205" y="13123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F124F6A4-8AC6-4ED3-8E4A-8E5E6990EB12}"/>
            </a:ext>
          </a:extLst>
        </xdr:cNvPr>
        <xdr:cNvSpPr/>
      </xdr:nvSpPr>
      <xdr:spPr>
        <a:xfrm>
          <a:off x="16268700" y="1314747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160210</xdr:rowOff>
    </xdr:from>
    <xdr:to>
      <xdr:col>81</xdr:col>
      <xdr:colOff>50800</xdr:colOff>
      <xdr:row>75</xdr:row>
      <xdr:rowOff>2324</xdr:rowOff>
    </xdr:to>
    <xdr:cxnSp macro="">
      <xdr:nvCxnSpPr>
        <xdr:cNvPr id="631" name="直線コネクタ 630">
          <a:extLst>
            <a:ext uri="{FF2B5EF4-FFF2-40B4-BE49-F238E27FC236}">
              <a16:creationId xmlns:a16="http://schemas.microsoft.com/office/drawing/2014/main" id="{B3A0AC12-5133-4D9A-8E3B-80817AD87C8F}"/>
            </a:ext>
          </a:extLst>
        </xdr:cNvPr>
        <xdr:cNvCxnSpPr/>
      </xdr:nvCxnSpPr>
      <xdr:spPr>
        <a:xfrm flipV="1">
          <a:off x="14592300" y="13127545"/>
          <a:ext cx="887095"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D14614F7-969B-4D95-A5D9-20A3284A3593}"/>
            </a:ext>
          </a:extLst>
        </xdr:cNvPr>
        <xdr:cNvSpPr/>
      </xdr:nvSpPr>
      <xdr:spPr>
        <a:xfrm>
          <a:off x="15430500" y="1318191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130142</xdr:rowOff>
    </xdr:from>
    <xdr:ext cx="534377" cy="259045"/>
    <xdr:sp macro="" textlink="">
      <xdr:nvSpPr>
        <xdr:cNvPr id="633" name="テキスト ボックス 632">
          <a:extLst>
            <a:ext uri="{FF2B5EF4-FFF2-40B4-BE49-F238E27FC236}">
              <a16:creationId xmlns:a16="http://schemas.microsoft.com/office/drawing/2014/main" id="{14EACFA2-4B7D-4F6B-B9C7-043A1BBC71B2}"/>
            </a:ext>
          </a:extLst>
        </xdr:cNvPr>
        <xdr:cNvSpPr txBox="1"/>
      </xdr:nvSpPr>
      <xdr:spPr>
        <a:xfrm>
          <a:off x="15212206" y="132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155931</xdr:rowOff>
    </xdr:from>
    <xdr:to>
      <xdr:col>76</xdr:col>
      <xdr:colOff>114300</xdr:colOff>
      <xdr:row>75</xdr:row>
      <xdr:rowOff>2324</xdr:rowOff>
    </xdr:to>
    <xdr:cxnSp macro="">
      <xdr:nvCxnSpPr>
        <xdr:cNvPr id="634" name="直線コネクタ 633">
          <a:extLst>
            <a:ext uri="{FF2B5EF4-FFF2-40B4-BE49-F238E27FC236}">
              <a16:creationId xmlns:a16="http://schemas.microsoft.com/office/drawing/2014/main" id="{3108C67C-20B6-43FD-9B24-FED16D6BE3EE}"/>
            </a:ext>
          </a:extLst>
        </xdr:cNvPr>
        <xdr:cNvCxnSpPr/>
      </xdr:nvCxnSpPr>
      <xdr:spPr>
        <a:xfrm>
          <a:off x="13705205" y="13125171"/>
          <a:ext cx="887095"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5" name="フローチャート: 判断 634">
          <a:extLst>
            <a:ext uri="{FF2B5EF4-FFF2-40B4-BE49-F238E27FC236}">
              <a16:creationId xmlns:a16="http://schemas.microsoft.com/office/drawing/2014/main" id="{1FE75BEF-810F-4A40-A9E5-17C4F3E20C3A}"/>
            </a:ext>
          </a:extLst>
        </xdr:cNvPr>
        <xdr:cNvSpPr/>
      </xdr:nvSpPr>
      <xdr:spPr>
        <a:xfrm>
          <a:off x="14543405" y="13255231"/>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32008</xdr:rowOff>
    </xdr:from>
    <xdr:ext cx="534377" cy="259045"/>
    <xdr:sp macro="" textlink="">
      <xdr:nvSpPr>
        <xdr:cNvPr id="636" name="テキスト ボックス 635">
          <a:extLst>
            <a:ext uri="{FF2B5EF4-FFF2-40B4-BE49-F238E27FC236}">
              <a16:creationId xmlns:a16="http://schemas.microsoft.com/office/drawing/2014/main" id="{0DD487E7-8357-41B9-886E-AE880D739043}"/>
            </a:ext>
          </a:extLst>
        </xdr:cNvPr>
        <xdr:cNvSpPr txBox="1"/>
      </xdr:nvSpPr>
      <xdr:spPr>
        <a:xfrm>
          <a:off x="14325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145606</xdr:rowOff>
    </xdr:from>
    <xdr:to>
      <xdr:col>71</xdr:col>
      <xdr:colOff>177800</xdr:colOff>
      <xdr:row>74</xdr:row>
      <xdr:rowOff>155931</xdr:rowOff>
    </xdr:to>
    <xdr:cxnSp macro="">
      <xdr:nvCxnSpPr>
        <xdr:cNvPr id="637" name="直線コネクタ 636">
          <a:extLst>
            <a:ext uri="{FF2B5EF4-FFF2-40B4-BE49-F238E27FC236}">
              <a16:creationId xmlns:a16="http://schemas.microsoft.com/office/drawing/2014/main" id="{394835AA-D2FA-445B-A92B-E81D46D3523C}"/>
            </a:ext>
          </a:extLst>
        </xdr:cNvPr>
        <xdr:cNvCxnSpPr/>
      </xdr:nvCxnSpPr>
      <xdr:spPr>
        <a:xfrm>
          <a:off x="12812395" y="13116751"/>
          <a:ext cx="89281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8" name="フローチャート: 判断 637">
          <a:extLst>
            <a:ext uri="{FF2B5EF4-FFF2-40B4-BE49-F238E27FC236}">
              <a16:creationId xmlns:a16="http://schemas.microsoft.com/office/drawing/2014/main" id="{28675BC2-C114-4311-B2B8-69813ACEBD86}"/>
            </a:ext>
          </a:extLst>
        </xdr:cNvPr>
        <xdr:cNvSpPr/>
      </xdr:nvSpPr>
      <xdr:spPr>
        <a:xfrm>
          <a:off x="13650595" y="13283603"/>
          <a:ext cx="103505"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56570</xdr:rowOff>
    </xdr:from>
    <xdr:ext cx="534377" cy="259045"/>
    <xdr:sp macro="" textlink="">
      <xdr:nvSpPr>
        <xdr:cNvPr id="639" name="テキスト ボックス 638">
          <a:extLst>
            <a:ext uri="{FF2B5EF4-FFF2-40B4-BE49-F238E27FC236}">
              <a16:creationId xmlns:a16="http://schemas.microsoft.com/office/drawing/2014/main" id="{99F79261-664F-4AED-86DA-DB8FCF50EF38}"/>
            </a:ext>
          </a:extLst>
        </xdr:cNvPr>
        <xdr:cNvSpPr txBox="1"/>
      </xdr:nvSpPr>
      <xdr:spPr>
        <a:xfrm>
          <a:off x="13438016" y="133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0" name="フローチャート: 判断 639">
          <a:extLst>
            <a:ext uri="{FF2B5EF4-FFF2-40B4-BE49-F238E27FC236}">
              <a16:creationId xmlns:a16="http://schemas.microsoft.com/office/drawing/2014/main" id="{93274093-B08F-4C6F-8385-08FE6CA4ACDE}"/>
            </a:ext>
          </a:extLst>
        </xdr:cNvPr>
        <xdr:cNvSpPr/>
      </xdr:nvSpPr>
      <xdr:spPr>
        <a:xfrm>
          <a:off x="12763500" y="1324744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20414</xdr:rowOff>
    </xdr:from>
    <xdr:ext cx="534377" cy="259045"/>
    <xdr:sp macro="" textlink="">
      <xdr:nvSpPr>
        <xdr:cNvPr id="641" name="テキスト ボックス 640">
          <a:extLst>
            <a:ext uri="{FF2B5EF4-FFF2-40B4-BE49-F238E27FC236}">
              <a16:creationId xmlns:a16="http://schemas.microsoft.com/office/drawing/2014/main" id="{695AE420-7711-44ED-A5C7-DAB550CB2705}"/>
            </a:ext>
          </a:extLst>
        </xdr:cNvPr>
        <xdr:cNvSpPr txBox="1"/>
      </xdr:nvSpPr>
      <xdr:spPr>
        <a:xfrm>
          <a:off x="12545206" y="133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32DE2B3-7BFB-4B71-850A-12D7167A8196}"/>
            </a:ext>
          </a:extLst>
        </xdr:cNvPr>
        <xdr:cNvSpPr txBox="1"/>
      </xdr:nvSpPr>
      <xdr:spPr>
        <a:xfrm>
          <a:off x="161270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F39AC30-E093-4E5A-9F8D-2E6E54BA6D5D}"/>
            </a:ext>
          </a:extLst>
        </xdr:cNvPr>
        <xdr:cNvSpPr txBox="1"/>
      </xdr:nvSpPr>
      <xdr:spPr>
        <a:xfrm>
          <a:off x="15288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9EAF7263-7F7A-4673-B6E0-FF11FAF3DC24}"/>
            </a:ext>
          </a:extLst>
        </xdr:cNvPr>
        <xdr:cNvSpPr txBox="1"/>
      </xdr:nvSpPr>
      <xdr:spPr>
        <a:xfrm>
          <a:off x="14401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B8B8A517-B515-4EB1-8B5B-D67AAA8450E1}"/>
            </a:ext>
          </a:extLst>
        </xdr:cNvPr>
        <xdr:cNvSpPr txBox="1"/>
      </xdr:nvSpPr>
      <xdr:spPr>
        <a:xfrm>
          <a:off x="13514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89EBD3B-C9F2-430E-9E6F-5E98E8AD2F16}"/>
            </a:ext>
          </a:extLst>
        </xdr:cNvPr>
        <xdr:cNvSpPr txBox="1"/>
      </xdr:nvSpPr>
      <xdr:spPr>
        <a:xfrm>
          <a:off x="12621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129870</xdr:rowOff>
    </xdr:from>
    <xdr:to>
      <xdr:col>85</xdr:col>
      <xdr:colOff>177800</xdr:colOff>
      <xdr:row>75</xdr:row>
      <xdr:rowOff>60020</xdr:rowOff>
    </xdr:to>
    <xdr:sp macro="" textlink="">
      <xdr:nvSpPr>
        <xdr:cNvPr id="647" name="楕円 646">
          <a:extLst>
            <a:ext uri="{FF2B5EF4-FFF2-40B4-BE49-F238E27FC236}">
              <a16:creationId xmlns:a16="http://schemas.microsoft.com/office/drawing/2014/main" id="{062EDFE0-B22E-4478-97CE-1F8D1671A23A}"/>
            </a:ext>
          </a:extLst>
        </xdr:cNvPr>
        <xdr:cNvSpPr/>
      </xdr:nvSpPr>
      <xdr:spPr>
        <a:xfrm>
          <a:off x="16268700" y="1310292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152747</xdr:rowOff>
    </xdr:from>
    <xdr:ext cx="534377" cy="259045"/>
    <xdr:sp macro="" textlink="">
      <xdr:nvSpPr>
        <xdr:cNvPr id="648" name="公債費該当値テキスト">
          <a:extLst>
            <a:ext uri="{FF2B5EF4-FFF2-40B4-BE49-F238E27FC236}">
              <a16:creationId xmlns:a16="http://schemas.microsoft.com/office/drawing/2014/main" id="{EEDD6E2D-98FA-47E4-A172-B72E3E0537F8}"/>
            </a:ext>
          </a:extLst>
        </xdr:cNvPr>
        <xdr:cNvSpPr txBox="1"/>
      </xdr:nvSpPr>
      <xdr:spPr>
        <a:xfrm>
          <a:off x="16372205" y="129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109410</xdr:rowOff>
    </xdr:from>
    <xdr:to>
      <xdr:col>81</xdr:col>
      <xdr:colOff>101600</xdr:colOff>
      <xdr:row>75</xdr:row>
      <xdr:rowOff>39560</xdr:rowOff>
    </xdr:to>
    <xdr:sp macro="" textlink="">
      <xdr:nvSpPr>
        <xdr:cNvPr id="649" name="楕円 648">
          <a:extLst>
            <a:ext uri="{FF2B5EF4-FFF2-40B4-BE49-F238E27FC236}">
              <a16:creationId xmlns:a16="http://schemas.microsoft.com/office/drawing/2014/main" id="{598A7313-6DF7-425F-806F-97BE2DFA217C}"/>
            </a:ext>
          </a:extLst>
        </xdr:cNvPr>
        <xdr:cNvSpPr/>
      </xdr:nvSpPr>
      <xdr:spPr>
        <a:xfrm>
          <a:off x="15430500" y="130805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56087</xdr:rowOff>
    </xdr:from>
    <xdr:ext cx="534377" cy="259045"/>
    <xdr:sp macro="" textlink="">
      <xdr:nvSpPr>
        <xdr:cNvPr id="650" name="テキスト ボックス 649">
          <a:extLst>
            <a:ext uri="{FF2B5EF4-FFF2-40B4-BE49-F238E27FC236}">
              <a16:creationId xmlns:a16="http://schemas.microsoft.com/office/drawing/2014/main" id="{F2587116-DF96-4559-A2C4-1AAA6CA8F021}"/>
            </a:ext>
          </a:extLst>
        </xdr:cNvPr>
        <xdr:cNvSpPr txBox="1"/>
      </xdr:nvSpPr>
      <xdr:spPr>
        <a:xfrm>
          <a:off x="15212206" y="128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122974</xdr:rowOff>
    </xdr:from>
    <xdr:to>
      <xdr:col>76</xdr:col>
      <xdr:colOff>165100</xdr:colOff>
      <xdr:row>75</xdr:row>
      <xdr:rowOff>53124</xdr:rowOff>
    </xdr:to>
    <xdr:sp macro="" textlink="">
      <xdr:nvSpPr>
        <xdr:cNvPr id="651" name="楕円 650">
          <a:extLst>
            <a:ext uri="{FF2B5EF4-FFF2-40B4-BE49-F238E27FC236}">
              <a16:creationId xmlns:a16="http://schemas.microsoft.com/office/drawing/2014/main" id="{DE971EF5-6DE3-4134-A65D-8DCB26FDFE9E}"/>
            </a:ext>
          </a:extLst>
        </xdr:cNvPr>
        <xdr:cNvSpPr/>
      </xdr:nvSpPr>
      <xdr:spPr>
        <a:xfrm>
          <a:off x="14543405" y="13090309"/>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69651</xdr:rowOff>
    </xdr:from>
    <xdr:ext cx="534377" cy="259045"/>
    <xdr:sp macro="" textlink="">
      <xdr:nvSpPr>
        <xdr:cNvPr id="652" name="テキスト ボックス 651">
          <a:extLst>
            <a:ext uri="{FF2B5EF4-FFF2-40B4-BE49-F238E27FC236}">
              <a16:creationId xmlns:a16="http://schemas.microsoft.com/office/drawing/2014/main" id="{A5B44E4B-71F9-4015-8732-03BE63E3BD6F}"/>
            </a:ext>
          </a:extLst>
        </xdr:cNvPr>
        <xdr:cNvSpPr txBox="1"/>
      </xdr:nvSpPr>
      <xdr:spPr>
        <a:xfrm>
          <a:off x="14325111" y="128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105131</xdr:rowOff>
    </xdr:from>
    <xdr:to>
      <xdr:col>72</xdr:col>
      <xdr:colOff>38100</xdr:colOff>
      <xdr:row>75</xdr:row>
      <xdr:rowOff>35281</xdr:rowOff>
    </xdr:to>
    <xdr:sp macro="" textlink="">
      <xdr:nvSpPr>
        <xdr:cNvPr id="653" name="楕円 652">
          <a:extLst>
            <a:ext uri="{FF2B5EF4-FFF2-40B4-BE49-F238E27FC236}">
              <a16:creationId xmlns:a16="http://schemas.microsoft.com/office/drawing/2014/main" id="{0BE6C7A6-6700-417D-A24A-42D1AD648E63}"/>
            </a:ext>
          </a:extLst>
        </xdr:cNvPr>
        <xdr:cNvSpPr/>
      </xdr:nvSpPr>
      <xdr:spPr>
        <a:xfrm>
          <a:off x="13650595" y="1307627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51808</xdr:rowOff>
    </xdr:from>
    <xdr:ext cx="534377" cy="259045"/>
    <xdr:sp macro="" textlink="">
      <xdr:nvSpPr>
        <xdr:cNvPr id="654" name="テキスト ボックス 653">
          <a:extLst>
            <a:ext uri="{FF2B5EF4-FFF2-40B4-BE49-F238E27FC236}">
              <a16:creationId xmlns:a16="http://schemas.microsoft.com/office/drawing/2014/main" id="{C9A72595-C086-4273-A1E0-3BECF12CA0F2}"/>
            </a:ext>
          </a:extLst>
        </xdr:cNvPr>
        <xdr:cNvSpPr txBox="1"/>
      </xdr:nvSpPr>
      <xdr:spPr>
        <a:xfrm>
          <a:off x="13438016" y="12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94806</xdr:rowOff>
    </xdr:from>
    <xdr:to>
      <xdr:col>67</xdr:col>
      <xdr:colOff>101600</xdr:colOff>
      <xdr:row>75</xdr:row>
      <xdr:rowOff>24956</xdr:rowOff>
    </xdr:to>
    <xdr:sp macro="" textlink="">
      <xdr:nvSpPr>
        <xdr:cNvPr id="655" name="楕円 654">
          <a:extLst>
            <a:ext uri="{FF2B5EF4-FFF2-40B4-BE49-F238E27FC236}">
              <a16:creationId xmlns:a16="http://schemas.microsoft.com/office/drawing/2014/main" id="{CC8FAD80-E1A1-4B94-B17D-62C07745A415}"/>
            </a:ext>
          </a:extLst>
        </xdr:cNvPr>
        <xdr:cNvSpPr/>
      </xdr:nvSpPr>
      <xdr:spPr>
        <a:xfrm>
          <a:off x="12763500" y="1306785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41483</xdr:rowOff>
    </xdr:from>
    <xdr:ext cx="534377" cy="259045"/>
    <xdr:sp macro="" textlink="">
      <xdr:nvSpPr>
        <xdr:cNvPr id="656" name="テキスト ボックス 655">
          <a:extLst>
            <a:ext uri="{FF2B5EF4-FFF2-40B4-BE49-F238E27FC236}">
              <a16:creationId xmlns:a16="http://schemas.microsoft.com/office/drawing/2014/main" id="{ECD78383-5597-403E-971C-44832F33707C}"/>
            </a:ext>
          </a:extLst>
        </xdr:cNvPr>
        <xdr:cNvSpPr txBox="1"/>
      </xdr:nvSpPr>
      <xdr:spPr>
        <a:xfrm>
          <a:off x="12545206" y="128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F0196C58-7E39-440F-B06B-A01557601C6F}"/>
            </a:ext>
          </a:extLst>
        </xdr:cNvPr>
        <xdr:cNvSpPr/>
      </xdr:nvSpPr>
      <xdr:spPr>
        <a:xfrm>
          <a:off x="12447905"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7DEECC7B-BFD5-453F-8FBA-A8F6B48600F6}"/>
            </a:ext>
          </a:extLst>
        </xdr:cNvPr>
        <xdr:cNvSpPr/>
      </xdr:nvSpPr>
      <xdr:spPr>
        <a:xfrm>
          <a:off x="12573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53C6B515-DEA1-4808-8A27-7D5EFE213F1E}"/>
            </a:ext>
          </a:extLst>
        </xdr:cNvPr>
        <xdr:cNvSpPr/>
      </xdr:nvSpPr>
      <xdr:spPr>
        <a:xfrm>
          <a:off x="12573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551483BE-97FC-4AB4-AC80-55EAF51FCE13}"/>
            </a:ext>
          </a:extLst>
        </xdr:cNvPr>
        <xdr:cNvSpPr/>
      </xdr:nvSpPr>
      <xdr:spPr>
        <a:xfrm>
          <a:off x="13590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DA9E4DA3-1C92-4EFC-BE45-7F0525BA3E5D}"/>
            </a:ext>
          </a:extLst>
        </xdr:cNvPr>
        <xdr:cNvSpPr/>
      </xdr:nvSpPr>
      <xdr:spPr>
        <a:xfrm>
          <a:off x="13590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F4DEEF7-1A6D-43E8-8DAD-50019BD40757}"/>
            </a:ext>
          </a:extLst>
        </xdr:cNvPr>
        <xdr:cNvSpPr/>
      </xdr:nvSpPr>
      <xdr:spPr>
        <a:xfrm>
          <a:off x="14733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A2D3AADD-D850-49A4-A910-49E1B5F263D2}"/>
            </a:ext>
          </a:extLst>
        </xdr:cNvPr>
        <xdr:cNvSpPr/>
      </xdr:nvSpPr>
      <xdr:spPr>
        <a:xfrm>
          <a:off x="14733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2731722C-1391-401E-A415-4391C2E7A786}"/>
            </a:ext>
          </a:extLst>
        </xdr:cNvPr>
        <xdr:cNvSpPr/>
      </xdr:nvSpPr>
      <xdr:spPr>
        <a:xfrm>
          <a:off x="12447905"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A620F093-BA9A-46C0-A0D3-C8A8F79298E7}"/>
            </a:ext>
          </a:extLst>
        </xdr:cNvPr>
        <xdr:cNvSpPr txBox="1"/>
      </xdr:nvSpPr>
      <xdr:spPr>
        <a:xfrm>
          <a:off x="12409805"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C2D7FAEA-8DF6-4B5D-B067-9003739942C9}"/>
            </a:ext>
          </a:extLst>
        </xdr:cNvPr>
        <xdr:cNvCxnSpPr/>
      </xdr:nvCxnSpPr>
      <xdr:spPr>
        <a:xfrm>
          <a:off x="12447905"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E7D0CF14-5A72-4A66-AEFE-9F312F6E586F}"/>
            </a:ext>
          </a:extLst>
        </xdr:cNvPr>
        <xdr:cNvCxnSpPr/>
      </xdr:nvCxnSpPr>
      <xdr:spPr>
        <a:xfrm>
          <a:off x="12447905" y="17393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890086B7-2B5C-465E-A6CF-63738DC54D7C}"/>
            </a:ext>
          </a:extLst>
        </xdr:cNvPr>
        <xdr:cNvSpPr txBox="1"/>
      </xdr:nvSpPr>
      <xdr:spPr>
        <a:xfrm>
          <a:off x="12195309" y="172491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A7400B09-09CF-4C4E-93B7-4BAEBC42B2C9}"/>
            </a:ext>
          </a:extLst>
        </xdr:cNvPr>
        <xdr:cNvCxnSpPr/>
      </xdr:nvCxnSpPr>
      <xdr:spPr>
        <a:xfrm>
          <a:off x="12447905" y="17004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1EC87B91-3583-47B9-8EC0-F7347253ABAE}"/>
            </a:ext>
          </a:extLst>
        </xdr:cNvPr>
        <xdr:cNvSpPr txBox="1"/>
      </xdr:nvSpPr>
      <xdr:spPr>
        <a:xfrm>
          <a:off x="11916606" y="168605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ECFCD3F5-0E85-48BA-984C-F356AC04875C}"/>
            </a:ext>
          </a:extLst>
        </xdr:cNvPr>
        <xdr:cNvCxnSpPr/>
      </xdr:nvCxnSpPr>
      <xdr:spPr>
        <a:xfrm>
          <a:off x="12447905" y="166160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A68725CC-E79B-4E71-B518-9F679BF86304}"/>
            </a:ext>
          </a:extLst>
        </xdr:cNvPr>
        <xdr:cNvSpPr txBox="1"/>
      </xdr:nvSpPr>
      <xdr:spPr>
        <a:xfrm>
          <a:off x="11850581" y="164719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D5E353C2-DF36-4114-A715-9EDD09469A54}"/>
            </a:ext>
          </a:extLst>
        </xdr:cNvPr>
        <xdr:cNvCxnSpPr/>
      </xdr:nvCxnSpPr>
      <xdr:spPr>
        <a:xfrm>
          <a:off x="12447905" y="1622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172E9061-935B-4C87-96CD-079F9820FE68}"/>
            </a:ext>
          </a:extLst>
        </xdr:cNvPr>
        <xdr:cNvSpPr txBox="1"/>
      </xdr:nvSpPr>
      <xdr:spPr>
        <a:xfrm>
          <a:off x="11850581" y="16083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E0BBA96E-35E6-4135-86EA-E8596A27EE71}"/>
            </a:ext>
          </a:extLst>
        </xdr:cNvPr>
        <xdr:cNvCxnSpPr/>
      </xdr:nvCxnSpPr>
      <xdr:spPr>
        <a:xfrm>
          <a:off x="12447905" y="158388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31C9AD29-66FC-4B40-8BCB-410BC26A6403}"/>
            </a:ext>
          </a:extLst>
        </xdr:cNvPr>
        <xdr:cNvSpPr txBox="1"/>
      </xdr:nvSpPr>
      <xdr:spPr>
        <a:xfrm>
          <a:off x="11850581" y="1569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8FCBF6D5-DDA5-42B4-9A81-870C1FD96948}"/>
            </a:ext>
          </a:extLst>
        </xdr:cNvPr>
        <xdr:cNvCxnSpPr/>
      </xdr:nvCxnSpPr>
      <xdr:spPr>
        <a:xfrm>
          <a:off x="12447905"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CBB1D45F-57AF-4903-AE0F-10563FECFB72}"/>
            </a:ext>
          </a:extLst>
        </xdr:cNvPr>
        <xdr:cNvSpPr txBox="1"/>
      </xdr:nvSpPr>
      <xdr:spPr>
        <a:xfrm>
          <a:off x="11850581"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E0AE6272-794C-4C7C-BDD6-4B09C59122AA}"/>
            </a:ext>
          </a:extLst>
        </xdr:cNvPr>
        <xdr:cNvSpPr/>
      </xdr:nvSpPr>
      <xdr:spPr>
        <a:xfrm>
          <a:off x="12447905"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587CB551-9F9B-421D-9633-C85C3E02E871}"/>
            </a:ext>
          </a:extLst>
        </xdr:cNvPr>
        <xdr:cNvCxnSpPr/>
      </xdr:nvCxnSpPr>
      <xdr:spPr>
        <a:xfrm flipV="1">
          <a:off x="16315690" y="15992676"/>
          <a:ext cx="1269" cy="1306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6A2C4008-F502-43B1-928F-B01652C12B93}"/>
            </a:ext>
          </a:extLst>
        </xdr:cNvPr>
        <xdr:cNvSpPr txBox="1"/>
      </xdr:nvSpPr>
      <xdr:spPr>
        <a:xfrm>
          <a:off x="16372205" y="1730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A6D54ABC-D97B-46DD-8E7C-90F9135BD37A}"/>
            </a:ext>
          </a:extLst>
        </xdr:cNvPr>
        <xdr:cNvCxnSpPr/>
      </xdr:nvCxnSpPr>
      <xdr:spPr>
        <a:xfrm>
          <a:off x="16230600" y="1729967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EF513A65-3813-4815-9FC7-1FBB1351CF64}"/>
            </a:ext>
          </a:extLst>
        </xdr:cNvPr>
        <xdr:cNvSpPr txBox="1"/>
      </xdr:nvSpPr>
      <xdr:spPr>
        <a:xfrm>
          <a:off x="16372205" y="1576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448EC01A-0F17-43D9-9008-23528005A21A}"/>
            </a:ext>
          </a:extLst>
        </xdr:cNvPr>
        <xdr:cNvCxnSpPr/>
      </xdr:nvCxnSpPr>
      <xdr:spPr>
        <a:xfrm>
          <a:off x="16230600" y="1599267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24349</xdr:rowOff>
    </xdr:from>
    <xdr:to>
      <xdr:col>85</xdr:col>
      <xdr:colOff>127000</xdr:colOff>
      <xdr:row>97</xdr:row>
      <xdr:rowOff>105257</xdr:rowOff>
    </xdr:to>
    <xdr:cxnSp macro="">
      <xdr:nvCxnSpPr>
        <xdr:cNvPr id="685" name="直線コネクタ 684">
          <a:extLst>
            <a:ext uri="{FF2B5EF4-FFF2-40B4-BE49-F238E27FC236}">
              <a16:creationId xmlns:a16="http://schemas.microsoft.com/office/drawing/2014/main" id="{97BB4D7A-783E-4712-90DB-4F27B5F3F1E5}"/>
            </a:ext>
          </a:extLst>
        </xdr:cNvPr>
        <xdr:cNvCxnSpPr/>
      </xdr:nvCxnSpPr>
      <xdr:spPr>
        <a:xfrm flipV="1">
          <a:off x="15479395" y="17026474"/>
          <a:ext cx="8382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id="{D1D31896-CE6A-4BEB-896D-0FEC9A5AFC5C}"/>
            </a:ext>
          </a:extLst>
        </xdr:cNvPr>
        <xdr:cNvSpPr txBox="1"/>
      </xdr:nvSpPr>
      <xdr:spPr>
        <a:xfrm>
          <a:off x="16372205" y="1676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92EBC0E8-C537-4B08-8D29-9DACE550C65F}"/>
            </a:ext>
          </a:extLst>
        </xdr:cNvPr>
        <xdr:cNvSpPr/>
      </xdr:nvSpPr>
      <xdr:spPr>
        <a:xfrm>
          <a:off x="16268700" y="16919400"/>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105257</xdr:rowOff>
    </xdr:from>
    <xdr:to>
      <xdr:col>81</xdr:col>
      <xdr:colOff>50800</xdr:colOff>
      <xdr:row>98</xdr:row>
      <xdr:rowOff>30811</xdr:rowOff>
    </xdr:to>
    <xdr:cxnSp macro="">
      <xdr:nvCxnSpPr>
        <xdr:cNvPr id="688" name="直線コネクタ 687">
          <a:extLst>
            <a:ext uri="{FF2B5EF4-FFF2-40B4-BE49-F238E27FC236}">
              <a16:creationId xmlns:a16="http://schemas.microsoft.com/office/drawing/2014/main" id="{56C5FC0F-BBC5-4D04-8F00-6FBC2ADD188C}"/>
            </a:ext>
          </a:extLst>
        </xdr:cNvPr>
        <xdr:cNvCxnSpPr/>
      </xdr:nvCxnSpPr>
      <xdr:spPr>
        <a:xfrm flipV="1">
          <a:off x="14592300" y="17107382"/>
          <a:ext cx="887095" cy="1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92D7F6BB-FB8A-4D28-A782-0DA61ECA8DF5}"/>
            </a:ext>
          </a:extLst>
        </xdr:cNvPr>
        <xdr:cNvSpPr/>
      </xdr:nvSpPr>
      <xdr:spPr>
        <a:xfrm>
          <a:off x="15430500" y="1707587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0" name="テキスト ボックス 689">
          <a:extLst>
            <a:ext uri="{FF2B5EF4-FFF2-40B4-BE49-F238E27FC236}">
              <a16:creationId xmlns:a16="http://schemas.microsoft.com/office/drawing/2014/main" id="{5BFA22B3-DAE0-4CC2-A7EB-18284C23FFE2}"/>
            </a:ext>
          </a:extLst>
        </xdr:cNvPr>
        <xdr:cNvSpPr txBox="1"/>
      </xdr:nvSpPr>
      <xdr:spPr>
        <a:xfrm>
          <a:off x="15212206" y="171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30811</xdr:rowOff>
    </xdr:from>
    <xdr:to>
      <xdr:col>76</xdr:col>
      <xdr:colOff>114300</xdr:colOff>
      <xdr:row>98</xdr:row>
      <xdr:rowOff>49129</xdr:rowOff>
    </xdr:to>
    <xdr:cxnSp macro="">
      <xdr:nvCxnSpPr>
        <xdr:cNvPr id="691" name="直線コネクタ 690">
          <a:extLst>
            <a:ext uri="{FF2B5EF4-FFF2-40B4-BE49-F238E27FC236}">
              <a16:creationId xmlns:a16="http://schemas.microsoft.com/office/drawing/2014/main" id="{8A02A629-1B98-4035-8DA7-62CCC40FF392}"/>
            </a:ext>
          </a:extLst>
        </xdr:cNvPr>
        <xdr:cNvCxnSpPr/>
      </xdr:nvCxnSpPr>
      <xdr:spPr>
        <a:xfrm flipV="1">
          <a:off x="13705205" y="17208196"/>
          <a:ext cx="887095"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2" name="フローチャート: 判断 691">
          <a:extLst>
            <a:ext uri="{FF2B5EF4-FFF2-40B4-BE49-F238E27FC236}">
              <a16:creationId xmlns:a16="http://schemas.microsoft.com/office/drawing/2014/main" id="{623B5031-7A95-444F-B38A-8474BEEB7B7E}"/>
            </a:ext>
          </a:extLst>
        </xdr:cNvPr>
        <xdr:cNvSpPr/>
      </xdr:nvSpPr>
      <xdr:spPr>
        <a:xfrm>
          <a:off x="14543405" y="1707548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3" name="テキスト ボックス 692">
          <a:extLst>
            <a:ext uri="{FF2B5EF4-FFF2-40B4-BE49-F238E27FC236}">
              <a16:creationId xmlns:a16="http://schemas.microsoft.com/office/drawing/2014/main" id="{1711399F-0C85-4D77-9725-F21C8BC30897}"/>
            </a:ext>
          </a:extLst>
        </xdr:cNvPr>
        <xdr:cNvSpPr txBox="1"/>
      </xdr:nvSpPr>
      <xdr:spPr>
        <a:xfrm>
          <a:off x="14325111" y="168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49129</xdr:rowOff>
    </xdr:from>
    <xdr:to>
      <xdr:col>71</xdr:col>
      <xdr:colOff>177800</xdr:colOff>
      <xdr:row>98</xdr:row>
      <xdr:rowOff>100831</xdr:rowOff>
    </xdr:to>
    <xdr:cxnSp macro="">
      <xdr:nvCxnSpPr>
        <xdr:cNvPr id="694" name="直線コネクタ 693">
          <a:extLst>
            <a:ext uri="{FF2B5EF4-FFF2-40B4-BE49-F238E27FC236}">
              <a16:creationId xmlns:a16="http://schemas.microsoft.com/office/drawing/2014/main" id="{96571757-B9A7-4EAC-9937-E2CC21EFC40F}"/>
            </a:ext>
          </a:extLst>
        </xdr:cNvPr>
        <xdr:cNvCxnSpPr/>
      </xdr:nvCxnSpPr>
      <xdr:spPr>
        <a:xfrm flipV="1">
          <a:off x="12812395" y="17222704"/>
          <a:ext cx="89281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5" name="フローチャート: 判断 694">
          <a:extLst>
            <a:ext uri="{FF2B5EF4-FFF2-40B4-BE49-F238E27FC236}">
              <a16:creationId xmlns:a16="http://schemas.microsoft.com/office/drawing/2014/main" id="{B79EC414-8F3E-4C83-893B-7C1E8AFAF51A}"/>
            </a:ext>
          </a:extLst>
        </xdr:cNvPr>
        <xdr:cNvSpPr/>
      </xdr:nvSpPr>
      <xdr:spPr>
        <a:xfrm>
          <a:off x="13650595" y="1700366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6" name="テキスト ボックス 695">
          <a:extLst>
            <a:ext uri="{FF2B5EF4-FFF2-40B4-BE49-F238E27FC236}">
              <a16:creationId xmlns:a16="http://schemas.microsoft.com/office/drawing/2014/main" id="{57862B3E-2CE0-43BD-8C46-B2E726C28659}"/>
            </a:ext>
          </a:extLst>
        </xdr:cNvPr>
        <xdr:cNvSpPr txBox="1"/>
      </xdr:nvSpPr>
      <xdr:spPr>
        <a:xfrm>
          <a:off x="13438016" y="167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7" name="フローチャート: 判断 696">
          <a:extLst>
            <a:ext uri="{FF2B5EF4-FFF2-40B4-BE49-F238E27FC236}">
              <a16:creationId xmlns:a16="http://schemas.microsoft.com/office/drawing/2014/main" id="{E80D50C5-4D30-4A40-9B8B-64492192186D}"/>
            </a:ext>
          </a:extLst>
        </xdr:cNvPr>
        <xdr:cNvSpPr/>
      </xdr:nvSpPr>
      <xdr:spPr>
        <a:xfrm>
          <a:off x="12763500" y="1708265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698" name="テキスト ボックス 697">
          <a:extLst>
            <a:ext uri="{FF2B5EF4-FFF2-40B4-BE49-F238E27FC236}">
              <a16:creationId xmlns:a16="http://schemas.microsoft.com/office/drawing/2014/main" id="{6BC6A957-359C-4314-918D-AE1A629F8843}"/>
            </a:ext>
          </a:extLst>
        </xdr:cNvPr>
        <xdr:cNvSpPr txBox="1"/>
      </xdr:nvSpPr>
      <xdr:spPr>
        <a:xfrm>
          <a:off x="12545206" y="168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AA716CA-87BA-4566-B065-332BAB52A13A}"/>
            </a:ext>
          </a:extLst>
        </xdr:cNvPr>
        <xdr:cNvSpPr txBox="1"/>
      </xdr:nvSpPr>
      <xdr:spPr>
        <a:xfrm>
          <a:off x="161270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C265890B-7499-4083-BA6F-569206B5AECC}"/>
            </a:ext>
          </a:extLst>
        </xdr:cNvPr>
        <xdr:cNvSpPr txBox="1"/>
      </xdr:nvSpPr>
      <xdr:spPr>
        <a:xfrm>
          <a:off x="15288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D772DC8-4D67-4D03-A8D4-128713CA89E1}"/>
            </a:ext>
          </a:extLst>
        </xdr:cNvPr>
        <xdr:cNvSpPr txBox="1"/>
      </xdr:nvSpPr>
      <xdr:spPr>
        <a:xfrm>
          <a:off x="14401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928F8780-8BE4-4441-8D36-A459079BA6FC}"/>
            </a:ext>
          </a:extLst>
        </xdr:cNvPr>
        <xdr:cNvSpPr txBox="1"/>
      </xdr:nvSpPr>
      <xdr:spPr>
        <a:xfrm>
          <a:off x="13514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AB77912F-6DB5-482C-BFF3-09CA06BC6429}"/>
            </a:ext>
          </a:extLst>
        </xdr:cNvPr>
        <xdr:cNvSpPr txBox="1"/>
      </xdr:nvSpPr>
      <xdr:spPr>
        <a:xfrm>
          <a:off x="12621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144999</xdr:rowOff>
    </xdr:from>
    <xdr:to>
      <xdr:col>85</xdr:col>
      <xdr:colOff>177800</xdr:colOff>
      <xdr:row>97</xdr:row>
      <xdr:rowOff>75149</xdr:rowOff>
    </xdr:to>
    <xdr:sp macro="" textlink="">
      <xdr:nvSpPr>
        <xdr:cNvPr id="704" name="楕円 703">
          <a:extLst>
            <a:ext uri="{FF2B5EF4-FFF2-40B4-BE49-F238E27FC236}">
              <a16:creationId xmlns:a16="http://schemas.microsoft.com/office/drawing/2014/main" id="{60B8E266-BB90-4A6E-BDFA-7405204C9457}"/>
            </a:ext>
          </a:extLst>
        </xdr:cNvPr>
        <xdr:cNvSpPr/>
      </xdr:nvSpPr>
      <xdr:spPr>
        <a:xfrm>
          <a:off x="16268700" y="1697186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123426</xdr:rowOff>
    </xdr:from>
    <xdr:ext cx="534377" cy="259045"/>
    <xdr:sp macro="" textlink="">
      <xdr:nvSpPr>
        <xdr:cNvPr id="705" name="積立金該当値テキスト">
          <a:extLst>
            <a:ext uri="{FF2B5EF4-FFF2-40B4-BE49-F238E27FC236}">
              <a16:creationId xmlns:a16="http://schemas.microsoft.com/office/drawing/2014/main" id="{7C0D8C96-BD37-4B00-B7A9-D80E8EB5BFD4}"/>
            </a:ext>
          </a:extLst>
        </xdr:cNvPr>
        <xdr:cNvSpPr txBox="1"/>
      </xdr:nvSpPr>
      <xdr:spPr>
        <a:xfrm>
          <a:off x="16372205" y="169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54457</xdr:rowOff>
    </xdr:from>
    <xdr:to>
      <xdr:col>81</xdr:col>
      <xdr:colOff>101600</xdr:colOff>
      <xdr:row>97</xdr:row>
      <xdr:rowOff>156057</xdr:rowOff>
    </xdr:to>
    <xdr:sp macro="" textlink="">
      <xdr:nvSpPr>
        <xdr:cNvPr id="706" name="楕円 705">
          <a:extLst>
            <a:ext uri="{FF2B5EF4-FFF2-40B4-BE49-F238E27FC236}">
              <a16:creationId xmlns:a16="http://schemas.microsoft.com/office/drawing/2014/main" id="{CFA4FABC-1580-48F3-A0C3-4ECFBD6C0001}"/>
            </a:ext>
          </a:extLst>
        </xdr:cNvPr>
        <xdr:cNvSpPr/>
      </xdr:nvSpPr>
      <xdr:spPr>
        <a:xfrm>
          <a:off x="15430500" y="17058487"/>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1134</xdr:rowOff>
    </xdr:from>
    <xdr:ext cx="534377" cy="259045"/>
    <xdr:sp macro="" textlink="">
      <xdr:nvSpPr>
        <xdr:cNvPr id="707" name="テキスト ボックス 706">
          <a:extLst>
            <a:ext uri="{FF2B5EF4-FFF2-40B4-BE49-F238E27FC236}">
              <a16:creationId xmlns:a16="http://schemas.microsoft.com/office/drawing/2014/main" id="{7AB1D1AD-C477-4917-BBDC-AF884E972D3E}"/>
            </a:ext>
          </a:extLst>
        </xdr:cNvPr>
        <xdr:cNvSpPr txBox="1"/>
      </xdr:nvSpPr>
      <xdr:spPr>
        <a:xfrm>
          <a:off x="15212206" y="168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151461</xdr:rowOff>
    </xdr:from>
    <xdr:to>
      <xdr:col>76</xdr:col>
      <xdr:colOff>165100</xdr:colOff>
      <xdr:row>98</xdr:row>
      <xdr:rowOff>81611</xdr:rowOff>
    </xdr:to>
    <xdr:sp macro="" textlink="">
      <xdr:nvSpPr>
        <xdr:cNvPr id="708" name="楕円 707">
          <a:extLst>
            <a:ext uri="{FF2B5EF4-FFF2-40B4-BE49-F238E27FC236}">
              <a16:creationId xmlns:a16="http://schemas.microsoft.com/office/drawing/2014/main" id="{310F4202-EB4F-4B54-85FD-89CDEE6740F7}"/>
            </a:ext>
          </a:extLst>
        </xdr:cNvPr>
        <xdr:cNvSpPr/>
      </xdr:nvSpPr>
      <xdr:spPr>
        <a:xfrm>
          <a:off x="14543405" y="171516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72738</xdr:rowOff>
    </xdr:from>
    <xdr:ext cx="534377" cy="259045"/>
    <xdr:sp macro="" textlink="">
      <xdr:nvSpPr>
        <xdr:cNvPr id="709" name="テキスト ボックス 708">
          <a:extLst>
            <a:ext uri="{FF2B5EF4-FFF2-40B4-BE49-F238E27FC236}">
              <a16:creationId xmlns:a16="http://schemas.microsoft.com/office/drawing/2014/main" id="{E6660399-2C38-4DF4-A8E3-ADC92087C18E}"/>
            </a:ext>
          </a:extLst>
        </xdr:cNvPr>
        <xdr:cNvSpPr txBox="1"/>
      </xdr:nvSpPr>
      <xdr:spPr>
        <a:xfrm>
          <a:off x="14325111" y="172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169779</xdr:rowOff>
    </xdr:from>
    <xdr:to>
      <xdr:col>72</xdr:col>
      <xdr:colOff>38100</xdr:colOff>
      <xdr:row>98</xdr:row>
      <xdr:rowOff>99929</xdr:rowOff>
    </xdr:to>
    <xdr:sp macro="" textlink="">
      <xdr:nvSpPr>
        <xdr:cNvPr id="710" name="楕円 709">
          <a:extLst>
            <a:ext uri="{FF2B5EF4-FFF2-40B4-BE49-F238E27FC236}">
              <a16:creationId xmlns:a16="http://schemas.microsoft.com/office/drawing/2014/main" id="{C4CB0BF9-FD5C-48EC-A1BB-53D809C3237E}"/>
            </a:ext>
          </a:extLst>
        </xdr:cNvPr>
        <xdr:cNvSpPr/>
      </xdr:nvSpPr>
      <xdr:spPr>
        <a:xfrm>
          <a:off x="13650595" y="1717380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91056</xdr:rowOff>
    </xdr:from>
    <xdr:ext cx="534377" cy="259045"/>
    <xdr:sp macro="" textlink="">
      <xdr:nvSpPr>
        <xdr:cNvPr id="711" name="テキスト ボックス 710">
          <a:extLst>
            <a:ext uri="{FF2B5EF4-FFF2-40B4-BE49-F238E27FC236}">
              <a16:creationId xmlns:a16="http://schemas.microsoft.com/office/drawing/2014/main" id="{E9D77151-9BE0-43BA-A154-959F4833F75F}"/>
            </a:ext>
          </a:extLst>
        </xdr:cNvPr>
        <xdr:cNvSpPr txBox="1"/>
      </xdr:nvSpPr>
      <xdr:spPr>
        <a:xfrm>
          <a:off x="13438016" y="172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50031</xdr:rowOff>
    </xdr:from>
    <xdr:to>
      <xdr:col>67</xdr:col>
      <xdr:colOff>101600</xdr:colOff>
      <xdr:row>98</xdr:row>
      <xdr:rowOff>151631</xdr:rowOff>
    </xdr:to>
    <xdr:sp macro="" textlink="">
      <xdr:nvSpPr>
        <xdr:cNvPr id="712" name="楕円 711">
          <a:extLst>
            <a:ext uri="{FF2B5EF4-FFF2-40B4-BE49-F238E27FC236}">
              <a16:creationId xmlns:a16="http://schemas.microsoft.com/office/drawing/2014/main" id="{670F94B7-91FA-4E17-898B-564C0628FFDB}"/>
            </a:ext>
          </a:extLst>
        </xdr:cNvPr>
        <xdr:cNvSpPr/>
      </xdr:nvSpPr>
      <xdr:spPr>
        <a:xfrm>
          <a:off x="12763500" y="172236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142758</xdr:rowOff>
    </xdr:from>
    <xdr:ext cx="534377" cy="259045"/>
    <xdr:sp macro="" textlink="">
      <xdr:nvSpPr>
        <xdr:cNvPr id="713" name="テキスト ボックス 712">
          <a:extLst>
            <a:ext uri="{FF2B5EF4-FFF2-40B4-BE49-F238E27FC236}">
              <a16:creationId xmlns:a16="http://schemas.microsoft.com/office/drawing/2014/main" id="{845E1181-B7D8-4F2E-8F69-C7CA22DD287B}"/>
            </a:ext>
          </a:extLst>
        </xdr:cNvPr>
        <xdr:cNvSpPr txBox="1"/>
      </xdr:nvSpPr>
      <xdr:spPr>
        <a:xfrm>
          <a:off x="12545206" y="17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A220E2FB-5791-4BB2-86D2-916ACD74BA43}"/>
            </a:ext>
          </a:extLst>
        </xdr:cNvPr>
        <xdr:cNvSpPr/>
      </xdr:nvSpPr>
      <xdr:spPr>
        <a:xfrm>
          <a:off x="18288000"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99F44456-6831-45BE-A1D9-EE5175FA46EC}"/>
            </a:ext>
          </a:extLst>
        </xdr:cNvPr>
        <xdr:cNvSpPr/>
      </xdr:nvSpPr>
      <xdr:spPr>
        <a:xfrm>
          <a:off x="18413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A8247848-9B80-4D52-B46C-3EA106CA8C18}"/>
            </a:ext>
          </a:extLst>
        </xdr:cNvPr>
        <xdr:cNvSpPr/>
      </xdr:nvSpPr>
      <xdr:spPr>
        <a:xfrm>
          <a:off x="18413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B7BCED5C-0422-44A6-BB71-FD100ACF5605}"/>
            </a:ext>
          </a:extLst>
        </xdr:cNvPr>
        <xdr:cNvSpPr/>
      </xdr:nvSpPr>
      <xdr:spPr>
        <a:xfrm>
          <a:off x="19431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1F74FC98-3E82-487A-B954-7031FF7F2244}"/>
            </a:ext>
          </a:extLst>
        </xdr:cNvPr>
        <xdr:cNvSpPr/>
      </xdr:nvSpPr>
      <xdr:spPr>
        <a:xfrm>
          <a:off x="19431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F9A01A0B-A0A5-4395-9815-230DCB9D7DF3}"/>
            </a:ext>
          </a:extLst>
        </xdr:cNvPr>
        <xdr:cNvSpPr/>
      </xdr:nvSpPr>
      <xdr:spPr>
        <a:xfrm>
          <a:off x="20574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14443A1B-3F46-407D-87FF-8083E14C5572}"/>
            </a:ext>
          </a:extLst>
        </xdr:cNvPr>
        <xdr:cNvSpPr/>
      </xdr:nvSpPr>
      <xdr:spPr>
        <a:xfrm>
          <a:off x="20574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D91757E-60BF-4101-A328-A7174A021B2B}"/>
            </a:ext>
          </a:extLst>
        </xdr:cNvPr>
        <xdr:cNvSpPr/>
      </xdr:nvSpPr>
      <xdr:spPr>
        <a:xfrm>
          <a:off x="18288000"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B88AC57D-6291-4E3F-BE8E-916EC70EDEF3}"/>
            </a:ext>
          </a:extLst>
        </xdr:cNvPr>
        <xdr:cNvSpPr txBox="1"/>
      </xdr:nvSpPr>
      <xdr:spPr>
        <a:xfrm>
          <a:off x="18249900"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276F20A2-B0D0-4746-8FD5-68660774DA2E}"/>
            </a:ext>
          </a:extLst>
        </xdr:cNvPr>
        <xdr:cNvCxnSpPr/>
      </xdr:nvCxnSpPr>
      <xdr:spPr>
        <a:xfrm>
          <a:off x="18288000"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87A94D5-E0E1-43D9-9EC3-BC699158E31D}"/>
            </a:ext>
          </a:extLst>
        </xdr:cNvPr>
        <xdr:cNvCxnSpPr/>
      </xdr:nvCxnSpPr>
      <xdr:spPr>
        <a:xfrm>
          <a:off x="18288000" y="69378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FC80390C-A44E-44E8-8BBF-FE59BA9C4271}"/>
            </a:ext>
          </a:extLst>
        </xdr:cNvPr>
        <xdr:cNvSpPr txBox="1"/>
      </xdr:nvSpPr>
      <xdr:spPr>
        <a:xfrm>
          <a:off x="18043024" y="67860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E7D91688-1169-457D-A62D-086DDFFB56E7}"/>
            </a:ext>
          </a:extLst>
        </xdr:cNvPr>
        <xdr:cNvCxnSpPr/>
      </xdr:nvCxnSpPr>
      <xdr:spPr>
        <a:xfrm>
          <a:off x="18288000" y="65998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BDC894A3-DA62-463F-811A-A69E1E2E7271}"/>
            </a:ext>
          </a:extLst>
        </xdr:cNvPr>
        <xdr:cNvSpPr txBox="1"/>
      </xdr:nvSpPr>
      <xdr:spPr>
        <a:xfrm>
          <a:off x="17756701" y="64556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81831E89-E43A-466B-BD79-372143145873}"/>
            </a:ext>
          </a:extLst>
        </xdr:cNvPr>
        <xdr:cNvCxnSpPr/>
      </xdr:nvCxnSpPr>
      <xdr:spPr>
        <a:xfrm>
          <a:off x="18288000" y="626944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A2676FAC-FD66-4261-97B1-483910C6FD85}"/>
            </a:ext>
          </a:extLst>
        </xdr:cNvPr>
        <xdr:cNvSpPr txBox="1"/>
      </xdr:nvSpPr>
      <xdr:spPr>
        <a:xfrm>
          <a:off x="17756701" y="61176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6C9F7855-FCF7-4F71-8719-98D88376F148}"/>
            </a:ext>
          </a:extLst>
        </xdr:cNvPr>
        <xdr:cNvCxnSpPr/>
      </xdr:nvCxnSpPr>
      <xdr:spPr>
        <a:xfrm>
          <a:off x="18288000" y="593144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4C42BF74-B699-4C6C-9CFC-8FB1D04E20B4}"/>
            </a:ext>
          </a:extLst>
        </xdr:cNvPr>
        <xdr:cNvSpPr txBox="1"/>
      </xdr:nvSpPr>
      <xdr:spPr>
        <a:xfrm>
          <a:off x="17756701" y="57873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338FB1CE-22B4-4597-8B50-2AD8465276AB}"/>
            </a:ext>
          </a:extLst>
        </xdr:cNvPr>
        <xdr:cNvCxnSpPr/>
      </xdr:nvCxnSpPr>
      <xdr:spPr>
        <a:xfrm>
          <a:off x="18288000" y="55953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37505C94-76A5-45F2-AF9F-051B9270F244}"/>
            </a:ext>
          </a:extLst>
        </xdr:cNvPr>
        <xdr:cNvSpPr txBox="1"/>
      </xdr:nvSpPr>
      <xdr:spPr>
        <a:xfrm>
          <a:off x="17756701" y="54588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AA8087E5-26F7-4F76-AF6D-33AB6ADBEC3F}"/>
            </a:ext>
          </a:extLst>
        </xdr:cNvPr>
        <xdr:cNvCxnSpPr/>
      </xdr:nvCxnSpPr>
      <xdr:spPr>
        <a:xfrm>
          <a:off x="18288000" y="526496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189D84AD-7DB0-4F33-9060-632828C74AAF}"/>
            </a:ext>
          </a:extLst>
        </xdr:cNvPr>
        <xdr:cNvSpPr txBox="1"/>
      </xdr:nvSpPr>
      <xdr:spPr>
        <a:xfrm>
          <a:off x="17756701" y="51208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54F7A676-5C20-48D5-9E00-929ECCB05982}"/>
            </a:ext>
          </a:extLst>
        </xdr:cNvPr>
        <xdr:cNvCxnSpPr/>
      </xdr:nvCxnSpPr>
      <xdr:spPr>
        <a:xfrm>
          <a:off x="18288000"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94E12AF-335E-41FC-AAEF-755E5A1655F8}"/>
            </a:ext>
          </a:extLst>
        </xdr:cNvPr>
        <xdr:cNvSpPr txBox="1"/>
      </xdr:nvSpPr>
      <xdr:spPr>
        <a:xfrm>
          <a:off x="17756701" y="479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209E9D1A-6DA3-4F68-AB88-378AF7B2F747}"/>
            </a:ext>
          </a:extLst>
        </xdr:cNvPr>
        <xdr:cNvSpPr/>
      </xdr:nvSpPr>
      <xdr:spPr>
        <a:xfrm>
          <a:off x="18288000"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77392C82-8EFA-472B-A4BD-136BC81FE3ED}"/>
            </a:ext>
          </a:extLst>
        </xdr:cNvPr>
        <xdr:cNvCxnSpPr/>
      </xdr:nvCxnSpPr>
      <xdr:spPr>
        <a:xfrm flipV="1">
          <a:off x="22163405" y="5468028"/>
          <a:ext cx="0" cy="146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F89AEF91-A532-4410-8EB7-9C8D9C7323EB}"/>
            </a:ext>
          </a:extLst>
        </xdr:cNvPr>
        <xdr:cNvSpPr txBox="1"/>
      </xdr:nvSpPr>
      <xdr:spPr>
        <a:xfrm>
          <a:off x="22212300" y="693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DEEC02E6-661B-4134-868A-A3502D413DB2}"/>
            </a:ext>
          </a:extLst>
        </xdr:cNvPr>
        <xdr:cNvCxnSpPr/>
      </xdr:nvCxnSpPr>
      <xdr:spPr>
        <a:xfrm>
          <a:off x="22070695" y="693782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1EF39B9A-A078-4844-A3E2-21726E0B4EAA}"/>
            </a:ext>
          </a:extLst>
        </xdr:cNvPr>
        <xdr:cNvSpPr txBox="1"/>
      </xdr:nvSpPr>
      <xdr:spPr>
        <a:xfrm>
          <a:off x="22212300" y="52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ED37DE5C-3CF2-4D71-A820-BA241EB82D48}"/>
            </a:ext>
          </a:extLst>
        </xdr:cNvPr>
        <xdr:cNvCxnSpPr/>
      </xdr:nvCxnSpPr>
      <xdr:spPr>
        <a:xfrm>
          <a:off x="22070695" y="546802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85979</xdr:rowOff>
    </xdr:from>
    <xdr:to>
      <xdr:col>116</xdr:col>
      <xdr:colOff>63500</xdr:colOff>
      <xdr:row>38</xdr:row>
      <xdr:rowOff>111354</xdr:rowOff>
    </xdr:to>
    <xdr:cxnSp macro="">
      <xdr:nvCxnSpPr>
        <xdr:cNvPr id="744" name="直線コネクタ 743">
          <a:extLst>
            <a:ext uri="{FF2B5EF4-FFF2-40B4-BE49-F238E27FC236}">
              <a16:creationId xmlns:a16="http://schemas.microsoft.com/office/drawing/2014/main" id="{C9B5E247-DCEA-4F25-9DA7-F8F8F3BB904F}"/>
            </a:ext>
          </a:extLst>
        </xdr:cNvPr>
        <xdr:cNvCxnSpPr/>
      </xdr:nvCxnSpPr>
      <xdr:spPr>
        <a:xfrm flipV="1">
          <a:off x="21325205" y="6743954"/>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5" name="投資及び出資金平均値テキスト">
          <a:extLst>
            <a:ext uri="{FF2B5EF4-FFF2-40B4-BE49-F238E27FC236}">
              <a16:creationId xmlns:a16="http://schemas.microsoft.com/office/drawing/2014/main" id="{7198375E-827D-41FD-AE31-F9EAD121EF7C}"/>
            </a:ext>
          </a:extLst>
        </xdr:cNvPr>
        <xdr:cNvSpPr txBox="1"/>
      </xdr:nvSpPr>
      <xdr:spPr>
        <a:xfrm>
          <a:off x="22212300" y="6758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647B78AA-663E-4625-B2EA-7F36A9E15107}"/>
            </a:ext>
          </a:extLst>
        </xdr:cNvPr>
        <xdr:cNvSpPr/>
      </xdr:nvSpPr>
      <xdr:spPr>
        <a:xfrm>
          <a:off x="22108795" y="677634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86926</xdr:rowOff>
    </xdr:from>
    <xdr:to>
      <xdr:col>111</xdr:col>
      <xdr:colOff>177800</xdr:colOff>
      <xdr:row>38</xdr:row>
      <xdr:rowOff>111354</xdr:rowOff>
    </xdr:to>
    <xdr:cxnSp macro="">
      <xdr:nvCxnSpPr>
        <xdr:cNvPr id="747" name="直線コネクタ 746">
          <a:extLst>
            <a:ext uri="{FF2B5EF4-FFF2-40B4-BE49-F238E27FC236}">
              <a16:creationId xmlns:a16="http://schemas.microsoft.com/office/drawing/2014/main" id="{8C75FCAC-D7FC-463D-B28F-8311527E5E52}"/>
            </a:ext>
          </a:extLst>
        </xdr:cNvPr>
        <xdr:cNvCxnSpPr/>
      </xdr:nvCxnSpPr>
      <xdr:spPr>
        <a:xfrm>
          <a:off x="20432395" y="6744901"/>
          <a:ext cx="89281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1F182F49-1132-4118-BBFD-A185CD0E9BD0}"/>
            </a:ext>
          </a:extLst>
        </xdr:cNvPr>
        <xdr:cNvSpPr/>
      </xdr:nvSpPr>
      <xdr:spPr>
        <a:xfrm>
          <a:off x="21270595" y="678096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9" name="テキスト ボックス 748">
          <a:extLst>
            <a:ext uri="{FF2B5EF4-FFF2-40B4-BE49-F238E27FC236}">
              <a16:creationId xmlns:a16="http://schemas.microsoft.com/office/drawing/2014/main" id="{E1ED3D99-E2CF-480C-95C1-A03BE2E9AAD8}"/>
            </a:ext>
          </a:extLst>
        </xdr:cNvPr>
        <xdr:cNvSpPr txBox="1"/>
      </xdr:nvSpPr>
      <xdr:spPr>
        <a:xfrm>
          <a:off x="21092238" y="687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78174</xdr:rowOff>
    </xdr:from>
    <xdr:to>
      <xdr:col>107</xdr:col>
      <xdr:colOff>50800</xdr:colOff>
      <xdr:row>38</xdr:row>
      <xdr:rowOff>86926</xdr:rowOff>
    </xdr:to>
    <xdr:cxnSp macro="">
      <xdr:nvCxnSpPr>
        <xdr:cNvPr id="750" name="直線コネクタ 749">
          <a:extLst>
            <a:ext uri="{FF2B5EF4-FFF2-40B4-BE49-F238E27FC236}">
              <a16:creationId xmlns:a16="http://schemas.microsoft.com/office/drawing/2014/main" id="{F38BACD9-3727-49A9-9DD9-6B291E8123DE}"/>
            </a:ext>
          </a:extLst>
        </xdr:cNvPr>
        <xdr:cNvCxnSpPr/>
      </xdr:nvCxnSpPr>
      <xdr:spPr>
        <a:xfrm>
          <a:off x="19545300" y="6738054"/>
          <a:ext cx="887095"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69273</xdr:rowOff>
    </xdr:from>
    <xdr:to>
      <xdr:col>107</xdr:col>
      <xdr:colOff>101600</xdr:colOff>
      <xdr:row>38</xdr:row>
      <xdr:rowOff>170873</xdr:rowOff>
    </xdr:to>
    <xdr:sp macro="" textlink="">
      <xdr:nvSpPr>
        <xdr:cNvPr id="751" name="フローチャート: 判断 750">
          <a:extLst>
            <a:ext uri="{FF2B5EF4-FFF2-40B4-BE49-F238E27FC236}">
              <a16:creationId xmlns:a16="http://schemas.microsoft.com/office/drawing/2014/main" id="{3FDCCC5F-89CF-4B3F-A91B-582918129FEC}"/>
            </a:ext>
          </a:extLst>
        </xdr:cNvPr>
        <xdr:cNvSpPr/>
      </xdr:nvSpPr>
      <xdr:spPr>
        <a:xfrm>
          <a:off x="20383500" y="67310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162000</xdr:rowOff>
    </xdr:from>
    <xdr:ext cx="469744" cy="259045"/>
    <xdr:sp macro="" textlink="">
      <xdr:nvSpPr>
        <xdr:cNvPr id="752" name="テキスト ボックス 751">
          <a:extLst>
            <a:ext uri="{FF2B5EF4-FFF2-40B4-BE49-F238E27FC236}">
              <a16:creationId xmlns:a16="http://schemas.microsoft.com/office/drawing/2014/main" id="{C736919C-CBDE-4FD6-B201-1CE9E44B5385}"/>
            </a:ext>
          </a:extLst>
        </xdr:cNvPr>
        <xdr:cNvSpPr txBox="1"/>
      </xdr:nvSpPr>
      <xdr:spPr>
        <a:xfrm>
          <a:off x="20197523" y="681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66189</xdr:rowOff>
    </xdr:from>
    <xdr:to>
      <xdr:col>102</xdr:col>
      <xdr:colOff>114300</xdr:colOff>
      <xdr:row>38</xdr:row>
      <xdr:rowOff>78174</xdr:rowOff>
    </xdr:to>
    <xdr:cxnSp macro="">
      <xdr:nvCxnSpPr>
        <xdr:cNvPr id="753" name="直線コネクタ 752">
          <a:extLst>
            <a:ext uri="{FF2B5EF4-FFF2-40B4-BE49-F238E27FC236}">
              <a16:creationId xmlns:a16="http://schemas.microsoft.com/office/drawing/2014/main" id="{C0D18AE5-E5A2-4439-B5A6-E60794399B58}"/>
            </a:ext>
          </a:extLst>
        </xdr:cNvPr>
        <xdr:cNvCxnSpPr/>
      </xdr:nvCxnSpPr>
      <xdr:spPr>
        <a:xfrm>
          <a:off x="18658205" y="6727974"/>
          <a:ext cx="887095"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106012</xdr:rowOff>
    </xdr:from>
    <xdr:to>
      <xdr:col>102</xdr:col>
      <xdr:colOff>165100</xdr:colOff>
      <xdr:row>39</xdr:row>
      <xdr:rowOff>36162</xdr:rowOff>
    </xdr:to>
    <xdr:sp macro="" textlink="">
      <xdr:nvSpPr>
        <xdr:cNvPr id="754" name="フローチャート: 判断 753">
          <a:extLst>
            <a:ext uri="{FF2B5EF4-FFF2-40B4-BE49-F238E27FC236}">
              <a16:creationId xmlns:a16="http://schemas.microsoft.com/office/drawing/2014/main" id="{887E1562-58DE-4176-8579-4FCBC7FCDE42}"/>
            </a:ext>
          </a:extLst>
        </xdr:cNvPr>
        <xdr:cNvSpPr/>
      </xdr:nvSpPr>
      <xdr:spPr>
        <a:xfrm>
          <a:off x="19496405" y="67677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27289</xdr:rowOff>
    </xdr:from>
    <xdr:ext cx="469744" cy="259045"/>
    <xdr:sp macro="" textlink="">
      <xdr:nvSpPr>
        <xdr:cNvPr id="755" name="テキスト ボックス 754">
          <a:extLst>
            <a:ext uri="{FF2B5EF4-FFF2-40B4-BE49-F238E27FC236}">
              <a16:creationId xmlns:a16="http://schemas.microsoft.com/office/drawing/2014/main" id="{CE5A3816-C855-40AD-A59B-A395C06BB1CE}"/>
            </a:ext>
          </a:extLst>
        </xdr:cNvPr>
        <xdr:cNvSpPr txBox="1"/>
      </xdr:nvSpPr>
      <xdr:spPr>
        <a:xfrm>
          <a:off x="19312333" y="68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124039</xdr:rowOff>
    </xdr:from>
    <xdr:to>
      <xdr:col>98</xdr:col>
      <xdr:colOff>38100</xdr:colOff>
      <xdr:row>39</xdr:row>
      <xdr:rowOff>54189</xdr:rowOff>
    </xdr:to>
    <xdr:sp macro="" textlink="">
      <xdr:nvSpPr>
        <xdr:cNvPr id="756" name="フローチャート: 判断 755">
          <a:extLst>
            <a:ext uri="{FF2B5EF4-FFF2-40B4-BE49-F238E27FC236}">
              <a16:creationId xmlns:a16="http://schemas.microsoft.com/office/drawing/2014/main" id="{70D4D3C6-20A0-4B26-B08F-B232DE441AEC}"/>
            </a:ext>
          </a:extLst>
        </xdr:cNvPr>
        <xdr:cNvSpPr/>
      </xdr:nvSpPr>
      <xdr:spPr>
        <a:xfrm>
          <a:off x="18603595" y="6782014"/>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45316</xdr:rowOff>
    </xdr:from>
    <xdr:ext cx="469744" cy="259045"/>
    <xdr:sp macro="" textlink="">
      <xdr:nvSpPr>
        <xdr:cNvPr id="757" name="テキスト ボックス 756">
          <a:extLst>
            <a:ext uri="{FF2B5EF4-FFF2-40B4-BE49-F238E27FC236}">
              <a16:creationId xmlns:a16="http://schemas.microsoft.com/office/drawing/2014/main" id="{32EF42CA-3BA6-4E98-A382-43B84096399D}"/>
            </a:ext>
          </a:extLst>
        </xdr:cNvPr>
        <xdr:cNvSpPr txBox="1"/>
      </xdr:nvSpPr>
      <xdr:spPr>
        <a:xfrm>
          <a:off x="18425238" y="687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55707DC8-040B-423A-AACE-F0586DEE4D4C}"/>
            </a:ext>
          </a:extLst>
        </xdr:cNvPr>
        <xdr:cNvSpPr txBox="1"/>
      </xdr:nvSpPr>
      <xdr:spPr>
        <a:xfrm>
          <a:off x="219729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949549E-812B-47A5-9B6C-0E7E8F0B2BE3}"/>
            </a:ext>
          </a:extLst>
        </xdr:cNvPr>
        <xdr:cNvSpPr txBox="1"/>
      </xdr:nvSpPr>
      <xdr:spPr>
        <a:xfrm>
          <a:off x="21134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3F5DEBC7-6F26-4139-9E41-59CA1EC129E7}"/>
            </a:ext>
          </a:extLst>
        </xdr:cNvPr>
        <xdr:cNvSpPr txBox="1"/>
      </xdr:nvSpPr>
      <xdr:spPr>
        <a:xfrm>
          <a:off x="20241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39B7891-F1F0-4E3A-A3BE-128354E00790}"/>
            </a:ext>
          </a:extLst>
        </xdr:cNvPr>
        <xdr:cNvSpPr txBox="1"/>
      </xdr:nvSpPr>
      <xdr:spPr>
        <a:xfrm>
          <a:off x="19354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95F5FEAF-C2F5-4794-848F-0FF96C4768D6}"/>
            </a:ext>
          </a:extLst>
        </xdr:cNvPr>
        <xdr:cNvSpPr txBox="1"/>
      </xdr:nvSpPr>
      <xdr:spPr>
        <a:xfrm>
          <a:off x="18467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35179</xdr:rowOff>
    </xdr:from>
    <xdr:to>
      <xdr:col>116</xdr:col>
      <xdr:colOff>114300</xdr:colOff>
      <xdr:row>38</xdr:row>
      <xdr:rowOff>136779</xdr:rowOff>
    </xdr:to>
    <xdr:sp macro="" textlink="">
      <xdr:nvSpPr>
        <xdr:cNvPr id="763" name="楕円 762">
          <a:extLst>
            <a:ext uri="{FF2B5EF4-FFF2-40B4-BE49-F238E27FC236}">
              <a16:creationId xmlns:a16="http://schemas.microsoft.com/office/drawing/2014/main" id="{5A3F9A27-300B-44D2-AC0D-0072D0E82613}"/>
            </a:ext>
          </a:extLst>
        </xdr:cNvPr>
        <xdr:cNvSpPr/>
      </xdr:nvSpPr>
      <xdr:spPr>
        <a:xfrm>
          <a:off x="22108795" y="669505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58056</xdr:rowOff>
    </xdr:from>
    <xdr:ext cx="469744" cy="259045"/>
    <xdr:sp macro="" textlink="">
      <xdr:nvSpPr>
        <xdr:cNvPr id="764" name="投資及び出資金該当値テキスト">
          <a:extLst>
            <a:ext uri="{FF2B5EF4-FFF2-40B4-BE49-F238E27FC236}">
              <a16:creationId xmlns:a16="http://schemas.microsoft.com/office/drawing/2014/main" id="{96C01CFA-FC62-445C-80C8-2D9457B57085}"/>
            </a:ext>
          </a:extLst>
        </xdr:cNvPr>
        <xdr:cNvSpPr txBox="1"/>
      </xdr:nvSpPr>
      <xdr:spPr>
        <a:xfrm>
          <a:off x="22212300" y="65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60554</xdr:rowOff>
    </xdr:from>
    <xdr:to>
      <xdr:col>112</xdr:col>
      <xdr:colOff>38100</xdr:colOff>
      <xdr:row>38</xdr:row>
      <xdr:rowOff>162154</xdr:rowOff>
    </xdr:to>
    <xdr:sp macro="" textlink="">
      <xdr:nvSpPr>
        <xdr:cNvPr id="765" name="楕円 764">
          <a:extLst>
            <a:ext uri="{FF2B5EF4-FFF2-40B4-BE49-F238E27FC236}">
              <a16:creationId xmlns:a16="http://schemas.microsoft.com/office/drawing/2014/main" id="{3F3FE9A5-8CF4-47F0-8E03-AA026E001C44}"/>
            </a:ext>
          </a:extLst>
        </xdr:cNvPr>
        <xdr:cNvSpPr/>
      </xdr:nvSpPr>
      <xdr:spPr>
        <a:xfrm>
          <a:off x="21270595" y="6724244"/>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7231</xdr:rowOff>
    </xdr:from>
    <xdr:ext cx="469744" cy="259045"/>
    <xdr:sp macro="" textlink="">
      <xdr:nvSpPr>
        <xdr:cNvPr id="766" name="テキスト ボックス 765">
          <a:extLst>
            <a:ext uri="{FF2B5EF4-FFF2-40B4-BE49-F238E27FC236}">
              <a16:creationId xmlns:a16="http://schemas.microsoft.com/office/drawing/2014/main" id="{3C656371-C841-4FDD-9135-736348843996}"/>
            </a:ext>
          </a:extLst>
        </xdr:cNvPr>
        <xdr:cNvSpPr txBox="1"/>
      </xdr:nvSpPr>
      <xdr:spPr>
        <a:xfrm>
          <a:off x="21092238" y="64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36126</xdr:rowOff>
    </xdr:from>
    <xdr:to>
      <xdr:col>107</xdr:col>
      <xdr:colOff>101600</xdr:colOff>
      <xdr:row>38</xdr:row>
      <xdr:rowOff>137726</xdr:rowOff>
    </xdr:to>
    <xdr:sp macro="" textlink="">
      <xdr:nvSpPr>
        <xdr:cNvPr id="767" name="楕円 766">
          <a:extLst>
            <a:ext uri="{FF2B5EF4-FFF2-40B4-BE49-F238E27FC236}">
              <a16:creationId xmlns:a16="http://schemas.microsoft.com/office/drawing/2014/main" id="{5FAA844A-94E2-446D-B581-A77894A4D0B2}"/>
            </a:ext>
          </a:extLst>
        </xdr:cNvPr>
        <xdr:cNvSpPr/>
      </xdr:nvSpPr>
      <xdr:spPr>
        <a:xfrm>
          <a:off x="20383500" y="669600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154253</xdr:rowOff>
    </xdr:from>
    <xdr:ext cx="469744" cy="259045"/>
    <xdr:sp macro="" textlink="">
      <xdr:nvSpPr>
        <xdr:cNvPr id="768" name="テキスト ボックス 767">
          <a:extLst>
            <a:ext uri="{FF2B5EF4-FFF2-40B4-BE49-F238E27FC236}">
              <a16:creationId xmlns:a16="http://schemas.microsoft.com/office/drawing/2014/main" id="{A107BA4D-C284-4EE7-AA16-FA89EF769A50}"/>
            </a:ext>
          </a:extLst>
        </xdr:cNvPr>
        <xdr:cNvSpPr txBox="1"/>
      </xdr:nvSpPr>
      <xdr:spPr>
        <a:xfrm>
          <a:off x="20197523" y="64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27374</xdr:rowOff>
    </xdr:from>
    <xdr:to>
      <xdr:col>102</xdr:col>
      <xdr:colOff>165100</xdr:colOff>
      <xdr:row>38</xdr:row>
      <xdr:rowOff>128974</xdr:rowOff>
    </xdr:to>
    <xdr:sp macro="" textlink="">
      <xdr:nvSpPr>
        <xdr:cNvPr id="769" name="楕円 768">
          <a:extLst>
            <a:ext uri="{FF2B5EF4-FFF2-40B4-BE49-F238E27FC236}">
              <a16:creationId xmlns:a16="http://schemas.microsoft.com/office/drawing/2014/main" id="{11161841-582E-488F-8CBD-7B14C881D05C}"/>
            </a:ext>
          </a:extLst>
        </xdr:cNvPr>
        <xdr:cNvSpPr/>
      </xdr:nvSpPr>
      <xdr:spPr>
        <a:xfrm>
          <a:off x="19496405" y="66891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145501</xdr:rowOff>
    </xdr:from>
    <xdr:ext cx="469744" cy="259045"/>
    <xdr:sp macro="" textlink="">
      <xdr:nvSpPr>
        <xdr:cNvPr id="770" name="テキスト ボックス 769">
          <a:extLst>
            <a:ext uri="{FF2B5EF4-FFF2-40B4-BE49-F238E27FC236}">
              <a16:creationId xmlns:a16="http://schemas.microsoft.com/office/drawing/2014/main" id="{A3D73D8B-9A62-4F12-BF7E-7D0AD83CFD5D}"/>
            </a:ext>
          </a:extLst>
        </xdr:cNvPr>
        <xdr:cNvSpPr txBox="1"/>
      </xdr:nvSpPr>
      <xdr:spPr>
        <a:xfrm>
          <a:off x="19312333" y="64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15389</xdr:rowOff>
    </xdr:from>
    <xdr:to>
      <xdr:col>98</xdr:col>
      <xdr:colOff>38100</xdr:colOff>
      <xdr:row>38</xdr:row>
      <xdr:rowOff>116989</xdr:rowOff>
    </xdr:to>
    <xdr:sp macro="" textlink="">
      <xdr:nvSpPr>
        <xdr:cNvPr id="771" name="楕円 770">
          <a:extLst>
            <a:ext uri="{FF2B5EF4-FFF2-40B4-BE49-F238E27FC236}">
              <a16:creationId xmlns:a16="http://schemas.microsoft.com/office/drawing/2014/main" id="{4AC0C6BD-1FD4-4FA9-8CE9-F9E17C4B8CAA}"/>
            </a:ext>
          </a:extLst>
        </xdr:cNvPr>
        <xdr:cNvSpPr/>
      </xdr:nvSpPr>
      <xdr:spPr>
        <a:xfrm>
          <a:off x="18603595" y="6679079"/>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133516</xdr:rowOff>
    </xdr:from>
    <xdr:ext cx="469744" cy="259045"/>
    <xdr:sp macro="" textlink="">
      <xdr:nvSpPr>
        <xdr:cNvPr id="772" name="テキスト ボックス 771">
          <a:extLst>
            <a:ext uri="{FF2B5EF4-FFF2-40B4-BE49-F238E27FC236}">
              <a16:creationId xmlns:a16="http://schemas.microsoft.com/office/drawing/2014/main" id="{CA544BFF-9450-4585-98F6-F5F9834DD2CD}"/>
            </a:ext>
          </a:extLst>
        </xdr:cNvPr>
        <xdr:cNvSpPr txBox="1"/>
      </xdr:nvSpPr>
      <xdr:spPr>
        <a:xfrm>
          <a:off x="18425238" y="644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441BA7B1-30B5-4528-9017-13ACDCE6B183}"/>
            </a:ext>
          </a:extLst>
        </xdr:cNvPr>
        <xdr:cNvSpPr/>
      </xdr:nvSpPr>
      <xdr:spPr>
        <a:xfrm>
          <a:off x="18288000"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C658314A-9D44-4E90-810D-45F711CAA8FB}"/>
            </a:ext>
          </a:extLst>
        </xdr:cNvPr>
        <xdr:cNvSpPr/>
      </xdr:nvSpPr>
      <xdr:spPr>
        <a:xfrm>
          <a:off x="18413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E6C510E-2AD5-451B-91E8-BD4D7E6630A9}"/>
            </a:ext>
          </a:extLst>
        </xdr:cNvPr>
        <xdr:cNvSpPr/>
      </xdr:nvSpPr>
      <xdr:spPr>
        <a:xfrm>
          <a:off x="18413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6919BBEF-9415-4547-8CF6-3E73BD98AE9F}"/>
            </a:ext>
          </a:extLst>
        </xdr:cNvPr>
        <xdr:cNvSpPr/>
      </xdr:nvSpPr>
      <xdr:spPr>
        <a:xfrm>
          <a:off x="19431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F4AF8D00-D925-42C2-B570-9F09C2AC2817}"/>
            </a:ext>
          </a:extLst>
        </xdr:cNvPr>
        <xdr:cNvSpPr/>
      </xdr:nvSpPr>
      <xdr:spPr>
        <a:xfrm>
          <a:off x="19431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3FB4C16E-0378-42AF-A75E-3DD975B19163}"/>
            </a:ext>
          </a:extLst>
        </xdr:cNvPr>
        <xdr:cNvSpPr/>
      </xdr:nvSpPr>
      <xdr:spPr>
        <a:xfrm>
          <a:off x="20574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23C189A4-9FE8-4A46-AC1F-910C802F1C11}"/>
            </a:ext>
          </a:extLst>
        </xdr:cNvPr>
        <xdr:cNvSpPr/>
      </xdr:nvSpPr>
      <xdr:spPr>
        <a:xfrm>
          <a:off x="20574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FE804540-D8B5-4E99-B3BB-E8F4A74134F9}"/>
            </a:ext>
          </a:extLst>
        </xdr:cNvPr>
        <xdr:cNvSpPr/>
      </xdr:nvSpPr>
      <xdr:spPr>
        <a:xfrm>
          <a:off x="18288000"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7D181B69-CBD0-4E5C-983D-D63B2249554A}"/>
            </a:ext>
          </a:extLst>
        </xdr:cNvPr>
        <xdr:cNvSpPr txBox="1"/>
      </xdr:nvSpPr>
      <xdr:spPr>
        <a:xfrm>
          <a:off x="18249900"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8B38C4C1-BC1F-4224-B2D5-6C1C23729272}"/>
            </a:ext>
          </a:extLst>
        </xdr:cNvPr>
        <xdr:cNvCxnSpPr/>
      </xdr:nvCxnSpPr>
      <xdr:spPr>
        <a:xfrm>
          <a:off x="18288000"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6C690416-5C4A-40A4-84BC-EE95FB444A9B}"/>
            </a:ext>
          </a:extLst>
        </xdr:cNvPr>
        <xdr:cNvCxnSpPr/>
      </xdr:nvCxnSpPr>
      <xdr:spPr>
        <a:xfrm>
          <a:off x="18288000" y="10306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D57A7763-A1BF-4D0D-9014-8A2669051BA4}"/>
            </a:ext>
          </a:extLst>
        </xdr:cNvPr>
        <xdr:cNvSpPr txBox="1"/>
      </xdr:nvSpPr>
      <xdr:spPr>
        <a:xfrm>
          <a:off x="18043024" y="101625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9DC5F06A-FFB3-47B2-AAAE-A768EEE7B4DF}"/>
            </a:ext>
          </a:extLst>
        </xdr:cNvPr>
        <xdr:cNvCxnSpPr/>
      </xdr:nvCxnSpPr>
      <xdr:spPr>
        <a:xfrm>
          <a:off x="18288000" y="98418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296225FA-5D6F-4653-AB04-AEAA49993B16}"/>
            </a:ext>
          </a:extLst>
        </xdr:cNvPr>
        <xdr:cNvSpPr txBox="1"/>
      </xdr:nvSpPr>
      <xdr:spPr>
        <a:xfrm>
          <a:off x="17756701" y="96977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ECAAC411-406F-426A-8580-50885B9515C3}"/>
            </a:ext>
          </a:extLst>
        </xdr:cNvPr>
        <xdr:cNvCxnSpPr/>
      </xdr:nvCxnSpPr>
      <xdr:spPr>
        <a:xfrm>
          <a:off x="18288000" y="9369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22B598A0-8DF6-440C-BD4C-E97B4AA2F56B}"/>
            </a:ext>
          </a:extLst>
        </xdr:cNvPr>
        <xdr:cNvSpPr txBox="1"/>
      </xdr:nvSpPr>
      <xdr:spPr>
        <a:xfrm>
          <a:off x="17756701" y="92252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35A137CD-E131-4CA9-ACA4-CAC9B69147F3}"/>
            </a:ext>
          </a:extLst>
        </xdr:cNvPr>
        <xdr:cNvCxnSpPr/>
      </xdr:nvCxnSpPr>
      <xdr:spPr>
        <a:xfrm>
          <a:off x="18288000" y="8904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87D1DC64-0347-4538-9308-B6CFB1207E7D}"/>
            </a:ext>
          </a:extLst>
        </xdr:cNvPr>
        <xdr:cNvSpPr txBox="1"/>
      </xdr:nvSpPr>
      <xdr:spPr>
        <a:xfrm>
          <a:off x="17756701" y="8760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4C216F4B-F333-4EFD-A011-91E05C7C74F9}"/>
            </a:ext>
          </a:extLst>
        </xdr:cNvPr>
        <xdr:cNvCxnSpPr/>
      </xdr:nvCxnSpPr>
      <xdr:spPr>
        <a:xfrm>
          <a:off x="18288000"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3D516549-E48C-4EA4-9A56-6C133F2F9C52}"/>
            </a:ext>
          </a:extLst>
        </xdr:cNvPr>
        <xdr:cNvSpPr txBox="1"/>
      </xdr:nvSpPr>
      <xdr:spPr>
        <a:xfrm>
          <a:off x="17756701" y="8295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706FB18B-095E-4CC2-B845-166D88136589}"/>
            </a:ext>
          </a:extLst>
        </xdr:cNvPr>
        <xdr:cNvSpPr/>
      </xdr:nvSpPr>
      <xdr:spPr>
        <a:xfrm>
          <a:off x="18288000"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9547DF9C-9337-4B42-B8A1-33B85FE4AC54}"/>
            </a:ext>
          </a:extLst>
        </xdr:cNvPr>
        <xdr:cNvCxnSpPr/>
      </xdr:nvCxnSpPr>
      <xdr:spPr>
        <a:xfrm flipV="1">
          <a:off x="22163405" y="9075918"/>
          <a:ext cx="0" cy="12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4ECC2DCD-50C0-4AF3-847D-632A7A7D69DA}"/>
            </a:ext>
          </a:extLst>
        </xdr:cNvPr>
        <xdr:cNvSpPr txBox="1"/>
      </xdr:nvSpPr>
      <xdr:spPr>
        <a:xfrm>
          <a:off x="22212300" y="103105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5C361D34-93FB-4EF6-AAA9-3DFAC89FD39B}"/>
            </a:ext>
          </a:extLst>
        </xdr:cNvPr>
        <xdr:cNvCxnSpPr/>
      </xdr:nvCxnSpPr>
      <xdr:spPr>
        <a:xfrm>
          <a:off x="22070695" y="103066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CE3B5FC1-1876-4927-B49C-1B0FD297F151}"/>
            </a:ext>
          </a:extLst>
        </xdr:cNvPr>
        <xdr:cNvSpPr txBox="1"/>
      </xdr:nvSpPr>
      <xdr:spPr>
        <a:xfrm>
          <a:off x="22212300" y="88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7C55580A-0F01-4372-9D73-C9F6D48297DE}"/>
            </a:ext>
          </a:extLst>
        </xdr:cNvPr>
        <xdr:cNvCxnSpPr/>
      </xdr:nvCxnSpPr>
      <xdr:spPr>
        <a:xfrm>
          <a:off x="22070695" y="907591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137368</xdr:rowOff>
    </xdr:from>
    <xdr:to>
      <xdr:col>116</xdr:col>
      <xdr:colOff>63500</xdr:colOff>
      <xdr:row>58</xdr:row>
      <xdr:rowOff>137368</xdr:rowOff>
    </xdr:to>
    <xdr:cxnSp macro="">
      <xdr:nvCxnSpPr>
        <xdr:cNvPr id="799" name="直線コネクタ 798">
          <a:extLst>
            <a:ext uri="{FF2B5EF4-FFF2-40B4-BE49-F238E27FC236}">
              <a16:creationId xmlns:a16="http://schemas.microsoft.com/office/drawing/2014/main" id="{5E31432A-989E-4C79-AC4B-52DF56F1CCF3}"/>
            </a:ext>
          </a:extLst>
        </xdr:cNvPr>
        <xdr:cNvCxnSpPr/>
      </xdr:nvCxnSpPr>
      <xdr:spPr>
        <a:xfrm>
          <a:off x="21325205" y="10306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4C134B4B-6D4D-476C-BB0B-997E0BE8A77B}"/>
            </a:ext>
          </a:extLst>
        </xdr:cNvPr>
        <xdr:cNvSpPr txBox="1"/>
      </xdr:nvSpPr>
      <xdr:spPr>
        <a:xfrm>
          <a:off x="22212300" y="9992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44F5E188-CE2F-4A20-866D-03CD73A6171A}"/>
            </a:ext>
          </a:extLst>
        </xdr:cNvPr>
        <xdr:cNvSpPr/>
      </xdr:nvSpPr>
      <xdr:spPr>
        <a:xfrm>
          <a:off x="22108795" y="101407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137368</xdr:rowOff>
    </xdr:from>
    <xdr:to>
      <xdr:col>111</xdr:col>
      <xdr:colOff>177800</xdr:colOff>
      <xdr:row>58</xdr:row>
      <xdr:rowOff>138329</xdr:rowOff>
    </xdr:to>
    <xdr:cxnSp macro="">
      <xdr:nvCxnSpPr>
        <xdr:cNvPr id="802" name="直線コネクタ 801">
          <a:extLst>
            <a:ext uri="{FF2B5EF4-FFF2-40B4-BE49-F238E27FC236}">
              <a16:creationId xmlns:a16="http://schemas.microsoft.com/office/drawing/2014/main" id="{F3929C35-17F0-4519-87F4-E4218420562D}"/>
            </a:ext>
          </a:extLst>
        </xdr:cNvPr>
        <xdr:cNvCxnSpPr/>
      </xdr:nvCxnSpPr>
      <xdr:spPr>
        <a:xfrm flipV="1">
          <a:off x="20432395" y="10306258"/>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DE58B09-8B1E-49B7-AF94-240FA72BA32A}"/>
            </a:ext>
          </a:extLst>
        </xdr:cNvPr>
        <xdr:cNvSpPr/>
      </xdr:nvSpPr>
      <xdr:spPr>
        <a:xfrm>
          <a:off x="21270595" y="1003217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id="{786CFC69-F1AD-4375-9BEB-41FB645761B0}"/>
            </a:ext>
          </a:extLst>
        </xdr:cNvPr>
        <xdr:cNvSpPr txBox="1"/>
      </xdr:nvSpPr>
      <xdr:spPr>
        <a:xfrm>
          <a:off x="21092238" y="97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117663</xdr:rowOff>
    </xdr:from>
    <xdr:to>
      <xdr:col>107</xdr:col>
      <xdr:colOff>50800</xdr:colOff>
      <xdr:row>58</xdr:row>
      <xdr:rowOff>138329</xdr:rowOff>
    </xdr:to>
    <xdr:cxnSp macro="">
      <xdr:nvCxnSpPr>
        <xdr:cNvPr id="805" name="直線コネクタ 804">
          <a:extLst>
            <a:ext uri="{FF2B5EF4-FFF2-40B4-BE49-F238E27FC236}">
              <a16:creationId xmlns:a16="http://schemas.microsoft.com/office/drawing/2014/main" id="{EFD0C8CF-125B-431B-8E19-362573F374F4}"/>
            </a:ext>
          </a:extLst>
        </xdr:cNvPr>
        <xdr:cNvCxnSpPr/>
      </xdr:nvCxnSpPr>
      <xdr:spPr>
        <a:xfrm>
          <a:off x="19545300" y="10282743"/>
          <a:ext cx="887095"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6" name="フローチャート: 判断 805">
          <a:extLst>
            <a:ext uri="{FF2B5EF4-FFF2-40B4-BE49-F238E27FC236}">
              <a16:creationId xmlns:a16="http://schemas.microsoft.com/office/drawing/2014/main" id="{A98EB03A-2648-4D22-B360-958CAD918EB4}"/>
            </a:ext>
          </a:extLst>
        </xdr:cNvPr>
        <xdr:cNvSpPr/>
      </xdr:nvSpPr>
      <xdr:spPr>
        <a:xfrm>
          <a:off x="20383500" y="1010409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60951</xdr:rowOff>
    </xdr:from>
    <xdr:ext cx="469744" cy="259045"/>
    <xdr:sp macro="" textlink="">
      <xdr:nvSpPr>
        <xdr:cNvPr id="807" name="テキスト ボックス 806">
          <a:extLst>
            <a:ext uri="{FF2B5EF4-FFF2-40B4-BE49-F238E27FC236}">
              <a16:creationId xmlns:a16="http://schemas.microsoft.com/office/drawing/2014/main" id="{5ADAD8B8-AD1D-4B8A-A143-A5921D9E6A81}"/>
            </a:ext>
          </a:extLst>
        </xdr:cNvPr>
        <xdr:cNvSpPr txBox="1"/>
      </xdr:nvSpPr>
      <xdr:spPr>
        <a:xfrm>
          <a:off x="20197523" y="987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117663</xdr:rowOff>
    </xdr:from>
    <xdr:to>
      <xdr:col>102</xdr:col>
      <xdr:colOff>114300</xdr:colOff>
      <xdr:row>58</xdr:row>
      <xdr:rowOff>117846</xdr:rowOff>
    </xdr:to>
    <xdr:cxnSp macro="">
      <xdr:nvCxnSpPr>
        <xdr:cNvPr id="808" name="直線コネクタ 807">
          <a:extLst>
            <a:ext uri="{FF2B5EF4-FFF2-40B4-BE49-F238E27FC236}">
              <a16:creationId xmlns:a16="http://schemas.microsoft.com/office/drawing/2014/main" id="{9956E30D-3142-49D5-B093-75EFCC264368}"/>
            </a:ext>
          </a:extLst>
        </xdr:cNvPr>
        <xdr:cNvCxnSpPr/>
      </xdr:nvCxnSpPr>
      <xdr:spPr>
        <a:xfrm flipV="1">
          <a:off x="18658205" y="10282743"/>
          <a:ext cx="887095"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09" name="フローチャート: 判断 808">
          <a:extLst>
            <a:ext uri="{FF2B5EF4-FFF2-40B4-BE49-F238E27FC236}">
              <a16:creationId xmlns:a16="http://schemas.microsoft.com/office/drawing/2014/main" id="{718BBA13-AAC4-4760-B2FC-E5AAB6529BBB}"/>
            </a:ext>
          </a:extLst>
        </xdr:cNvPr>
        <xdr:cNvSpPr/>
      </xdr:nvSpPr>
      <xdr:spPr>
        <a:xfrm>
          <a:off x="19496405" y="101350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90029</xdr:rowOff>
    </xdr:from>
    <xdr:ext cx="469744" cy="259045"/>
    <xdr:sp macro="" textlink="">
      <xdr:nvSpPr>
        <xdr:cNvPr id="810" name="テキスト ボックス 809">
          <a:extLst>
            <a:ext uri="{FF2B5EF4-FFF2-40B4-BE49-F238E27FC236}">
              <a16:creationId xmlns:a16="http://schemas.microsoft.com/office/drawing/2014/main" id="{AB491903-2502-4FCC-9040-AF54609D4567}"/>
            </a:ext>
          </a:extLst>
        </xdr:cNvPr>
        <xdr:cNvSpPr txBox="1"/>
      </xdr:nvSpPr>
      <xdr:spPr>
        <a:xfrm>
          <a:off x="19312333" y="99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11" name="フローチャート: 判断 810">
          <a:extLst>
            <a:ext uri="{FF2B5EF4-FFF2-40B4-BE49-F238E27FC236}">
              <a16:creationId xmlns:a16="http://schemas.microsoft.com/office/drawing/2014/main" id="{522F34DA-FF1A-4E35-8479-EFB0336FC676}"/>
            </a:ext>
          </a:extLst>
        </xdr:cNvPr>
        <xdr:cNvSpPr/>
      </xdr:nvSpPr>
      <xdr:spPr>
        <a:xfrm>
          <a:off x="18603595" y="1010060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55556</xdr:rowOff>
    </xdr:from>
    <xdr:ext cx="469744" cy="259045"/>
    <xdr:sp macro="" textlink="">
      <xdr:nvSpPr>
        <xdr:cNvPr id="812" name="テキスト ボックス 811">
          <a:extLst>
            <a:ext uri="{FF2B5EF4-FFF2-40B4-BE49-F238E27FC236}">
              <a16:creationId xmlns:a16="http://schemas.microsoft.com/office/drawing/2014/main" id="{A339B785-29D5-44C7-88B4-2740E0EDDF88}"/>
            </a:ext>
          </a:extLst>
        </xdr:cNvPr>
        <xdr:cNvSpPr txBox="1"/>
      </xdr:nvSpPr>
      <xdr:spPr>
        <a:xfrm>
          <a:off x="18425238" y="987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5AA46ECA-DF25-46CD-BAAA-75365407931E}"/>
            </a:ext>
          </a:extLst>
        </xdr:cNvPr>
        <xdr:cNvSpPr txBox="1"/>
      </xdr:nvSpPr>
      <xdr:spPr>
        <a:xfrm>
          <a:off x="219729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3ECB594C-B330-43F2-9E23-20C4AC67FA49}"/>
            </a:ext>
          </a:extLst>
        </xdr:cNvPr>
        <xdr:cNvSpPr txBox="1"/>
      </xdr:nvSpPr>
      <xdr:spPr>
        <a:xfrm>
          <a:off x="21134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5972586F-F26D-453C-B440-56B1A122E138}"/>
            </a:ext>
          </a:extLst>
        </xdr:cNvPr>
        <xdr:cNvSpPr txBox="1"/>
      </xdr:nvSpPr>
      <xdr:spPr>
        <a:xfrm>
          <a:off x="20241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37BD2C40-8416-4959-B21E-0D982CBFF3D4}"/>
            </a:ext>
          </a:extLst>
        </xdr:cNvPr>
        <xdr:cNvSpPr txBox="1"/>
      </xdr:nvSpPr>
      <xdr:spPr>
        <a:xfrm>
          <a:off x="19354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7C90F9D5-4C30-4101-8F69-204D5E1ECC94}"/>
            </a:ext>
          </a:extLst>
        </xdr:cNvPr>
        <xdr:cNvSpPr txBox="1"/>
      </xdr:nvSpPr>
      <xdr:spPr>
        <a:xfrm>
          <a:off x="18467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86568</xdr:rowOff>
    </xdr:from>
    <xdr:to>
      <xdr:col>116</xdr:col>
      <xdr:colOff>114300</xdr:colOff>
      <xdr:row>59</xdr:row>
      <xdr:rowOff>16718</xdr:rowOff>
    </xdr:to>
    <xdr:sp macro="" textlink="">
      <xdr:nvSpPr>
        <xdr:cNvPr id="818" name="楕円 817">
          <a:extLst>
            <a:ext uri="{FF2B5EF4-FFF2-40B4-BE49-F238E27FC236}">
              <a16:creationId xmlns:a16="http://schemas.microsoft.com/office/drawing/2014/main" id="{ED4B7AF4-759E-483B-A700-CF250CC838F0}"/>
            </a:ext>
          </a:extLst>
        </xdr:cNvPr>
        <xdr:cNvSpPr/>
      </xdr:nvSpPr>
      <xdr:spPr>
        <a:xfrm>
          <a:off x="22108795" y="10249743"/>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1495</xdr:rowOff>
    </xdr:from>
    <xdr:ext cx="313932" cy="259045"/>
    <xdr:sp macro="" textlink="">
      <xdr:nvSpPr>
        <xdr:cNvPr id="819" name="貸付金該当値テキスト">
          <a:extLst>
            <a:ext uri="{FF2B5EF4-FFF2-40B4-BE49-F238E27FC236}">
              <a16:creationId xmlns:a16="http://schemas.microsoft.com/office/drawing/2014/main" id="{589C14E4-6F44-4E37-875E-065EB2120123}"/>
            </a:ext>
          </a:extLst>
        </xdr:cNvPr>
        <xdr:cNvSpPr txBox="1"/>
      </xdr:nvSpPr>
      <xdr:spPr>
        <a:xfrm>
          <a:off x="22212300" y="101665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86568</xdr:rowOff>
    </xdr:from>
    <xdr:to>
      <xdr:col>112</xdr:col>
      <xdr:colOff>38100</xdr:colOff>
      <xdr:row>59</xdr:row>
      <xdr:rowOff>16718</xdr:rowOff>
    </xdr:to>
    <xdr:sp macro="" textlink="">
      <xdr:nvSpPr>
        <xdr:cNvPr id="820" name="楕円 819">
          <a:extLst>
            <a:ext uri="{FF2B5EF4-FFF2-40B4-BE49-F238E27FC236}">
              <a16:creationId xmlns:a16="http://schemas.microsoft.com/office/drawing/2014/main" id="{070821E2-5687-46A3-AB1E-C7F5A5C23238}"/>
            </a:ext>
          </a:extLst>
        </xdr:cNvPr>
        <xdr:cNvSpPr/>
      </xdr:nvSpPr>
      <xdr:spPr>
        <a:xfrm>
          <a:off x="21270595" y="10249743"/>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7845</xdr:rowOff>
    </xdr:from>
    <xdr:ext cx="313932" cy="259045"/>
    <xdr:sp macro="" textlink="">
      <xdr:nvSpPr>
        <xdr:cNvPr id="821" name="テキスト ボックス 820">
          <a:extLst>
            <a:ext uri="{FF2B5EF4-FFF2-40B4-BE49-F238E27FC236}">
              <a16:creationId xmlns:a16="http://schemas.microsoft.com/office/drawing/2014/main" id="{04B74C68-512F-4577-8CC0-A91D4EADC9CF}"/>
            </a:ext>
          </a:extLst>
        </xdr:cNvPr>
        <xdr:cNvSpPr txBox="1"/>
      </xdr:nvSpPr>
      <xdr:spPr>
        <a:xfrm>
          <a:off x="21170143" y="10346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87529</xdr:rowOff>
    </xdr:from>
    <xdr:to>
      <xdr:col>107</xdr:col>
      <xdr:colOff>101600</xdr:colOff>
      <xdr:row>59</xdr:row>
      <xdr:rowOff>17679</xdr:rowOff>
    </xdr:to>
    <xdr:sp macro="" textlink="">
      <xdr:nvSpPr>
        <xdr:cNvPr id="822" name="楕円 821">
          <a:extLst>
            <a:ext uri="{FF2B5EF4-FFF2-40B4-BE49-F238E27FC236}">
              <a16:creationId xmlns:a16="http://schemas.microsoft.com/office/drawing/2014/main" id="{FA8E9C94-4DAF-43E0-800C-083093BB0750}"/>
            </a:ext>
          </a:extLst>
        </xdr:cNvPr>
        <xdr:cNvSpPr/>
      </xdr:nvSpPr>
      <xdr:spPr>
        <a:xfrm>
          <a:off x="20383500" y="10250704"/>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8806</xdr:rowOff>
    </xdr:from>
    <xdr:ext cx="313932" cy="259045"/>
    <xdr:sp macro="" textlink="">
      <xdr:nvSpPr>
        <xdr:cNvPr id="823" name="テキスト ボックス 822">
          <a:extLst>
            <a:ext uri="{FF2B5EF4-FFF2-40B4-BE49-F238E27FC236}">
              <a16:creationId xmlns:a16="http://schemas.microsoft.com/office/drawing/2014/main" id="{2E2C1710-627D-478E-A294-61B01A8A2646}"/>
            </a:ext>
          </a:extLst>
        </xdr:cNvPr>
        <xdr:cNvSpPr txBox="1"/>
      </xdr:nvSpPr>
      <xdr:spPr>
        <a:xfrm>
          <a:off x="20275428" y="10347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66863</xdr:rowOff>
    </xdr:from>
    <xdr:to>
      <xdr:col>102</xdr:col>
      <xdr:colOff>165100</xdr:colOff>
      <xdr:row>58</xdr:row>
      <xdr:rowOff>168463</xdr:rowOff>
    </xdr:to>
    <xdr:sp macro="" textlink="">
      <xdr:nvSpPr>
        <xdr:cNvPr id="824" name="楕円 823">
          <a:extLst>
            <a:ext uri="{FF2B5EF4-FFF2-40B4-BE49-F238E27FC236}">
              <a16:creationId xmlns:a16="http://schemas.microsoft.com/office/drawing/2014/main" id="{A7D6A7E6-BFC9-4A98-B9EF-663C2ACB901F}"/>
            </a:ext>
          </a:extLst>
        </xdr:cNvPr>
        <xdr:cNvSpPr/>
      </xdr:nvSpPr>
      <xdr:spPr>
        <a:xfrm>
          <a:off x="19496405" y="102338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159590</xdr:rowOff>
    </xdr:from>
    <xdr:ext cx="378565" cy="259045"/>
    <xdr:sp macro="" textlink="">
      <xdr:nvSpPr>
        <xdr:cNvPr id="825" name="テキスト ボックス 824">
          <a:extLst>
            <a:ext uri="{FF2B5EF4-FFF2-40B4-BE49-F238E27FC236}">
              <a16:creationId xmlns:a16="http://schemas.microsoft.com/office/drawing/2014/main" id="{2844CECF-A7B8-4AF7-80DD-2BD4865FC58B}"/>
            </a:ext>
          </a:extLst>
        </xdr:cNvPr>
        <xdr:cNvSpPr txBox="1"/>
      </xdr:nvSpPr>
      <xdr:spPr>
        <a:xfrm>
          <a:off x="19356017" y="1032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26" name="楕円 825">
          <a:extLst>
            <a:ext uri="{FF2B5EF4-FFF2-40B4-BE49-F238E27FC236}">
              <a16:creationId xmlns:a16="http://schemas.microsoft.com/office/drawing/2014/main" id="{0AC3AB7F-1FFF-4E03-A9F1-F6F5616FD337}"/>
            </a:ext>
          </a:extLst>
        </xdr:cNvPr>
        <xdr:cNvSpPr/>
      </xdr:nvSpPr>
      <xdr:spPr>
        <a:xfrm>
          <a:off x="18603595" y="1023403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27" name="テキスト ボックス 826">
          <a:extLst>
            <a:ext uri="{FF2B5EF4-FFF2-40B4-BE49-F238E27FC236}">
              <a16:creationId xmlns:a16="http://schemas.microsoft.com/office/drawing/2014/main" id="{FD2E6E41-A9A0-4BD4-8D48-A50EBBDABCA8}"/>
            </a:ext>
          </a:extLst>
        </xdr:cNvPr>
        <xdr:cNvSpPr txBox="1"/>
      </xdr:nvSpPr>
      <xdr:spPr>
        <a:xfrm>
          <a:off x="18468922" y="1032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37F8628D-65C6-4615-8013-58CFCFD294E7}"/>
            </a:ext>
          </a:extLst>
        </xdr:cNvPr>
        <xdr:cNvSpPr/>
      </xdr:nvSpPr>
      <xdr:spPr>
        <a:xfrm>
          <a:off x="18288000"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D23048A7-B070-4A4D-AB90-6BB86E22C562}"/>
            </a:ext>
          </a:extLst>
        </xdr:cNvPr>
        <xdr:cNvSpPr/>
      </xdr:nvSpPr>
      <xdr:spPr>
        <a:xfrm>
          <a:off x="18413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1F42E6CC-218F-4A3E-81D3-3A634758E0E9}"/>
            </a:ext>
          </a:extLst>
        </xdr:cNvPr>
        <xdr:cNvSpPr/>
      </xdr:nvSpPr>
      <xdr:spPr>
        <a:xfrm>
          <a:off x="18413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AE6CFAA1-AD6A-482A-B1D8-D3FDF7F612C0}"/>
            </a:ext>
          </a:extLst>
        </xdr:cNvPr>
        <xdr:cNvSpPr/>
      </xdr:nvSpPr>
      <xdr:spPr>
        <a:xfrm>
          <a:off x="19431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B8A74013-2986-4739-9C9E-6A409B6B8B56}"/>
            </a:ext>
          </a:extLst>
        </xdr:cNvPr>
        <xdr:cNvSpPr/>
      </xdr:nvSpPr>
      <xdr:spPr>
        <a:xfrm>
          <a:off x="19431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C39CED5B-4F14-4A68-B12B-6A38DC228D24}"/>
            </a:ext>
          </a:extLst>
        </xdr:cNvPr>
        <xdr:cNvSpPr/>
      </xdr:nvSpPr>
      <xdr:spPr>
        <a:xfrm>
          <a:off x="20574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FFB451DF-6C62-4B4C-A2B6-90DB8117ED8D}"/>
            </a:ext>
          </a:extLst>
        </xdr:cNvPr>
        <xdr:cNvSpPr/>
      </xdr:nvSpPr>
      <xdr:spPr>
        <a:xfrm>
          <a:off x="20574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D90A0E81-DDB7-43AB-BB0D-A17B677F1428}"/>
            </a:ext>
          </a:extLst>
        </xdr:cNvPr>
        <xdr:cNvSpPr/>
      </xdr:nvSpPr>
      <xdr:spPr>
        <a:xfrm>
          <a:off x="18288000"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8DDF2244-01E4-4DE3-8C2B-EDC25E3C00E1}"/>
            </a:ext>
          </a:extLst>
        </xdr:cNvPr>
        <xdr:cNvSpPr txBox="1"/>
      </xdr:nvSpPr>
      <xdr:spPr>
        <a:xfrm>
          <a:off x="18249900"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BC38F6F6-59F2-4545-B59B-4860A6E1F29B}"/>
            </a:ext>
          </a:extLst>
        </xdr:cNvPr>
        <xdr:cNvCxnSpPr/>
      </xdr:nvCxnSpPr>
      <xdr:spPr>
        <a:xfrm>
          <a:off x="18288000"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BC85A8DE-8FB1-40D6-921D-54FE700AB4B5}"/>
            </a:ext>
          </a:extLst>
        </xdr:cNvPr>
        <xdr:cNvSpPr txBox="1"/>
      </xdr:nvSpPr>
      <xdr:spPr>
        <a:xfrm>
          <a:off x="17756701" y="1413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38764D65-AEE2-491B-B153-E480D032C0C3}"/>
            </a:ext>
          </a:extLst>
        </xdr:cNvPr>
        <xdr:cNvCxnSpPr/>
      </xdr:nvCxnSpPr>
      <xdr:spPr>
        <a:xfrm>
          <a:off x="18288000" y="139482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7F32D9D5-075C-494A-B722-FCBA7CCA5E67}"/>
            </a:ext>
          </a:extLst>
        </xdr:cNvPr>
        <xdr:cNvSpPr txBox="1"/>
      </xdr:nvSpPr>
      <xdr:spPr>
        <a:xfrm>
          <a:off x="17756701" y="137964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FC2A1535-83B3-4833-8BC1-63A3B3790826}"/>
            </a:ext>
          </a:extLst>
        </xdr:cNvPr>
        <xdr:cNvCxnSpPr/>
      </xdr:nvCxnSpPr>
      <xdr:spPr>
        <a:xfrm>
          <a:off x="18288000" y="136102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ED9A61E0-C3F8-46B7-AA8B-E783968808C5}"/>
            </a:ext>
          </a:extLst>
        </xdr:cNvPr>
        <xdr:cNvSpPr txBox="1"/>
      </xdr:nvSpPr>
      <xdr:spPr>
        <a:xfrm>
          <a:off x="17756701" y="134660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CA03FF98-8B65-4C82-B27E-A8E9168D24D7}"/>
            </a:ext>
          </a:extLst>
        </xdr:cNvPr>
        <xdr:cNvCxnSpPr/>
      </xdr:nvCxnSpPr>
      <xdr:spPr>
        <a:xfrm>
          <a:off x="18288000" y="13279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E767C783-7AC2-4D79-B03F-0AF4864C5ADF}"/>
            </a:ext>
          </a:extLst>
        </xdr:cNvPr>
        <xdr:cNvSpPr txBox="1"/>
      </xdr:nvSpPr>
      <xdr:spPr>
        <a:xfrm>
          <a:off x="17756701" y="131280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B8F09EC7-3301-4E74-A288-DFD2C1BFD701}"/>
            </a:ext>
          </a:extLst>
        </xdr:cNvPr>
        <xdr:cNvCxnSpPr/>
      </xdr:nvCxnSpPr>
      <xdr:spPr>
        <a:xfrm>
          <a:off x="18288000" y="12941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53846D26-0F91-4993-A038-D441177842EE}"/>
            </a:ext>
          </a:extLst>
        </xdr:cNvPr>
        <xdr:cNvSpPr txBox="1"/>
      </xdr:nvSpPr>
      <xdr:spPr>
        <a:xfrm>
          <a:off x="17690676" y="127977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4F15F171-57A0-47DD-80D7-DFE637357464}"/>
            </a:ext>
          </a:extLst>
        </xdr:cNvPr>
        <xdr:cNvCxnSpPr/>
      </xdr:nvCxnSpPr>
      <xdr:spPr>
        <a:xfrm>
          <a:off x="18288000" y="126057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E0D2B92C-4C74-4420-9628-F1084295B4FF}"/>
            </a:ext>
          </a:extLst>
        </xdr:cNvPr>
        <xdr:cNvSpPr txBox="1"/>
      </xdr:nvSpPr>
      <xdr:spPr>
        <a:xfrm>
          <a:off x="17690676" y="124692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A28FEF21-3AAC-4135-9B26-B7EC5362D9AA}"/>
            </a:ext>
          </a:extLst>
        </xdr:cNvPr>
        <xdr:cNvCxnSpPr/>
      </xdr:nvCxnSpPr>
      <xdr:spPr>
        <a:xfrm>
          <a:off x="18288000" y="1227536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2B0B051F-595B-4E8F-B275-46B05A47AE86}"/>
            </a:ext>
          </a:extLst>
        </xdr:cNvPr>
        <xdr:cNvSpPr txBox="1"/>
      </xdr:nvSpPr>
      <xdr:spPr>
        <a:xfrm>
          <a:off x="17690676" y="121312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7C897E83-620D-42F6-BE6B-184495310A8F}"/>
            </a:ext>
          </a:extLst>
        </xdr:cNvPr>
        <xdr:cNvCxnSpPr/>
      </xdr:nvCxnSpPr>
      <xdr:spPr>
        <a:xfrm>
          <a:off x="18288000"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48B8005E-E649-4278-A83E-4D6AC3332D94}"/>
            </a:ext>
          </a:extLst>
        </xdr:cNvPr>
        <xdr:cNvSpPr txBox="1"/>
      </xdr:nvSpPr>
      <xdr:spPr>
        <a:xfrm>
          <a:off x="17690676"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83E87A54-33F8-455A-857C-B119880BD94D}"/>
            </a:ext>
          </a:extLst>
        </xdr:cNvPr>
        <xdr:cNvSpPr/>
      </xdr:nvSpPr>
      <xdr:spPr>
        <a:xfrm>
          <a:off x="18288000"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8DA4699B-631C-46CD-BA44-08FB1E874A28}"/>
            </a:ext>
          </a:extLst>
        </xdr:cNvPr>
        <xdr:cNvCxnSpPr/>
      </xdr:nvCxnSpPr>
      <xdr:spPr>
        <a:xfrm flipV="1">
          <a:off x="22163405" y="12472332"/>
          <a:ext cx="0" cy="1441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42470B2F-1B0C-4FCE-A0B9-1B8AF0819622}"/>
            </a:ext>
          </a:extLst>
        </xdr:cNvPr>
        <xdr:cNvSpPr txBox="1"/>
      </xdr:nvSpPr>
      <xdr:spPr>
        <a:xfrm>
          <a:off x="22212300" y="13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12B2C1F6-AD93-4878-B1FE-F22C2741A1D3}"/>
            </a:ext>
          </a:extLst>
        </xdr:cNvPr>
        <xdr:cNvCxnSpPr/>
      </xdr:nvCxnSpPr>
      <xdr:spPr>
        <a:xfrm>
          <a:off x="22070695" y="139143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6569E3CF-D027-4469-B23A-393790002374}"/>
            </a:ext>
          </a:extLst>
        </xdr:cNvPr>
        <xdr:cNvSpPr txBox="1"/>
      </xdr:nvSpPr>
      <xdr:spPr>
        <a:xfrm>
          <a:off x="22212300" y="1223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D3FC400A-0357-48C1-84B6-10FC3DDCFA7A}"/>
            </a:ext>
          </a:extLst>
        </xdr:cNvPr>
        <xdr:cNvCxnSpPr/>
      </xdr:nvCxnSpPr>
      <xdr:spPr>
        <a:xfrm>
          <a:off x="22070695" y="1247233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135700</xdr:rowOff>
    </xdr:from>
    <xdr:to>
      <xdr:col>116</xdr:col>
      <xdr:colOff>63500</xdr:colOff>
      <xdr:row>78</xdr:row>
      <xdr:rowOff>153498</xdr:rowOff>
    </xdr:to>
    <xdr:cxnSp macro="">
      <xdr:nvCxnSpPr>
        <xdr:cNvPr id="859" name="直線コネクタ 858">
          <a:extLst>
            <a:ext uri="{FF2B5EF4-FFF2-40B4-BE49-F238E27FC236}">
              <a16:creationId xmlns:a16="http://schemas.microsoft.com/office/drawing/2014/main" id="{80C34B8C-59B1-493F-8716-79EDE2D39072}"/>
            </a:ext>
          </a:extLst>
        </xdr:cNvPr>
        <xdr:cNvCxnSpPr/>
      </xdr:nvCxnSpPr>
      <xdr:spPr>
        <a:xfrm>
          <a:off x="21325205" y="13809790"/>
          <a:ext cx="8382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60" name="繰出金平均値テキスト">
          <a:extLst>
            <a:ext uri="{FF2B5EF4-FFF2-40B4-BE49-F238E27FC236}">
              <a16:creationId xmlns:a16="http://schemas.microsoft.com/office/drawing/2014/main" id="{529AF975-D98E-4F37-92FB-08AB9F9895CC}"/>
            </a:ext>
          </a:extLst>
        </xdr:cNvPr>
        <xdr:cNvSpPr txBox="1"/>
      </xdr:nvSpPr>
      <xdr:spPr>
        <a:xfrm>
          <a:off x="22212300" y="13232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FD641EB9-B679-43E9-AA93-FF112676261C}"/>
            </a:ext>
          </a:extLst>
        </xdr:cNvPr>
        <xdr:cNvSpPr/>
      </xdr:nvSpPr>
      <xdr:spPr>
        <a:xfrm>
          <a:off x="22108795" y="1338878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135700</xdr:rowOff>
    </xdr:from>
    <xdr:to>
      <xdr:col>111</xdr:col>
      <xdr:colOff>177800</xdr:colOff>
      <xdr:row>78</xdr:row>
      <xdr:rowOff>165793</xdr:rowOff>
    </xdr:to>
    <xdr:cxnSp macro="">
      <xdr:nvCxnSpPr>
        <xdr:cNvPr id="862" name="直線コネクタ 861">
          <a:extLst>
            <a:ext uri="{FF2B5EF4-FFF2-40B4-BE49-F238E27FC236}">
              <a16:creationId xmlns:a16="http://schemas.microsoft.com/office/drawing/2014/main" id="{D390C4EE-8CDD-4BC2-A68A-7721F41F0FFC}"/>
            </a:ext>
          </a:extLst>
        </xdr:cNvPr>
        <xdr:cNvCxnSpPr/>
      </xdr:nvCxnSpPr>
      <xdr:spPr>
        <a:xfrm flipV="1">
          <a:off x="20432395" y="13809790"/>
          <a:ext cx="89281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23D2635A-5F03-452D-A017-FA7C0BD25A51}"/>
            </a:ext>
          </a:extLst>
        </xdr:cNvPr>
        <xdr:cNvSpPr/>
      </xdr:nvSpPr>
      <xdr:spPr>
        <a:xfrm>
          <a:off x="21270595" y="1339069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4" name="テキスト ボックス 863">
          <a:extLst>
            <a:ext uri="{FF2B5EF4-FFF2-40B4-BE49-F238E27FC236}">
              <a16:creationId xmlns:a16="http://schemas.microsoft.com/office/drawing/2014/main" id="{BE50DF81-83A9-49F3-8C32-F124D4B2BFD4}"/>
            </a:ext>
          </a:extLst>
        </xdr:cNvPr>
        <xdr:cNvSpPr txBox="1"/>
      </xdr:nvSpPr>
      <xdr:spPr>
        <a:xfrm>
          <a:off x="21058016" y="131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165793</xdr:rowOff>
    </xdr:from>
    <xdr:to>
      <xdr:col>107</xdr:col>
      <xdr:colOff>50800</xdr:colOff>
      <xdr:row>79</xdr:row>
      <xdr:rowOff>15522</xdr:rowOff>
    </xdr:to>
    <xdr:cxnSp macro="">
      <xdr:nvCxnSpPr>
        <xdr:cNvPr id="865" name="直線コネクタ 864">
          <a:extLst>
            <a:ext uri="{FF2B5EF4-FFF2-40B4-BE49-F238E27FC236}">
              <a16:creationId xmlns:a16="http://schemas.microsoft.com/office/drawing/2014/main" id="{E6770F13-7236-48A6-8EAE-D011F21C8C4C}"/>
            </a:ext>
          </a:extLst>
        </xdr:cNvPr>
        <xdr:cNvCxnSpPr/>
      </xdr:nvCxnSpPr>
      <xdr:spPr>
        <a:xfrm flipV="1">
          <a:off x="19545300" y="13834168"/>
          <a:ext cx="887095" cy="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85030</xdr:rowOff>
    </xdr:from>
    <xdr:to>
      <xdr:col>107</xdr:col>
      <xdr:colOff>101600</xdr:colOff>
      <xdr:row>77</xdr:row>
      <xdr:rowOff>15180</xdr:rowOff>
    </xdr:to>
    <xdr:sp macro="" textlink="">
      <xdr:nvSpPr>
        <xdr:cNvPr id="866" name="フローチャート: 判断 865">
          <a:extLst>
            <a:ext uri="{FF2B5EF4-FFF2-40B4-BE49-F238E27FC236}">
              <a16:creationId xmlns:a16="http://schemas.microsoft.com/office/drawing/2014/main" id="{7064F467-A082-4132-B65B-5AC114A80857}"/>
            </a:ext>
          </a:extLst>
        </xdr:cNvPr>
        <xdr:cNvSpPr/>
      </xdr:nvSpPr>
      <xdr:spPr>
        <a:xfrm>
          <a:off x="20383500" y="1340288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31707</xdr:rowOff>
    </xdr:from>
    <xdr:ext cx="534377" cy="259045"/>
    <xdr:sp macro="" textlink="">
      <xdr:nvSpPr>
        <xdr:cNvPr id="867" name="テキスト ボックス 866">
          <a:extLst>
            <a:ext uri="{FF2B5EF4-FFF2-40B4-BE49-F238E27FC236}">
              <a16:creationId xmlns:a16="http://schemas.microsoft.com/office/drawing/2014/main" id="{281C75E8-967B-4821-B97F-00F90ACE8A81}"/>
            </a:ext>
          </a:extLst>
        </xdr:cNvPr>
        <xdr:cNvSpPr txBox="1"/>
      </xdr:nvSpPr>
      <xdr:spPr>
        <a:xfrm>
          <a:off x="20165206" y="131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15522</xdr:rowOff>
    </xdr:from>
    <xdr:to>
      <xdr:col>102</xdr:col>
      <xdr:colOff>114300</xdr:colOff>
      <xdr:row>79</xdr:row>
      <xdr:rowOff>18819</xdr:rowOff>
    </xdr:to>
    <xdr:cxnSp macro="">
      <xdr:nvCxnSpPr>
        <xdr:cNvPr id="868" name="直線コネクタ 867">
          <a:extLst>
            <a:ext uri="{FF2B5EF4-FFF2-40B4-BE49-F238E27FC236}">
              <a16:creationId xmlns:a16="http://schemas.microsoft.com/office/drawing/2014/main" id="{D1FFFD2E-7A08-4438-8553-5C62A6A50F8A}"/>
            </a:ext>
          </a:extLst>
        </xdr:cNvPr>
        <xdr:cNvCxnSpPr/>
      </xdr:nvCxnSpPr>
      <xdr:spPr>
        <a:xfrm flipV="1">
          <a:off x="18658205" y="13864872"/>
          <a:ext cx="887095"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110764</xdr:rowOff>
    </xdr:from>
    <xdr:to>
      <xdr:col>102</xdr:col>
      <xdr:colOff>165100</xdr:colOff>
      <xdr:row>77</xdr:row>
      <xdr:rowOff>40914</xdr:rowOff>
    </xdr:to>
    <xdr:sp macro="" textlink="">
      <xdr:nvSpPr>
        <xdr:cNvPr id="869" name="フローチャート: 判断 868">
          <a:extLst>
            <a:ext uri="{FF2B5EF4-FFF2-40B4-BE49-F238E27FC236}">
              <a16:creationId xmlns:a16="http://schemas.microsoft.com/office/drawing/2014/main" id="{EE576E2B-69AE-4B5C-9705-6062DB3FF0C0}"/>
            </a:ext>
          </a:extLst>
        </xdr:cNvPr>
        <xdr:cNvSpPr/>
      </xdr:nvSpPr>
      <xdr:spPr>
        <a:xfrm>
          <a:off x="19496405" y="1343052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57441</xdr:rowOff>
    </xdr:from>
    <xdr:ext cx="534377" cy="259045"/>
    <xdr:sp macro="" textlink="">
      <xdr:nvSpPr>
        <xdr:cNvPr id="870" name="テキスト ボックス 869">
          <a:extLst>
            <a:ext uri="{FF2B5EF4-FFF2-40B4-BE49-F238E27FC236}">
              <a16:creationId xmlns:a16="http://schemas.microsoft.com/office/drawing/2014/main" id="{7883BF87-C75A-4E35-9396-CA69728C1AB3}"/>
            </a:ext>
          </a:extLst>
        </xdr:cNvPr>
        <xdr:cNvSpPr txBox="1"/>
      </xdr:nvSpPr>
      <xdr:spPr>
        <a:xfrm>
          <a:off x="19278111" y="132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124546</xdr:rowOff>
    </xdr:from>
    <xdr:to>
      <xdr:col>98</xdr:col>
      <xdr:colOff>38100</xdr:colOff>
      <xdr:row>77</xdr:row>
      <xdr:rowOff>54696</xdr:rowOff>
    </xdr:to>
    <xdr:sp macro="" textlink="">
      <xdr:nvSpPr>
        <xdr:cNvPr id="871" name="フローチャート: 判断 870">
          <a:extLst>
            <a:ext uri="{FF2B5EF4-FFF2-40B4-BE49-F238E27FC236}">
              <a16:creationId xmlns:a16="http://schemas.microsoft.com/office/drawing/2014/main" id="{1028E19E-3C25-4931-BCEE-F81626FDF4FD}"/>
            </a:ext>
          </a:extLst>
        </xdr:cNvPr>
        <xdr:cNvSpPr/>
      </xdr:nvSpPr>
      <xdr:spPr>
        <a:xfrm>
          <a:off x="18603595" y="1344240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71222</xdr:rowOff>
    </xdr:from>
    <xdr:ext cx="534377" cy="259045"/>
    <xdr:sp macro="" textlink="">
      <xdr:nvSpPr>
        <xdr:cNvPr id="872" name="テキスト ボックス 871">
          <a:extLst>
            <a:ext uri="{FF2B5EF4-FFF2-40B4-BE49-F238E27FC236}">
              <a16:creationId xmlns:a16="http://schemas.microsoft.com/office/drawing/2014/main" id="{4C28FDD4-83B9-4F55-B098-1B2361440ABC}"/>
            </a:ext>
          </a:extLst>
        </xdr:cNvPr>
        <xdr:cNvSpPr txBox="1"/>
      </xdr:nvSpPr>
      <xdr:spPr>
        <a:xfrm>
          <a:off x="18391016" y="1321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4BA6C9D2-2290-426B-9DF9-BB2477DCFE03}"/>
            </a:ext>
          </a:extLst>
        </xdr:cNvPr>
        <xdr:cNvSpPr txBox="1"/>
      </xdr:nvSpPr>
      <xdr:spPr>
        <a:xfrm>
          <a:off x="219729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4BFD6730-3D36-4828-B74E-B82B3F0788C4}"/>
            </a:ext>
          </a:extLst>
        </xdr:cNvPr>
        <xdr:cNvSpPr txBox="1"/>
      </xdr:nvSpPr>
      <xdr:spPr>
        <a:xfrm>
          <a:off x="21134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C3711D4E-E6CD-4B2A-A5E3-CB761A2A7B39}"/>
            </a:ext>
          </a:extLst>
        </xdr:cNvPr>
        <xdr:cNvSpPr txBox="1"/>
      </xdr:nvSpPr>
      <xdr:spPr>
        <a:xfrm>
          <a:off x="20241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C765AB10-F119-433D-8DED-6A3713208650}"/>
            </a:ext>
          </a:extLst>
        </xdr:cNvPr>
        <xdr:cNvSpPr txBox="1"/>
      </xdr:nvSpPr>
      <xdr:spPr>
        <a:xfrm>
          <a:off x="19354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C14527FC-3CF7-43C1-8469-170D0BF6260D}"/>
            </a:ext>
          </a:extLst>
        </xdr:cNvPr>
        <xdr:cNvSpPr txBox="1"/>
      </xdr:nvSpPr>
      <xdr:spPr>
        <a:xfrm>
          <a:off x="18467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102698</xdr:rowOff>
    </xdr:from>
    <xdr:to>
      <xdr:col>116</xdr:col>
      <xdr:colOff>114300</xdr:colOff>
      <xdr:row>79</xdr:row>
      <xdr:rowOff>32848</xdr:rowOff>
    </xdr:to>
    <xdr:sp macro="" textlink="">
      <xdr:nvSpPr>
        <xdr:cNvPr id="878" name="楕円 877">
          <a:extLst>
            <a:ext uri="{FF2B5EF4-FFF2-40B4-BE49-F238E27FC236}">
              <a16:creationId xmlns:a16="http://schemas.microsoft.com/office/drawing/2014/main" id="{B95BAE60-C1F9-4A45-983D-2F0444442AE9}"/>
            </a:ext>
          </a:extLst>
        </xdr:cNvPr>
        <xdr:cNvSpPr/>
      </xdr:nvSpPr>
      <xdr:spPr>
        <a:xfrm>
          <a:off x="22108795" y="13774883"/>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17625</xdr:rowOff>
    </xdr:from>
    <xdr:ext cx="534377" cy="259045"/>
    <xdr:sp macro="" textlink="">
      <xdr:nvSpPr>
        <xdr:cNvPr id="879" name="繰出金該当値テキスト">
          <a:extLst>
            <a:ext uri="{FF2B5EF4-FFF2-40B4-BE49-F238E27FC236}">
              <a16:creationId xmlns:a16="http://schemas.microsoft.com/office/drawing/2014/main" id="{26CC0D1C-1127-4A9E-926E-8EA6B0B07980}"/>
            </a:ext>
          </a:extLst>
        </xdr:cNvPr>
        <xdr:cNvSpPr txBox="1"/>
      </xdr:nvSpPr>
      <xdr:spPr>
        <a:xfrm>
          <a:off x="22212300" y="136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84900</xdr:rowOff>
    </xdr:from>
    <xdr:to>
      <xdr:col>112</xdr:col>
      <xdr:colOff>38100</xdr:colOff>
      <xdr:row>79</xdr:row>
      <xdr:rowOff>15050</xdr:rowOff>
    </xdr:to>
    <xdr:sp macro="" textlink="">
      <xdr:nvSpPr>
        <xdr:cNvPr id="880" name="楕円 879">
          <a:extLst>
            <a:ext uri="{FF2B5EF4-FFF2-40B4-BE49-F238E27FC236}">
              <a16:creationId xmlns:a16="http://schemas.microsoft.com/office/drawing/2014/main" id="{58B907EF-6B78-4281-93FF-7B29D52DA2FF}"/>
            </a:ext>
          </a:extLst>
        </xdr:cNvPr>
        <xdr:cNvSpPr/>
      </xdr:nvSpPr>
      <xdr:spPr>
        <a:xfrm>
          <a:off x="21270595" y="137532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6177</xdr:rowOff>
    </xdr:from>
    <xdr:ext cx="534377" cy="259045"/>
    <xdr:sp macro="" textlink="">
      <xdr:nvSpPr>
        <xdr:cNvPr id="881" name="テキスト ボックス 880">
          <a:extLst>
            <a:ext uri="{FF2B5EF4-FFF2-40B4-BE49-F238E27FC236}">
              <a16:creationId xmlns:a16="http://schemas.microsoft.com/office/drawing/2014/main" id="{4156BAD2-8C67-4839-955C-133B2EACD518}"/>
            </a:ext>
          </a:extLst>
        </xdr:cNvPr>
        <xdr:cNvSpPr txBox="1"/>
      </xdr:nvSpPr>
      <xdr:spPr>
        <a:xfrm>
          <a:off x="21058016" y="138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114993</xdr:rowOff>
    </xdr:from>
    <xdr:to>
      <xdr:col>107</xdr:col>
      <xdr:colOff>101600</xdr:colOff>
      <xdr:row>79</xdr:row>
      <xdr:rowOff>45143</xdr:rowOff>
    </xdr:to>
    <xdr:sp macro="" textlink="">
      <xdr:nvSpPr>
        <xdr:cNvPr id="882" name="楕円 881">
          <a:extLst>
            <a:ext uri="{FF2B5EF4-FFF2-40B4-BE49-F238E27FC236}">
              <a16:creationId xmlns:a16="http://schemas.microsoft.com/office/drawing/2014/main" id="{50A05B67-CFE7-4AAD-ACD7-8210C751E848}"/>
            </a:ext>
          </a:extLst>
        </xdr:cNvPr>
        <xdr:cNvSpPr/>
      </xdr:nvSpPr>
      <xdr:spPr>
        <a:xfrm>
          <a:off x="20383500" y="1378527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36270</xdr:rowOff>
    </xdr:from>
    <xdr:ext cx="534377" cy="259045"/>
    <xdr:sp macro="" textlink="">
      <xdr:nvSpPr>
        <xdr:cNvPr id="883" name="テキスト ボックス 882">
          <a:extLst>
            <a:ext uri="{FF2B5EF4-FFF2-40B4-BE49-F238E27FC236}">
              <a16:creationId xmlns:a16="http://schemas.microsoft.com/office/drawing/2014/main" id="{9166F688-55D9-4CEA-AB41-FF0405BEF12D}"/>
            </a:ext>
          </a:extLst>
        </xdr:cNvPr>
        <xdr:cNvSpPr txBox="1"/>
      </xdr:nvSpPr>
      <xdr:spPr>
        <a:xfrm>
          <a:off x="20165206" y="138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136172</xdr:rowOff>
    </xdr:from>
    <xdr:to>
      <xdr:col>102</xdr:col>
      <xdr:colOff>165100</xdr:colOff>
      <xdr:row>79</xdr:row>
      <xdr:rowOff>66322</xdr:rowOff>
    </xdr:to>
    <xdr:sp macro="" textlink="">
      <xdr:nvSpPr>
        <xdr:cNvPr id="884" name="楕円 883">
          <a:extLst>
            <a:ext uri="{FF2B5EF4-FFF2-40B4-BE49-F238E27FC236}">
              <a16:creationId xmlns:a16="http://schemas.microsoft.com/office/drawing/2014/main" id="{0487AE53-C8AD-4D12-848E-D62A63C5BA12}"/>
            </a:ext>
          </a:extLst>
        </xdr:cNvPr>
        <xdr:cNvSpPr/>
      </xdr:nvSpPr>
      <xdr:spPr>
        <a:xfrm>
          <a:off x="19496405" y="138102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57449</xdr:rowOff>
    </xdr:from>
    <xdr:ext cx="534377" cy="259045"/>
    <xdr:sp macro="" textlink="">
      <xdr:nvSpPr>
        <xdr:cNvPr id="885" name="テキスト ボックス 884">
          <a:extLst>
            <a:ext uri="{FF2B5EF4-FFF2-40B4-BE49-F238E27FC236}">
              <a16:creationId xmlns:a16="http://schemas.microsoft.com/office/drawing/2014/main" id="{A76C4742-2BE4-4B3E-AED8-FA79027EEEED}"/>
            </a:ext>
          </a:extLst>
        </xdr:cNvPr>
        <xdr:cNvSpPr txBox="1"/>
      </xdr:nvSpPr>
      <xdr:spPr>
        <a:xfrm>
          <a:off x="19278111" y="139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139469</xdr:rowOff>
    </xdr:from>
    <xdr:to>
      <xdr:col>98</xdr:col>
      <xdr:colOff>38100</xdr:colOff>
      <xdr:row>79</xdr:row>
      <xdr:rowOff>69619</xdr:rowOff>
    </xdr:to>
    <xdr:sp macro="" textlink="">
      <xdr:nvSpPr>
        <xdr:cNvPr id="886" name="楕円 885">
          <a:extLst>
            <a:ext uri="{FF2B5EF4-FFF2-40B4-BE49-F238E27FC236}">
              <a16:creationId xmlns:a16="http://schemas.microsoft.com/office/drawing/2014/main" id="{BE5855F7-3534-47E9-9215-D0D4C9C425E8}"/>
            </a:ext>
          </a:extLst>
        </xdr:cNvPr>
        <xdr:cNvSpPr/>
      </xdr:nvSpPr>
      <xdr:spPr>
        <a:xfrm>
          <a:off x="18603595" y="1381165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60746</xdr:rowOff>
    </xdr:from>
    <xdr:ext cx="534377" cy="259045"/>
    <xdr:sp macro="" textlink="">
      <xdr:nvSpPr>
        <xdr:cNvPr id="887" name="テキスト ボックス 886">
          <a:extLst>
            <a:ext uri="{FF2B5EF4-FFF2-40B4-BE49-F238E27FC236}">
              <a16:creationId xmlns:a16="http://schemas.microsoft.com/office/drawing/2014/main" id="{4DFCA7D3-D712-4A4B-B4AC-0D6E2296E215}"/>
            </a:ext>
          </a:extLst>
        </xdr:cNvPr>
        <xdr:cNvSpPr txBox="1"/>
      </xdr:nvSpPr>
      <xdr:spPr>
        <a:xfrm>
          <a:off x="18391016" y="1391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B748A023-7320-4535-A3BC-C248731DADC1}"/>
            </a:ext>
          </a:extLst>
        </xdr:cNvPr>
        <xdr:cNvSpPr/>
      </xdr:nvSpPr>
      <xdr:spPr>
        <a:xfrm>
          <a:off x="18288000"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C22B67DB-135C-405F-B587-E42A187B79E3}"/>
            </a:ext>
          </a:extLst>
        </xdr:cNvPr>
        <xdr:cNvSpPr/>
      </xdr:nvSpPr>
      <xdr:spPr>
        <a:xfrm>
          <a:off x="18413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81DD7B8A-F44B-452E-98C3-523ED1BE98F1}"/>
            </a:ext>
          </a:extLst>
        </xdr:cNvPr>
        <xdr:cNvSpPr/>
      </xdr:nvSpPr>
      <xdr:spPr>
        <a:xfrm>
          <a:off x="18413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2264E50D-3A25-4B78-AAF3-4347066A4BD2}"/>
            </a:ext>
          </a:extLst>
        </xdr:cNvPr>
        <xdr:cNvSpPr/>
      </xdr:nvSpPr>
      <xdr:spPr>
        <a:xfrm>
          <a:off x="19431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D4389376-D0A7-45E1-9336-929002D125EA}"/>
            </a:ext>
          </a:extLst>
        </xdr:cNvPr>
        <xdr:cNvSpPr/>
      </xdr:nvSpPr>
      <xdr:spPr>
        <a:xfrm>
          <a:off x="19431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AFF7312B-DCDF-4D0A-B35B-ABC87D4CE6B3}"/>
            </a:ext>
          </a:extLst>
        </xdr:cNvPr>
        <xdr:cNvSpPr/>
      </xdr:nvSpPr>
      <xdr:spPr>
        <a:xfrm>
          <a:off x="20574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855670F7-80ED-48F6-B0A1-AD26B9D023EF}"/>
            </a:ext>
          </a:extLst>
        </xdr:cNvPr>
        <xdr:cNvSpPr/>
      </xdr:nvSpPr>
      <xdr:spPr>
        <a:xfrm>
          <a:off x="20574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C0950F7F-6536-45C6-99AD-1DFE293E53A0}"/>
            </a:ext>
          </a:extLst>
        </xdr:cNvPr>
        <xdr:cNvSpPr/>
      </xdr:nvSpPr>
      <xdr:spPr>
        <a:xfrm>
          <a:off x="18288000"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67471C4D-FC19-496A-9900-B69795CA48E5}"/>
            </a:ext>
          </a:extLst>
        </xdr:cNvPr>
        <xdr:cNvSpPr txBox="1"/>
      </xdr:nvSpPr>
      <xdr:spPr>
        <a:xfrm>
          <a:off x="18249900"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F38B351D-A09F-4648-9184-65B954987936}"/>
            </a:ext>
          </a:extLst>
        </xdr:cNvPr>
        <xdr:cNvCxnSpPr/>
      </xdr:nvCxnSpPr>
      <xdr:spPr>
        <a:xfrm>
          <a:off x="18288000"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643AC11C-D97E-475A-ACD9-893F9258CD45}"/>
            </a:ext>
          </a:extLst>
        </xdr:cNvPr>
        <xdr:cNvCxnSpPr/>
      </xdr:nvCxnSpPr>
      <xdr:spPr>
        <a:xfrm>
          <a:off x="18288000" y="166160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7B4A4C35-78A8-406B-A265-A92E16398406}"/>
            </a:ext>
          </a:extLst>
        </xdr:cNvPr>
        <xdr:cNvSpPr txBox="1"/>
      </xdr:nvSpPr>
      <xdr:spPr>
        <a:xfrm>
          <a:off x="18043024" y="164719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478CC334-F264-4133-9237-77374C19BDF2}"/>
            </a:ext>
          </a:extLst>
        </xdr:cNvPr>
        <xdr:cNvCxnSpPr/>
      </xdr:nvCxnSpPr>
      <xdr:spPr>
        <a:xfrm>
          <a:off x="18288000"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BBC798D8-6FD0-4C56-8B50-D477CF328667}"/>
            </a:ext>
          </a:extLst>
        </xdr:cNvPr>
        <xdr:cNvSpPr txBox="1"/>
      </xdr:nvSpPr>
      <xdr:spPr>
        <a:xfrm>
          <a:off x="18043024" y="15306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A13FC4CB-7387-40B8-9A4A-F8DCAABACCFA}"/>
            </a:ext>
          </a:extLst>
        </xdr:cNvPr>
        <xdr:cNvSpPr/>
      </xdr:nvSpPr>
      <xdr:spPr>
        <a:xfrm>
          <a:off x="18288000"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5E17279F-0ADF-450E-8648-205625FED544}"/>
            </a:ext>
          </a:extLst>
        </xdr:cNvPr>
        <xdr:cNvCxnSpPr/>
      </xdr:nvCxnSpPr>
      <xdr:spPr>
        <a:xfrm>
          <a:off x="22163405" y="1661604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C1F18E45-9867-4553-B083-BC36400F944F}"/>
            </a:ext>
          </a:extLst>
        </xdr:cNvPr>
        <xdr:cNvSpPr txBox="1"/>
      </xdr:nvSpPr>
      <xdr:spPr>
        <a:xfrm>
          <a:off x="22212300" y="1665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15B28006-7DE1-43AD-BA5B-EDA0CD012D0F}"/>
            </a:ext>
          </a:extLst>
        </xdr:cNvPr>
        <xdr:cNvCxnSpPr/>
      </xdr:nvCxnSpPr>
      <xdr:spPr>
        <a:xfrm>
          <a:off x="22070695" y="166160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4C9D9404-D1F8-47FC-9D2A-A93DDD29E15E}"/>
            </a:ext>
          </a:extLst>
        </xdr:cNvPr>
        <xdr:cNvSpPr txBox="1"/>
      </xdr:nvSpPr>
      <xdr:spPr>
        <a:xfrm>
          <a:off x="22212300" y="163074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F3EA2A01-9884-47FC-BC07-1C946F8B83A8}"/>
            </a:ext>
          </a:extLst>
        </xdr:cNvPr>
        <xdr:cNvCxnSpPr/>
      </xdr:nvCxnSpPr>
      <xdr:spPr>
        <a:xfrm>
          <a:off x="22070695" y="166160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FB6EC553-8406-4DE4-AEAF-29CA0D335540}"/>
            </a:ext>
          </a:extLst>
        </xdr:cNvPr>
        <xdr:cNvCxnSpPr/>
      </xdr:nvCxnSpPr>
      <xdr:spPr>
        <a:xfrm>
          <a:off x="21325205" y="16616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5C57496-7240-4587-AB12-B98FA6B45350}"/>
            </a:ext>
          </a:extLst>
        </xdr:cNvPr>
        <xdr:cNvSpPr txBox="1"/>
      </xdr:nvSpPr>
      <xdr:spPr>
        <a:xfrm>
          <a:off x="22212300" y="1654367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502452A0-322A-46E4-9FFE-AA13D7FA00C6}"/>
            </a:ext>
          </a:extLst>
        </xdr:cNvPr>
        <xdr:cNvSpPr/>
      </xdr:nvSpPr>
      <xdr:spPr>
        <a:xfrm>
          <a:off x="22108795" y="165614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EB327E2D-AB6F-4668-99D9-BE1B3B82C903}"/>
            </a:ext>
          </a:extLst>
        </xdr:cNvPr>
        <xdr:cNvCxnSpPr/>
      </xdr:nvCxnSpPr>
      <xdr:spPr>
        <a:xfrm>
          <a:off x="20432395" y="1661604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9014F411-357B-4613-87B1-E43E9D2C97C2}"/>
            </a:ext>
          </a:extLst>
        </xdr:cNvPr>
        <xdr:cNvSpPr/>
      </xdr:nvSpPr>
      <xdr:spPr>
        <a:xfrm>
          <a:off x="21270595" y="165614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E4221205-3B15-49B9-A8FE-BA3974F47377}"/>
            </a:ext>
          </a:extLst>
        </xdr:cNvPr>
        <xdr:cNvSpPr txBox="1"/>
      </xdr:nvSpPr>
      <xdr:spPr>
        <a:xfrm>
          <a:off x="21202460" y="1665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A7C2E2AD-818E-4671-B36C-F2E4232494B8}"/>
            </a:ext>
          </a:extLst>
        </xdr:cNvPr>
        <xdr:cNvCxnSpPr/>
      </xdr:nvCxnSpPr>
      <xdr:spPr>
        <a:xfrm>
          <a:off x="19545300" y="166160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A6F6CBD4-17E0-4084-A9F1-27FF0E41D226}"/>
            </a:ext>
          </a:extLst>
        </xdr:cNvPr>
        <xdr:cNvSpPr/>
      </xdr:nvSpPr>
      <xdr:spPr>
        <a:xfrm>
          <a:off x="20383500" y="165614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5C96ABA7-3A80-4E35-85B1-DC31C4FE0782}"/>
            </a:ext>
          </a:extLst>
        </xdr:cNvPr>
        <xdr:cNvSpPr txBox="1"/>
      </xdr:nvSpPr>
      <xdr:spPr>
        <a:xfrm>
          <a:off x="20309650" y="1665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3649BCCE-C219-48D3-8C41-EDFAAFCBA6A3}"/>
            </a:ext>
          </a:extLst>
        </xdr:cNvPr>
        <xdr:cNvCxnSpPr/>
      </xdr:nvCxnSpPr>
      <xdr:spPr>
        <a:xfrm>
          <a:off x="18658205" y="166160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7D707994-7636-4CAD-BA82-92B4A40C6839}"/>
            </a:ext>
          </a:extLst>
        </xdr:cNvPr>
        <xdr:cNvSpPr/>
      </xdr:nvSpPr>
      <xdr:spPr>
        <a:xfrm>
          <a:off x="19496405" y="16561435"/>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C993EAC9-1F04-432A-AEF6-3692991B3209}"/>
            </a:ext>
          </a:extLst>
        </xdr:cNvPr>
        <xdr:cNvSpPr txBox="1"/>
      </xdr:nvSpPr>
      <xdr:spPr>
        <a:xfrm>
          <a:off x="19422555" y="1665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3555696B-DCE7-4DB3-9700-0917EF08BA6A}"/>
            </a:ext>
          </a:extLst>
        </xdr:cNvPr>
        <xdr:cNvSpPr/>
      </xdr:nvSpPr>
      <xdr:spPr>
        <a:xfrm>
          <a:off x="18603595" y="165614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29DE25D5-2E57-4867-8819-78FE4401FC8D}"/>
            </a:ext>
          </a:extLst>
        </xdr:cNvPr>
        <xdr:cNvSpPr txBox="1"/>
      </xdr:nvSpPr>
      <xdr:spPr>
        <a:xfrm>
          <a:off x="18535460" y="16657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EA69B243-A34E-4C64-8523-A8D15EF90736}"/>
            </a:ext>
          </a:extLst>
        </xdr:cNvPr>
        <xdr:cNvSpPr txBox="1"/>
      </xdr:nvSpPr>
      <xdr:spPr>
        <a:xfrm>
          <a:off x="219729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431EE56C-C6DA-403F-BF6A-944CABDA0E65}"/>
            </a:ext>
          </a:extLst>
        </xdr:cNvPr>
        <xdr:cNvSpPr txBox="1"/>
      </xdr:nvSpPr>
      <xdr:spPr>
        <a:xfrm>
          <a:off x="21134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227B7ED1-92A6-4D0C-88AC-A153B6CDB091}"/>
            </a:ext>
          </a:extLst>
        </xdr:cNvPr>
        <xdr:cNvSpPr txBox="1"/>
      </xdr:nvSpPr>
      <xdr:spPr>
        <a:xfrm>
          <a:off x="20241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13A27123-F9E5-4E4E-A666-3196A98D8F26}"/>
            </a:ext>
          </a:extLst>
        </xdr:cNvPr>
        <xdr:cNvSpPr txBox="1"/>
      </xdr:nvSpPr>
      <xdr:spPr>
        <a:xfrm>
          <a:off x="19354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C67DEE74-B86D-4B89-A73E-655508FB0D3E}"/>
            </a:ext>
          </a:extLst>
        </xdr:cNvPr>
        <xdr:cNvSpPr txBox="1"/>
      </xdr:nvSpPr>
      <xdr:spPr>
        <a:xfrm>
          <a:off x="18467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D91BE25E-3B36-4FF7-98D0-61C271492279}"/>
            </a:ext>
          </a:extLst>
        </xdr:cNvPr>
        <xdr:cNvSpPr/>
      </xdr:nvSpPr>
      <xdr:spPr>
        <a:xfrm>
          <a:off x="22108795" y="165614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7DCC7A01-7CAA-4C7B-BC51-DBDEB8F13F4F}"/>
            </a:ext>
          </a:extLst>
        </xdr:cNvPr>
        <xdr:cNvSpPr txBox="1"/>
      </xdr:nvSpPr>
      <xdr:spPr>
        <a:xfrm>
          <a:off x="22212300" y="164217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F3EC1850-6C1E-4A3E-8114-D3E1EDB28A1B}"/>
            </a:ext>
          </a:extLst>
        </xdr:cNvPr>
        <xdr:cNvSpPr/>
      </xdr:nvSpPr>
      <xdr:spPr>
        <a:xfrm>
          <a:off x="21270595" y="165614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895A4DA8-8046-44AA-AEB9-2B59D2FE5F0E}"/>
            </a:ext>
          </a:extLst>
        </xdr:cNvPr>
        <xdr:cNvSpPr txBox="1"/>
      </xdr:nvSpPr>
      <xdr:spPr>
        <a:xfrm>
          <a:off x="21202460" y="16334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11C75AD5-DA20-400B-A56D-8814614DE1E1}"/>
            </a:ext>
          </a:extLst>
        </xdr:cNvPr>
        <xdr:cNvSpPr/>
      </xdr:nvSpPr>
      <xdr:spPr>
        <a:xfrm>
          <a:off x="20383500" y="165614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D6BFE64E-A65B-409E-BBF2-994709D4E850}"/>
            </a:ext>
          </a:extLst>
        </xdr:cNvPr>
        <xdr:cNvSpPr txBox="1"/>
      </xdr:nvSpPr>
      <xdr:spPr>
        <a:xfrm>
          <a:off x="20309650" y="16334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322279FA-6D79-440D-85CE-51BFA0EE97DA}"/>
            </a:ext>
          </a:extLst>
        </xdr:cNvPr>
        <xdr:cNvSpPr/>
      </xdr:nvSpPr>
      <xdr:spPr>
        <a:xfrm>
          <a:off x="19496405" y="1656143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347DD293-497C-4FA6-97E0-5E017F6A8C79}"/>
            </a:ext>
          </a:extLst>
        </xdr:cNvPr>
        <xdr:cNvSpPr txBox="1"/>
      </xdr:nvSpPr>
      <xdr:spPr>
        <a:xfrm>
          <a:off x="19422555" y="16334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CDA7E8AB-48C3-4066-A673-F1D979AF30C5}"/>
            </a:ext>
          </a:extLst>
        </xdr:cNvPr>
        <xdr:cNvSpPr/>
      </xdr:nvSpPr>
      <xdr:spPr>
        <a:xfrm>
          <a:off x="18603595" y="165614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CA02B6DF-7374-4FFB-A48C-B35531C7B48B}"/>
            </a:ext>
          </a:extLst>
        </xdr:cNvPr>
        <xdr:cNvSpPr txBox="1"/>
      </xdr:nvSpPr>
      <xdr:spPr>
        <a:xfrm>
          <a:off x="18535460" y="163347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F11A802F-BAB3-4613-8444-C76EFEEBF302}"/>
            </a:ext>
          </a:extLst>
        </xdr:cNvPr>
        <xdr:cNvSpPr/>
      </xdr:nvSpPr>
      <xdr:spPr>
        <a:xfrm>
          <a:off x="762000" y="18170525"/>
          <a:ext cx="22212300" cy="1950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3C280474-C63B-48A7-A9D8-4E85AE3CFE36}"/>
            </a:ext>
          </a:extLst>
        </xdr:cNvPr>
        <xdr:cNvSpPr/>
      </xdr:nvSpPr>
      <xdr:spPr>
        <a:xfrm>
          <a:off x="762000" y="18237835"/>
          <a:ext cx="38481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5ADD1FFF-252F-4A5B-8705-FC3B52716E4A}"/>
            </a:ext>
          </a:extLst>
        </xdr:cNvPr>
        <xdr:cNvSpPr txBox="1"/>
      </xdr:nvSpPr>
      <xdr:spPr>
        <a:xfrm>
          <a:off x="789305" y="18501360"/>
          <a:ext cx="22157690" cy="15544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扶助費は住民一人当たり</a:t>
          </a:r>
          <a:r>
            <a:rPr kumimoji="1" lang="en-US" altLang="ja-JP" sz="1400">
              <a:latin typeface="ＭＳ Ｐゴシック" panose="020B0600070205080204" pitchFamily="50" charset="-128"/>
              <a:ea typeface="ＭＳ Ｐゴシック" panose="020B0600070205080204" pitchFamily="50" charset="-128"/>
            </a:rPr>
            <a:t>121,793</a:t>
          </a:r>
          <a:r>
            <a:rPr kumimoji="1" lang="ja-JP" altLang="en-US" sz="1400">
              <a:latin typeface="ＭＳ Ｐゴシック" panose="020B0600070205080204" pitchFamily="50" charset="-128"/>
              <a:ea typeface="ＭＳ Ｐゴシック" panose="020B0600070205080204" pitchFamily="50" charset="-128"/>
            </a:rPr>
            <a:t>円となっており、類似団体の平均と比較して一人当たりのコストが高い状況である。Ｒ２から増となった主な要因は、子育て世帯への臨時特別給付金事業費の増、住民税非課税世帯等に対する臨時特別給付金事業費の増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400">
              <a:latin typeface="ＭＳ Ｐゴシック" panose="020B0600070205080204" pitchFamily="50" charset="-128"/>
              <a:ea typeface="ＭＳ Ｐゴシック" panose="020B0600070205080204" pitchFamily="50" charset="-128"/>
            </a:rPr>
            <a:t>39,158</a:t>
          </a:r>
          <a:r>
            <a:rPr kumimoji="1" lang="ja-JP" altLang="en-US" sz="1400">
              <a:latin typeface="ＭＳ Ｐゴシック" panose="020B0600070205080204" pitchFamily="50" charset="-128"/>
              <a:ea typeface="ＭＳ Ｐゴシック" panose="020B0600070205080204" pitchFamily="50" charset="-128"/>
            </a:rPr>
            <a:t>円となっており、類似団体の平均と比較して一人当たりのコストが低い状況である。また、Ｒ２と比較しても、一人当たりのコストが約</a:t>
          </a:r>
          <a:r>
            <a:rPr kumimoji="1" lang="en-US" altLang="ja-JP" sz="1400">
              <a:latin typeface="ＭＳ Ｐゴシック" panose="020B0600070205080204" pitchFamily="50" charset="-128"/>
              <a:ea typeface="ＭＳ Ｐゴシック" panose="020B0600070205080204" pitchFamily="50" charset="-128"/>
            </a:rPr>
            <a:t>20,000</a:t>
          </a:r>
          <a:r>
            <a:rPr kumimoji="1" lang="ja-JP" altLang="en-US" sz="1400">
              <a:latin typeface="ＭＳ Ｐゴシック" panose="020B0600070205080204" pitchFamily="50" charset="-128"/>
              <a:ea typeface="ＭＳ Ｐゴシック" panose="020B0600070205080204" pitchFamily="50" charset="-128"/>
            </a:rPr>
            <a:t>円の減となっており、減となった要因は防災行政無線機能強化工事、藤崎中学校屋内運動場屋根改修工事等の大型事業が終了したことによるものである。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86,774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円となっており、類似団体の平均をやや上回っており、令和５年度までは同程度で推移すると見込まれているが、それ以降は逓減していく見込みとなっている。</a:t>
          </a:r>
        </a:p>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類似団体と比較して一人当たりコストが低い人件費や物件費等の費目については、今後も継続していくことで上記の扶助費・公債費の増に対応していくこととする。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F58153-1F8F-44D0-8379-275A9FD7D384}"/>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A0409BE-7E27-48E6-B3A9-8F8F4B5C38E2}"/>
            </a:ext>
          </a:extLst>
        </xdr:cNvPr>
        <xdr:cNvSpPr/>
      </xdr:nvSpPr>
      <xdr:spPr>
        <a:xfrm>
          <a:off x="19050000" y="198120"/>
          <a:ext cx="39243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DAB6D18-3ABF-4318-8AAB-76DD411D726D}"/>
            </a:ext>
          </a:extLst>
        </xdr:cNvPr>
        <xdr:cNvSpPr/>
      </xdr:nvSpPr>
      <xdr:spPr>
        <a:xfrm>
          <a:off x="19072860" y="217805"/>
          <a:ext cx="38741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E2A8DE5-9380-41E3-8FA7-3F82D4F9C38A}"/>
            </a:ext>
          </a:extLst>
        </xdr:cNvPr>
        <xdr:cNvSpPr/>
      </xdr:nvSpPr>
      <xdr:spPr>
        <a:xfrm>
          <a:off x="19092545" y="247015"/>
          <a:ext cx="38284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青森県藤崎町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6AA59E-236B-4421-AB4C-168C13255FB8}"/>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63DD7D-F8E4-4DF2-86E0-3F6684946732}"/>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2A20E4-F78E-4C83-93B6-6AF7087CEE76}"/>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715AF9-8B00-45FE-9CEA-CCBB395F297C}"/>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7402A0-62AC-4C62-9E57-E91FA68E8FE9}"/>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5F805A7-24C2-4AF2-B9B1-B9C02961E72A}"/>
            </a:ext>
          </a:extLst>
        </xdr:cNvPr>
        <xdr:cNvSpPr/>
      </xdr:nvSpPr>
      <xdr:spPr>
        <a:xfrm>
          <a:off x="2220595" y="941705"/>
          <a:ext cx="142621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14,704
14,687
37.29
8,855,153
8,624,675
171,721
5,058,872
9,767,352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D5F69A-86EA-47B8-931C-E7A0A4ADA874}"/>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F44230-9B7C-43B8-8EA9-26DB619DF487}"/>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FDCBBE-8DCC-4713-A3EA-2020F9FF89EA}"/>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2EAB6A-AC7D-43DF-99DA-9C103274F30B}"/>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8B9D38-E228-427D-B86A-8DC08EE9027B}"/>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C8E0B14-0777-40FB-A9C3-FDC53B1F955E}"/>
            </a:ext>
          </a:extLst>
        </xdr:cNvPr>
        <xdr:cNvSpPr/>
      </xdr:nvSpPr>
      <xdr:spPr>
        <a:xfrm>
          <a:off x="7173595" y="1752600"/>
          <a:ext cx="381000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94D562D-8E89-45A8-8B74-978CCB8696B6}"/>
            </a:ext>
          </a:extLst>
        </xdr:cNvPr>
        <xdr:cNvSpPr/>
      </xdr:nvSpPr>
      <xdr:spPr>
        <a:xfrm>
          <a:off x="11076305" y="909955"/>
          <a:ext cx="1524000"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16D5A6A-16E8-45CF-9D66-FC22F90B9C2A}"/>
            </a:ext>
          </a:extLst>
        </xdr:cNvPr>
        <xdr:cNvSpPr/>
      </xdr:nvSpPr>
      <xdr:spPr>
        <a:xfrm>
          <a:off x="11338560" y="975360"/>
          <a:ext cx="145859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3C0BC98-1AA1-4582-8674-E6A0474DB836}"/>
            </a:ext>
          </a:extLst>
        </xdr:cNvPr>
        <xdr:cNvSpPr/>
      </xdr:nvSpPr>
      <xdr:spPr>
        <a:xfrm>
          <a:off x="11338560" y="1249680"/>
          <a:ext cx="145859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0D8EF7-4F8E-422E-AF45-7393431B8BDA}"/>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E0B6DE7-C544-4645-A30F-78D12972ADD7}"/>
            </a:ext>
          </a:extLst>
        </xdr:cNvPr>
        <xdr:cNvCxnSpPr/>
      </xdr:nvCxnSpPr>
      <xdr:spPr>
        <a:xfrm flipH="1">
          <a:off x="11158855" y="1089660"/>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13E2231-ADCB-42CE-AA2F-408587D8E91C}"/>
            </a:ext>
          </a:extLst>
        </xdr:cNvPr>
        <xdr:cNvSpPr/>
      </xdr:nvSpPr>
      <xdr:spPr>
        <a:xfrm>
          <a:off x="11209020" y="103314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83C98C0-D272-4B8C-BD54-BFA66739AF40}"/>
            </a:ext>
          </a:extLst>
        </xdr:cNvPr>
        <xdr:cNvSpPr/>
      </xdr:nvSpPr>
      <xdr:spPr>
        <a:xfrm>
          <a:off x="11209020" y="130746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BE8FA5E-9D4C-4A30-B200-AD36B7C1BD94}"/>
            </a:ext>
          </a:extLst>
        </xdr:cNvPr>
        <xdr:cNvCxnSpPr/>
      </xdr:nvCxnSpPr>
      <xdr:spPr>
        <a:xfrm>
          <a:off x="11261090"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4D3E5D-12C4-47BA-9210-0EF6AC988493}"/>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8BC45B5-2C24-4FF7-BC2F-67FEC9D656CC}"/>
            </a:ext>
          </a:extLst>
        </xdr:cNvPr>
        <xdr:cNvCxnSpPr/>
      </xdr:nvCxnSpPr>
      <xdr:spPr>
        <a:xfrm flipV="1">
          <a:off x="11261090"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21F053-CDC0-41A9-A9F7-33D5E16B1BDB}"/>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F9689F0-A15C-4D17-A825-F1384999EBD0}"/>
            </a:ext>
          </a:extLst>
        </xdr:cNvPr>
        <xdr:cNvSpPr txBox="1"/>
      </xdr:nvSpPr>
      <xdr:spPr>
        <a:xfrm>
          <a:off x="696595" y="29184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CA24C96-07A7-47C5-81E9-4ECFCEFB3BD0}"/>
            </a:ext>
          </a:extLst>
        </xdr:cNvPr>
        <xdr:cNvSpPr txBox="1"/>
      </xdr:nvSpPr>
      <xdr:spPr>
        <a:xfrm>
          <a:off x="696595" y="3241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18529EC-9629-4622-810E-D0C79AC74B7D}"/>
            </a:ext>
          </a:extLst>
        </xdr:cNvPr>
        <xdr:cNvSpPr txBox="1"/>
      </xdr:nvSpPr>
      <xdr:spPr>
        <a:xfrm>
          <a:off x="696595" y="357060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D3F4209-786E-4E49-B130-9982754607E8}"/>
            </a:ext>
          </a:extLst>
        </xdr:cNvPr>
        <xdr:cNvSpPr/>
      </xdr:nvSpPr>
      <xdr:spPr>
        <a:xfrm>
          <a:off x="762000"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50686CA-AF5A-4762-9EF1-778600961F78}"/>
            </a:ext>
          </a:extLst>
        </xdr:cNvPr>
        <xdr:cNvSpPr/>
      </xdr:nvSpPr>
      <xdr:spPr>
        <a:xfrm>
          <a:off x="887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F30B8A2-D4BB-4DE9-AFEE-688E667C69D1}"/>
            </a:ext>
          </a:extLst>
        </xdr:cNvPr>
        <xdr:cNvSpPr/>
      </xdr:nvSpPr>
      <xdr:spPr>
        <a:xfrm>
          <a:off x="887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4082A3F-6BB1-4142-AB66-961A641892EF}"/>
            </a:ext>
          </a:extLst>
        </xdr:cNvPr>
        <xdr:cNvSpPr/>
      </xdr:nvSpPr>
      <xdr:spPr>
        <a:xfrm>
          <a:off x="1905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080C970-B55F-40A3-9AAA-E09689F5C13B}"/>
            </a:ext>
          </a:extLst>
        </xdr:cNvPr>
        <xdr:cNvSpPr/>
      </xdr:nvSpPr>
      <xdr:spPr>
        <a:xfrm>
          <a:off x="1905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8CA4957-7912-496B-AF0B-A43ECA3E0DA3}"/>
            </a:ext>
          </a:extLst>
        </xdr:cNvPr>
        <xdr:cNvSpPr/>
      </xdr:nvSpPr>
      <xdr:spPr>
        <a:xfrm>
          <a:off x="3048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9502D1E-1DF7-4F08-9A35-A3F4F0ADED72}"/>
            </a:ext>
          </a:extLst>
        </xdr:cNvPr>
        <xdr:cNvSpPr/>
      </xdr:nvSpPr>
      <xdr:spPr>
        <a:xfrm>
          <a:off x="3048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F134D25-EBB3-4204-BF2D-803AC6DAFC81}"/>
            </a:ext>
          </a:extLst>
        </xdr:cNvPr>
        <xdr:cNvSpPr/>
      </xdr:nvSpPr>
      <xdr:spPr>
        <a:xfrm>
          <a:off x="762000"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F39FEC1-672D-42F9-A021-AF1E1258E308}"/>
            </a:ext>
          </a:extLst>
        </xdr:cNvPr>
        <xdr:cNvSpPr txBox="1"/>
      </xdr:nvSpPr>
      <xdr:spPr>
        <a:xfrm>
          <a:off x="723900"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9C52787-033C-4C69-9139-1CE763784D26}"/>
            </a:ext>
          </a:extLst>
        </xdr:cNvPr>
        <xdr:cNvCxnSpPr/>
      </xdr:nvCxnSpPr>
      <xdr:spPr>
        <a:xfrm>
          <a:off x="762000"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90F1436B-5B7D-48E5-ADFA-EF418134ED07}"/>
            </a:ext>
          </a:extLst>
        </xdr:cNvPr>
        <xdr:cNvSpPr txBox="1"/>
      </xdr:nvSpPr>
      <xdr:spPr>
        <a:xfrm>
          <a:off x="296726" y="712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712FA03-D52F-42CC-A0A6-EB6839780799}"/>
            </a:ext>
          </a:extLst>
        </xdr:cNvPr>
        <xdr:cNvCxnSpPr/>
      </xdr:nvCxnSpPr>
      <xdr:spPr>
        <a:xfrm>
          <a:off x="762000" y="6877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2A3977B2-7906-4E68-A247-6F7AA7532EF1}"/>
            </a:ext>
          </a:extLst>
        </xdr:cNvPr>
        <xdr:cNvSpPr txBox="1"/>
      </xdr:nvSpPr>
      <xdr:spPr>
        <a:xfrm>
          <a:off x="296726" y="6733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2336248-1285-4771-A9C9-E318C7CE19B2}"/>
            </a:ext>
          </a:extLst>
        </xdr:cNvPr>
        <xdr:cNvCxnSpPr/>
      </xdr:nvCxnSpPr>
      <xdr:spPr>
        <a:xfrm>
          <a:off x="762000" y="64890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57089D95-9FE6-4A07-AED6-B24A2342DDDA}"/>
            </a:ext>
          </a:extLst>
        </xdr:cNvPr>
        <xdr:cNvSpPr txBox="1"/>
      </xdr:nvSpPr>
      <xdr:spPr>
        <a:xfrm>
          <a:off x="296726" y="63449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6686E2D0-BC69-43DE-A67F-6444EEA7A3C2}"/>
            </a:ext>
          </a:extLst>
        </xdr:cNvPr>
        <xdr:cNvCxnSpPr/>
      </xdr:nvCxnSpPr>
      <xdr:spPr>
        <a:xfrm>
          <a:off x="762000" y="61004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6415B09F-D59D-4961-A766-AD45AA242880}"/>
            </a:ext>
          </a:extLst>
        </xdr:cNvPr>
        <xdr:cNvSpPr txBox="1"/>
      </xdr:nvSpPr>
      <xdr:spPr>
        <a:xfrm>
          <a:off x="296726" y="59563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524D208-35B4-45F2-A2FE-25D0D7F01C60}"/>
            </a:ext>
          </a:extLst>
        </xdr:cNvPr>
        <xdr:cNvCxnSpPr/>
      </xdr:nvCxnSpPr>
      <xdr:spPr>
        <a:xfrm>
          <a:off x="762000" y="5711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4EB47EA7-F390-451B-B32A-D4316C07C508}"/>
            </a:ext>
          </a:extLst>
        </xdr:cNvPr>
        <xdr:cNvSpPr txBox="1"/>
      </xdr:nvSpPr>
      <xdr:spPr>
        <a:xfrm>
          <a:off x="296726" y="55676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7C71BCEC-D90A-49F5-8E22-8CA09B83B085}"/>
            </a:ext>
          </a:extLst>
        </xdr:cNvPr>
        <xdr:cNvCxnSpPr/>
      </xdr:nvCxnSpPr>
      <xdr:spPr>
        <a:xfrm>
          <a:off x="762000" y="53232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A736A7D9-CE84-48C6-B86A-E40D52C0C5FC}"/>
            </a:ext>
          </a:extLst>
        </xdr:cNvPr>
        <xdr:cNvSpPr txBox="1"/>
      </xdr:nvSpPr>
      <xdr:spPr>
        <a:xfrm>
          <a:off x="296726" y="51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8A42D0C-E098-4A59-96E6-1B4FA277EE3B}"/>
            </a:ext>
          </a:extLst>
        </xdr:cNvPr>
        <xdr:cNvCxnSpPr/>
      </xdr:nvCxnSpPr>
      <xdr:spPr>
        <a:xfrm>
          <a:off x="762000"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A12D3E40-E239-4652-B7E2-F38B917004EB}"/>
            </a:ext>
          </a:extLst>
        </xdr:cNvPr>
        <xdr:cNvSpPr txBox="1"/>
      </xdr:nvSpPr>
      <xdr:spPr>
        <a:xfrm>
          <a:off x="230701" y="47904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1DF1E4CB-2A02-42CE-87D4-6A78B8281A88}"/>
            </a:ext>
          </a:extLst>
        </xdr:cNvPr>
        <xdr:cNvSpPr/>
      </xdr:nvSpPr>
      <xdr:spPr>
        <a:xfrm>
          <a:off x="762000"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BF9F4B6-2A8D-40B5-8299-EBDE8E0F03CC}"/>
            </a:ext>
          </a:extLst>
        </xdr:cNvPr>
        <xdr:cNvCxnSpPr/>
      </xdr:nvCxnSpPr>
      <xdr:spPr>
        <a:xfrm flipV="1">
          <a:off x="4637405" y="5507609"/>
          <a:ext cx="0" cy="109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1A731478-DB7D-43B3-BBD1-7136FAF97FB8}"/>
            </a:ext>
          </a:extLst>
        </xdr:cNvPr>
        <xdr:cNvSpPr txBox="1"/>
      </xdr:nvSpPr>
      <xdr:spPr>
        <a:xfrm>
          <a:off x="4686300" y="660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3AFB6D1A-F24E-4C27-A4F1-3EA854E98489}"/>
            </a:ext>
          </a:extLst>
        </xdr:cNvPr>
        <xdr:cNvCxnSpPr/>
      </xdr:nvCxnSpPr>
      <xdr:spPr>
        <a:xfrm>
          <a:off x="4544695" y="66014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8EFABDCD-A034-4A7A-942B-BE1227E9C7A7}"/>
            </a:ext>
          </a:extLst>
        </xdr:cNvPr>
        <xdr:cNvSpPr txBox="1"/>
      </xdr:nvSpPr>
      <xdr:spPr>
        <a:xfrm>
          <a:off x="4686300" y="52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4CD4F11A-AF17-444B-AA15-1B720940C7FE}"/>
            </a:ext>
          </a:extLst>
        </xdr:cNvPr>
        <xdr:cNvCxnSpPr/>
      </xdr:nvCxnSpPr>
      <xdr:spPr>
        <a:xfrm>
          <a:off x="4544695" y="550760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171323</xdr:rowOff>
    </xdr:from>
    <xdr:to>
      <xdr:col>24</xdr:col>
      <xdr:colOff>63500</xdr:colOff>
      <xdr:row>37</xdr:row>
      <xdr:rowOff>105791</xdr:rowOff>
    </xdr:to>
    <xdr:cxnSp macro="">
      <xdr:nvCxnSpPr>
        <xdr:cNvPr id="61" name="直線コネクタ 60">
          <a:extLst>
            <a:ext uri="{FF2B5EF4-FFF2-40B4-BE49-F238E27FC236}">
              <a16:creationId xmlns:a16="http://schemas.microsoft.com/office/drawing/2014/main" id="{86B73FE4-CE08-4CD4-A7D6-11387A3D3BA9}"/>
            </a:ext>
          </a:extLst>
        </xdr:cNvPr>
        <xdr:cNvCxnSpPr/>
      </xdr:nvCxnSpPr>
      <xdr:spPr>
        <a:xfrm>
          <a:off x="3799205" y="6484493"/>
          <a:ext cx="8382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CDAC8C3-8611-458D-B64F-60C33E96FED7}"/>
            </a:ext>
          </a:extLst>
        </xdr:cNvPr>
        <xdr:cNvSpPr txBox="1"/>
      </xdr:nvSpPr>
      <xdr:spPr>
        <a:xfrm>
          <a:off x="4686300" y="593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7C7CE06D-D925-4D3F-8080-9A4349FEFE35}"/>
            </a:ext>
          </a:extLst>
        </xdr:cNvPr>
        <xdr:cNvSpPr/>
      </xdr:nvSpPr>
      <xdr:spPr>
        <a:xfrm>
          <a:off x="4582795" y="608431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171323</xdr:rowOff>
    </xdr:from>
    <xdr:to>
      <xdr:col>19</xdr:col>
      <xdr:colOff>177800</xdr:colOff>
      <xdr:row>37</xdr:row>
      <xdr:rowOff>60071</xdr:rowOff>
    </xdr:to>
    <xdr:cxnSp macro="">
      <xdr:nvCxnSpPr>
        <xdr:cNvPr id="64" name="直線コネクタ 63">
          <a:extLst>
            <a:ext uri="{FF2B5EF4-FFF2-40B4-BE49-F238E27FC236}">
              <a16:creationId xmlns:a16="http://schemas.microsoft.com/office/drawing/2014/main" id="{9E85D1EE-4581-4AD6-9847-A8225F1EF594}"/>
            </a:ext>
          </a:extLst>
        </xdr:cNvPr>
        <xdr:cNvCxnSpPr/>
      </xdr:nvCxnSpPr>
      <xdr:spPr>
        <a:xfrm flipV="1">
          <a:off x="2906395" y="6484493"/>
          <a:ext cx="89281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B5684FF1-FF41-43F8-BB2E-04141A28AAE1}"/>
            </a:ext>
          </a:extLst>
        </xdr:cNvPr>
        <xdr:cNvSpPr/>
      </xdr:nvSpPr>
      <xdr:spPr>
        <a:xfrm>
          <a:off x="3744595" y="610146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3FF578B1-62D6-479A-8549-0D69C95B9FE2}"/>
            </a:ext>
          </a:extLst>
        </xdr:cNvPr>
        <xdr:cNvSpPr txBox="1"/>
      </xdr:nvSpPr>
      <xdr:spPr>
        <a:xfrm>
          <a:off x="3566238" y="586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60071</xdr:rowOff>
    </xdr:from>
    <xdr:to>
      <xdr:col>15</xdr:col>
      <xdr:colOff>50800</xdr:colOff>
      <xdr:row>37</xdr:row>
      <xdr:rowOff>88265</xdr:rowOff>
    </xdr:to>
    <xdr:cxnSp macro="">
      <xdr:nvCxnSpPr>
        <xdr:cNvPr id="67" name="直線コネクタ 66">
          <a:extLst>
            <a:ext uri="{FF2B5EF4-FFF2-40B4-BE49-F238E27FC236}">
              <a16:creationId xmlns:a16="http://schemas.microsoft.com/office/drawing/2014/main" id="{99AB80E8-5E15-48CB-88D5-F2F551E109E8}"/>
            </a:ext>
          </a:extLst>
        </xdr:cNvPr>
        <xdr:cNvCxnSpPr/>
      </xdr:nvCxnSpPr>
      <xdr:spPr>
        <a:xfrm flipV="1">
          <a:off x="2019300" y="6548501"/>
          <a:ext cx="887095"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135763</xdr:rowOff>
    </xdr:from>
    <xdr:to>
      <xdr:col>15</xdr:col>
      <xdr:colOff>101600</xdr:colOff>
      <xdr:row>37</xdr:row>
      <xdr:rowOff>65913</xdr:rowOff>
    </xdr:to>
    <xdr:sp macro="" textlink="">
      <xdr:nvSpPr>
        <xdr:cNvPr id="68" name="フローチャート: 判断 67">
          <a:extLst>
            <a:ext uri="{FF2B5EF4-FFF2-40B4-BE49-F238E27FC236}">
              <a16:creationId xmlns:a16="http://schemas.microsoft.com/office/drawing/2014/main" id="{89AD1744-FEE0-4427-B17B-B21AFC08F255}"/>
            </a:ext>
          </a:extLst>
        </xdr:cNvPr>
        <xdr:cNvSpPr/>
      </xdr:nvSpPr>
      <xdr:spPr>
        <a:xfrm>
          <a:off x="2857500" y="644893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82440</xdr:rowOff>
    </xdr:from>
    <xdr:ext cx="469744" cy="259045"/>
    <xdr:sp macro="" textlink="">
      <xdr:nvSpPr>
        <xdr:cNvPr id="69" name="テキスト ボックス 68">
          <a:extLst>
            <a:ext uri="{FF2B5EF4-FFF2-40B4-BE49-F238E27FC236}">
              <a16:creationId xmlns:a16="http://schemas.microsoft.com/office/drawing/2014/main" id="{0A8BEE0B-A3B0-4FBC-A504-535C8554FB33}"/>
            </a:ext>
          </a:extLst>
        </xdr:cNvPr>
        <xdr:cNvSpPr txBox="1"/>
      </xdr:nvSpPr>
      <xdr:spPr>
        <a:xfrm>
          <a:off x="2671523"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18923</xdr:rowOff>
    </xdr:from>
    <xdr:to>
      <xdr:col>10</xdr:col>
      <xdr:colOff>114300</xdr:colOff>
      <xdr:row>37</xdr:row>
      <xdr:rowOff>88265</xdr:rowOff>
    </xdr:to>
    <xdr:cxnSp macro="">
      <xdr:nvCxnSpPr>
        <xdr:cNvPr id="70" name="直線コネクタ 69">
          <a:extLst>
            <a:ext uri="{FF2B5EF4-FFF2-40B4-BE49-F238E27FC236}">
              <a16:creationId xmlns:a16="http://schemas.microsoft.com/office/drawing/2014/main" id="{23144766-10E6-412F-9641-8FC3DC27EDDE}"/>
            </a:ext>
          </a:extLst>
        </xdr:cNvPr>
        <xdr:cNvCxnSpPr/>
      </xdr:nvCxnSpPr>
      <xdr:spPr>
        <a:xfrm>
          <a:off x="1132205" y="6507353"/>
          <a:ext cx="887095"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129667</xdr:rowOff>
    </xdr:from>
    <xdr:to>
      <xdr:col>10</xdr:col>
      <xdr:colOff>165100</xdr:colOff>
      <xdr:row>37</xdr:row>
      <xdr:rowOff>59817</xdr:rowOff>
    </xdr:to>
    <xdr:sp macro="" textlink="">
      <xdr:nvSpPr>
        <xdr:cNvPr id="71" name="フローチャート: 判断 70">
          <a:extLst>
            <a:ext uri="{FF2B5EF4-FFF2-40B4-BE49-F238E27FC236}">
              <a16:creationId xmlns:a16="http://schemas.microsoft.com/office/drawing/2014/main" id="{F5D6A68D-F36E-4883-AAD0-8C622D1E8A6B}"/>
            </a:ext>
          </a:extLst>
        </xdr:cNvPr>
        <xdr:cNvSpPr/>
      </xdr:nvSpPr>
      <xdr:spPr>
        <a:xfrm>
          <a:off x="1970405" y="644283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76344</xdr:rowOff>
    </xdr:from>
    <xdr:ext cx="469744" cy="259045"/>
    <xdr:sp macro="" textlink="">
      <xdr:nvSpPr>
        <xdr:cNvPr id="72" name="テキスト ボックス 71">
          <a:extLst>
            <a:ext uri="{FF2B5EF4-FFF2-40B4-BE49-F238E27FC236}">
              <a16:creationId xmlns:a16="http://schemas.microsoft.com/office/drawing/2014/main" id="{F3221784-15A7-4458-8EB6-588A94BE298A}"/>
            </a:ext>
          </a:extLst>
        </xdr:cNvPr>
        <xdr:cNvSpPr txBox="1"/>
      </xdr:nvSpPr>
      <xdr:spPr>
        <a:xfrm>
          <a:off x="1786333"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73" name="フローチャート: 判断 72">
          <a:extLst>
            <a:ext uri="{FF2B5EF4-FFF2-40B4-BE49-F238E27FC236}">
              <a16:creationId xmlns:a16="http://schemas.microsoft.com/office/drawing/2014/main" id="{B58397AB-DB8A-4514-935B-C4341CEAA430}"/>
            </a:ext>
          </a:extLst>
        </xdr:cNvPr>
        <xdr:cNvSpPr/>
      </xdr:nvSpPr>
      <xdr:spPr>
        <a:xfrm>
          <a:off x="1077595" y="647331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87139</xdr:rowOff>
    </xdr:from>
    <xdr:ext cx="469744" cy="259045"/>
    <xdr:sp macro="" textlink="">
      <xdr:nvSpPr>
        <xdr:cNvPr id="74" name="テキスト ボックス 73">
          <a:extLst>
            <a:ext uri="{FF2B5EF4-FFF2-40B4-BE49-F238E27FC236}">
              <a16:creationId xmlns:a16="http://schemas.microsoft.com/office/drawing/2014/main" id="{DAECE6C3-2A72-40B8-B7F2-B2F9D4ABB34D}"/>
            </a:ext>
          </a:extLst>
        </xdr:cNvPr>
        <xdr:cNvSpPr txBox="1"/>
      </xdr:nvSpPr>
      <xdr:spPr>
        <a:xfrm>
          <a:off x="899238"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693D13F-04D5-4FE7-A974-EA633083AFFE}"/>
            </a:ext>
          </a:extLst>
        </xdr:cNvPr>
        <xdr:cNvSpPr txBox="1"/>
      </xdr:nvSpPr>
      <xdr:spPr>
        <a:xfrm>
          <a:off x="44469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710BF3B-9FDE-4258-8317-9F0AE9F6300A}"/>
            </a:ext>
          </a:extLst>
        </xdr:cNvPr>
        <xdr:cNvSpPr txBox="1"/>
      </xdr:nvSpPr>
      <xdr:spPr>
        <a:xfrm>
          <a:off x="3608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82BBC94-5D33-42EB-B72F-E0167F0A7EBC}"/>
            </a:ext>
          </a:extLst>
        </xdr:cNvPr>
        <xdr:cNvSpPr txBox="1"/>
      </xdr:nvSpPr>
      <xdr:spPr>
        <a:xfrm>
          <a:off x="2715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15227C8B-89F3-4BC4-ABD4-568BE73D72F2}"/>
            </a:ext>
          </a:extLst>
        </xdr:cNvPr>
        <xdr:cNvSpPr txBox="1"/>
      </xdr:nvSpPr>
      <xdr:spPr>
        <a:xfrm>
          <a:off x="1828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9342154-F8C3-4203-BBA9-E010DB6E36CA}"/>
            </a:ext>
          </a:extLst>
        </xdr:cNvPr>
        <xdr:cNvSpPr txBox="1"/>
      </xdr:nvSpPr>
      <xdr:spPr>
        <a:xfrm>
          <a:off x="941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54991</xdr:rowOff>
    </xdr:from>
    <xdr:to>
      <xdr:col>24</xdr:col>
      <xdr:colOff>114300</xdr:colOff>
      <xdr:row>37</xdr:row>
      <xdr:rowOff>156591</xdr:rowOff>
    </xdr:to>
    <xdr:sp macro="" textlink="">
      <xdr:nvSpPr>
        <xdr:cNvPr id="80" name="楕円 79">
          <a:extLst>
            <a:ext uri="{FF2B5EF4-FFF2-40B4-BE49-F238E27FC236}">
              <a16:creationId xmlns:a16="http://schemas.microsoft.com/office/drawing/2014/main" id="{9335463F-CC01-4C06-9E2A-0489A7857491}"/>
            </a:ext>
          </a:extLst>
        </xdr:cNvPr>
        <xdr:cNvSpPr/>
      </xdr:nvSpPr>
      <xdr:spPr>
        <a:xfrm>
          <a:off x="4582795" y="6543421"/>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141368</xdr:rowOff>
    </xdr:from>
    <xdr:ext cx="469744" cy="259045"/>
    <xdr:sp macro="" textlink="">
      <xdr:nvSpPr>
        <xdr:cNvPr id="81" name="議会費該当値テキスト">
          <a:extLst>
            <a:ext uri="{FF2B5EF4-FFF2-40B4-BE49-F238E27FC236}">
              <a16:creationId xmlns:a16="http://schemas.microsoft.com/office/drawing/2014/main" id="{3748BE9C-5E64-401C-85F2-9E9705DA5E4B}"/>
            </a:ext>
          </a:extLst>
        </xdr:cNvPr>
        <xdr:cNvSpPr txBox="1"/>
      </xdr:nvSpPr>
      <xdr:spPr>
        <a:xfrm>
          <a:off x="4686300" y="64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120523</xdr:rowOff>
    </xdr:from>
    <xdr:to>
      <xdr:col>20</xdr:col>
      <xdr:colOff>38100</xdr:colOff>
      <xdr:row>37</xdr:row>
      <xdr:rowOff>50673</xdr:rowOff>
    </xdr:to>
    <xdr:sp macro="" textlink="">
      <xdr:nvSpPr>
        <xdr:cNvPr id="82" name="楕円 81">
          <a:extLst>
            <a:ext uri="{FF2B5EF4-FFF2-40B4-BE49-F238E27FC236}">
              <a16:creationId xmlns:a16="http://schemas.microsoft.com/office/drawing/2014/main" id="{7EAB11CA-1BCF-4B6C-A16A-9FFC6647F18B}"/>
            </a:ext>
          </a:extLst>
        </xdr:cNvPr>
        <xdr:cNvSpPr/>
      </xdr:nvSpPr>
      <xdr:spPr>
        <a:xfrm>
          <a:off x="3744595" y="642797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41800</xdr:rowOff>
    </xdr:from>
    <xdr:ext cx="469744" cy="259045"/>
    <xdr:sp macro="" textlink="">
      <xdr:nvSpPr>
        <xdr:cNvPr id="83" name="テキスト ボックス 82">
          <a:extLst>
            <a:ext uri="{FF2B5EF4-FFF2-40B4-BE49-F238E27FC236}">
              <a16:creationId xmlns:a16="http://schemas.microsoft.com/office/drawing/2014/main" id="{EE8AE647-9D92-4BA9-BAAE-DF68DE111374}"/>
            </a:ext>
          </a:extLst>
        </xdr:cNvPr>
        <xdr:cNvSpPr txBox="1"/>
      </xdr:nvSpPr>
      <xdr:spPr>
        <a:xfrm>
          <a:off x="3566238" y="65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9271</xdr:rowOff>
    </xdr:from>
    <xdr:to>
      <xdr:col>15</xdr:col>
      <xdr:colOff>101600</xdr:colOff>
      <xdr:row>37</xdr:row>
      <xdr:rowOff>110871</xdr:rowOff>
    </xdr:to>
    <xdr:sp macro="" textlink="">
      <xdr:nvSpPr>
        <xdr:cNvPr id="84" name="楕円 83">
          <a:extLst>
            <a:ext uri="{FF2B5EF4-FFF2-40B4-BE49-F238E27FC236}">
              <a16:creationId xmlns:a16="http://schemas.microsoft.com/office/drawing/2014/main" id="{E0C528FF-C0C3-429E-88EA-FEE970E92505}"/>
            </a:ext>
          </a:extLst>
        </xdr:cNvPr>
        <xdr:cNvSpPr/>
      </xdr:nvSpPr>
      <xdr:spPr>
        <a:xfrm>
          <a:off x="2857500" y="649198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101998</xdr:rowOff>
    </xdr:from>
    <xdr:ext cx="469744" cy="259045"/>
    <xdr:sp macro="" textlink="">
      <xdr:nvSpPr>
        <xdr:cNvPr id="85" name="テキスト ボックス 84">
          <a:extLst>
            <a:ext uri="{FF2B5EF4-FFF2-40B4-BE49-F238E27FC236}">
              <a16:creationId xmlns:a16="http://schemas.microsoft.com/office/drawing/2014/main" id="{E29E4ABB-8A5F-45FA-9CF1-0BB01686738F}"/>
            </a:ext>
          </a:extLst>
        </xdr:cNvPr>
        <xdr:cNvSpPr txBox="1"/>
      </xdr:nvSpPr>
      <xdr:spPr>
        <a:xfrm>
          <a:off x="2671523"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37465</xdr:rowOff>
    </xdr:from>
    <xdr:to>
      <xdr:col>10</xdr:col>
      <xdr:colOff>165100</xdr:colOff>
      <xdr:row>37</xdr:row>
      <xdr:rowOff>139065</xdr:rowOff>
    </xdr:to>
    <xdr:sp macro="" textlink="">
      <xdr:nvSpPr>
        <xdr:cNvPr id="86" name="楕円 85">
          <a:extLst>
            <a:ext uri="{FF2B5EF4-FFF2-40B4-BE49-F238E27FC236}">
              <a16:creationId xmlns:a16="http://schemas.microsoft.com/office/drawing/2014/main" id="{5A6B54ED-8D31-4BB9-8D78-49AE57D8A021}"/>
            </a:ext>
          </a:extLst>
        </xdr:cNvPr>
        <xdr:cNvSpPr/>
      </xdr:nvSpPr>
      <xdr:spPr>
        <a:xfrm>
          <a:off x="1970405" y="65220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130192</xdr:rowOff>
    </xdr:from>
    <xdr:ext cx="469744" cy="259045"/>
    <xdr:sp macro="" textlink="">
      <xdr:nvSpPr>
        <xdr:cNvPr id="87" name="テキスト ボックス 86">
          <a:extLst>
            <a:ext uri="{FF2B5EF4-FFF2-40B4-BE49-F238E27FC236}">
              <a16:creationId xmlns:a16="http://schemas.microsoft.com/office/drawing/2014/main" id="{D3EE9E9F-4331-4C2E-BB7C-28CAE7807520}"/>
            </a:ext>
          </a:extLst>
        </xdr:cNvPr>
        <xdr:cNvSpPr txBox="1"/>
      </xdr:nvSpPr>
      <xdr:spPr>
        <a:xfrm>
          <a:off x="1786333"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139573</xdr:rowOff>
    </xdr:from>
    <xdr:to>
      <xdr:col>6</xdr:col>
      <xdr:colOff>38100</xdr:colOff>
      <xdr:row>37</xdr:row>
      <xdr:rowOff>69723</xdr:rowOff>
    </xdr:to>
    <xdr:sp macro="" textlink="">
      <xdr:nvSpPr>
        <xdr:cNvPr id="88" name="楕円 87">
          <a:extLst>
            <a:ext uri="{FF2B5EF4-FFF2-40B4-BE49-F238E27FC236}">
              <a16:creationId xmlns:a16="http://schemas.microsoft.com/office/drawing/2014/main" id="{4AAD036D-0100-4D53-BD91-C13CE18762DB}"/>
            </a:ext>
          </a:extLst>
        </xdr:cNvPr>
        <xdr:cNvSpPr/>
      </xdr:nvSpPr>
      <xdr:spPr>
        <a:xfrm>
          <a:off x="1077595" y="645083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86250</xdr:rowOff>
    </xdr:from>
    <xdr:ext cx="469744" cy="259045"/>
    <xdr:sp macro="" textlink="">
      <xdr:nvSpPr>
        <xdr:cNvPr id="89" name="テキスト ボックス 88">
          <a:extLst>
            <a:ext uri="{FF2B5EF4-FFF2-40B4-BE49-F238E27FC236}">
              <a16:creationId xmlns:a16="http://schemas.microsoft.com/office/drawing/2014/main" id="{45A4163E-1B0F-4FA7-837D-32851C30D806}"/>
            </a:ext>
          </a:extLst>
        </xdr:cNvPr>
        <xdr:cNvSpPr txBox="1"/>
      </xdr:nvSpPr>
      <xdr:spPr>
        <a:xfrm>
          <a:off x="89923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1F4C680-A3E8-468E-BDEC-63D1CEE4F1DB}"/>
            </a:ext>
          </a:extLst>
        </xdr:cNvPr>
        <xdr:cNvSpPr/>
      </xdr:nvSpPr>
      <xdr:spPr>
        <a:xfrm>
          <a:off x="762000"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40B765C-0437-46FD-BEED-1D0420AA071B}"/>
            </a:ext>
          </a:extLst>
        </xdr:cNvPr>
        <xdr:cNvSpPr/>
      </xdr:nvSpPr>
      <xdr:spPr>
        <a:xfrm>
          <a:off x="887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0C13B76-52E4-4A6C-9D9F-994F7D823C03}"/>
            </a:ext>
          </a:extLst>
        </xdr:cNvPr>
        <xdr:cNvSpPr/>
      </xdr:nvSpPr>
      <xdr:spPr>
        <a:xfrm>
          <a:off x="887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0487E78-BB16-4F60-A2C1-6C4905F82353}"/>
            </a:ext>
          </a:extLst>
        </xdr:cNvPr>
        <xdr:cNvSpPr/>
      </xdr:nvSpPr>
      <xdr:spPr>
        <a:xfrm>
          <a:off x="1905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657772CE-C55E-4595-AB83-0A9A1D576DC8}"/>
            </a:ext>
          </a:extLst>
        </xdr:cNvPr>
        <xdr:cNvSpPr/>
      </xdr:nvSpPr>
      <xdr:spPr>
        <a:xfrm>
          <a:off x="1905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44C99FD-2AA2-4058-86FC-2C97F2481EBC}"/>
            </a:ext>
          </a:extLst>
        </xdr:cNvPr>
        <xdr:cNvSpPr/>
      </xdr:nvSpPr>
      <xdr:spPr>
        <a:xfrm>
          <a:off x="3048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0D1F217-CB41-42D3-9CFF-C50327893253}"/>
            </a:ext>
          </a:extLst>
        </xdr:cNvPr>
        <xdr:cNvSpPr/>
      </xdr:nvSpPr>
      <xdr:spPr>
        <a:xfrm>
          <a:off x="3048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3877607-5ABA-4992-B9C5-508D394EF9F6}"/>
            </a:ext>
          </a:extLst>
        </xdr:cNvPr>
        <xdr:cNvSpPr/>
      </xdr:nvSpPr>
      <xdr:spPr>
        <a:xfrm>
          <a:off x="762000"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ED6C34E1-86F7-483B-B38B-6192301F2A43}"/>
            </a:ext>
          </a:extLst>
        </xdr:cNvPr>
        <xdr:cNvSpPr txBox="1"/>
      </xdr:nvSpPr>
      <xdr:spPr>
        <a:xfrm>
          <a:off x="723900"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F3E2C76-670F-45C2-B1FD-C349B9237701}"/>
            </a:ext>
          </a:extLst>
        </xdr:cNvPr>
        <xdr:cNvCxnSpPr/>
      </xdr:nvCxnSpPr>
      <xdr:spPr>
        <a:xfrm>
          <a:off x="762000"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22C470AB-2F72-4779-950B-19C32FBDEDDB}"/>
            </a:ext>
          </a:extLst>
        </xdr:cNvPr>
        <xdr:cNvSpPr txBox="1"/>
      </xdr:nvSpPr>
      <xdr:spPr>
        <a:xfrm>
          <a:off x="517024" y="1062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11738DF2-F89E-4B52-9B26-930CC4CC0B2A}"/>
            </a:ext>
          </a:extLst>
        </xdr:cNvPr>
        <xdr:cNvCxnSpPr/>
      </xdr:nvCxnSpPr>
      <xdr:spPr>
        <a:xfrm>
          <a:off x="762000" y="101923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2CF62AD-7516-4E44-8C99-1B93CDEAC665}"/>
            </a:ext>
          </a:extLst>
        </xdr:cNvPr>
        <xdr:cNvSpPr txBox="1"/>
      </xdr:nvSpPr>
      <xdr:spPr>
        <a:xfrm>
          <a:off x="164676" y="10048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9BE65F47-C64D-4586-8340-7DC5CFACE9D5}"/>
            </a:ext>
          </a:extLst>
        </xdr:cNvPr>
        <xdr:cNvCxnSpPr/>
      </xdr:nvCxnSpPr>
      <xdr:spPr>
        <a:xfrm>
          <a:off x="762000" y="96056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3CAC9204-A0A7-48DA-90EC-06BC8ED29295}"/>
            </a:ext>
          </a:extLst>
        </xdr:cNvPr>
        <xdr:cNvSpPr txBox="1"/>
      </xdr:nvSpPr>
      <xdr:spPr>
        <a:xfrm>
          <a:off x="164676" y="94615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5D701C1-0601-460F-AA7E-42667411BC17}"/>
            </a:ext>
          </a:extLst>
        </xdr:cNvPr>
        <xdr:cNvCxnSpPr/>
      </xdr:nvCxnSpPr>
      <xdr:spPr>
        <a:xfrm>
          <a:off x="762000" y="9018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DE371BC8-7391-45A7-91D1-E92058B9D51B}"/>
            </a:ext>
          </a:extLst>
        </xdr:cNvPr>
        <xdr:cNvSpPr txBox="1"/>
      </xdr:nvSpPr>
      <xdr:spPr>
        <a:xfrm>
          <a:off x="16467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C26B6B6B-1091-4F44-ADF0-C2738C227479}"/>
            </a:ext>
          </a:extLst>
        </xdr:cNvPr>
        <xdr:cNvCxnSpPr/>
      </xdr:nvCxnSpPr>
      <xdr:spPr>
        <a:xfrm>
          <a:off x="762000"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3137F400-6DB2-421B-8966-ACFE229DDFA8}"/>
            </a:ext>
          </a:extLst>
        </xdr:cNvPr>
        <xdr:cNvSpPr txBox="1"/>
      </xdr:nvSpPr>
      <xdr:spPr>
        <a:xfrm>
          <a:off x="164676" y="8295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AA78AB46-82AE-4D96-8CBD-A579612094CE}"/>
            </a:ext>
          </a:extLst>
        </xdr:cNvPr>
        <xdr:cNvSpPr/>
      </xdr:nvSpPr>
      <xdr:spPr>
        <a:xfrm>
          <a:off x="762000"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18D4A841-4685-43FB-ADF1-0850A1B701B6}"/>
            </a:ext>
          </a:extLst>
        </xdr:cNvPr>
        <xdr:cNvCxnSpPr/>
      </xdr:nvCxnSpPr>
      <xdr:spPr>
        <a:xfrm flipV="1">
          <a:off x="4637405" y="8917370"/>
          <a:ext cx="0" cy="141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E89E56FD-68EA-45D8-96F6-FF32D2C493A0}"/>
            </a:ext>
          </a:extLst>
        </xdr:cNvPr>
        <xdr:cNvSpPr txBox="1"/>
      </xdr:nvSpPr>
      <xdr:spPr>
        <a:xfrm>
          <a:off x="4686300" y="10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A6BA125F-FE39-4EA2-9BA7-8F7D54A1C8C1}"/>
            </a:ext>
          </a:extLst>
        </xdr:cNvPr>
        <xdr:cNvCxnSpPr/>
      </xdr:nvCxnSpPr>
      <xdr:spPr>
        <a:xfrm>
          <a:off x="4544695" y="1033702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6AE40574-3611-49A6-B39F-2F5818839507}"/>
            </a:ext>
          </a:extLst>
        </xdr:cNvPr>
        <xdr:cNvSpPr txBox="1"/>
      </xdr:nvSpPr>
      <xdr:spPr>
        <a:xfrm>
          <a:off x="4686300" y="8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AF4BEC95-8D4E-4788-BBE6-BBB052A13222}"/>
            </a:ext>
          </a:extLst>
        </xdr:cNvPr>
        <xdr:cNvCxnSpPr/>
      </xdr:nvCxnSpPr>
      <xdr:spPr>
        <a:xfrm>
          <a:off x="4544695" y="891737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25457</xdr:rowOff>
    </xdr:from>
    <xdr:to>
      <xdr:col>24</xdr:col>
      <xdr:colOff>63500</xdr:colOff>
      <xdr:row>57</xdr:row>
      <xdr:rowOff>114285</xdr:rowOff>
    </xdr:to>
    <xdr:cxnSp macro="">
      <xdr:nvCxnSpPr>
        <xdr:cNvPr id="115" name="直線コネクタ 114">
          <a:extLst>
            <a:ext uri="{FF2B5EF4-FFF2-40B4-BE49-F238E27FC236}">
              <a16:creationId xmlns:a16="http://schemas.microsoft.com/office/drawing/2014/main" id="{1AE467DC-5013-4065-BB4E-15A5FA16B2B6}"/>
            </a:ext>
          </a:extLst>
        </xdr:cNvPr>
        <xdr:cNvCxnSpPr/>
      </xdr:nvCxnSpPr>
      <xdr:spPr>
        <a:xfrm>
          <a:off x="3799205" y="9491402"/>
          <a:ext cx="838200" cy="6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3BF9AE8E-3365-4251-89DB-E266BFA26987}"/>
            </a:ext>
          </a:extLst>
        </xdr:cNvPr>
        <xdr:cNvSpPr txBox="1"/>
      </xdr:nvSpPr>
      <xdr:spPr>
        <a:xfrm>
          <a:off x="4686300" y="971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E50C87A5-984E-49BF-BB14-B5D4F6D5B91D}"/>
            </a:ext>
          </a:extLst>
        </xdr:cNvPr>
        <xdr:cNvSpPr/>
      </xdr:nvSpPr>
      <xdr:spPr>
        <a:xfrm>
          <a:off x="4582795" y="986178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25457</xdr:rowOff>
    </xdr:from>
    <xdr:to>
      <xdr:col>19</xdr:col>
      <xdr:colOff>177800</xdr:colOff>
      <xdr:row>58</xdr:row>
      <xdr:rowOff>72983</xdr:rowOff>
    </xdr:to>
    <xdr:cxnSp macro="">
      <xdr:nvCxnSpPr>
        <xdr:cNvPr id="118" name="直線コネクタ 117">
          <a:extLst>
            <a:ext uri="{FF2B5EF4-FFF2-40B4-BE49-F238E27FC236}">
              <a16:creationId xmlns:a16="http://schemas.microsoft.com/office/drawing/2014/main" id="{47802FE3-73F7-44F8-95CC-B61A2CD61F51}"/>
            </a:ext>
          </a:extLst>
        </xdr:cNvPr>
        <xdr:cNvCxnSpPr/>
      </xdr:nvCxnSpPr>
      <xdr:spPr>
        <a:xfrm flipV="1">
          <a:off x="2906395" y="9491402"/>
          <a:ext cx="892810" cy="7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64F09114-12DE-4DAF-9AED-5D1DEAD7EBEB}"/>
            </a:ext>
          </a:extLst>
        </xdr:cNvPr>
        <xdr:cNvSpPr/>
      </xdr:nvSpPr>
      <xdr:spPr>
        <a:xfrm>
          <a:off x="3744595" y="9411814"/>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D9E04BB4-1C1B-4123-A41D-D284FE675853}"/>
            </a:ext>
          </a:extLst>
        </xdr:cNvPr>
        <xdr:cNvSpPr txBox="1"/>
      </xdr:nvSpPr>
      <xdr:spPr>
        <a:xfrm>
          <a:off x="3499700" y="918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82504</xdr:rowOff>
    </xdr:from>
    <xdr:to>
      <xdr:col>15</xdr:col>
      <xdr:colOff>50800</xdr:colOff>
      <xdr:row>58</xdr:row>
      <xdr:rowOff>72983</xdr:rowOff>
    </xdr:to>
    <xdr:cxnSp macro="">
      <xdr:nvCxnSpPr>
        <xdr:cNvPr id="121" name="直線コネクタ 120">
          <a:extLst>
            <a:ext uri="{FF2B5EF4-FFF2-40B4-BE49-F238E27FC236}">
              <a16:creationId xmlns:a16="http://schemas.microsoft.com/office/drawing/2014/main" id="{48E50767-4A62-4481-8BD1-EDCC1C23A6CB}"/>
            </a:ext>
          </a:extLst>
        </xdr:cNvPr>
        <xdr:cNvCxnSpPr/>
      </xdr:nvCxnSpPr>
      <xdr:spPr>
        <a:xfrm>
          <a:off x="2019300" y="10070419"/>
          <a:ext cx="887095" cy="16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85506</xdr:rowOff>
    </xdr:from>
    <xdr:to>
      <xdr:col>15</xdr:col>
      <xdr:colOff>101600</xdr:colOff>
      <xdr:row>58</xdr:row>
      <xdr:rowOff>15656</xdr:rowOff>
    </xdr:to>
    <xdr:sp macro="" textlink="">
      <xdr:nvSpPr>
        <xdr:cNvPr id="122" name="フローチャート: 判断 121">
          <a:extLst>
            <a:ext uri="{FF2B5EF4-FFF2-40B4-BE49-F238E27FC236}">
              <a16:creationId xmlns:a16="http://schemas.microsoft.com/office/drawing/2014/main" id="{BDE2DB12-146E-426C-A92C-24F8A4E70B32}"/>
            </a:ext>
          </a:extLst>
        </xdr:cNvPr>
        <xdr:cNvSpPr/>
      </xdr:nvSpPr>
      <xdr:spPr>
        <a:xfrm>
          <a:off x="2857500" y="1007342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32183</xdr:rowOff>
    </xdr:from>
    <xdr:ext cx="599010" cy="259045"/>
    <xdr:sp macro="" textlink="">
      <xdr:nvSpPr>
        <xdr:cNvPr id="123" name="テキスト ボックス 122">
          <a:extLst>
            <a:ext uri="{FF2B5EF4-FFF2-40B4-BE49-F238E27FC236}">
              <a16:creationId xmlns:a16="http://schemas.microsoft.com/office/drawing/2014/main" id="{B733DC86-9F93-4EF6-83A6-F7FDF185B205}"/>
            </a:ext>
          </a:extLst>
        </xdr:cNvPr>
        <xdr:cNvSpPr txBox="1"/>
      </xdr:nvSpPr>
      <xdr:spPr>
        <a:xfrm>
          <a:off x="2612605" y="98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57604</xdr:rowOff>
    </xdr:from>
    <xdr:to>
      <xdr:col>10</xdr:col>
      <xdr:colOff>114300</xdr:colOff>
      <xdr:row>57</xdr:row>
      <xdr:rowOff>82504</xdr:rowOff>
    </xdr:to>
    <xdr:cxnSp macro="">
      <xdr:nvCxnSpPr>
        <xdr:cNvPr id="124" name="直線コネクタ 123">
          <a:extLst>
            <a:ext uri="{FF2B5EF4-FFF2-40B4-BE49-F238E27FC236}">
              <a16:creationId xmlns:a16="http://schemas.microsoft.com/office/drawing/2014/main" id="{87F43685-8B9C-4757-AFD3-C2E524D7D200}"/>
            </a:ext>
          </a:extLst>
        </xdr:cNvPr>
        <xdr:cNvCxnSpPr/>
      </xdr:nvCxnSpPr>
      <xdr:spPr>
        <a:xfrm>
          <a:off x="1132205" y="10051234"/>
          <a:ext cx="887095"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136358</xdr:rowOff>
    </xdr:from>
    <xdr:to>
      <xdr:col>10</xdr:col>
      <xdr:colOff>165100</xdr:colOff>
      <xdr:row>58</xdr:row>
      <xdr:rowOff>66508</xdr:rowOff>
    </xdr:to>
    <xdr:sp macro="" textlink="">
      <xdr:nvSpPr>
        <xdr:cNvPr id="125" name="フローチャート: 判断 124">
          <a:extLst>
            <a:ext uri="{FF2B5EF4-FFF2-40B4-BE49-F238E27FC236}">
              <a16:creationId xmlns:a16="http://schemas.microsoft.com/office/drawing/2014/main" id="{08A95FCE-E96C-4844-AE38-EB16B0947B9E}"/>
            </a:ext>
          </a:extLst>
        </xdr:cNvPr>
        <xdr:cNvSpPr/>
      </xdr:nvSpPr>
      <xdr:spPr>
        <a:xfrm>
          <a:off x="1970405" y="101299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57635</xdr:rowOff>
    </xdr:from>
    <xdr:ext cx="599010" cy="259045"/>
    <xdr:sp macro="" textlink="">
      <xdr:nvSpPr>
        <xdr:cNvPr id="126" name="テキスト ボックス 125">
          <a:extLst>
            <a:ext uri="{FF2B5EF4-FFF2-40B4-BE49-F238E27FC236}">
              <a16:creationId xmlns:a16="http://schemas.microsoft.com/office/drawing/2014/main" id="{06D46A16-98BA-4046-901E-F02BFBAF522A}"/>
            </a:ext>
          </a:extLst>
        </xdr:cNvPr>
        <xdr:cNvSpPr txBox="1"/>
      </xdr:nvSpPr>
      <xdr:spPr>
        <a:xfrm>
          <a:off x="1717890" y="1022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146473</xdr:rowOff>
    </xdr:from>
    <xdr:to>
      <xdr:col>6</xdr:col>
      <xdr:colOff>38100</xdr:colOff>
      <xdr:row>58</xdr:row>
      <xdr:rowOff>76623</xdr:rowOff>
    </xdr:to>
    <xdr:sp macro="" textlink="">
      <xdr:nvSpPr>
        <xdr:cNvPr id="127" name="フローチャート: 判断 126">
          <a:extLst>
            <a:ext uri="{FF2B5EF4-FFF2-40B4-BE49-F238E27FC236}">
              <a16:creationId xmlns:a16="http://schemas.microsoft.com/office/drawing/2014/main" id="{0F6AAE72-6AA7-4E5C-9A52-F532BC9468DF}"/>
            </a:ext>
          </a:extLst>
        </xdr:cNvPr>
        <xdr:cNvSpPr/>
      </xdr:nvSpPr>
      <xdr:spPr>
        <a:xfrm>
          <a:off x="1077595" y="1013819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67750</xdr:rowOff>
    </xdr:from>
    <xdr:ext cx="534377" cy="259045"/>
    <xdr:sp macro="" textlink="">
      <xdr:nvSpPr>
        <xdr:cNvPr id="128" name="テキスト ボックス 127">
          <a:extLst>
            <a:ext uri="{FF2B5EF4-FFF2-40B4-BE49-F238E27FC236}">
              <a16:creationId xmlns:a16="http://schemas.microsoft.com/office/drawing/2014/main" id="{FD08D949-A58D-4A4B-9D4D-77C32FE15441}"/>
            </a:ext>
          </a:extLst>
        </xdr:cNvPr>
        <xdr:cNvSpPr txBox="1"/>
      </xdr:nvSpPr>
      <xdr:spPr>
        <a:xfrm>
          <a:off x="865016" y="102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35857AA0-D7FB-4011-A6E6-544AC39ABF0E}"/>
            </a:ext>
          </a:extLst>
        </xdr:cNvPr>
        <xdr:cNvSpPr txBox="1"/>
      </xdr:nvSpPr>
      <xdr:spPr>
        <a:xfrm>
          <a:off x="44469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F7FFBF0A-92A9-4AA1-ADEF-195026F2E008}"/>
            </a:ext>
          </a:extLst>
        </xdr:cNvPr>
        <xdr:cNvSpPr txBox="1"/>
      </xdr:nvSpPr>
      <xdr:spPr>
        <a:xfrm>
          <a:off x="3608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4A012CE-6F2D-422E-8F06-8748A66D820C}"/>
            </a:ext>
          </a:extLst>
        </xdr:cNvPr>
        <xdr:cNvSpPr txBox="1"/>
      </xdr:nvSpPr>
      <xdr:spPr>
        <a:xfrm>
          <a:off x="2715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DE33C12-83F4-417B-ADC0-7CA3725FF0FB}"/>
            </a:ext>
          </a:extLst>
        </xdr:cNvPr>
        <xdr:cNvSpPr txBox="1"/>
      </xdr:nvSpPr>
      <xdr:spPr>
        <a:xfrm>
          <a:off x="1828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F1907C1-7EB4-4494-AA83-06A6CC4499FA}"/>
            </a:ext>
          </a:extLst>
        </xdr:cNvPr>
        <xdr:cNvSpPr txBox="1"/>
      </xdr:nvSpPr>
      <xdr:spPr>
        <a:xfrm>
          <a:off x="941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63485</xdr:rowOff>
    </xdr:from>
    <xdr:to>
      <xdr:col>24</xdr:col>
      <xdr:colOff>114300</xdr:colOff>
      <xdr:row>57</xdr:row>
      <xdr:rowOff>165085</xdr:rowOff>
    </xdr:to>
    <xdr:sp macro="" textlink="">
      <xdr:nvSpPr>
        <xdr:cNvPr id="134" name="楕円 133">
          <a:extLst>
            <a:ext uri="{FF2B5EF4-FFF2-40B4-BE49-F238E27FC236}">
              <a16:creationId xmlns:a16="http://schemas.microsoft.com/office/drawing/2014/main" id="{4279677C-562E-4EAB-886C-6987ED3E4BB5}"/>
            </a:ext>
          </a:extLst>
        </xdr:cNvPr>
        <xdr:cNvSpPr/>
      </xdr:nvSpPr>
      <xdr:spPr>
        <a:xfrm>
          <a:off x="4582795" y="100552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41912</xdr:rowOff>
    </xdr:from>
    <xdr:ext cx="599010" cy="259045"/>
    <xdr:sp macro="" textlink="">
      <xdr:nvSpPr>
        <xdr:cNvPr id="135" name="総務費該当値テキスト">
          <a:extLst>
            <a:ext uri="{FF2B5EF4-FFF2-40B4-BE49-F238E27FC236}">
              <a16:creationId xmlns:a16="http://schemas.microsoft.com/office/drawing/2014/main" id="{5236AACA-9AC4-4B24-B0C4-925DC11C68B6}"/>
            </a:ext>
          </a:extLst>
        </xdr:cNvPr>
        <xdr:cNvSpPr txBox="1"/>
      </xdr:nvSpPr>
      <xdr:spPr>
        <a:xfrm>
          <a:off x="4686300" y="1003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146107</xdr:rowOff>
    </xdr:from>
    <xdr:to>
      <xdr:col>20</xdr:col>
      <xdr:colOff>38100</xdr:colOff>
      <xdr:row>54</xdr:row>
      <xdr:rowOff>76257</xdr:rowOff>
    </xdr:to>
    <xdr:sp macro="" textlink="">
      <xdr:nvSpPr>
        <xdr:cNvPr id="136" name="楕円 135">
          <a:extLst>
            <a:ext uri="{FF2B5EF4-FFF2-40B4-BE49-F238E27FC236}">
              <a16:creationId xmlns:a16="http://schemas.microsoft.com/office/drawing/2014/main" id="{E3DA00E2-548D-443D-BB1E-7E932AB37E41}"/>
            </a:ext>
          </a:extLst>
        </xdr:cNvPr>
        <xdr:cNvSpPr/>
      </xdr:nvSpPr>
      <xdr:spPr>
        <a:xfrm>
          <a:off x="3744595" y="943679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67384</xdr:rowOff>
    </xdr:from>
    <xdr:ext cx="599010" cy="259045"/>
    <xdr:sp macro="" textlink="">
      <xdr:nvSpPr>
        <xdr:cNvPr id="137" name="テキスト ボックス 136">
          <a:extLst>
            <a:ext uri="{FF2B5EF4-FFF2-40B4-BE49-F238E27FC236}">
              <a16:creationId xmlns:a16="http://schemas.microsoft.com/office/drawing/2014/main" id="{76DCA301-8F4B-4517-9C44-E5308E53C254}"/>
            </a:ext>
          </a:extLst>
        </xdr:cNvPr>
        <xdr:cNvSpPr txBox="1"/>
      </xdr:nvSpPr>
      <xdr:spPr>
        <a:xfrm>
          <a:off x="3499700" y="953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22183</xdr:rowOff>
    </xdr:from>
    <xdr:to>
      <xdr:col>15</xdr:col>
      <xdr:colOff>101600</xdr:colOff>
      <xdr:row>58</xdr:row>
      <xdr:rowOff>123783</xdr:rowOff>
    </xdr:to>
    <xdr:sp macro="" textlink="">
      <xdr:nvSpPr>
        <xdr:cNvPr id="138" name="楕円 137">
          <a:extLst>
            <a:ext uri="{FF2B5EF4-FFF2-40B4-BE49-F238E27FC236}">
              <a16:creationId xmlns:a16="http://schemas.microsoft.com/office/drawing/2014/main" id="{D98317E9-C969-430E-8161-05AE0FB8ACF6}"/>
            </a:ext>
          </a:extLst>
        </xdr:cNvPr>
        <xdr:cNvSpPr/>
      </xdr:nvSpPr>
      <xdr:spPr>
        <a:xfrm>
          <a:off x="2857500" y="10191073"/>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114910</xdr:rowOff>
    </xdr:from>
    <xdr:ext cx="534377" cy="259045"/>
    <xdr:sp macro="" textlink="">
      <xdr:nvSpPr>
        <xdr:cNvPr id="139" name="テキスト ボックス 138">
          <a:extLst>
            <a:ext uri="{FF2B5EF4-FFF2-40B4-BE49-F238E27FC236}">
              <a16:creationId xmlns:a16="http://schemas.microsoft.com/office/drawing/2014/main" id="{599C33F9-4ECA-4C4B-9B35-0A3F7636A423}"/>
            </a:ext>
          </a:extLst>
        </xdr:cNvPr>
        <xdr:cNvSpPr txBox="1"/>
      </xdr:nvSpPr>
      <xdr:spPr>
        <a:xfrm>
          <a:off x="2639206" y="102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31704</xdr:rowOff>
    </xdr:from>
    <xdr:to>
      <xdr:col>10</xdr:col>
      <xdr:colOff>165100</xdr:colOff>
      <xdr:row>57</xdr:row>
      <xdr:rowOff>133304</xdr:rowOff>
    </xdr:to>
    <xdr:sp macro="" textlink="">
      <xdr:nvSpPr>
        <xdr:cNvPr id="140" name="楕円 139">
          <a:extLst>
            <a:ext uri="{FF2B5EF4-FFF2-40B4-BE49-F238E27FC236}">
              <a16:creationId xmlns:a16="http://schemas.microsoft.com/office/drawing/2014/main" id="{D9972ED6-D585-46AF-A532-C62316C15983}"/>
            </a:ext>
          </a:extLst>
        </xdr:cNvPr>
        <xdr:cNvSpPr/>
      </xdr:nvSpPr>
      <xdr:spPr>
        <a:xfrm>
          <a:off x="1970405" y="10023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149831</xdr:rowOff>
    </xdr:from>
    <xdr:ext cx="599010" cy="259045"/>
    <xdr:sp macro="" textlink="">
      <xdr:nvSpPr>
        <xdr:cNvPr id="141" name="テキスト ボックス 140">
          <a:extLst>
            <a:ext uri="{FF2B5EF4-FFF2-40B4-BE49-F238E27FC236}">
              <a16:creationId xmlns:a16="http://schemas.microsoft.com/office/drawing/2014/main" id="{17B13304-786D-4000-B305-200ACEF9A628}"/>
            </a:ext>
          </a:extLst>
        </xdr:cNvPr>
        <xdr:cNvSpPr txBox="1"/>
      </xdr:nvSpPr>
      <xdr:spPr>
        <a:xfrm>
          <a:off x="1717890" y="97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6804</xdr:rowOff>
    </xdr:from>
    <xdr:to>
      <xdr:col>6</xdr:col>
      <xdr:colOff>38100</xdr:colOff>
      <xdr:row>57</xdr:row>
      <xdr:rowOff>108404</xdr:rowOff>
    </xdr:to>
    <xdr:sp macro="" textlink="">
      <xdr:nvSpPr>
        <xdr:cNvPr id="142" name="楕円 141">
          <a:extLst>
            <a:ext uri="{FF2B5EF4-FFF2-40B4-BE49-F238E27FC236}">
              <a16:creationId xmlns:a16="http://schemas.microsoft.com/office/drawing/2014/main" id="{82C56932-D017-42C2-B891-2AE5D9C767B6}"/>
            </a:ext>
          </a:extLst>
        </xdr:cNvPr>
        <xdr:cNvSpPr/>
      </xdr:nvSpPr>
      <xdr:spPr>
        <a:xfrm>
          <a:off x="1077595" y="9994719"/>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124931</xdr:rowOff>
    </xdr:from>
    <xdr:ext cx="599010" cy="259045"/>
    <xdr:sp macro="" textlink="">
      <xdr:nvSpPr>
        <xdr:cNvPr id="143" name="テキスト ボックス 142">
          <a:extLst>
            <a:ext uri="{FF2B5EF4-FFF2-40B4-BE49-F238E27FC236}">
              <a16:creationId xmlns:a16="http://schemas.microsoft.com/office/drawing/2014/main" id="{DFDB1E0C-F73A-47A4-A6D8-8E18DA5086A2}"/>
            </a:ext>
          </a:extLst>
        </xdr:cNvPr>
        <xdr:cNvSpPr txBox="1"/>
      </xdr:nvSpPr>
      <xdr:spPr>
        <a:xfrm>
          <a:off x="832700" y="976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8D33CBDF-FFA7-49D6-AF12-8B83423B20E6}"/>
            </a:ext>
          </a:extLst>
        </xdr:cNvPr>
        <xdr:cNvSpPr/>
      </xdr:nvSpPr>
      <xdr:spPr>
        <a:xfrm>
          <a:off x="762000"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43DB1C04-52EC-49DF-98CF-666A684F7D22}"/>
            </a:ext>
          </a:extLst>
        </xdr:cNvPr>
        <xdr:cNvSpPr/>
      </xdr:nvSpPr>
      <xdr:spPr>
        <a:xfrm>
          <a:off x="887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F458B1F9-D1BE-407D-B341-350F688126A8}"/>
            </a:ext>
          </a:extLst>
        </xdr:cNvPr>
        <xdr:cNvSpPr/>
      </xdr:nvSpPr>
      <xdr:spPr>
        <a:xfrm>
          <a:off x="887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8A6020C0-067A-4579-BA60-1EB3677FCCA2}"/>
            </a:ext>
          </a:extLst>
        </xdr:cNvPr>
        <xdr:cNvSpPr/>
      </xdr:nvSpPr>
      <xdr:spPr>
        <a:xfrm>
          <a:off x="1905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81FB5BAE-FFE2-46C8-A480-0AFD22D2C8DE}"/>
            </a:ext>
          </a:extLst>
        </xdr:cNvPr>
        <xdr:cNvSpPr/>
      </xdr:nvSpPr>
      <xdr:spPr>
        <a:xfrm>
          <a:off x="1905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6485B4C1-D307-4A07-AC46-9D91B5A4D1ED}"/>
            </a:ext>
          </a:extLst>
        </xdr:cNvPr>
        <xdr:cNvSpPr/>
      </xdr:nvSpPr>
      <xdr:spPr>
        <a:xfrm>
          <a:off x="3048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F886EF76-CADF-42D5-8E34-3FACD16801A9}"/>
            </a:ext>
          </a:extLst>
        </xdr:cNvPr>
        <xdr:cNvSpPr/>
      </xdr:nvSpPr>
      <xdr:spPr>
        <a:xfrm>
          <a:off x="3048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A1E8C81-C4E4-489B-9482-4A7E5483B790}"/>
            </a:ext>
          </a:extLst>
        </xdr:cNvPr>
        <xdr:cNvSpPr/>
      </xdr:nvSpPr>
      <xdr:spPr>
        <a:xfrm>
          <a:off x="762000"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1022593A-F48A-4DF8-AA38-C5F5B1449C62}"/>
            </a:ext>
          </a:extLst>
        </xdr:cNvPr>
        <xdr:cNvSpPr txBox="1"/>
      </xdr:nvSpPr>
      <xdr:spPr>
        <a:xfrm>
          <a:off x="723900"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77A52DF3-450C-4162-A84D-21C0E787AF7E}"/>
            </a:ext>
          </a:extLst>
        </xdr:cNvPr>
        <xdr:cNvCxnSpPr/>
      </xdr:nvCxnSpPr>
      <xdr:spPr>
        <a:xfrm>
          <a:off x="762000"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CC310A43-C703-4734-8A96-FCA0C19FE5CA}"/>
            </a:ext>
          </a:extLst>
        </xdr:cNvPr>
        <xdr:cNvSpPr txBox="1"/>
      </xdr:nvSpPr>
      <xdr:spPr>
        <a:xfrm>
          <a:off x="230701" y="1413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8A08BE86-332D-4F30-B4E0-A5ACCDFBC208}"/>
            </a:ext>
          </a:extLst>
        </xdr:cNvPr>
        <xdr:cNvCxnSpPr/>
      </xdr:nvCxnSpPr>
      <xdr:spPr>
        <a:xfrm>
          <a:off x="762000" y="139482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1821F109-475D-4F11-BD98-9FB2297D10DD}"/>
            </a:ext>
          </a:extLst>
        </xdr:cNvPr>
        <xdr:cNvSpPr txBox="1"/>
      </xdr:nvSpPr>
      <xdr:spPr>
        <a:xfrm>
          <a:off x="164676" y="137964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B1EBD30C-58F8-4F25-B277-B93606921FCF}"/>
            </a:ext>
          </a:extLst>
        </xdr:cNvPr>
        <xdr:cNvCxnSpPr/>
      </xdr:nvCxnSpPr>
      <xdr:spPr>
        <a:xfrm>
          <a:off x="762000" y="1361022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127BDD48-7FEB-42B1-BEF9-E0A95732B849}"/>
            </a:ext>
          </a:extLst>
        </xdr:cNvPr>
        <xdr:cNvSpPr txBox="1"/>
      </xdr:nvSpPr>
      <xdr:spPr>
        <a:xfrm>
          <a:off x="164676" y="134660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4785B838-740B-42B1-9B80-F87D19032053}"/>
            </a:ext>
          </a:extLst>
        </xdr:cNvPr>
        <xdr:cNvCxnSpPr/>
      </xdr:nvCxnSpPr>
      <xdr:spPr>
        <a:xfrm>
          <a:off x="762000" y="13279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5A7D4F62-6B95-4D3C-AF4E-6A7881532E45}"/>
            </a:ext>
          </a:extLst>
        </xdr:cNvPr>
        <xdr:cNvSpPr txBox="1"/>
      </xdr:nvSpPr>
      <xdr:spPr>
        <a:xfrm>
          <a:off x="164676" y="131280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B3044A13-EB37-49D0-9F74-CB7C4497CFA8}"/>
            </a:ext>
          </a:extLst>
        </xdr:cNvPr>
        <xdr:cNvCxnSpPr/>
      </xdr:nvCxnSpPr>
      <xdr:spPr>
        <a:xfrm>
          <a:off x="762000" y="12941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7E20E5EA-0188-463F-83D9-0EBD2D71BE90}"/>
            </a:ext>
          </a:extLst>
        </xdr:cNvPr>
        <xdr:cNvSpPr txBox="1"/>
      </xdr:nvSpPr>
      <xdr:spPr>
        <a:xfrm>
          <a:off x="164676" y="127977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5C2BD33B-54C3-442F-AFEF-48A08D896E10}"/>
            </a:ext>
          </a:extLst>
        </xdr:cNvPr>
        <xdr:cNvCxnSpPr/>
      </xdr:nvCxnSpPr>
      <xdr:spPr>
        <a:xfrm>
          <a:off x="762000" y="1260574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A893BB06-4222-4628-97AC-CB9D3915D13F}"/>
            </a:ext>
          </a:extLst>
        </xdr:cNvPr>
        <xdr:cNvSpPr txBox="1"/>
      </xdr:nvSpPr>
      <xdr:spPr>
        <a:xfrm>
          <a:off x="164676" y="124692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ACF1D54B-CF99-4181-8ADB-23267F107BE7}"/>
            </a:ext>
          </a:extLst>
        </xdr:cNvPr>
        <xdr:cNvCxnSpPr/>
      </xdr:nvCxnSpPr>
      <xdr:spPr>
        <a:xfrm>
          <a:off x="762000" y="1227536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BE6FA79-F3C9-4FBF-A0AA-BAE48957234D}"/>
            </a:ext>
          </a:extLst>
        </xdr:cNvPr>
        <xdr:cNvSpPr txBox="1"/>
      </xdr:nvSpPr>
      <xdr:spPr>
        <a:xfrm>
          <a:off x="164676" y="121312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DCDA1679-807A-4269-A97B-1FE5B05D1931}"/>
            </a:ext>
          </a:extLst>
        </xdr:cNvPr>
        <xdr:cNvCxnSpPr/>
      </xdr:nvCxnSpPr>
      <xdr:spPr>
        <a:xfrm>
          <a:off x="762000"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DB4C9FB8-EB7C-4F82-B488-AB70FAB2A894}"/>
            </a:ext>
          </a:extLst>
        </xdr:cNvPr>
        <xdr:cNvSpPr txBox="1"/>
      </xdr:nvSpPr>
      <xdr:spPr>
        <a:xfrm>
          <a:off x="164676"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A29AE032-7B03-477F-9EBA-4B7B3C9EBEBE}"/>
            </a:ext>
          </a:extLst>
        </xdr:cNvPr>
        <xdr:cNvSpPr/>
      </xdr:nvSpPr>
      <xdr:spPr>
        <a:xfrm>
          <a:off x="762000"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4932D136-18A5-490B-947D-C7015F0CFD13}"/>
            </a:ext>
          </a:extLst>
        </xdr:cNvPr>
        <xdr:cNvCxnSpPr/>
      </xdr:nvCxnSpPr>
      <xdr:spPr>
        <a:xfrm flipV="1">
          <a:off x="4637405" y="12236951"/>
          <a:ext cx="0" cy="149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1EB4AD2E-65AE-47C4-B4DE-2C3F37688E71}"/>
            </a:ext>
          </a:extLst>
        </xdr:cNvPr>
        <xdr:cNvSpPr txBox="1"/>
      </xdr:nvSpPr>
      <xdr:spPr>
        <a:xfrm>
          <a:off x="4686300" y="1373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F21D1D9A-E342-47C3-B275-D5CF04ECE813}"/>
            </a:ext>
          </a:extLst>
        </xdr:cNvPr>
        <xdr:cNvCxnSpPr/>
      </xdr:nvCxnSpPr>
      <xdr:spPr>
        <a:xfrm>
          <a:off x="4544695" y="1373611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297DFCDA-33DB-43B4-BFB4-FD38C52429BA}"/>
            </a:ext>
          </a:extLst>
        </xdr:cNvPr>
        <xdr:cNvSpPr txBox="1"/>
      </xdr:nvSpPr>
      <xdr:spPr>
        <a:xfrm>
          <a:off x="4686300" y="1200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C867B2B6-E725-4C96-8385-8860A41A4012}"/>
            </a:ext>
          </a:extLst>
        </xdr:cNvPr>
        <xdr:cNvCxnSpPr/>
      </xdr:nvCxnSpPr>
      <xdr:spPr>
        <a:xfrm>
          <a:off x="4544695" y="1223695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68855</xdr:rowOff>
    </xdr:from>
    <xdr:to>
      <xdr:col>24</xdr:col>
      <xdr:colOff>63500</xdr:colOff>
      <xdr:row>77</xdr:row>
      <xdr:rowOff>3597</xdr:rowOff>
    </xdr:to>
    <xdr:cxnSp macro="">
      <xdr:nvCxnSpPr>
        <xdr:cNvPr id="175" name="直線コネクタ 174">
          <a:extLst>
            <a:ext uri="{FF2B5EF4-FFF2-40B4-BE49-F238E27FC236}">
              <a16:creationId xmlns:a16="http://schemas.microsoft.com/office/drawing/2014/main" id="{05015362-D498-4881-9A2C-09CD3E6FF4FC}"/>
            </a:ext>
          </a:extLst>
        </xdr:cNvPr>
        <xdr:cNvCxnSpPr/>
      </xdr:nvCxnSpPr>
      <xdr:spPr>
        <a:xfrm flipV="1">
          <a:off x="3799205" y="13215260"/>
          <a:ext cx="838200" cy="2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id="{F95E2C71-EE0E-4858-9B6E-17D4AE2E01A0}"/>
            </a:ext>
          </a:extLst>
        </xdr:cNvPr>
        <xdr:cNvSpPr txBox="1"/>
      </xdr:nvSpPr>
      <xdr:spPr>
        <a:xfrm>
          <a:off x="4686300" y="127585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445560FE-5F8F-4A83-9848-00B7B221C2C6}"/>
            </a:ext>
          </a:extLst>
        </xdr:cNvPr>
        <xdr:cNvSpPr/>
      </xdr:nvSpPr>
      <xdr:spPr>
        <a:xfrm>
          <a:off x="4582795" y="1290711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3597</xdr:rowOff>
    </xdr:from>
    <xdr:to>
      <xdr:col>19</xdr:col>
      <xdr:colOff>177800</xdr:colOff>
      <xdr:row>77</xdr:row>
      <xdr:rowOff>102274</xdr:rowOff>
    </xdr:to>
    <xdr:cxnSp macro="">
      <xdr:nvCxnSpPr>
        <xdr:cNvPr id="178" name="直線コネクタ 177">
          <a:extLst>
            <a:ext uri="{FF2B5EF4-FFF2-40B4-BE49-F238E27FC236}">
              <a16:creationId xmlns:a16="http://schemas.microsoft.com/office/drawing/2014/main" id="{BB700A98-E2BF-4380-BD98-CB9559EC3E16}"/>
            </a:ext>
          </a:extLst>
        </xdr:cNvPr>
        <xdr:cNvCxnSpPr/>
      </xdr:nvCxnSpPr>
      <xdr:spPr>
        <a:xfrm flipV="1">
          <a:off x="2906395" y="13498617"/>
          <a:ext cx="892810" cy="10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12020FC5-D577-4BB6-A128-3F047CBACC5C}"/>
            </a:ext>
          </a:extLst>
        </xdr:cNvPr>
        <xdr:cNvSpPr/>
      </xdr:nvSpPr>
      <xdr:spPr>
        <a:xfrm>
          <a:off x="3744595" y="1321475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0" name="テキスト ボックス 179">
          <a:extLst>
            <a:ext uri="{FF2B5EF4-FFF2-40B4-BE49-F238E27FC236}">
              <a16:creationId xmlns:a16="http://schemas.microsoft.com/office/drawing/2014/main" id="{8D2BD82A-5DB3-47CD-9230-330267622B89}"/>
            </a:ext>
          </a:extLst>
        </xdr:cNvPr>
        <xdr:cNvSpPr txBox="1"/>
      </xdr:nvSpPr>
      <xdr:spPr>
        <a:xfrm>
          <a:off x="3499700" y="1298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146602</xdr:rowOff>
    </xdr:from>
    <xdr:to>
      <xdr:col>15</xdr:col>
      <xdr:colOff>50800</xdr:colOff>
      <xdr:row>77</xdr:row>
      <xdr:rowOff>102274</xdr:rowOff>
    </xdr:to>
    <xdr:cxnSp macro="">
      <xdr:nvCxnSpPr>
        <xdr:cNvPr id="181" name="直線コネクタ 180">
          <a:extLst>
            <a:ext uri="{FF2B5EF4-FFF2-40B4-BE49-F238E27FC236}">
              <a16:creationId xmlns:a16="http://schemas.microsoft.com/office/drawing/2014/main" id="{5644B4C4-2AE9-44EE-849F-EB553309DE8C}"/>
            </a:ext>
          </a:extLst>
        </xdr:cNvPr>
        <xdr:cNvCxnSpPr/>
      </xdr:nvCxnSpPr>
      <xdr:spPr>
        <a:xfrm>
          <a:off x="2019300" y="13468267"/>
          <a:ext cx="887095" cy="1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2" name="フローチャート: 判断 181">
          <a:extLst>
            <a:ext uri="{FF2B5EF4-FFF2-40B4-BE49-F238E27FC236}">
              <a16:creationId xmlns:a16="http://schemas.microsoft.com/office/drawing/2014/main" id="{C83B8DB5-BE0E-4867-91FF-265FA5ED0D12}"/>
            </a:ext>
          </a:extLst>
        </xdr:cNvPr>
        <xdr:cNvSpPr/>
      </xdr:nvSpPr>
      <xdr:spPr>
        <a:xfrm>
          <a:off x="2857500" y="1332613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126407</xdr:rowOff>
    </xdr:from>
    <xdr:ext cx="599010" cy="259045"/>
    <xdr:sp macro="" textlink="">
      <xdr:nvSpPr>
        <xdr:cNvPr id="183" name="テキスト ボックス 182">
          <a:extLst>
            <a:ext uri="{FF2B5EF4-FFF2-40B4-BE49-F238E27FC236}">
              <a16:creationId xmlns:a16="http://schemas.microsoft.com/office/drawing/2014/main" id="{07E35503-7FA8-4660-B852-7F96FFEAB204}"/>
            </a:ext>
          </a:extLst>
        </xdr:cNvPr>
        <xdr:cNvSpPr txBox="1"/>
      </xdr:nvSpPr>
      <xdr:spPr>
        <a:xfrm>
          <a:off x="2612605" y="1309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146602</xdr:rowOff>
    </xdr:from>
    <xdr:to>
      <xdr:col>10</xdr:col>
      <xdr:colOff>114300</xdr:colOff>
      <xdr:row>77</xdr:row>
      <xdr:rowOff>148397</xdr:rowOff>
    </xdr:to>
    <xdr:cxnSp macro="">
      <xdr:nvCxnSpPr>
        <xdr:cNvPr id="184" name="直線コネクタ 183">
          <a:extLst>
            <a:ext uri="{FF2B5EF4-FFF2-40B4-BE49-F238E27FC236}">
              <a16:creationId xmlns:a16="http://schemas.microsoft.com/office/drawing/2014/main" id="{252BCFEE-6CB2-48E0-9B26-802E02418303}"/>
            </a:ext>
          </a:extLst>
        </xdr:cNvPr>
        <xdr:cNvCxnSpPr/>
      </xdr:nvCxnSpPr>
      <xdr:spPr>
        <a:xfrm flipV="1">
          <a:off x="1132205" y="13468267"/>
          <a:ext cx="887095" cy="17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5" name="フローチャート: 判断 184">
          <a:extLst>
            <a:ext uri="{FF2B5EF4-FFF2-40B4-BE49-F238E27FC236}">
              <a16:creationId xmlns:a16="http://schemas.microsoft.com/office/drawing/2014/main" id="{DE550C54-2432-4ACD-8300-259B2678625A}"/>
            </a:ext>
          </a:extLst>
        </xdr:cNvPr>
        <xdr:cNvSpPr/>
      </xdr:nvSpPr>
      <xdr:spPr>
        <a:xfrm>
          <a:off x="1970405" y="13388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13153</xdr:rowOff>
    </xdr:from>
    <xdr:ext cx="599010" cy="259045"/>
    <xdr:sp macro="" textlink="">
      <xdr:nvSpPr>
        <xdr:cNvPr id="186" name="テキスト ボックス 185">
          <a:extLst>
            <a:ext uri="{FF2B5EF4-FFF2-40B4-BE49-F238E27FC236}">
              <a16:creationId xmlns:a16="http://schemas.microsoft.com/office/drawing/2014/main" id="{6E6986A3-67BD-40BB-B6FD-F8280FA82412}"/>
            </a:ext>
          </a:extLst>
        </xdr:cNvPr>
        <xdr:cNvSpPr txBox="1"/>
      </xdr:nvSpPr>
      <xdr:spPr>
        <a:xfrm>
          <a:off x="1717890" y="1315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7" name="フローチャート: 判断 186">
          <a:extLst>
            <a:ext uri="{FF2B5EF4-FFF2-40B4-BE49-F238E27FC236}">
              <a16:creationId xmlns:a16="http://schemas.microsoft.com/office/drawing/2014/main" id="{87EB463C-1068-4C46-AB7A-34FE5FB89BA7}"/>
            </a:ext>
          </a:extLst>
        </xdr:cNvPr>
        <xdr:cNvSpPr/>
      </xdr:nvSpPr>
      <xdr:spPr>
        <a:xfrm>
          <a:off x="1077595" y="1336449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164768</xdr:rowOff>
    </xdr:from>
    <xdr:ext cx="599010" cy="259045"/>
    <xdr:sp macro="" textlink="">
      <xdr:nvSpPr>
        <xdr:cNvPr id="188" name="テキスト ボックス 187">
          <a:extLst>
            <a:ext uri="{FF2B5EF4-FFF2-40B4-BE49-F238E27FC236}">
              <a16:creationId xmlns:a16="http://schemas.microsoft.com/office/drawing/2014/main" id="{FA5C1281-531F-47A9-A1B5-A91B977343CF}"/>
            </a:ext>
          </a:extLst>
        </xdr:cNvPr>
        <xdr:cNvSpPr txBox="1"/>
      </xdr:nvSpPr>
      <xdr:spPr>
        <a:xfrm>
          <a:off x="832700" y="131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F416FD0-17AB-49A8-8594-FD4B41E5FDF2}"/>
            </a:ext>
          </a:extLst>
        </xdr:cNvPr>
        <xdr:cNvSpPr txBox="1"/>
      </xdr:nvSpPr>
      <xdr:spPr>
        <a:xfrm>
          <a:off x="44469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0F7AE6C-4501-4529-AFA5-BE9446B1E1CF}"/>
            </a:ext>
          </a:extLst>
        </xdr:cNvPr>
        <xdr:cNvSpPr txBox="1"/>
      </xdr:nvSpPr>
      <xdr:spPr>
        <a:xfrm>
          <a:off x="3608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A2A670B-6477-45B2-93B0-6C70AA69A2E5}"/>
            </a:ext>
          </a:extLst>
        </xdr:cNvPr>
        <xdr:cNvSpPr txBox="1"/>
      </xdr:nvSpPr>
      <xdr:spPr>
        <a:xfrm>
          <a:off x="2715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059E346-DADF-49F5-B529-EB79697AC98C}"/>
            </a:ext>
          </a:extLst>
        </xdr:cNvPr>
        <xdr:cNvSpPr txBox="1"/>
      </xdr:nvSpPr>
      <xdr:spPr>
        <a:xfrm>
          <a:off x="1828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B182996-1A4F-49FE-B1FD-42A29926E2A2}"/>
            </a:ext>
          </a:extLst>
        </xdr:cNvPr>
        <xdr:cNvSpPr txBox="1"/>
      </xdr:nvSpPr>
      <xdr:spPr>
        <a:xfrm>
          <a:off x="941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18055</xdr:rowOff>
    </xdr:from>
    <xdr:to>
      <xdr:col>24</xdr:col>
      <xdr:colOff>114300</xdr:colOff>
      <xdr:row>75</xdr:row>
      <xdr:rowOff>119655</xdr:rowOff>
    </xdr:to>
    <xdr:sp macro="" textlink="">
      <xdr:nvSpPr>
        <xdr:cNvPr id="194" name="楕円 193">
          <a:extLst>
            <a:ext uri="{FF2B5EF4-FFF2-40B4-BE49-F238E27FC236}">
              <a16:creationId xmlns:a16="http://schemas.microsoft.com/office/drawing/2014/main" id="{604F3FC8-C357-4CB5-9575-823CF734381C}"/>
            </a:ext>
          </a:extLst>
        </xdr:cNvPr>
        <xdr:cNvSpPr/>
      </xdr:nvSpPr>
      <xdr:spPr>
        <a:xfrm>
          <a:off x="4582795" y="1316636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167932</xdr:rowOff>
    </xdr:from>
    <xdr:ext cx="599010" cy="259045"/>
    <xdr:sp macro="" textlink="">
      <xdr:nvSpPr>
        <xdr:cNvPr id="195" name="民生費該当値テキスト">
          <a:extLst>
            <a:ext uri="{FF2B5EF4-FFF2-40B4-BE49-F238E27FC236}">
              <a16:creationId xmlns:a16="http://schemas.microsoft.com/office/drawing/2014/main" id="{836023AC-F8E7-4C43-8558-BF099E5E76D4}"/>
            </a:ext>
          </a:extLst>
        </xdr:cNvPr>
        <xdr:cNvSpPr txBox="1"/>
      </xdr:nvSpPr>
      <xdr:spPr>
        <a:xfrm>
          <a:off x="4686300" y="1314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124247</xdr:rowOff>
    </xdr:from>
    <xdr:to>
      <xdr:col>20</xdr:col>
      <xdr:colOff>38100</xdr:colOff>
      <xdr:row>77</xdr:row>
      <xdr:rowOff>54397</xdr:rowOff>
    </xdr:to>
    <xdr:sp macro="" textlink="">
      <xdr:nvSpPr>
        <xdr:cNvPr id="196" name="楕円 195">
          <a:extLst>
            <a:ext uri="{FF2B5EF4-FFF2-40B4-BE49-F238E27FC236}">
              <a16:creationId xmlns:a16="http://schemas.microsoft.com/office/drawing/2014/main" id="{9CD41B7A-772F-4313-9054-3C803F12179A}"/>
            </a:ext>
          </a:extLst>
        </xdr:cNvPr>
        <xdr:cNvSpPr/>
      </xdr:nvSpPr>
      <xdr:spPr>
        <a:xfrm>
          <a:off x="3744595" y="13442102"/>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45524</xdr:rowOff>
    </xdr:from>
    <xdr:ext cx="599010" cy="259045"/>
    <xdr:sp macro="" textlink="">
      <xdr:nvSpPr>
        <xdr:cNvPr id="197" name="テキスト ボックス 196">
          <a:extLst>
            <a:ext uri="{FF2B5EF4-FFF2-40B4-BE49-F238E27FC236}">
              <a16:creationId xmlns:a16="http://schemas.microsoft.com/office/drawing/2014/main" id="{C04C41AA-ED86-4EFA-9D77-F5B280E3827F}"/>
            </a:ext>
          </a:extLst>
        </xdr:cNvPr>
        <xdr:cNvSpPr txBox="1"/>
      </xdr:nvSpPr>
      <xdr:spPr>
        <a:xfrm>
          <a:off x="3499700" y="135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51474</xdr:rowOff>
    </xdr:from>
    <xdr:to>
      <xdr:col>15</xdr:col>
      <xdr:colOff>101600</xdr:colOff>
      <xdr:row>77</xdr:row>
      <xdr:rowOff>153074</xdr:rowOff>
    </xdr:to>
    <xdr:sp macro="" textlink="">
      <xdr:nvSpPr>
        <xdr:cNvPr id="198" name="楕円 197">
          <a:extLst>
            <a:ext uri="{FF2B5EF4-FFF2-40B4-BE49-F238E27FC236}">
              <a16:creationId xmlns:a16="http://schemas.microsoft.com/office/drawing/2014/main" id="{48C855EE-F1D8-4050-9FDF-BB8921239E09}"/>
            </a:ext>
          </a:extLst>
        </xdr:cNvPr>
        <xdr:cNvSpPr/>
      </xdr:nvSpPr>
      <xdr:spPr>
        <a:xfrm>
          <a:off x="2857500" y="1354458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144201</xdr:rowOff>
    </xdr:from>
    <xdr:ext cx="599010" cy="259045"/>
    <xdr:sp macro="" textlink="">
      <xdr:nvSpPr>
        <xdr:cNvPr id="199" name="テキスト ボックス 198">
          <a:extLst>
            <a:ext uri="{FF2B5EF4-FFF2-40B4-BE49-F238E27FC236}">
              <a16:creationId xmlns:a16="http://schemas.microsoft.com/office/drawing/2014/main" id="{05275B3A-42C1-4881-87FF-4CC10DF44B8B}"/>
            </a:ext>
          </a:extLst>
        </xdr:cNvPr>
        <xdr:cNvSpPr txBox="1"/>
      </xdr:nvSpPr>
      <xdr:spPr>
        <a:xfrm>
          <a:off x="2612605" y="1364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95802</xdr:rowOff>
    </xdr:from>
    <xdr:to>
      <xdr:col>10</xdr:col>
      <xdr:colOff>165100</xdr:colOff>
      <xdr:row>77</xdr:row>
      <xdr:rowOff>25952</xdr:rowOff>
    </xdr:to>
    <xdr:sp macro="" textlink="">
      <xdr:nvSpPr>
        <xdr:cNvPr id="200" name="楕円 199">
          <a:extLst>
            <a:ext uri="{FF2B5EF4-FFF2-40B4-BE49-F238E27FC236}">
              <a16:creationId xmlns:a16="http://schemas.microsoft.com/office/drawing/2014/main" id="{95EAB996-CB88-44AC-8D06-7834524CCEC7}"/>
            </a:ext>
          </a:extLst>
        </xdr:cNvPr>
        <xdr:cNvSpPr/>
      </xdr:nvSpPr>
      <xdr:spPr>
        <a:xfrm>
          <a:off x="1970405" y="134193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17079</xdr:rowOff>
    </xdr:from>
    <xdr:ext cx="599010" cy="259045"/>
    <xdr:sp macro="" textlink="">
      <xdr:nvSpPr>
        <xdr:cNvPr id="201" name="テキスト ボックス 200">
          <a:extLst>
            <a:ext uri="{FF2B5EF4-FFF2-40B4-BE49-F238E27FC236}">
              <a16:creationId xmlns:a16="http://schemas.microsoft.com/office/drawing/2014/main" id="{0EA18B55-7371-4054-928C-E3A54F2E9E40}"/>
            </a:ext>
          </a:extLst>
        </xdr:cNvPr>
        <xdr:cNvSpPr txBox="1"/>
      </xdr:nvSpPr>
      <xdr:spPr>
        <a:xfrm>
          <a:off x="1717890" y="1351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97597</xdr:rowOff>
    </xdr:from>
    <xdr:to>
      <xdr:col>6</xdr:col>
      <xdr:colOff>38100</xdr:colOff>
      <xdr:row>78</xdr:row>
      <xdr:rowOff>27747</xdr:rowOff>
    </xdr:to>
    <xdr:sp macro="" textlink="">
      <xdr:nvSpPr>
        <xdr:cNvPr id="202" name="楕円 201">
          <a:extLst>
            <a:ext uri="{FF2B5EF4-FFF2-40B4-BE49-F238E27FC236}">
              <a16:creationId xmlns:a16="http://schemas.microsoft.com/office/drawing/2014/main" id="{80D0A68A-08E3-4722-A76A-01D3AD044F87}"/>
            </a:ext>
          </a:extLst>
        </xdr:cNvPr>
        <xdr:cNvSpPr/>
      </xdr:nvSpPr>
      <xdr:spPr>
        <a:xfrm>
          <a:off x="1077595" y="1359642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18874</xdr:rowOff>
    </xdr:from>
    <xdr:ext cx="599010" cy="259045"/>
    <xdr:sp macro="" textlink="">
      <xdr:nvSpPr>
        <xdr:cNvPr id="203" name="テキスト ボックス 202">
          <a:extLst>
            <a:ext uri="{FF2B5EF4-FFF2-40B4-BE49-F238E27FC236}">
              <a16:creationId xmlns:a16="http://schemas.microsoft.com/office/drawing/2014/main" id="{854EDF19-E644-4500-AC0B-8B337552BDC1}"/>
            </a:ext>
          </a:extLst>
        </xdr:cNvPr>
        <xdr:cNvSpPr txBox="1"/>
      </xdr:nvSpPr>
      <xdr:spPr>
        <a:xfrm>
          <a:off x="832700" y="1369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9F48EBAD-9B63-40AE-BAAF-026576D0959C}"/>
            </a:ext>
          </a:extLst>
        </xdr:cNvPr>
        <xdr:cNvSpPr/>
      </xdr:nvSpPr>
      <xdr:spPr>
        <a:xfrm>
          <a:off x="762000"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75BE216E-2A45-4DF5-98EC-BB8F54C37E22}"/>
            </a:ext>
          </a:extLst>
        </xdr:cNvPr>
        <xdr:cNvSpPr/>
      </xdr:nvSpPr>
      <xdr:spPr>
        <a:xfrm>
          <a:off x="887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96EB2646-CAC0-4270-B74E-E32286F98B1E}"/>
            </a:ext>
          </a:extLst>
        </xdr:cNvPr>
        <xdr:cNvSpPr/>
      </xdr:nvSpPr>
      <xdr:spPr>
        <a:xfrm>
          <a:off x="887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7154AA3B-FE00-41F8-8041-B79BA627D290}"/>
            </a:ext>
          </a:extLst>
        </xdr:cNvPr>
        <xdr:cNvSpPr/>
      </xdr:nvSpPr>
      <xdr:spPr>
        <a:xfrm>
          <a:off x="1905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BF679536-F0D3-4753-9B7E-F6EA208F79C8}"/>
            </a:ext>
          </a:extLst>
        </xdr:cNvPr>
        <xdr:cNvSpPr/>
      </xdr:nvSpPr>
      <xdr:spPr>
        <a:xfrm>
          <a:off x="1905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3A765EC7-3940-46B5-9CF8-470875641D8E}"/>
            </a:ext>
          </a:extLst>
        </xdr:cNvPr>
        <xdr:cNvSpPr/>
      </xdr:nvSpPr>
      <xdr:spPr>
        <a:xfrm>
          <a:off x="3048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AE91D662-6D05-4370-964E-67C1015CEB2F}"/>
            </a:ext>
          </a:extLst>
        </xdr:cNvPr>
        <xdr:cNvSpPr/>
      </xdr:nvSpPr>
      <xdr:spPr>
        <a:xfrm>
          <a:off x="3048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94F28527-7157-445E-801B-48C9F9D54D9E}"/>
            </a:ext>
          </a:extLst>
        </xdr:cNvPr>
        <xdr:cNvSpPr/>
      </xdr:nvSpPr>
      <xdr:spPr>
        <a:xfrm>
          <a:off x="762000"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D38F324B-D226-42CC-B087-C368BD668283}"/>
            </a:ext>
          </a:extLst>
        </xdr:cNvPr>
        <xdr:cNvSpPr txBox="1"/>
      </xdr:nvSpPr>
      <xdr:spPr>
        <a:xfrm>
          <a:off x="723900"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A67F7564-EF9A-4117-BC3C-88A56C89D212}"/>
            </a:ext>
          </a:extLst>
        </xdr:cNvPr>
        <xdr:cNvCxnSpPr/>
      </xdr:nvCxnSpPr>
      <xdr:spPr>
        <a:xfrm>
          <a:off x="762000"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94FBB7EB-3A27-428F-97C1-149FFAF17119}"/>
            </a:ext>
          </a:extLst>
        </xdr:cNvPr>
        <xdr:cNvCxnSpPr/>
      </xdr:nvCxnSpPr>
      <xdr:spPr>
        <a:xfrm>
          <a:off x="762000" y="17202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77A1B3D0-F90D-4F73-BE45-C6E0B4575064}"/>
            </a:ext>
          </a:extLst>
        </xdr:cNvPr>
        <xdr:cNvSpPr txBox="1"/>
      </xdr:nvSpPr>
      <xdr:spPr>
        <a:xfrm>
          <a:off x="517024" y="170586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B907BBC8-D6E4-403D-8D4C-A527FC469C89}"/>
            </a:ext>
          </a:extLst>
        </xdr:cNvPr>
        <xdr:cNvCxnSpPr/>
      </xdr:nvCxnSpPr>
      <xdr:spPr>
        <a:xfrm>
          <a:off x="762000" y="166160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943F2FDE-34DF-4E09-B255-764740328D55}"/>
            </a:ext>
          </a:extLst>
        </xdr:cNvPr>
        <xdr:cNvSpPr txBox="1"/>
      </xdr:nvSpPr>
      <xdr:spPr>
        <a:xfrm>
          <a:off x="164676" y="164719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3560D57A-3FC0-4F9E-B7DF-3AE27139943A}"/>
            </a:ext>
          </a:extLst>
        </xdr:cNvPr>
        <xdr:cNvCxnSpPr/>
      </xdr:nvCxnSpPr>
      <xdr:spPr>
        <a:xfrm>
          <a:off x="762000" y="16029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276C2D00-26CB-4017-9FE1-5CCC7642DC09}"/>
            </a:ext>
          </a:extLst>
        </xdr:cNvPr>
        <xdr:cNvSpPr txBox="1"/>
      </xdr:nvSpPr>
      <xdr:spPr>
        <a:xfrm>
          <a:off x="164676"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63258041-F79A-43D0-9AD8-17B1F85B6569}"/>
            </a:ext>
          </a:extLst>
        </xdr:cNvPr>
        <xdr:cNvCxnSpPr/>
      </xdr:nvCxnSpPr>
      <xdr:spPr>
        <a:xfrm>
          <a:off x="762000"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1B79E71-FA6E-4B3D-A59E-B6DAB5AD7F03}"/>
            </a:ext>
          </a:extLst>
        </xdr:cNvPr>
        <xdr:cNvSpPr txBox="1"/>
      </xdr:nvSpPr>
      <xdr:spPr>
        <a:xfrm>
          <a:off x="164676"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4DA518B5-B85E-46FE-9780-5C261B6FE3A6}"/>
            </a:ext>
          </a:extLst>
        </xdr:cNvPr>
        <xdr:cNvSpPr/>
      </xdr:nvSpPr>
      <xdr:spPr>
        <a:xfrm>
          <a:off x="762000"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68D95857-D59D-4054-BAA1-5BC88B4497FC}"/>
            </a:ext>
          </a:extLst>
        </xdr:cNvPr>
        <xdr:cNvCxnSpPr/>
      </xdr:nvCxnSpPr>
      <xdr:spPr>
        <a:xfrm flipV="1">
          <a:off x="4637405" y="15860559"/>
          <a:ext cx="0" cy="117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E9AFB2C8-8455-4D96-8479-F6C5FB555C27}"/>
            </a:ext>
          </a:extLst>
        </xdr:cNvPr>
        <xdr:cNvSpPr txBox="1"/>
      </xdr:nvSpPr>
      <xdr:spPr>
        <a:xfrm>
          <a:off x="4686300" y="170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C7930011-213B-4A1B-9A98-97DCD8A16F5B}"/>
            </a:ext>
          </a:extLst>
        </xdr:cNvPr>
        <xdr:cNvCxnSpPr/>
      </xdr:nvCxnSpPr>
      <xdr:spPr>
        <a:xfrm>
          <a:off x="4544695" y="170336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36100C87-F372-4252-B1A6-F6078AB8B853}"/>
            </a:ext>
          </a:extLst>
        </xdr:cNvPr>
        <xdr:cNvSpPr txBox="1"/>
      </xdr:nvSpPr>
      <xdr:spPr>
        <a:xfrm>
          <a:off x="4686300" y="1563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697AB064-5DD2-4731-9E44-DCDE570732FA}"/>
            </a:ext>
          </a:extLst>
        </xdr:cNvPr>
        <xdr:cNvCxnSpPr/>
      </xdr:nvCxnSpPr>
      <xdr:spPr>
        <a:xfrm>
          <a:off x="4544695" y="1586055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151388</xdr:rowOff>
    </xdr:from>
    <xdr:to>
      <xdr:col>24</xdr:col>
      <xdr:colOff>63500</xdr:colOff>
      <xdr:row>97</xdr:row>
      <xdr:rowOff>39351</xdr:rowOff>
    </xdr:to>
    <xdr:cxnSp macro="">
      <xdr:nvCxnSpPr>
        <xdr:cNvPr id="228" name="直線コネクタ 227">
          <a:extLst>
            <a:ext uri="{FF2B5EF4-FFF2-40B4-BE49-F238E27FC236}">
              <a16:creationId xmlns:a16="http://schemas.microsoft.com/office/drawing/2014/main" id="{C8573886-F7E1-44D3-85B7-073E2B51CA0F}"/>
            </a:ext>
          </a:extLst>
        </xdr:cNvPr>
        <xdr:cNvCxnSpPr/>
      </xdr:nvCxnSpPr>
      <xdr:spPr>
        <a:xfrm flipV="1">
          <a:off x="3799205" y="16976348"/>
          <a:ext cx="8382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E0163F06-EBF7-45E2-98E6-4EA502988438}"/>
            </a:ext>
          </a:extLst>
        </xdr:cNvPr>
        <xdr:cNvSpPr txBox="1"/>
      </xdr:nvSpPr>
      <xdr:spPr>
        <a:xfrm>
          <a:off x="4686300" y="1647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4F1B33E2-0F5A-4EE4-97FC-09E046C724AB}"/>
            </a:ext>
          </a:extLst>
        </xdr:cNvPr>
        <xdr:cNvSpPr/>
      </xdr:nvSpPr>
      <xdr:spPr>
        <a:xfrm>
          <a:off x="4582795" y="1662811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32133</xdr:rowOff>
    </xdr:from>
    <xdr:to>
      <xdr:col>19</xdr:col>
      <xdr:colOff>177800</xdr:colOff>
      <xdr:row>97</xdr:row>
      <xdr:rowOff>39351</xdr:rowOff>
    </xdr:to>
    <xdr:cxnSp macro="">
      <xdr:nvCxnSpPr>
        <xdr:cNvPr id="231" name="直線コネクタ 230">
          <a:extLst>
            <a:ext uri="{FF2B5EF4-FFF2-40B4-BE49-F238E27FC236}">
              <a16:creationId xmlns:a16="http://schemas.microsoft.com/office/drawing/2014/main" id="{975B610A-907D-47DC-8DDA-A4F21D1880F9}"/>
            </a:ext>
          </a:extLst>
        </xdr:cNvPr>
        <xdr:cNvCxnSpPr/>
      </xdr:nvCxnSpPr>
      <xdr:spPr>
        <a:xfrm>
          <a:off x="2906395" y="17034258"/>
          <a:ext cx="89281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A6A1CD47-7EF0-4E26-BB29-B5F7F0999F7A}"/>
            </a:ext>
          </a:extLst>
        </xdr:cNvPr>
        <xdr:cNvSpPr/>
      </xdr:nvSpPr>
      <xdr:spPr>
        <a:xfrm>
          <a:off x="3744595" y="16732608"/>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F6D87348-D226-4EBD-9DBC-493F4446B2DB}"/>
            </a:ext>
          </a:extLst>
        </xdr:cNvPr>
        <xdr:cNvSpPr txBox="1"/>
      </xdr:nvSpPr>
      <xdr:spPr>
        <a:xfrm>
          <a:off x="3532016" y="165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32133</xdr:rowOff>
    </xdr:from>
    <xdr:to>
      <xdr:col>15</xdr:col>
      <xdr:colOff>50800</xdr:colOff>
      <xdr:row>97</xdr:row>
      <xdr:rowOff>33612</xdr:rowOff>
    </xdr:to>
    <xdr:cxnSp macro="">
      <xdr:nvCxnSpPr>
        <xdr:cNvPr id="234" name="直線コネクタ 233">
          <a:extLst>
            <a:ext uri="{FF2B5EF4-FFF2-40B4-BE49-F238E27FC236}">
              <a16:creationId xmlns:a16="http://schemas.microsoft.com/office/drawing/2014/main" id="{BF5287A9-5972-4E40-A8E4-E73CE78179D8}"/>
            </a:ext>
          </a:extLst>
        </xdr:cNvPr>
        <xdr:cNvCxnSpPr/>
      </xdr:nvCxnSpPr>
      <xdr:spPr>
        <a:xfrm flipV="1">
          <a:off x="2019300" y="17034258"/>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133305</xdr:rowOff>
    </xdr:from>
    <xdr:to>
      <xdr:col>15</xdr:col>
      <xdr:colOff>101600</xdr:colOff>
      <xdr:row>96</xdr:row>
      <xdr:rowOff>63455</xdr:rowOff>
    </xdr:to>
    <xdr:sp macro="" textlink="">
      <xdr:nvSpPr>
        <xdr:cNvPr id="235" name="フローチャート: 判断 234">
          <a:extLst>
            <a:ext uri="{FF2B5EF4-FFF2-40B4-BE49-F238E27FC236}">
              <a16:creationId xmlns:a16="http://schemas.microsoft.com/office/drawing/2014/main" id="{8976BE92-EBE3-4FD2-8B9D-A418250E8DD6}"/>
            </a:ext>
          </a:extLst>
        </xdr:cNvPr>
        <xdr:cNvSpPr/>
      </xdr:nvSpPr>
      <xdr:spPr>
        <a:xfrm>
          <a:off x="2857500" y="1678681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79982</xdr:rowOff>
    </xdr:from>
    <xdr:ext cx="534377" cy="259045"/>
    <xdr:sp macro="" textlink="">
      <xdr:nvSpPr>
        <xdr:cNvPr id="236" name="テキスト ボックス 235">
          <a:extLst>
            <a:ext uri="{FF2B5EF4-FFF2-40B4-BE49-F238E27FC236}">
              <a16:creationId xmlns:a16="http://schemas.microsoft.com/office/drawing/2014/main" id="{8340382C-FE4B-4B61-B15A-16615782BB33}"/>
            </a:ext>
          </a:extLst>
        </xdr:cNvPr>
        <xdr:cNvSpPr txBox="1"/>
      </xdr:nvSpPr>
      <xdr:spPr>
        <a:xfrm>
          <a:off x="2639206" y="16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27806</xdr:rowOff>
    </xdr:from>
    <xdr:to>
      <xdr:col>10</xdr:col>
      <xdr:colOff>114300</xdr:colOff>
      <xdr:row>97</xdr:row>
      <xdr:rowOff>33612</xdr:rowOff>
    </xdr:to>
    <xdr:cxnSp macro="">
      <xdr:nvCxnSpPr>
        <xdr:cNvPr id="237" name="直線コネクタ 236">
          <a:extLst>
            <a:ext uri="{FF2B5EF4-FFF2-40B4-BE49-F238E27FC236}">
              <a16:creationId xmlns:a16="http://schemas.microsoft.com/office/drawing/2014/main" id="{96B74310-D5F1-4E11-BC93-37B11004D7E9}"/>
            </a:ext>
          </a:extLst>
        </xdr:cNvPr>
        <xdr:cNvCxnSpPr/>
      </xdr:nvCxnSpPr>
      <xdr:spPr>
        <a:xfrm>
          <a:off x="1132205" y="17029931"/>
          <a:ext cx="887095"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10347</xdr:rowOff>
    </xdr:from>
    <xdr:to>
      <xdr:col>10</xdr:col>
      <xdr:colOff>165100</xdr:colOff>
      <xdr:row>96</xdr:row>
      <xdr:rowOff>111947</xdr:rowOff>
    </xdr:to>
    <xdr:sp macro="" textlink="">
      <xdr:nvSpPr>
        <xdr:cNvPr id="238" name="フローチャート: 判断 237">
          <a:extLst>
            <a:ext uri="{FF2B5EF4-FFF2-40B4-BE49-F238E27FC236}">
              <a16:creationId xmlns:a16="http://schemas.microsoft.com/office/drawing/2014/main" id="{15675F7C-88B1-4BD9-869D-09572A96E040}"/>
            </a:ext>
          </a:extLst>
        </xdr:cNvPr>
        <xdr:cNvSpPr/>
      </xdr:nvSpPr>
      <xdr:spPr>
        <a:xfrm>
          <a:off x="1970405" y="168334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128474</xdr:rowOff>
    </xdr:from>
    <xdr:ext cx="534377" cy="259045"/>
    <xdr:sp macro="" textlink="">
      <xdr:nvSpPr>
        <xdr:cNvPr id="239" name="テキスト ボックス 238">
          <a:extLst>
            <a:ext uri="{FF2B5EF4-FFF2-40B4-BE49-F238E27FC236}">
              <a16:creationId xmlns:a16="http://schemas.microsoft.com/office/drawing/2014/main" id="{12FEAE13-7937-452A-8CA8-77EAE7DB408C}"/>
            </a:ext>
          </a:extLst>
        </xdr:cNvPr>
        <xdr:cNvSpPr txBox="1"/>
      </xdr:nvSpPr>
      <xdr:spPr>
        <a:xfrm>
          <a:off x="1752111" y="166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4147</xdr:rowOff>
    </xdr:from>
    <xdr:to>
      <xdr:col>6</xdr:col>
      <xdr:colOff>38100</xdr:colOff>
      <xdr:row>96</xdr:row>
      <xdr:rowOff>105747</xdr:rowOff>
    </xdr:to>
    <xdr:sp macro="" textlink="">
      <xdr:nvSpPr>
        <xdr:cNvPr id="240" name="フローチャート: 判断 239">
          <a:extLst>
            <a:ext uri="{FF2B5EF4-FFF2-40B4-BE49-F238E27FC236}">
              <a16:creationId xmlns:a16="http://schemas.microsoft.com/office/drawing/2014/main" id="{99A562C0-30E0-48C4-A924-4B9C273E0013}"/>
            </a:ext>
          </a:extLst>
        </xdr:cNvPr>
        <xdr:cNvSpPr/>
      </xdr:nvSpPr>
      <xdr:spPr>
        <a:xfrm>
          <a:off x="1077595" y="1682910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122274</xdr:rowOff>
    </xdr:from>
    <xdr:ext cx="534377" cy="259045"/>
    <xdr:sp macro="" textlink="">
      <xdr:nvSpPr>
        <xdr:cNvPr id="241" name="テキスト ボックス 240">
          <a:extLst>
            <a:ext uri="{FF2B5EF4-FFF2-40B4-BE49-F238E27FC236}">
              <a16:creationId xmlns:a16="http://schemas.microsoft.com/office/drawing/2014/main" id="{8513EAC7-08A4-4563-B316-12C80B5FC1F5}"/>
            </a:ext>
          </a:extLst>
        </xdr:cNvPr>
        <xdr:cNvSpPr txBox="1"/>
      </xdr:nvSpPr>
      <xdr:spPr>
        <a:xfrm>
          <a:off x="865016" y="165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4879DDB4-0EE3-4760-AA4E-C949289EC6CD}"/>
            </a:ext>
          </a:extLst>
        </xdr:cNvPr>
        <xdr:cNvSpPr txBox="1"/>
      </xdr:nvSpPr>
      <xdr:spPr>
        <a:xfrm>
          <a:off x="44469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392FAE9E-3AAF-4395-93B9-18EEB13D8BD2}"/>
            </a:ext>
          </a:extLst>
        </xdr:cNvPr>
        <xdr:cNvSpPr txBox="1"/>
      </xdr:nvSpPr>
      <xdr:spPr>
        <a:xfrm>
          <a:off x="3608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F279B555-0532-47B4-AE4A-E4ABD0B199E6}"/>
            </a:ext>
          </a:extLst>
        </xdr:cNvPr>
        <xdr:cNvSpPr txBox="1"/>
      </xdr:nvSpPr>
      <xdr:spPr>
        <a:xfrm>
          <a:off x="2715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2F69279-7FA5-4CCB-A0DE-8B357D7FFD37}"/>
            </a:ext>
          </a:extLst>
        </xdr:cNvPr>
        <xdr:cNvSpPr txBox="1"/>
      </xdr:nvSpPr>
      <xdr:spPr>
        <a:xfrm>
          <a:off x="1828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5DEB6BD2-3E0A-494E-B78D-763DE4C1EF05}"/>
            </a:ext>
          </a:extLst>
        </xdr:cNvPr>
        <xdr:cNvSpPr txBox="1"/>
      </xdr:nvSpPr>
      <xdr:spPr>
        <a:xfrm>
          <a:off x="941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100588</xdr:rowOff>
    </xdr:from>
    <xdr:to>
      <xdr:col>24</xdr:col>
      <xdr:colOff>114300</xdr:colOff>
      <xdr:row>97</xdr:row>
      <xdr:rowOff>30738</xdr:rowOff>
    </xdr:to>
    <xdr:sp macro="" textlink="">
      <xdr:nvSpPr>
        <xdr:cNvPr id="247" name="楕円 246">
          <a:extLst>
            <a:ext uri="{FF2B5EF4-FFF2-40B4-BE49-F238E27FC236}">
              <a16:creationId xmlns:a16="http://schemas.microsoft.com/office/drawing/2014/main" id="{6120B0E5-E04E-42BA-A817-C5D7EBF17874}"/>
            </a:ext>
          </a:extLst>
        </xdr:cNvPr>
        <xdr:cNvSpPr/>
      </xdr:nvSpPr>
      <xdr:spPr>
        <a:xfrm>
          <a:off x="4582795" y="16927453"/>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15515</xdr:rowOff>
    </xdr:from>
    <xdr:ext cx="534377" cy="259045"/>
    <xdr:sp macro="" textlink="">
      <xdr:nvSpPr>
        <xdr:cNvPr id="248" name="衛生費該当値テキスト">
          <a:extLst>
            <a:ext uri="{FF2B5EF4-FFF2-40B4-BE49-F238E27FC236}">
              <a16:creationId xmlns:a16="http://schemas.microsoft.com/office/drawing/2014/main" id="{B0F25729-6757-48D2-8C0B-9A0B60A92209}"/>
            </a:ext>
          </a:extLst>
        </xdr:cNvPr>
        <xdr:cNvSpPr txBox="1"/>
      </xdr:nvSpPr>
      <xdr:spPr>
        <a:xfrm>
          <a:off x="4686300" y="168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160001</xdr:rowOff>
    </xdr:from>
    <xdr:to>
      <xdr:col>20</xdr:col>
      <xdr:colOff>38100</xdr:colOff>
      <xdr:row>97</xdr:row>
      <xdr:rowOff>90151</xdr:rowOff>
    </xdr:to>
    <xdr:sp macro="" textlink="">
      <xdr:nvSpPr>
        <xdr:cNvPr id="249" name="楕円 248">
          <a:extLst>
            <a:ext uri="{FF2B5EF4-FFF2-40B4-BE49-F238E27FC236}">
              <a16:creationId xmlns:a16="http://schemas.microsoft.com/office/drawing/2014/main" id="{66F003D1-5EFB-47B7-86E1-A15297146588}"/>
            </a:ext>
          </a:extLst>
        </xdr:cNvPr>
        <xdr:cNvSpPr/>
      </xdr:nvSpPr>
      <xdr:spPr>
        <a:xfrm>
          <a:off x="3744595" y="1698305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81278</xdr:rowOff>
    </xdr:from>
    <xdr:ext cx="534377" cy="259045"/>
    <xdr:sp macro="" textlink="">
      <xdr:nvSpPr>
        <xdr:cNvPr id="250" name="テキスト ボックス 249">
          <a:extLst>
            <a:ext uri="{FF2B5EF4-FFF2-40B4-BE49-F238E27FC236}">
              <a16:creationId xmlns:a16="http://schemas.microsoft.com/office/drawing/2014/main" id="{A077FCAD-B8FD-4D3C-8B4C-06FDF51FA7CE}"/>
            </a:ext>
          </a:extLst>
        </xdr:cNvPr>
        <xdr:cNvSpPr txBox="1"/>
      </xdr:nvSpPr>
      <xdr:spPr>
        <a:xfrm>
          <a:off x="3532016" y="170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152783</xdr:rowOff>
    </xdr:from>
    <xdr:to>
      <xdr:col>15</xdr:col>
      <xdr:colOff>101600</xdr:colOff>
      <xdr:row>97</xdr:row>
      <xdr:rowOff>82933</xdr:rowOff>
    </xdr:to>
    <xdr:sp macro="" textlink="">
      <xdr:nvSpPr>
        <xdr:cNvPr id="251" name="楕円 250">
          <a:extLst>
            <a:ext uri="{FF2B5EF4-FFF2-40B4-BE49-F238E27FC236}">
              <a16:creationId xmlns:a16="http://schemas.microsoft.com/office/drawing/2014/main" id="{A01CB344-7700-4DC7-A92A-88E8D9D1C9AB}"/>
            </a:ext>
          </a:extLst>
        </xdr:cNvPr>
        <xdr:cNvSpPr/>
      </xdr:nvSpPr>
      <xdr:spPr>
        <a:xfrm>
          <a:off x="2857500" y="1697774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74060</xdr:rowOff>
    </xdr:from>
    <xdr:ext cx="534377" cy="259045"/>
    <xdr:sp macro="" textlink="">
      <xdr:nvSpPr>
        <xdr:cNvPr id="252" name="テキスト ボックス 251">
          <a:extLst>
            <a:ext uri="{FF2B5EF4-FFF2-40B4-BE49-F238E27FC236}">
              <a16:creationId xmlns:a16="http://schemas.microsoft.com/office/drawing/2014/main" id="{0EDB8805-5F27-4201-9C44-A2F11212E999}"/>
            </a:ext>
          </a:extLst>
        </xdr:cNvPr>
        <xdr:cNvSpPr txBox="1"/>
      </xdr:nvSpPr>
      <xdr:spPr>
        <a:xfrm>
          <a:off x="2639206" y="170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154262</xdr:rowOff>
    </xdr:from>
    <xdr:to>
      <xdr:col>10</xdr:col>
      <xdr:colOff>165100</xdr:colOff>
      <xdr:row>97</xdr:row>
      <xdr:rowOff>84412</xdr:rowOff>
    </xdr:to>
    <xdr:sp macro="" textlink="">
      <xdr:nvSpPr>
        <xdr:cNvPr id="253" name="楕円 252">
          <a:extLst>
            <a:ext uri="{FF2B5EF4-FFF2-40B4-BE49-F238E27FC236}">
              <a16:creationId xmlns:a16="http://schemas.microsoft.com/office/drawing/2014/main" id="{36FEBED4-916F-4330-AB05-6326B505E314}"/>
            </a:ext>
          </a:extLst>
        </xdr:cNvPr>
        <xdr:cNvSpPr/>
      </xdr:nvSpPr>
      <xdr:spPr>
        <a:xfrm>
          <a:off x="1970405" y="1697922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75539</xdr:rowOff>
    </xdr:from>
    <xdr:ext cx="534377" cy="259045"/>
    <xdr:sp macro="" textlink="">
      <xdr:nvSpPr>
        <xdr:cNvPr id="254" name="テキスト ボックス 253">
          <a:extLst>
            <a:ext uri="{FF2B5EF4-FFF2-40B4-BE49-F238E27FC236}">
              <a16:creationId xmlns:a16="http://schemas.microsoft.com/office/drawing/2014/main" id="{497A64FD-0679-4418-A80D-3F5BB43FB82C}"/>
            </a:ext>
          </a:extLst>
        </xdr:cNvPr>
        <xdr:cNvSpPr txBox="1"/>
      </xdr:nvSpPr>
      <xdr:spPr>
        <a:xfrm>
          <a:off x="1752111" y="170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148456</xdr:rowOff>
    </xdr:from>
    <xdr:to>
      <xdr:col>6</xdr:col>
      <xdr:colOff>38100</xdr:colOff>
      <xdr:row>97</xdr:row>
      <xdr:rowOff>78606</xdr:rowOff>
    </xdr:to>
    <xdr:sp macro="" textlink="">
      <xdr:nvSpPr>
        <xdr:cNvPr id="255" name="楕円 254">
          <a:extLst>
            <a:ext uri="{FF2B5EF4-FFF2-40B4-BE49-F238E27FC236}">
              <a16:creationId xmlns:a16="http://schemas.microsoft.com/office/drawing/2014/main" id="{D90F64CB-F3A8-4266-BC44-BE0CC25EBB52}"/>
            </a:ext>
          </a:extLst>
        </xdr:cNvPr>
        <xdr:cNvSpPr/>
      </xdr:nvSpPr>
      <xdr:spPr>
        <a:xfrm>
          <a:off x="1077595" y="16973416"/>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69733</xdr:rowOff>
    </xdr:from>
    <xdr:ext cx="534377" cy="259045"/>
    <xdr:sp macro="" textlink="">
      <xdr:nvSpPr>
        <xdr:cNvPr id="256" name="テキスト ボックス 255">
          <a:extLst>
            <a:ext uri="{FF2B5EF4-FFF2-40B4-BE49-F238E27FC236}">
              <a16:creationId xmlns:a16="http://schemas.microsoft.com/office/drawing/2014/main" id="{A5018AD2-B250-4F31-8E81-BAC71912E606}"/>
            </a:ext>
          </a:extLst>
        </xdr:cNvPr>
        <xdr:cNvSpPr txBox="1"/>
      </xdr:nvSpPr>
      <xdr:spPr>
        <a:xfrm>
          <a:off x="865016" y="170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88DB6F98-B956-42A7-8C9C-EF0337CCF671}"/>
            </a:ext>
          </a:extLst>
        </xdr:cNvPr>
        <xdr:cNvSpPr/>
      </xdr:nvSpPr>
      <xdr:spPr>
        <a:xfrm>
          <a:off x="6602095"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49FC4F9D-78C7-4F86-8903-CCA68BE0BDB0}"/>
            </a:ext>
          </a:extLst>
        </xdr:cNvPr>
        <xdr:cNvSpPr/>
      </xdr:nvSpPr>
      <xdr:spPr>
        <a:xfrm>
          <a:off x="6732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C611FA2F-A247-4667-B7E3-5F9C401B11EE}"/>
            </a:ext>
          </a:extLst>
        </xdr:cNvPr>
        <xdr:cNvSpPr/>
      </xdr:nvSpPr>
      <xdr:spPr>
        <a:xfrm>
          <a:off x="6732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89540F6-9563-4B67-A635-7D558A794C3E}"/>
            </a:ext>
          </a:extLst>
        </xdr:cNvPr>
        <xdr:cNvSpPr/>
      </xdr:nvSpPr>
      <xdr:spPr>
        <a:xfrm>
          <a:off x="7745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D01A1185-B48E-41E0-B06E-CCEA9BE46CC1}"/>
            </a:ext>
          </a:extLst>
        </xdr:cNvPr>
        <xdr:cNvSpPr/>
      </xdr:nvSpPr>
      <xdr:spPr>
        <a:xfrm>
          <a:off x="7745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186883C6-702D-45E9-91BB-79C5AF018D37}"/>
            </a:ext>
          </a:extLst>
        </xdr:cNvPr>
        <xdr:cNvSpPr/>
      </xdr:nvSpPr>
      <xdr:spPr>
        <a:xfrm>
          <a:off x="8888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F05B64D-4A9E-4FFC-990E-376576D673D8}"/>
            </a:ext>
          </a:extLst>
        </xdr:cNvPr>
        <xdr:cNvSpPr/>
      </xdr:nvSpPr>
      <xdr:spPr>
        <a:xfrm>
          <a:off x="8888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E2B689D3-0BDD-4FC0-9F12-79B80489FF05}"/>
            </a:ext>
          </a:extLst>
        </xdr:cNvPr>
        <xdr:cNvSpPr/>
      </xdr:nvSpPr>
      <xdr:spPr>
        <a:xfrm>
          <a:off x="6602095"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9565FB9B-F873-4140-A73B-F1DB15D96218}"/>
            </a:ext>
          </a:extLst>
        </xdr:cNvPr>
        <xdr:cNvSpPr txBox="1"/>
      </xdr:nvSpPr>
      <xdr:spPr>
        <a:xfrm>
          <a:off x="6563995"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84A17CC3-602B-4B55-9B96-59836B0DAD35}"/>
            </a:ext>
          </a:extLst>
        </xdr:cNvPr>
        <xdr:cNvCxnSpPr/>
      </xdr:nvCxnSpPr>
      <xdr:spPr>
        <a:xfrm>
          <a:off x="6602095"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97DCF425-18F4-413D-A734-1F404CA65168}"/>
            </a:ext>
          </a:extLst>
        </xdr:cNvPr>
        <xdr:cNvCxnSpPr/>
      </xdr:nvCxnSpPr>
      <xdr:spPr>
        <a:xfrm>
          <a:off x="6602095" y="68014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CE0BD35A-1346-4DA5-A9EB-2EACCED9F19B}"/>
            </a:ext>
          </a:extLst>
        </xdr:cNvPr>
        <xdr:cNvSpPr txBox="1"/>
      </xdr:nvSpPr>
      <xdr:spPr>
        <a:xfrm>
          <a:off x="6357119" y="66573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D6F66310-2AB3-4542-BE87-AD256CEAA881}"/>
            </a:ext>
          </a:extLst>
        </xdr:cNvPr>
        <xdr:cNvCxnSpPr/>
      </xdr:nvCxnSpPr>
      <xdr:spPr>
        <a:xfrm>
          <a:off x="6602095" y="6336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6B991064-426F-4F1E-ADC7-E441302C42E5}"/>
            </a:ext>
          </a:extLst>
        </xdr:cNvPr>
        <xdr:cNvSpPr txBox="1"/>
      </xdr:nvSpPr>
      <xdr:spPr>
        <a:xfrm>
          <a:off x="6136821" y="61925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112CC051-614E-4D99-9A6C-74D3442779D1}"/>
            </a:ext>
          </a:extLst>
        </xdr:cNvPr>
        <xdr:cNvCxnSpPr/>
      </xdr:nvCxnSpPr>
      <xdr:spPr>
        <a:xfrm>
          <a:off x="6602095"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59AD5A6A-B439-4BD2-97E1-DFE82512DDF8}"/>
            </a:ext>
          </a:extLst>
        </xdr:cNvPr>
        <xdr:cNvSpPr txBox="1"/>
      </xdr:nvSpPr>
      <xdr:spPr>
        <a:xfrm>
          <a:off x="6136821" y="5720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9D83D70-12D8-4577-80D5-DAC040FBD9D8}"/>
            </a:ext>
          </a:extLst>
        </xdr:cNvPr>
        <xdr:cNvCxnSpPr/>
      </xdr:nvCxnSpPr>
      <xdr:spPr>
        <a:xfrm>
          <a:off x="6602095" y="5399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2596EFD-D0DB-49D5-A790-FEE938A17E8A}"/>
            </a:ext>
          </a:extLst>
        </xdr:cNvPr>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1D1178A8-593D-4212-AF6A-9DC8DE1A752A}"/>
            </a:ext>
          </a:extLst>
        </xdr:cNvPr>
        <xdr:cNvCxnSpPr/>
      </xdr:nvCxnSpPr>
      <xdr:spPr>
        <a:xfrm>
          <a:off x="6602095"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3FE91F25-52D9-4641-B945-36D271DAF658}"/>
            </a:ext>
          </a:extLst>
        </xdr:cNvPr>
        <xdr:cNvSpPr txBox="1"/>
      </xdr:nvSpPr>
      <xdr:spPr>
        <a:xfrm>
          <a:off x="6136821" y="479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AF5BE7FB-F380-4D6D-AC6B-41AFDA6D0218}"/>
            </a:ext>
          </a:extLst>
        </xdr:cNvPr>
        <xdr:cNvSpPr/>
      </xdr:nvSpPr>
      <xdr:spPr>
        <a:xfrm>
          <a:off x="6602095"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522EDFEB-31E7-440F-9107-CA59923995E0}"/>
            </a:ext>
          </a:extLst>
        </xdr:cNvPr>
        <xdr:cNvCxnSpPr/>
      </xdr:nvCxnSpPr>
      <xdr:spPr>
        <a:xfrm flipV="1">
          <a:off x="10475595" y="5513934"/>
          <a:ext cx="1270" cy="128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D1C8DCCC-8CDE-4D6F-851F-881A23C14A3B}"/>
            </a:ext>
          </a:extLst>
        </xdr:cNvPr>
        <xdr:cNvSpPr txBox="1"/>
      </xdr:nvSpPr>
      <xdr:spPr>
        <a:xfrm>
          <a:off x="10526395" y="6805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946DEEBF-BB38-44B5-99F2-AAAF92F171C7}"/>
            </a:ext>
          </a:extLst>
        </xdr:cNvPr>
        <xdr:cNvCxnSpPr/>
      </xdr:nvCxnSpPr>
      <xdr:spPr>
        <a:xfrm>
          <a:off x="10390505" y="680148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F986D15F-0AEA-43D7-A05F-E4838612C5FB}"/>
            </a:ext>
          </a:extLst>
        </xdr:cNvPr>
        <xdr:cNvSpPr txBox="1"/>
      </xdr:nvSpPr>
      <xdr:spPr>
        <a:xfrm>
          <a:off x="10526395" y="52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B748EB90-218D-4C3E-B2D0-45D226A636FF}"/>
            </a:ext>
          </a:extLst>
        </xdr:cNvPr>
        <xdr:cNvCxnSpPr/>
      </xdr:nvCxnSpPr>
      <xdr:spPr>
        <a:xfrm>
          <a:off x="10390505" y="551393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3" name="直線コネクタ 282">
          <a:extLst>
            <a:ext uri="{FF2B5EF4-FFF2-40B4-BE49-F238E27FC236}">
              <a16:creationId xmlns:a16="http://schemas.microsoft.com/office/drawing/2014/main" id="{B324BE13-DD42-4CFC-90DF-889171E6233B}"/>
            </a:ext>
          </a:extLst>
        </xdr:cNvPr>
        <xdr:cNvCxnSpPr/>
      </xdr:nvCxnSpPr>
      <xdr:spPr>
        <a:xfrm>
          <a:off x="9639300" y="6801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C2FFB9A2-6C59-4C21-85A7-E5D78B18D55A}"/>
            </a:ext>
          </a:extLst>
        </xdr:cNvPr>
        <xdr:cNvSpPr txBox="1"/>
      </xdr:nvSpPr>
      <xdr:spPr>
        <a:xfrm>
          <a:off x="10526395" y="6472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CB3ED336-2089-4571-A0A8-41807A78D6C0}"/>
            </a:ext>
          </a:extLst>
        </xdr:cNvPr>
        <xdr:cNvSpPr/>
      </xdr:nvSpPr>
      <xdr:spPr>
        <a:xfrm>
          <a:off x="10428605" y="6628460"/>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86" name="直線コネクタ 285">
          <a:extLst>
            <a:ext uri="{FF2B5EF4-FFF2-40B4-BE49-F238E27FC236}">
              <a16:creationId xmlns:a16="http://schemas.microsoft.com/office/drawing/2014/main" id="{CBE93C66-6B2A-4B35-AE7A-E613C9E0E53D}"/>
            </a:ext>
          </a:extLst>
        </xdr:cNvPr>
        <xdr:cNvCxnSpPr/>
      </xdr:nvCxnSpPr>
      <xdr:spPr>
        <a:xfrm>
          <a:off x="8752205" y="6801256"/>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2B3898CA-20B2-4C83-B69D-DE2070A10DE8}"/>
            </a:ext>
          </a:extLst>
        </xdr:cNvPr>
        <xdr:cNvSpPr/>
      </xdr:nvSpPr>
      <xdr:spPr>
        <a:xfrm>
          <a:off x="9590405" y="6605219"/>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86AFDA02-D7E1-4311-9BB2-6C87801C389B}"/>
            </a:ext>
          </a:extLst>
        </xdr:cNvPr>
        <xdr:cNvSpPr txBox="1"/>
      </xdr:nvSpPr>
      <xdr:spPr>
        <a:xfrm>
          <a:off x="9450017" y="638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89" name="直線コネクタ 288">
          <a:extLst>
            <a:ext uri="{FF2B5EF4-FFF2-40B4-BE49-F238E27FC236}">
              <a16:creationId xmlns:a16="http://schemas.microsoft.com/office/drawing/2014/main" id="{E55DD1A8-0E26-42BA-94E0-2912DA445ECD}"/>
            </a:ext>
          </a:extLst>
        </xdr:cNvPr>
        <xdr:cNvCxnSpPr/>
      </xdr:nvCxnSpPr>
      <xdr:spPr>
        <a:xfrm>
          <a:off x="7859395" y="6801028"/>
          <a:ext cx="89281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0" name="フローチャート: 判断 289">
          <a:extLst>
            <a:ext uri="{FF2B5EF4-FFF2-40B4-BE49-F238E27FC236}">
              <a16:creationId xmlns:a16="http://schemas.microsoft.com/office/drawing/2014/main" id="{A904207B-E945-42EB-BF3F-73D2B894380E}"/>
            </a:ext>
          </a:extLst>
        </xdr:cNvPr>
        <xdr:cNvSpPr/>
      </xdr:nvSpPr>
      <xdr:spPr>
        <a:xfrm>
          <a:off x="8697595" y="665985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118101</xdr:rowOff>
    </xdr:from>
    <xdr:ext cx="378565" cy="259045"/>
    <xdr:sp macro="" textlink="">
      <xdr:nvSpPr>
        <xdr:cNvPr id="291" name="テキスト ボックス 290">
          <a:extLst>
            <a:ext uri="{FF2B5EF4-FFF2-40B4-BE49-F238E27FC236}">
              <a16:creationId xmlns:a16="http://schemas.microsoft.com/office/drawing/2014/main" id="{5A0A7B13-EFFB-449B-98D3-AEE43670FF3B}"/>
            </a:ext>
          </a:extLst>
        </xdr:cNvPr>
        <xdr:cNvSpPr txBox="1"/>
      </xdr:nvSpPr>
      <xdr:spPr>
        <a:xfrm>
          <a:off x="8562922" y="64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139471</xdr:rowOff>
    </xdr:to>
    <xdr:cxnSp macro="">
      <xdr:nvCxnSpPr>
        <xdr:cNvPr id="292" name="直線コネクタ 291">
          <a:extLst>
            <a:ext uri="{FF2B5EF4-FFF2-40B4-BE49-F238E27FC236}">
              <a16:creationId xmlns:a16="http://schemas.microsoft.com/office/drawing/2014/main" id="{8D10F88C-7D88-4BB7-A3A2-80DD07EE27C8}"/>
            </a:ext>
          </a:extLst>
        </xdr:cNvPr>
        <xdr:cNvCxnSpPr/>
      </xdr:nvCxnSpPr>
      <xdr:spPr>
        <a:xfrm flipV="1">
          <a:off x="6972300" y="6801028"/>
          <a:ext cx="88709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293" name="フローチャート: 判断 292">
          <a:extLst>
            <a:ext uri="{FF2B5EF4-FFF2-40B4-BE49-F238E27FC236}">
              <a16:creationId xmlns:a16="http://schemas.microsoft.com/office/drawing/2014/main" id="{26F8F060-DB99-4479-ABDE-36862B3A1994}"/>
            </a:ext>
          </a:extLst>
        </xdr:cNvPr>
        <xdr:cNvSpPr/>
      </xdr:nvSpPr>
      <xdr:spPr>
        <a:xfrm>
          <a:off x="7810500" y="669307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149420</xdr:rowOff>
    </xdr:from>
    <xdr:ext cx="378565" cy="259045"/>
    <xdr:sp macro="" textlink="">
      <xdr:nvSpPr>
        <xdr:cNvPr id="294" name="テキスト ボックス 293">
          <a:extLst>
            <a:ext uri="{FF2B5EF4-FFF2-40B4-BE49-F238E27FC236}">
              <a16:creationId xmlns:a16="http://schemas.microsoft.com/office/drawing/2014/main" id="{10E86925-A4BB-48A5-81E5-551D99A16331}"/>
            </a:ext>
          </a:extLst>
        </xdr:cNvPr>
        <xdr:cNvSpPr txBox="1"/>
      </xdr:nvSpPr>
      <xdr:spPr>
        <a:xfrm>
          <a:off x="7670112" y="64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295" name="フローチャート: 判断 294">
          <a:extLst>
            <a:ext uri="{FF2B5EF4-FFF2-40B4-BE49-F238E27FC236}">
              <a16:creationId xmlns:a16="http://schemas.microsoft.com/office/drawing/2014/main" id="{D89BE354-EFEE-495B-A3FB-46CAA1137DA7}"/>
            </a:ext>
          </a:extLst>
        </xdr:cNvPr>
        <xdr:cNvSpPr/>
      </xdr:nvSpPr>
      <xdr:spPr>
        <a:xfrm>
          <a:off x="6923405" y="66789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AB1EC5AB-65EC-46E0-8926-303E2A53122A}"/>
            </a:ext>
          </a:extLst>
        </xdr:cNvPr>
        <xdr:cNvSpPr txBox="1"/>
      </xdr:nvSpPr>
      <xdr:spPr>
        <a:xfrm>
          <a:off x="6783017" y="644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A701EE8D-CF15-41CB-B5C4-EC8528601424}"/>
            </a:ext>
          </a:extLst>
        </xdr:cNvPr>
        <xdr:cNvSpPr txBox="1"/>
      </xdr:nvSpPr>
      <xdr:spPr>
        <a:xfrm>
          <a:off x="102870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AA2B8A39-4090-4EDB-9662-15DE5DA6C969}"/>
            </a:ext>
          </a:extLst>
        </xdr:cNvPr>
        <xdr:cNvSpPr txBox="1"/>
      </xdr:nvSpPr>
      <xdr:spPr>
        <a:xfrm>
          <a:off x="9448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A241494F-5474-4275-AEE4-72F30FA4F68B}"/>
            </a:ext>
          </a:extLst>
        </xdr:cNvPr>
        <xdr:cNvSpPr txBox="1"/>
      </xdr:nvSpPr>
      <xdr:spPr>
        <a:xfrm>
          <a:off x="8561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B4BF898-52A5-4801-94B3-1078B683FC74}"/>
            </a:ext>
          </a:extLst>
        </xdr:cNvPr>
        <xdr:cNvSpPr txBox="1"/>
      </xdr:nvSpPr>
      <xdr:spPr>
        <a:xfrm>
          <a:off x="7668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734E4E9B-24F8-4375-BB85-C6052AEA841A}"/>
            </a:ext>
          </a:extLst>
        </xdr:cNvPr>
        <xdr:cNvSpPr txBox="1"/>
      </xdr:nvSpPr>
      <xdr:spPr>
        <a:xfrm>
          <a:off x="6781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2" name="楕円 301">
          <a:extLst>
            <a:ext uri="{FF2B5EF4-FFF2-40B4-BE49-F238E27FC236}">
              <a16:creationId xmlns:a16="http://schemas.microsoft.com/office/drawing/2014/main" id="{50D16F8D-08D9-4C9B-BEDF-EED4B7EBB7EA}"/>
            </a:ext>
          </a:extLst>
        </xdr:cNvPr>
        <xdr:cNvSpPr/>
      </xdr:nvSpPr>
      <xdr:spPr>
        <a:xfrm>
          <a:off x="10428605" y="674664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3" name="労働費該当値テキスト">
          <a:extLst>
            <a:ext uri="{FF2B5EF4-FFF2-40B4-BE49-F238E27FC236}">
              <a16:creationId xmlns:a16="http://schemas.microsoft.com/office/drawing/2014/main" id="{0265998F-B2BA-49EC-9473-963592AB5ABC}"/>
            </a:ext>
          </a:extLst>
        </xdr:cNvPr>
        <xdr:cNvSpPr txBox="1"/>
      </xdr:nvSpPr>
      <xdr:spPr>
        <a:xfrm>
          <a:off x="10526395" y="6663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4" name="楕円 303">
          <a:extLst>
            <a:ext uri="{FF2B5EF4-FFF2-40B4-BE49-F238E27FC236}">
              <a16:creationId xmlns:a16="http://schemas.microsoft.com/office/drawing/2014/main" id="{4ADD37E9-A74E-4AB5-B5A4-DECA1E5C3D43}"/>
            </a:ext>
          </a:extLst>
        </xdr:cNvPr>
        <xdr:cNvSpPr/>
      </xdr:nvSpPr>
      <xdr:spPr>
        <a:xfrm>
          <a:off x="9590405" y="674664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5" name="テキスト ボックス 304">
          <a:extLst>
            <a:ext uri="{FF2B5EF4-FFF2-40B4-BE49-F238E27FC236}">
              <a16:creationId xmlns:a16="http://schemas.microsoft.com/office/drawing/2014/main" id="{6C814358-24B3-40F3-961F-E2DC6125A8EB}"/>
            </a:ext>
          </a:extLst>
        </xdr:cNvPr>
        <xdr:cNvSpPr txBox="1"/>
      </xdr:nvSpPr>
      <xdr:spPr>
        <a:xfrm>
          <a:off x="9516555" y="68431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06" name="楕円 305">
          <a:extLst>
            <a:ext uri="{FF2B5EF4-FFF2-40B4-BE49-F238E27FC236}">
              <a16:creationId xmlns:a16="http://schemas.microsoft.com/office/drawing/2014/main" id="{EA64E19E-90EB-4816-B4BB-AC72E412EC19}"/>
            </a:ext>
          </a:extLst>
        </xdr:cNvPr>
        <xdr:cNvSpPr/>
      </xdr:nvSpPr>
      <xdr:spPr>
        <a:xfrm>
          <a:off x="8697595" y="6746646"/>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07" name="テキスト ボックス 306">
          <a:extLst>
            <a:ext uri="{FF2B5EF4-FFF2-40B4-BE49-F238E27FC236}">
              <a16:creationId xmlns:a16="http://schemas.microsoft.com/office/drawing/2014/main" id="{DFDE74B4-2EFA-4CDC-AE9A-CBA9AB6F66B4}"/>
            </a:ext>
          </a:extLst>
        </xdr:cNvPr>
        <xdr:cNvSpPr txBox="1"/>
      </xdr:nvSpPr>
      <xdr:spPr>
        <a:xfrm>
          <a:off x="8629460" y="68431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8" name="楕円 307">
          <a:extLst>
            <a:ext uri="{FF2B5EF4-FFF2-40B4-BE49-F238E27FC236}">
              <a16:creationId xmlns:a16="http://schemas.microsoft.com/office/drawing/2014/main" id="{CAB07122-41EF-4625-BBCB-C304B1C9BBA3}"/>
            </a:ext>
          </a:extLst>
        </xdr:cNvPr>
        <xdr:cNvSpPr/>
      </xdr:nvSpPr>
      <xdr:spPr>
        <a:xfrm>
          <a:off x="7810500" y="6746418"/>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09" name="テキスト ボックス 308">
          <a:extLst>
            <a:ext uri="{FF2B5EF4-FFF2-40B4-BE49-F238E27FC236}">
              <a16:creationId xmlns:a16="http://schemas.microsoft.com/office/drawing/2014/main" id="{BA60B9BD-8F69-4EDB-88EA-76717F25EBD4}"/>
            </a:ext>
          </a:extLst>
        </xdr:cNvPr>
        <xdr:cNvSpPr txBox="1"/>
      </xdr:nvSpPr>
      <xdr:spPr>
        <a:xfrm>
          <a:off x="7736650" y="6842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0" name="楕円 309">
          <a:extLst>
            <a:ext uri="{FF2B5EF4-FFF2-40B4-BE49-F238E27FC236}">
              <a16:creationId xmlns:a16="http://schemas.microsoft.com/office/drawing/2014/main" id="{81103682-492D-44F2-8D9B-15E4AC17293A}"/>
            </a:ext>
          </a:extLst>
        </xdr:cNvPr>
        <xdr:cNvSpPr/>
      </xdr:nvSpPr>
      <xdr:spPr>
        <a:xfrm>
          <a:off x="6923405" y="674664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1" name="テキスト ボックス 310">
          <a:extLst>
            <a:ext uri="{FF2B5EF4-FFF2-40B4-BE49-F238E27FC236}">
              <a16:creationId xmlns:a16="http://schemas.microsoft.com/office/drawing/2014/main" id="{7BE1F28A-66AA-414E-8026-83EDD3CAE335}"/>
            </a:ext>
          </a:extLst>
        </xdr:cNvPr>
        <xdr:cNvSpPr txBox="1"/>
      </xdr:nvSpPr>
      <xdr:spPr>
        <a:xfrm>
          <a:off x="6849555" y="68431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75C1C3BF-01C7-4056-BC95-F2F4CE1B7674}"/>
            </a:ext>
          </a:extLst>
        </xdr:cNvPr>
        <xdr:cNvSpPr/>
      </xdr:nvSpPr>
      <xdr:spPr>
        <a:xfrm>
          <a:off x="6602095"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7FAB3902-7441-4142-9F5C-8FFDF91AE56E}"/>
            </a:ext>
          </a:extLst>
        </xdr:cNvPr>
        <xdr:cNvSpPr/>
      </xdr:nvSpPr>
      <xdr:spPr>
        <a:xfrm>
          <a:off x="6732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E84F8EC4-A9C9-4384-A511-55B2C583E527}"/>
            </a:ext>
          </a:extLst>
        </xdr:cNvPr>
        <xdr:cNvSpPr/>
      </xdr:nvSpPr>
      <xdr:spPr>
        <a:xfrm>
          <a:off x="6732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9CBC7EB2-3E3C-4650-B6A2-7F898C016C2D}"/>
            </a:ext>
          </a:extLst>
        </xdr:cNvPr>
        <xdr:cNvSpPr/>
      </xdr:nvSpPr>
      <xdr:spPr>
        <a:xfrm>
          <a:off x="7745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ADF60D75-D2E4-4ED1-801E-45151981C702}"/>
            </a:ext>
          </a:extLst>
        </xdr:cNvPr>
        <xdr:cNvSpPr/>
      </xdr:nvSpPr>
      <xdr:spPr>
        <a:xfrm>
          <a:off x="7745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6637B55A-BB46-43BE-97A7-C2D8825AFEAF}"/>
            </a:ext>
          </a:extLst>
        </xdr:cNvPr>
        <xdr:cNvSpPr/>
      </xdr:nvSpPr>
      <xdr:spPr>
        <a:xfrm>
          <a:off x="8888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CBF510EF-DF01-4637-B2BA-F59C62BA00EB}"/>
            </a:ext>
          </a:extLst>
        </xdr:cNvPr>
        <xdr:cNvSpPr/>
      </xdr:nvSpPr>
      <xdr:spPr>
        <a:xfrm>
          <a:off x="8888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3AB824BE-99DB-4CF7-A357-AB43101D955E}"/>
            </a:ext>
          </a:extLst>
        </xdr:cNvPr>
        <xdr:cNvSpPr/>
      </xdr:nvSpPr>
      <xdr:spPr>
        <a:xfrm>
          <a:off x="6602095"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916354-5535-4A36-8313-94DC4EA291A5}"/>
            </a:ext>
          </a:extLst>
        </xdr:cNvPr>
        <xdr:cNvSpPr txBox="1"/>
      </xdr:nvSpPr>
      <xdr:spPr>
        <a:xfrm>
          <a:off x="6563995"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71895562-9223-436F-8916-8C1D8F18EBC6}"/>
            </a:ext>
          </a:extLst>
        </xdr:cNvPr>
        <xdr:cNvCxnSpPr/>
      </xdr:nvCxnSpPr>
      <xdr:spPr>
        <a:xfrm>
          <a:off x="6602095"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3E21F513-3C8B-4E4B-962B-D77DE26C4FE3}"/>
            </a:ext>
          </a:extLst>
        </xdr:cNvPr>
        <xdr:cNvCxnSpPr/>
      </xdr:nvCxnSpPr>
      <xdr:spPr>
        <a:xfrm>
          <a:off x="6602095" y="10306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FA66BF82-55B0-4388-9885-8C1F73C7935D}"/>
            </a:ext>
          </a:extLst>
        </xdr:cNvPr>
        <xdr:cNvSpPr txBox="1"/>
      </xdr:nvSpPr>
      <xdr:spPr>
        <a:xfrm>
          <a:off x="6357119" y="101625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8D8860F9-3243-4312-A46D-C1C3D6D0B9BE}"/>
            </a:ext>
          </a:extLst>
        </xdr:cNvPr>
        <xdr:cNvCxnSpPr/>
      </xdr:nvCxnSpPr>
      <xdr:spPr>
        <a:xfrm>
          <a:off x="6602095" y="98418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EE955FE5-6BB2-4423-8A8C-508CABDF09E4}"/>
            </a:ext>
          </a:extLst>
        </xdr:cNvPr>
        <xdr:cNvSpPr txBox="1"/>
      </xdr:nvSpPr>
      <xdr:spPr>
        <a:xfrm>
          <a:off x="6010486" y="96977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CF8B7EA4-9970-4842-822A-4688DE91AC39}"/>
            </a:ext>
          </a:extLst>
        </xdr:cNvPr>
        <xdr:cNvCxnSpPr/>
      </xdr:nvCxnSpPr>
      <xdr:spPr>
        <a:xfrm>
          <a:off x="6602095" y="9369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16933DE-A8DD-47E5-AF92-593BD14E9369}"/>
            </a:ext>
          </a:extLst>
        </xdr:cNvPr>
        <xdr:cNvSpPr txBox="1"/>
      </xdr:nvSpPr>
      <xdr:spPr>
        <a:xfrm>
          <a:off x="6010486" y="9225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AD295993-79FD-44CF-9C50-0F3820478E27}"/>
            </a:ext>
          </a:extLst>
        </xdr:cNvPr>
        <xdr:cNvCxnSpPr/>
      </xdr:nvCxnSpPr>
      <xdr:spPr>
        <a:xfrm>
          <a:off x="6602095" y="8904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FF12684B-0B92-4BA5-96D0-EF6E403762FF}"/>
            </a:ext>
          </a:extLst>
        </xdr:cNvPr>
        <xdr:cNvSpPr txBox="1"/>
      </xdr:nvSpPr>
      <xdr:spPr>
        <a:xfrm>
          <a:off x="6010486"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3074BE7E-258F-471D-81E4-03A5AF393BE5}"/>
            </a:ext>
          </a:extLst>
        </xdr:cNvPr>
        <xdr:cNvCxnSpPr/>
      </xdr:nvCxnSpPr>
      <xdr:spPr>
        <a:xfrm>
          <a:off x="6602095"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57CD5B2D-471D-42E0-A0E3-F96E9C29F786}"/>
            </a:ext>
          </a:extLst>
        </xdr:cNvPr>
        <xdr:cNvSpPr txBox="1"/>
      </xdr:nvSpPr>
      <xdr:spPr>
        <a:xfrm>
          <a:off x="6010486" y="8295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DEC6556A-74A1-4BB2-890E-45576B82E828}"/>
            </a:ext>
          </a:extLst>
        </xdr:cNvPr>
        <xdr:cNvSpPr/>
      </xdr:nvSpPr>
      <xdr:spPr>
        <a:xfrm>
          <a:off x="6602095"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18A8A422-C634-40BC-8A1C-96B3517D4F69}"/>
            </a:ext>
          </a:extLst>
        </xdr:cNvPr>
        <xdr:cNvCxnSpPr/>
      </xdr:nvCxnSpPr>
      <xdr:spPr>
        <a:xfrm flipV="1">
          <a:off x="10475595" y="8876461"/>
          <a:ext cx="1270" cy="134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D3E2513E-A34A-4103-8FED-F22DB06F8DDD}"/>
            </a:ext>
          </a:extLst>
        </xdr:cNvPr>
        <xdr:cNvSpPr txBox="1"/>
      </xdr:nvSpPr>
      <xdr:spPr>
        <a:xfrm>
          <a:off x="10526395" y="1022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1D54000C-645B-4039-8606-4D47124FA2C5}"/>
            </a:ext>
          </a:extLst>
        </xdr:cNvPr>
        <xdr:cNvCxnSpPr/>
      </xdr:nvCxnSpPr>
      <xdr:spPr>
        <a:xfrm>
          <a:off x="10390505" y="1022567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E138B97-AA9A-4188-BAB5-206DB8F15FC7}"/>
            </a:ext>
          </a:extLst>
        </xdr:cNvPr>
        <xdr:cNvSpPr txBox="1"/>
      </xdr:nvSpPr>
      <xdr:spPr>
        <a:xfrm>
          <a:off x="10526395" y="865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312C966E-5B95-4EA1-AA03-0B9D89D98DEC}"/>
            </a:ext>
          </a:extLst>
        </xdr:cNvPr>
        <xdr:cNvCxnSpPr/>
      </xdr:nvCxnSpPr>
      <xdr:spPr>
        <a:xfrm>
          <a:off x="10390505" y="887646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15694</xdr:rowOff>
    </xdr:from>
    <xdr:to>
      <xdr:col>55</xdr:col>
      <xdr:colOff>0</xdr:colOff>
      <xdr:row>58</xdr:row>
      <xdr:rowOff>23237</xdr:rowOff>
    </xdr:to>
    <xdr:cxnSp macro="">
      <xdr:nvCxnSpPr>
        <xdr:cNvPr id="338" name="直線コネクタ 337">
          <a:extLst>
            <a:ext uri="{FF2B5EF4-FFF2-40B4-BE49-F238E27FC236}">
              <a16:creationId xmlns:a16="http://schemas.microsoft.com/office/drawing/2014/main" id="{EA5A4BAF-0869-4A3F-8C10-E25D383A1D3B}"/>
            </a:ext>
          </a:extLst>
        </xdr:cNvPr>
        <xdr:cNvCxnSpPr/>
      </xdr:nvCxnSpPr>
      <xdr:spPr>
        <a:xfrm flipV="1">
          <a:off x="9639300" y="10184584"/>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62C1E510-3973-41C5-8DF2-7B6C87B9A2F1}"/>
            </a:ext>
          </a:extLst>
        </xdr:cNvPr>
        <xdr:cNvSpPr txBox="1"/>
      </xdr:nvSpPr>
      <xdr:spPr>
        <a:xfrm>
          <a:off x="10526395" y="976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E7646D09-7C1B-4622-B889-ECA58F82B937}"/>
            </a:ext>
          </a:extLst>
        </xdr:cNvPr>
        <xdr:cNvSpPr/>
      </xdr:nvSpPr>
      <xdr:spPr>
        <a:xfrm>
          <a:off x="10428605" y="9917294"/>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170917</xdr:rowOff>
    </xdr:from>
    <xdr:to>
      <xdr:col>50</xdr:col>
      <xdr:colOff>114300</xdr:colOff>
      <xdr:row>58</xdr:row>
      <xdr:rowOff>23237</xdr:rowOff>
    </xdr:to>
    <xdr:cxnSp macro="">
      <xdr:nvCxnSpPr>
        <xdr:cNvPr id="341" name="直線コネクタ 340">
          <a:extLst>
            <a:ext uri="{FF2B5EF4-FFF2-40B4-BE49-F238E27FC236}">
              <a16:creationId xmlns:a16="http://schemas.microsoft.com/office/drawing/2014/main" id="{911F9D16-BCF4-44CB-83B4-2C4CD5565B6A}"/>
            </a:ext>
          </a:extLst>
        </xdr:cNvPr>
        <xdr:cNvCxnSpPr/>
      </xdr:nvCxnSpPr>
      <xdr:spPr>
        <a:xfrm>
          <a:off x="8752205" y="10164547"/>
          <a:ext cx="887095" cy="2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114AEB81-11D0-4793-8317-19247FD00550}"/>
            </a:ext>
          </a:extLst>
        </xdr:cNvPr>
        <xdr:cNvSpPr/>
      </xdr:nvSpPr>
      <xdr:spPr>
        <a:xfrm>
          <a:off x="9590405" y="9919561"/>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EF68CD51-C47B-458B-8C03-EA0DDC1715BF}"/>
            </a:ext>
          </a:extLst>
        </xdr:cNvPr>
        <xdr:cNvSpPr txBox="1"/>
      </xdr:nvSpPr>
      <xdr:spPr>
        <a:xfrm>
          <a:off x="9372111" y="96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170917</xdr:rowOff>
    </xdr:from>
    <xdr:to>
      <xdr:col>45</xdr:col>
      <xdr:colOff>177800</xdr:colOff>
      <xdr:row>58</xdr:row>
      <xdr:rowOff>5366</xdr:rowOff>
    </xdr:to>
    <xdr:cxnSp macro="">
      <xdr:nvCxnSpPr>
        <xdr:cNvPr id="344" name="直線コネクタ 343">
          <a:extLst>
            <a:ext uri="{FF2B5EF4-FFF2-40B4-BE49-F238E27FC236}">
              <a16:creationId xmlns:a16="http://schemas.microsoft.com/office/drawing/2014/main" id="{9506BBF5-8A23-4AA9-BC27-92ACF0D21FAD}"/>
            </a:ext>
          </a:extLst>
        </xdr:cNvPr>
        <xdr:cNvCxnSpPr/>
      </xdr:nvCxnSpPr>
      <xdr:spPr>
        <a:xfrm flipV="1">
          <a:off x="7859395" y="10164547"/>
          <a:ext cx="89281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45" name="フローチャート: 判断 344">
          <a:extLst>
            <a:ext uri="{FF2B5EF4-FFF2-40B4-BE49-F238E27FC236}">
              <a16:creationId xmlns:a16="http://schemas.microsoft.com/office/drawing/2014/main" id="{A2517E41-8321-4971-8BB0-BC36665DC876}"/>
            </a:ext>
          </a:extLst>
        </xdr:cNvPr>
        <xdr:cNvSpPr/>
      </xdr:nvSpPr>
      <xdr:spPr>
        <a:xfrm>
          <a:off x="8697595" y="9898922"/>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32944</xdr:rowOff>
    </xdr:from>
    <xdr:ext cx="534377" cy="259045"/>
    <xdr:sp macro="" textlink="">
      <xdr:nvSpPr>
        <xdr:cNvPr id="346" name="テキスト ボックス 345">
          <a:extLst>
            <a:ext uri="{FF2B5EF4-FFF2-40B4-BE49-F238E27FC236}">
              <a16:creationId xmlns:a16="http://schemas.microsoft.com/office/drawing/2014/main" id="{85A57A13-8A82-484C-A830-66EB02F4B65F}"/>
            </a:ext>
          </a:extLst>
        </xdr:cNvPr>
        <xdr:cNvSpPr txBox="1"/>
      </xdr:nvSpPr>
      <xdr:spPr>
        <a:xfrm>
          <a:off x="8485016" y="96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87314</xdr:rowOff>
    </xdr:from>
    <xdr:to>
      <xdr:col>41</xdr:col>
      <xdr:colOff>50800</xdr:colOff>
      <xdr:row>58</xdr:row>
      <xdr:rowOff>5366</xdr:rowOff>
    </xdr:to>
    <xdr:cxnSp macro="">
      <xdr:nvCxnSpPr>
        <xdr:cNvPr id="347" name="直線コネクタ 346">
          <a:extLst>
            <a:ext uri="{FF2B5EF4-FFF2-40B4-BE49-F238E27FC236}">
              <a16:creationId xmlns:a16="http://schemas.microsoft.com/office/drawing/2014/main" id="{DAC3848E-3B96-47A9-B263-98CCA891CF80}"/>
            </a:ext>
          </a:extLst>
        </xdr:cNvPr>
        <xdr:cNvCxnSpPr/>
      </xdr:nvCxnSpPr>
      <xdr:spPr>
        <a:xfrm>
          <a:off x="6972300" y="10075229"/>
          <a:ext cx="887095" cy="9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48" name="フローチャート: 判断 347">
          <a:extLst>
            <a:ext uri="{FF2B5EF4-FFF2-40B4-BE49-F238E27FC236}">
              <a16:creationId xmlns:a16="http://schemas.microsoft.com/office/drawing/2014/main" id="{CD9C911C-B878-4DB2-B879-1B5BBA5EF3C7}"/>
            </a:ext>
          </a:extLst>
        </xdr:cNvPr>
        <xdr:cNvSpPr/>
      </xdr:nvSpPr>
      <xdr:spPr>
        <a:xfrm>
          <a:off x="7810500" y="992388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54098</xdr:rowOff>
    </xdr:from>
    <xdr:ext cx="534377" cy="259045"/>
    <xdr:sp macro="" textlink="">
      <xdr:nvSpPr>
        <xdr:cNvPr id="349" name="テキスト ボックス 348">
          <a:extLst>
            <a:ext uri="{FF2B5EF4-FFF2-40B4-BE49-F238E27FC236}">
              <a16:creationId xmlns:a16="http://schemas.microsoft.com/office/drawing/2014/main" id="{8E98C43B-E64E-46BC-A2B8-BCA1E8123AD8}"/>
            </a:ext>
          </a:extLst>
        </xdr:cNvPr>
        <xdr:cNvSpPr txBox="1"/>
      </xdr:nvSpPr>
      <xdr:spPr>
        <a:xfrm>
          <a:off x="7592206" y="96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0" name="フローチャート: 判断 349">
          <a:extLst>
            <a:ext uri="{FF2B5EF4-FFF2-40B4-BE49-F238E27FC236}">
              <a16:creationId xmlns:a16="http://schemas.microsoft.com/office/drawing/2014/main" id="{317CCA29-AEEB-4601-AEE4-E7D15CFDE44C}"/>
            </a:ext>
          </a:extLst>
        </xdr:cNvPr>
        <xdr:cNvSpPr/>
      </xdr:nvSpPr>
      <xdr:spPr>
        <a:xfrm>
          <a:off x="6923405" y="9924509"/>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56626</xdr:rowOff>
    </xdr:from>
    <xdr:ext cx="534377" cy="259045"/>
    <xdr:sp macro="" textlink="">
      <xdr:nvSpPr>
        <xdr:cNvPr id="351" name="テキスト ボックス 350">
          <a:extLst>
            <a:ext uri="{FF2B5EF4-FFF2-40B4-BE49-F238E27FC236}">
              <a16:creationId xmlns:a16="http://schemas.microsoft.com/office/drawing/2014/main" id="{8DB2802D-CA2A-4EDB-8C1C-D90D5143CF77}"/>
            </a:ext>
          </a:extLst>
        </xdr:cNvPr>
        <xdr:cNvSpPr txBox="1"/>
      </xdr:nvSpPr>
      <xdr:spPr>
        <a:xfrm>
          <a:off x="6705111" y="96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61D859FB-25D3-440D-9C54-F74753C64827}"/>
            </a:ext>
          </a:extLst>
        </xdr:cNvPr>
        <xdr:cNvSpPr txBox="1"/>
      </xdr:nvSpPr>
      <xdr:spPr>
        <a:xfrm>
          <a:off x="102870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625462ED-8507-4D28-81C5-69ADB6ADA260}"/>
            </a:ext>
          </a:extLst>
        </xdr:cNvPr>
        <xdr:cNvSpPr txBox="1"/>
      </xdr:nvSpPr>
      <xdr:spPr>
        <a:xfrm>
          <a:off x="9448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9FB17BF9-3876-45F2-98F3-9BE58A746867}"/>
            </a:ext>
          </a:extLst>
        </xdr:cNvPr>
        <xdr:cNvSpPr txBox="1"/>
      </xdr:nvSpPr>
      <xdr:spPr>
        <a:xfrm>
          <a:off x="8561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810B00-53B8-421A-AFA4-7B724DC8AE01}"/>
            </a:ext>
          </a:extLst>
        </xdr:cNvPr>
        <xdr:cNvSpPr txBox="1"/>
      </xdr:nvSpPr>
      <xdr:spPr>
        <a:xfrm>
          <a:off x="7668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2F0EB48F-6A13-4611-8C7D-9E9A902AE46C}"/>
            </a:ext>
          </a:extLst>
        </xdr:cNvPr>
        <xdr:cNvSpPr txBox="1"/>
      </xdr:nvSpPr>
      <xdr:spPr>
        <a:xfrm>
          <a:off x="6781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136344</xdr:rowOff>
    </xdr:from>
    <xdr:to>
      <xdr:col>55</xdr:col>
      <xdr:colOff>50800</xdr:colOff>
      <xdr:row>58</xdr:row>
      <xdr:rowOff>66494</xdr:rowOff>
    </xdr:to>
    <xdr:sp macro="" textlink="">
      <xdr:nvSpPr>
        <xdr:cNvPr id="357" name="楕円 356">
          <a:extLst>
            <a:ext uri="{FF2B5EF4-FFF2-40B4-BE49-F238E27FC236}">
              <a16:creationId xmlns:a16="http://schemas.microsoft.com/office/drawing/2014/main" id="{3383E99D-83ED-4BAD-86EE-0B26C9613C96}"/>
            </a:ext>
          </a:extLst>
        </xdr:cNvPr>
        <xdr:cNvSpPr/>
      </xdr:nvSpPr>
      <xdr:spPr>
        <a:xfrm>
          <a:off x="10428605" y="101299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51271</xdr:rowOff>
    </xdr:from>
    <xdr:ext cx="534377" cy="259045"/>
    <xdr:sp macro="" textlink="">
      <xdr:nvSpPr>
        <xdr:cNvPr id="358" name="農林水産業費該当値テキスト">
          <a:extLst>
            <a:ext uri="{FF2B5EF4-FFF2-40B4-BE49-F238E27FC236}">
              <a16:creationId xmlns:a16="http://schemas.microsoft.com/office/drawing/2014/main" id="{624CF42E-5F38-4840-A8F0-CF57511780DD}"/>
            </a:ext>
          </a:extLst>
        </xdr:cNvPr>
        <xdr:cNvSpPr txBox="1"/>
      </xdr:nvSpPr>
      <xdr:spPr>
        <a:xfrm>
          <a:off x="10526395" y="10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143887</xdr:rowOff>
    </xdr:from>
    <xdr:to>
      <xdr:col>50</xdr:col>
      <xdr:colOff>165100</xdr:colOff>
      <xdr:row>58</xdr:row>
      <xdr:rowOff>74037</xdr:rowOff>
    </xdr:to>
    <xdr:sp macro="" textlink="">
      <xdr:nvSpPr>
        <xdr:cNvPr id="359" name="楕円 358">
          <a:extLst>
            <a:ext uri="{FF2B5EF4-FFF2-40B4-BE49-F238E27FC236}">
              <a16:creationId xmlns:a16="http://schemas.microsoft.com/office/drawing/2014/main" id="{E12D26A6-AB90-4BE7-8CEB-B93AFDB9305D}"/>
            </a:ext>
          </a:extLst>
        </xdr:cNvPr>
        <xdr:cNvSpPr/>
      </xdr:nvSpPr>
      <xdr:spPr>
        <a:xfrm>
          <a:off x="9590405" y="1013561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65164</xdr:rowOff>
    </xdr:from>
    <xdr:ext cx="534377" cy="259045"/>
    <xdr:sp macro="" textlink="">
      <xdr:nvSpPr>
        <xdr:cNvPr id="360" name="テキスト ボックス 359">
          <a:extLst>
            <a:ext uri="{FF2B5EF4-FFF2-40B4-BE49-F238E27FC236}">
              <a16:creationId xmlns:a16="http://schemas.microsoft.com/office/drawing/2014/main" id="{F0416DEA-C000-4894-A8F9-4593C30A778B}"/>
            </a:ext>
          </a:extLst>
        </xdr:cNvPr>
        <xdr:cNvSpPr txBox="1"/>
      </xdr:nvSpPr>
      <xdr:spPr>
        <a:xfrm>
          <a:off x="9372111" y="102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120117</xdr:rowOff>
    </xdr:from>
    <xdr:to>
      <xdr:col>46</xdr:col>
      <xdr:colOff>38100</xdr:colOff>
      <xdr:row>58</xdr:row>
      <xdr:rowOff>50267</xdr:rowOff>
    </xdr:to>
    <xdr:sp macro="" textlink="">
      <xdr:nvSpPr>
        <xdr:cNvPr id="361" name="楕円 360">
          <a:extLst>
            <a:ext uri="{FF2B5EF4-FFF2-40B4-BE49-F238E27FC236}">
              <a16:creationId xmlns:a16="http://schemas.microsoft.com/office/drawing/2014/main" id="{7BD95FFA-3021-4282-AEFB-C1B47CDF8DF5}"/>
            </a:ext>
          </a:extLst>
        </xdr:cNvPr>
        <xdr:cNvSpPr/>
      </xdr:nvSpPr>
      <xdr:spPr>
        <a:xfrm>
          <a:off x="8697595" y="1010803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41394</xdr:rowOff>
    </xdr:from>
    <xdr:ext cx="534377" cy="259045"/>
    <xdr:sp macro="" textlink="">
      <xdr:nvSpPr>
        <xdr:cNvPr id="362" name="テキスト ボックス 361">
          <a:extLst>
            <a:ext uri="{FF2B5EF4-FFF2-40B4-BE49-F238E27FC236}">
              <a16:creationId xmlns:a16="http://schemas.microsoft.com/office/drawing/2014/main" id="{A0C72ED8-2C82-44AB-82D6-A2F541871543}"/>
            </a:ext>
          </a:extLst>
        </xdr:cNvPr>
        <xdr:cNvSpPr txBox="1"/>
      </xdr:nvSpPr>
      <xdr:spPr>
        <a:xfrm>
          <a:off x="8485016" y="102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126016</xdr:rowOff>
    </xdr:from>
    <xdr:to>
      <xdr:col>41</xdr:col>
      <xdr:colOff>101600</xdr:colOff>
      <xdr:row>58</xdr:row>
      <xdr:rowOff>56166</xdr:rowOff>
    </xdr:to>
    <xdr:sp macro="" textlink="">
      <xdr:nvSpPr>
        <xdr:cNvPr id="363" name="楕円 362">
          <a:extLst>
            <a:ext uri="{FF2B5EF4-FFF2-40B4-BE49-F238E27FC236}">
              <a16:creationId xmlns:a16="http://schemas.microsoft.com/office/drawing/2014/main" id="{091B56F2-5491-432F-AB54-EBFD63BB20AA}"/>
            </a:ext>
          </a:extLst>
        </xdr:cNvPr>
        <xdr:cNvSpPr/>
      </xdr:nvSpPr>
      <xdr:spPr>
        <a:xfrm>
          <a:off x="7810500" y="1011393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47293</xdr:rowOff>
    </xdr:from>
    <xdr:ext cx="534377" cy="259045"/>
    <xdr:sp macro="" textlink="">
      <xdr:nvSpPr>
        <xdr:cNvPr id="364" name="テキスト ボックス 363">
          <a:extLst>
            <a:ext uri="{FF2B5EF4-FFF2-40B4-BE49-F238E27FC236}">
              <a16:creationId xmlns:a16="http://schemas.microsoft.com/office/drawing/2014/main" id="{465C2573-DE89-4FB8-BB52-6FE7592397DD}"/>
            </a:ext>
          </a:extLst>
        </xdr:cNvPr>
        <xdr:cNvSpPr txBox="1"/>
      </xdr:nvSpPr>
      <xdr:spPr>
        <a:xfrm>
          <a:off x="7592206" y="102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36514</xdr:rowOff>
    </xdr:from>
    <xdr:to>
      <xdr:col>36</xdr:col>
      <xdr:colOff>165100</xdr:colOff>
      <xdr:row>57</xdr:row>
      <xdr:rowOff>138114</xdr:rowOff>
    </xdr:to>
    <xdr:sp macro="" textlink="">
      <xdr:nvSpPr>
        <xdr:cNvPr id="365" name="楕円 364">
          <a:extLst>
            <a:ext uri="{FF2B5EF4-FFF2-40B4-BE49-F238E27FC236}">
              <a16:creationId xmlns:a16="http://schemas.microsoft.com/office/drawing/2014/main" id="{215A78ED-930D-46FA-94B0-2AF9E04FFB47}"/>
            </a:ext>
          </a:extLst>
        </xdr:cNvPr>
        <xdr:cNvSpPr/>
      </xdr:nvSpPr>
      <xdr:spPr>
        <a:xfrm>
          <a:off x="6923405" y="100263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129241</xdr:rowOff>
    </xdr:from>
    <xdr:ext cx="534377" cy="259045"/>
    <xdr:sp macro="" textlink="">
      <xdr:nvSpPr>
        <xdr:cNvPr id="366" name="テキスト ボックス 365">
          <a:extLst>
            <a:ext uri="{FF2B5EF4-FFF2-40B4-BE49-F238E27FC236}">
              <a16:creationId xmlns:a16="http://schemas.microsoft.com/office/drawing/2014/main" id="{DDF4C060-C866-4D2B-996E-8B76F9EE24A9}"/>
            </a:ext>
          </a:extLst>
        </xdr:cNvPr>
        <xdr:cNvSpPr txBox="1"/>
      </xdr:nvSpPr>
      <xdr:spPr>
        <a:xfrm>
          <a:off x="6705111" y="101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30C00A9A-2C80-4235-B87F-3DE6862A04CF}"/>
            </a:ext>
          </a:extLst>
        </xdr:cNvPr>
        <xdr:cNvSpPr/>
      </xdr:nvSpPr>
      <xdr:spPr>
        <a:xfrm>
          <a:off x="6602095"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C4BE48D1-9715-4D55-83F6-BE70BF8E91D7}"/>
            </a:ext>
          </a:extLst>
        </xdr:cNvPr>
        <xdr:cNvSpPr/>
      </xdr:nvSpPr>
      <xdr:spPr>
        <a:xfrm>
          <a:off x="6732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7B6214D2-0270-498A-905C-1863F9B0A8CF}"/>
            </a:ext>
          </a:extLst>
        </xdr:cNvPr>
        <xdr:cNvSpPr/>
      </xdr:nvSpPr>
      <xdr:spPr>
        <a:xfrm>
          <a:off x="6732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3DE4D3BE-B1FF-455A-99DE-64A27FD7F4C4}"/>
            </a:ext>
          </a:extLst>
        </xdr:cNvPr>
        <xdr:cNvSpPr/>
      </xdr:nvSpPr>
      <xdr:spPr>
        <a:xfrm>
          <a:off x="7745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AF942DD6-FE70-4214-9ABB-C108B132F0D8}"/>
            </a:ext>
          </a:extLst>
        </xdr:cNvPr>
        <xdr:cNvSpPr/>
      </xdr:nvSpPr>
      <xdr:spPr>
        <a:xfrm>
          <a:off x="7745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6A85A839-F190-4531-BA43-E0999878B270}"/>
            </a:ext>
          </a:extLst>
        </xdr:cNvPr>
        <xdr:cNvSpPr/>
      </xdr:nvSpPr>
      <xdr:spPr>
        <a:xfrm>
          <a:off x="888809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50ABA982-E551-4FA9-BE80-F8BC8F7762F1}"/>
            </a:ext>
          </a:extLst>
        </xdr:cNvPr>
        <xdr:cNvSpPr/>
      </xdr:nvSpPr>
      <xdr:spPr>
        <a:xfrm>
          <a:off x="888809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A9FB6DAD-84A3-4774-A210-CD51985CA532}"/>
            </a:ext>
          </a:extLst>
        </xdr:cNvPr>
        <xdr:cNvSpPr/>
      </xdr:nvSpPr>
      <xdr:spPr>
        <a:xfrm>
          <a:off x="6602095"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F9824D74-8CB0-4F0E-ACD1-3EE687EBF035}"/>
            </a:ext>
          </a:extLst>
        </xdr:cNvPr>
        <xdr:cNvSpPr txBox="1"/>
      </xdr:nvSpPr>
      <xdr:spPr>
        <a:xfrm>
          <a:off x="6563995"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F9E6D942-BEFA-4C5C-BFA1-8659FF519E43}"/>
            </a:ext>
          </a:extLst>
        </xdr:cNvPr>
        <xdr:cNvCxnSpPr/>
      </xdr:nvCxnSpPr>
      <xdr:spPr>
        <a:xfrm>
          <a:off x="6602095"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42C19720-0F33-4566-9466-0EF5A1702F79}"/>
            </a:ext>
          </a:extLst>
        </xdr:cNvPr>
        <xdr:cNvCxnSpPr/>
      </xdr:nvCxnSpPr>
      <xdr:spPr>
        <a:xfrm>
          <a:off x="6602095" y="138880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FEE3DCDE-D8FA-4DF3-8424-6897E584CFDA}"/>
            </a:ext>
          </a:extLst>
        </xdr:cNvPr>
        <xdr:cNvSpPr txBox="1"/>
      </xdr:nvSpPr>
      <xdr:spPr>
        <a:xfrm>
          <a:off x="6357119" y="137439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C68FCCC3-6A94-4EC2-83FA-D2263EB0B943}"/>
            </a:ext>
          </a:extLst>
        </xdr:cNvPr>
        <xdr:cNvCxnSpPr/>
      </xdr:nvCxnSpPr>
      <xdr:spPr>
        <a:xfrm>
          <a:off x="6602095" y="134994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5B4C050-52C6-4793-B898-A79F4349F2C5}"/>
            </a:ext>
          </a:extLst>
        </xdr:cNvPr>
        <xdr:cNvSpPr txBox="1"/>
      </xdr:nvSpPr>
      <xdr:spPr>
        <a:xfrm>
          <a:off x="6010486" y="133553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F911C75A-E930-4588-9A49-DEBD3A77284F}"/>
            </a:ext>
          </a:extLst>
        </xdr:cNvPr>
        <xdr:cNvCxnSpPr/>
      </xdr:nvCxnSpPr>
      <xdr:spPr>
        <a:xfrm>
          <a:off x="6602095" y="131108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6F9B4336-7587-49CB-9048-FD20A8E38282}"/>
            </a:ext>
          </a:extLst>
        </xdr:cNvPr>
        <xdr:cNvSpPr txBox="1"/>
      </xdr:nvSpPr>
      <xdr:spPr>
        <a:xfrm>
          <a:off x="6010486" y="129667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A7886958-E060-4956-A75D-2CF3901E66CC}"/>
            </a:ext>
          </a:extLst>
        </xdr:cNvPr>
        <xdr:cNvCxnSpPr/>
      </xdr:nvCxnSpPr>
      <xdr:spPr>
        <a:xfrm>
          <a:off x="6602095" y="12722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D730819C-0742-42D1-8213-EAF4207F0380}"/>
            </a:ext>
          </a:extLst>
        </xdr:cNvPr>
        <xdr:cNvSpPr txBox="1"/>
      </xdr:nvSpPr>
      <xdr:spPr>
        <a:xfrm>
          <a:off x="6010486" y="125780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EE897DF3-2EA3-4A4E-8CFA-9133CDADFF2F}"/>
            </a:ext>
          </a:extLst>
        </xdr:cNvPr>
        <xdr:cNvCxnSpPr/>
      </xdr:nvCxnSpPr>
      <xdr:spPr>
        <a:xfrm>
          <a:off x="6602095" y="12333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16C82ACF-4CED-4963-A90C-8ED941B443DA}"/>
            </a:ext>
          </a:extLst>
        </xdr:cNvPr>
        <xdr:cNvSpPr txBox="1"/>
      </xdr:nvSpPr>
      <xdr:spPr>
        <a:xfrm>
          <a:off x="6010486" y="1218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3CE09E9E-3857-4ED5-A38F-28822D6A02A1}"/>
            </a:ext>
          </a:extLst>
        </xdr:cNvPr>
        <xdr:cNvCxnSpPr/>
      </xdr:nvCxnSpPr>
      <xdr:spPr>
        <a:xfrm>
          <a:off x="6602095"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D9D85DAA-50C5-4796-AF20-89DED8737245}"/>
            </a:ext>
          </a:extLst>
        </xdr:cNvPr>
        <xdr:cNvSpPr txBox="1"/>
      </xdr:nvSpPr>
      <xdr:spPr>
        <a:xfrm>
          <a:off x="6010486"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E30524A-E2B2-403A-951B-94704931841B}"/>
            </a:ext>
          </a:extLst>
        </xdr:cNvPr>
        <xdr:cNvSpPr/>
      </xdr:nvSpPr>
      <xdr:spPr>
        <a:xfrm>
          <a:off x="6602095"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E18FA55C-9E7B-44BE-B054-93F890B0A0DA}"/>
            </a:ext>
          </a:extLst>
        </xdr:cNvPr>
        <xdr:cNvCxnSpPr/>
      </xdr:nvCxnSpPr>
      <xdr:spPr>
        <a:xfrm flipV="1">
          <a:off x="10475595" y="12388907"/>
          <a:ext cx="1270" cy="149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E516BE6C-0248-4261-ADFD-C0E183EBD454}"/>
            </a:ext>
          </a:extLst>
        </xdr:cNvPr>
        <xdr:cNvSpPr txBox="1"/>
      </xdr:nvSpPr>
      <xdr:spPr>
        <a:xfrm>
          <a:off x="10526395" y="13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27382633-44F2-4379-AAB3-68EB647DA101}"/>
            </a:ext>
          </a:extLst>
        </xdr:cNvPr>
        <xdr:cNvCxnSpPr/>
      </xdr:nvCxnSpPr>
      <xdr:spPr>
        <a:xfrm>
          <a:off x="10390505" y="138797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EBC1F1D0-00A4-4ABD-8D47-1F428DCEF998}"/>
            </a:ext>
          </a:extLst>
        </xdr:cNvPr>
        <xdr:cNvSpPr txBox="1"/>
      </xdr:nvSpPr>
      <xdr:spPr>
        <a:xfrm>
          <a:off x="10526395" y="121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2B8E9EAF-6A87-4555-9171-09015BB14DD4}"/>
            </a:ext>
          </a:extLst>
        </xdr:cNvPr>
        <xdr:cNvCxnSpPr/>
      </xdr:nvCxnSpPr>
      <xdr:spPr>
        <a:xfrm>
          <a:off x="10390505" y="1238890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9657</xdr:rowOff>
    </xdr:from>
    <xdr:to>
      <xdr:col>55</xdr:col>
      <xdr:colOff>0</xdr:colOff>
      <xdr:row>79</xdr:row>
      <xdr:rowOff>34232</xdr:rowOff>
    </xdr:to>
    <xdr:cxnSp macro="">
      <xdr:nvCxnSpPr>
        <xdr:cNvPr id="395" name="直線コネクタ 394">
          <a:extLst>
            <a:ext uri="{FF2B5EF4-FFF2-40B4-BE49-F238E27FC236}">
              <a16:creationId xmlns:a16="http://schemas.microsoft.com/office/drawing/2014/main" id="{E2C94912-2473-4692-A846-E1B65AE01068}"/>
            </a:ext>
          </a:extLst>
        </xdr:cNvPr>
        <xdr:cNvCxnSpPr/>
      </xdr:nvCxnSpPr>
      <xdr:spPr>
        <a:xfrm>
          <a:off x="9639300" y="13853292"/>
          <a:ext cx="8382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8689AF9A-55BB-453C-8B90-D146C5B0AE9C}"/>
            </a:ext>
          </a:extLst>
        </xdr:cNvPr>
        <xdr:cNvSpPr txBox="1"/>
      </xdr:nvSpPr>
      <xdr:spPr>
        <a:xfrm>
          <a:off x="10526395" y="1349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A0633E38-C642-4EC4-816F-0CF477A5C5D7}"/>
            </a:ext>
          </a:extLst>
        </xdr:cNvPr>
        <xdr:cNvSpPr/>
      </xdr:nvSpPr>
      <xdr:spPr>
        <a:xfrm>
          <a:off x="10428605" y="136488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9657</xdr:rowOff>
    </xdr:from>
    <xdr:to>
      <xdr:col>50</xdr:col>
      <xdr:colOff>114300</xdr:colOff>
      <xdr:row>79</xdr:row>
      <xdr:rowOff>35550</xdr:rowOff>
    </xdr:to>
    <xdr:cxnSp macro="">
      <xdr:nvCxnSpPr>
        <xdr:cNvPr id="398" name="直線コネクタ 397">
          <a:extLst>
            <a:ext uri="{FF2B5EF4-FFF2-40B4-BE49-F238E27FC236}">
              <a16:creationId xmlns:a16="http://schemas.microsoft.com/office/drawing/2014/main" id="{E3EC1B44-9BB9-4370-B17C-D928A910F0AB}"/>
            </a:ext>
          </a:extLst>
        </xdr:cNvPr>
        <xdr:cNvCxnSpPr/>
      </xdr:nvCxnSpPr>
      <xdr:spPr>
        <a:xfrm flipV="1">
          <a:off x="8752205" y="13853292"/>
          <a:ext cx="887095"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E7104FE8-8FE9-4100-86CA-6E8AB3F5FA21}"/>
            </a:ext>
          </a:extLst>
        </xdr:cNvPr>
        <xdr:cNvSpPr/>
      </xdr:nvSpPr>
      <xdr:spPr>
        <a:xfrm>
          <a:off x="9590405" y="1365255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8F035C3-8277-4FA1-8820-D4C4CD0F8C8D}"/>
            </a:ext>
          </a:extLst>
        </xdr:cNvPr>
        <xdr:cNvSpPr txBox="1"/>
      </xdr:nvSpPr>
      <xdr:spPr>
        <a:xfrm>
          <a:off x="9372111" y="134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35550</xdr:rowOff>
    </xdr:from>
    <xdr:to>
      <xdr:col>45</xdr:col>
      <xdr:colOff>177800</xdr:colOff>
      <xdr:row>79</xdr:row>
      <xdr:rowOff>37382</xdr:rowOff>
    </xdr:to>
    <xdr:cxnSp macro="">
      <xdr:nvCxnSpPr>
        <xdr:cNvPr id="401" name="直線コネクタ 400">
          <a:extLst>
            <a:ext uri="{FF2B5EF4-FFF2-40B4-BE49-F238E27FC236}">
              <a16:creationId xmlns:a16="http://schemas.microsoft.com/office/drawing/2014/main" id="{D4914FAA-581B-4BA7-B9F8-52E9BD898410}"/>
            </a:ext>
          </a:extLst>
        </xdr:cNvPr>
        <xdr:cNvCxnSpPr/>
      </xdr:nvCxnSpPr>
      <xdr:spPr>
        <a:xfrm flipV="1">
          <a:off x="7859395" y="13881090"/>
          <a:ext cx="89281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75059</xdr:rowOff>
    </xdr:from>
    <xdr:to>
      <xdr:col>46</xdr:col>
      <xdr:colOff>38100</xdr:colOff>
      <xdr:row>79</xdr:row>
      <xdr:rowOff>5209</xdr:rowOff>
    </xdr:to>
    <xdr:sp macro="" textlink="">
      <xdr:nvSpPr>
        <xdr:cNvPr id="402" name="フローチャート: 判断 401">
          <a:extLst>
            <a:ext uri="{FF2B5EF4-FFF2-40B4-BE49-F238E27FC236}">
              <a16:creationId xmlns:a16="http://schemas.microsoft.com/office/drawing/2014/main" id="{2AABD0FD-04A3-45D7-A54C-01DE6650BA70}"/>
            </a:ext>
          </a:extLst>
        </xdr:cNvPr>
        <xdr:cNvSpPr/>
      </xdr:nvSpPr>
      <xdr:spPr>
        <a:xfrm>
          <a:off x="8697595" y="1374533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21736</xdr:rowOff>
    </xdr:from>
    <xdr:ext cx="534377" cy="259045"/>
    <xdr:sp macro="" textlink="">
      <xdr:nvSpPr>
        <xdr:cNvPr id="403" name="テキスト ボックス 402">
          <a:extLst>
            <a:ext uri="{FF2B5EF4-FFF2-40B4-BE49-F238E27FC236}">
              <a16:creationId xmlns:a16="http://schemas.microsoft.com/office/drawing/2014/main" id="{E0450D4E-76B4-4A91-9C97-B6BF2C1BA7DF}"/>
            </a:ext>
          </a:extLst>
        </xdr:cNvPr>
        <xdr:cNvSpPr txBox="1"/>
      </xdr:nvSpPr>
      <xdr:spPr>
        <a:xfrm>
          <a:off x="8485016" y="135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37382</xdr:rowOff>
    </xdr:from>
    <xdr:to>
      <xdr:col>41</xdr:col>
      <xdr:colOff>50800</xdr:colOff>
      <xdr:row>79</xdr:row>
      <xdr:rowOff>37619</xdr:rowOff>
    </xdr:to>
    <xdr:cxnSp macro="">
      <xdr:nvCxnSpPr>
        <xdr:cNvPr id="404" name="直線コネクタ 403">
          <a:extLst>
            <a:ext uri="{FF2B5EF4-FFF2-40B4-BE49-F238E27FC236}">
              <a16:creationId xmlns:a16="http://schemas.microsoft.com/office/drawing/2014/main" id="{96823780-20E1-48E2-A946-FC7A240EA266}"/>
            </a:ext>
          </a:extLst>
        </xdr:cNvPr>
        <xdr:cNvCxnSpPr/>
      </xdr:nvCxnSpPr>
      <xdr:spPr>
        <a:xfrm flipV="1">
          <a:off x="6972300" y="13882922"/>
          <a:ext cx="887095"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162075</xdr:rowOff>
    </xdr:from>
    <xdr:to>
      <xdr:col>41</xdr:col>
      <xdr:colOff>101600</xdr:colOff>
      <xdr:row>78</xdr:row>
      <xdr:rowOff>92225</xdr:rowOff>
    </xdr:to>
    <xdr:sp macro="" textlink="">
      <xdr:nvSpPr>
        <xdr:cNvPr id="405" name="フローチャート: 判断 404">
          <a:extLst>
            <a:ext uri="{FF2B5EF4-FFF2-40B4-BE49-F238E27FC236}">
              <a16:creationId xmlns:a16="http://schemas.microsoft.com/office/drawing/2014/main" id="{31E31065-CFF5-4EFB-9C2C-42A0E3CE9495}"/>
            </a:ext>
          </a:extLst>
        </xdr:cNvPr>
        <xdr:cNvSpPr/>
      </xdr:nvSpPr>
      <xdr:spPr>
        <a:xfrm>
          <a:off x="7810500" y="13655190"/>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108752</xdr:rowOff>
    </xdr:from>
    <xdr:ext cx="534377" cy="259045"/>
    <xdr:sp macro="" textlink="">
      <xdr:nvSpPr>
        <xdr:cNvPr id="406" name="テキスト ボックス 405">
          <a:extLst>
            <a:ext uri="{FF2B5EF4-FFF2-40B4-BE49-F238E27FC236}">
              <a16:creationId xmlns:a16="http://schemas.microsoft.com/office/drawing/2014/main" id="{41BCC2F0-2BF8-4C32-A10D-7BBF260E7066}"/>
            </a:ext>
          </a:extLst>
        </xdr:cNvPr>
        <xdr:cNvSpPr txBox="1"/>
      </xdr:nvSpPr>
      <xdr:spPr>
        <a:xfrm>
          <a:off x="7592206" y="134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49966</xdr:rowOff>
    </xdr:from>
    <xdr:to>
      <xdr:col>36</xdr:col>
      <xdr:colOff>165100</xdr:colOff>
      <xdr:row>78</xdr:row>
      <xdr:rowOff>151566</xdr:rowOff>
    </xdr:to>
    <xdr:sp macro="" textlink="">
      <xdr:nvSpPr>
        <xdr:cNvPr id="407" name="フローチャート: 判断 406">
          <a:extLst>
            <a:ext uri="{FF2B5EF4-FFF2-40B4-BE49-F238E27FC236}">
              <a16:creationId xmlns:a16="http://schemas.microsoft.com/office/drawing/2014/main" id="{15663DAE-C869-4E5B-BABE-0AD64D2D3C6F}"/>
            </a:ext>
          </a:extLst>
        </xdr:cNvPr>
        <xdr:cNvSpPr/>
      </xdr:nvSpPr>
      <xdr:spPr>
        <a:xfrm>
          <a:off x="6923405" y="137183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168093</xdr:rowOff>
    </xdr:from>
    <xdr:ext cx="534377" cy="259045"/>
    <xdr:sp macro="" textlink="">
      <xdr:nvSpPr>
        <xdr:cNvPr id="408" name="テキスト ボックス 407">
          <a:extLst>
            <a:ext uri="{FF2B5EF4-FFF2-40B4-BE49-F238E27FC236}">
              <a16:creationId xmlns:a16="http://schemas.microsoft.com/office/drawing/2014/main" id="{13F203F7-F52D-4099-B38D-FCC77336ACA5}"/>
            </a:ext>
          </a:extLst>
        </xdr:cNvPr>
        <xdr:cNvSpPr txBox="1"/>
      </xdr:nvSpPr>
      <xdr:spPr>
        <a:xfrm>
          <a:off x="6705111" y="134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635FFFE9-26FF-4BE1-8C95-B094A572CF1B}"/>
            </a:ext>
          </a:extLst>
        </xdr:cNvPr>
        <xdr:cNvSpPr txBox="1"/>
      </xdr:nvSpPr>
      <xdr:spPr>
        <a:xfrm>
          <a:off x="102870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EF041CE5-0DD6-4892-99D8-C133CB6A05BD}"/>
            </a:ext>
          </a:extLst>
        </xdr:cNvPr>
        <xdr:cNvSpPr txBox="1"/>
      </xdr:nvSpPr>
      <xdr:spPr>
        <a:xfrm>
          <a:off x="9448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6F7A761E-7F73-480A-A5E2-41E9D0E76B99}"/>
            </a:ext>
          </a:extLst>
        </xdr:cNvPr>
        <xdr:cNvSpPr txBox="1"/>
      </xdr:nvSpPr>
      <xdr:spPr>
        <a:xfrm>
          <a:off x="8561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92DF26AC-98FA-44EE-B7FC-F0A69439E14C}"/>
            </a:ext>
          </a:extLst>
        </xdr:cNvPr>
        <xdr:cNvSpPr txBox="1"/>
      </xdr:nvSpPr>
      <xdr:spPr>
        <a:xfrm>
          <a:off x="7668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5A6D35B4-40CB-4477-9EAE-1ED463C40B78}"/>
            </a:ext>
          </a:extLst>
        </xdr:cNvPr>
        <xdr:cNvSpPr txBox="1"/>
      </xdr:nvSpPr>
      <xdr:spPr>
        <a:xfrm>
          <a:off x="6781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154882</xdr:rowOff>
    </xdr:from>
    <xdr:to>
      <xdr:col>55</xdr:col>
      <xdr:colOff>50800</xdr:colOff>
      <xdr:row>79</xdr:row>
      <xdr:rowOff>85032</xdr:rowOff>
    </xdr:to>
    <xdr:sp macro="" textlink="">
      <xdr:nvSpPr>
        <xdr:cNvPr id="414" name="楕円 413">
          <a:extLst>
            <a:ext uri="{FF2B5EF4-FFF2-40B4-BE49-F238E27FC236}">
              <a16:creationId xmlns:a16="http://schemas.microsoft.com/office/drawing/2014/main" id="{075EAF66-9D54-4A1B-BD36-35E351F581BC}"/>
            </a:ext>
          </a:extLst>
        </xdr:cNvPr>
        <xdr:cNvSpPr/>
      </xdr:nvSpPr>
      <xdr:spPr>
        <a:xfrm>
          <a:off x="10428605" y="138251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69809</xdr:rowOff>
    </xdr:from>
    <xdr:ext cx="469744" cy="259045"/>
    <xdr:sp macro="" textlink="">
      <xdr:nvSpPr>
        <xdr:cNvPr id="415" name="商工費該当値テキスト">
          <a:extLst>
            <a:ext uri="{FF2B5EF4-FFF2-40B4-BE49-F238E27FC236}">
              <a16:creationId xmlns:a16="http://schemas.microsoft.com/office/drawing/2014/main" id="{D392E4D8-7336-4811-8909-402BC921C7AF}"/>
            </a:ext>
          </a:extLst>
        </xdr:cNvPr>
        <xdr:cNvSpPr txBox="1"/>
      </xdr:nvSpPr>
      <xdr:spPr>
        <a:xfrm>
          <a:off x="10526395" y="1374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130307</xdr:rowOff>
    </xdr:from>
    <xdr:to>
      <xdr:col>50</xdr:col>
      <xdr:colOff>165100</xdr:colOff>
      <xdr:row>79</xdr:row>
      <xdr:rowOff>60457</xdr:rowOff>
    </xdr:to>
    <xdr:sp macro="" textlink="">
      <xdr:nvSpPr>
        <xdr:cNvPr id="416" name="楕円 415">
          <a:extLst>
            <a:ext uri="{FF2B5EF4-FFF2-40B4-BE49-F238E27FC236}">
              <a16:creationId xmlns:a16="http://schemas.microsoft.com/office/drawing/2014/main" id="{7939FC0A-73FF-4ADE-AFC7-1EDBC45A402C}"/>
            </a:ext>
          </a:extLst>
        </xdr:cNvPr>
        <xdr:cNvSpPr/>
      </xdr:nvSpPr>
      <xdr:spPr>
        <a:xfrm>
          <a:off x="9590405" y="13804397"/>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51584</xdr:rowOff>
    </xdr:from>
    <xdr:ext cx="469744" cy="259045"/>
    <xdr:sp macro="" textlink="">
      <xdr:nvSpPr>
        <xdr:cNvPr id="417" name="テキスト ボックス 416">
          <a:extLst>
            <a:ext uri="{FF2B5EF4-FFF2-40B4-BE49-F238E27FC236}">
              <a16:creationId xmlns:a16="http://schemas.microsoft.com/office/drawing/2014/main" id="{51D1415F-D7C8-47BE-9061-E15EEE3A554C}"/>
            </a:ext>
          </a:extLst>
        </xdr:cNvPr>
        <xdr:cNvSpPr txBox="1"/>
      </xdr:nvSpPr>
      <xdr:spPr>
        <a:xfrm>
          <a:off x="9406333" y="138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156200</xdr:rowOff>
    </xdr:from>
    <xdr:to>
      <xdr:col>46</xdr:col>
      <xdr:colOff>38100</xdr:colOff>
      <xdr:row>79</xdr:row>
      <xdr:rowOff>86350</xdr:rowOff>
    </xdr:to>
    <xdr:sp macro="" textlink="">
      <xdr:nvSpPr>
        <xdr:cNvPr id="418" name="楕円 417">
          <a:extLst>
            <a:ext uri="{FF2B5EF4-FFF2-40B4-BE49-F238E27FC236}">
              <a16:creationId xmlns:a16="http://schemas.microsoft.com/office/drawing/2014/main" id="{E7C7F077-4341-497C-A019-97BF0DABB04D}"/>
            </a:ext>
          </a:extLst>
        </xdr:cNvPr>
        <xdr:cNvSpPr/>
      </xdr:nvSpPr>
      <xdr:spPr>
        <a:xfrm>
          <a:off x="8697595" y="1382648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77477</xdr:rowOff>
    </xdr:from>
    <xdr:ext cx="469744" cy="259045"/>
    <xdr:sp macro="" textlink="">
      <xdr:nvSpPr>
        <xdr:cNvPr id="419" name="テキスト ボックス 418">
          <a:extLst>
            <a:ext uri="{FF2B5EF4-FFF2-40B4-BE49-F238E27FC236}">
              <a16:creationId xmlns:a16="http://schemas.microsoft.com/office/drawing/2014/main" id="{BFF01C32-765B-404E-9E93-14A9FDEAD158}"/>
            </a:ext>
          </a:extLst>
        </xdr:cNvPr>
        <xdr:cNvSpPr txBox="1"/>
      </xdr:nvSpPr>
      <xdr:spPr>
        <a:xfrm>
          <a:off x="8519238" y="1392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158032</xdr:rowOff>
    </xdr:from>
    <xdr:to>
      <xdr:col>41</xdr:col>
      <xdr:colOff>101600</xdr:colOff>
      <xdr:row>79</xdr:row>
      <xdr:rowOff>88182</xdr:rowOff>
    </xdr:to>
    <xdr:sp macro="" textlink="">
      <xdr:nvSpPr>
        <xdr:cNvPr id="420" name="楕円 419">
          <a:extLst>
            <a:ext uri="{FF2B5EF4-FFF2-40B4-BE49-F238E27FC236}">
              <a16:creationId xmlns:a16="http://schemas.microsoft.com/office/drawing/2014/main" id="{4A7A9C16-5225-413A-A21A-B16DADF0101C}"/>
            </a:ext>
          </a:extLst>
        </xdr:cNvPr>
        <xdr:cNvSpPr/>
      </xdr:nvSpPr>
      <xdr:spPr>
        <a:xfrm>
          <a:off x="7810500" y="1382640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79309</xdr:rowOff>
    </xdr:from>
    <xdr:ext cx="469744" cy="259045"/>
    <xdr:sp macro="" textlink="">
      <xdr:nvSpPr>
        <xdr:cNvPr id="421" name="テキスト ボックス 420">
          <a:extLst>
            <a:ext uri="{FF2B5EF4-FFF2-40B4-BE49-F238E27FC236}">
              <a16:creationId xmlns:a16="http://schemas.microsoft.com/office/drawing/2014/main" id="{11084DBB-5805-43AE-BCCB-9ACDACB82AF0}"/>
            </a:ext>
          </a:extLst>
        </xdr:cNvPr>
        <xdr:cNvSpPr txBox="1"/>
      </xdr:nvSpPr>
      <xdr:spPr>
        <a:xfrm>
          <a:off x="7624523" y="1392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158269</xdr:rowOff>
    </xdr:from>
    <xdr:to>
      <xdr:col>36</xdr:col>
      <xdr:colOff>165100</xdr:colOff>
      <xdr:row>79</xdr:row>
      <xdr:rowOff>88419</xdr:rowOff>
    </xdr:to>
    <xdr:sp macro="" textlink="">
      <xdr:nvSpPr>
        <xdr:cNvPr id="422" name="楕円 421">
          <a:extLst>
            <a:ext uri="{FF2B5EF4-FFF2-40B4-BE49-F238E27FC236}">
              <a16:creationId xmlns:a16="http://schemas.microsoft.com/office/drawing/2014/main" id="{C0E02F1D-3935-4AD7-81F9-64DBD350B2FD}"/>
            </a:ext>
          </a:extLst>
        </xdr:cNvPr>
        <xdr:cNvSpPr/>
      </xdr:nvSpPr>
      <xdr:spPr>
        <a:xfrm>
          <a:off x="6923405" y="13826644"/>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79546</xdr:rowOff>
    </xdr:from>
    <xdr:ext cx="469744" cy="259045"/>
    <xdr:sp macro="" textlink="">
      <xdr:nvSpPr>
        <xdr:cNvPr id="423" name="テキスト ボックス 422">
          <a:extLst>
            <a:ext uri="{FF2B5EF4-FFF2-40B4-BE49-F238E27FC236}">
              <a16:creationId xmlns:a16="http://schemas.microsoft.com/office/drawing/2014/main" id="{CB4FFE12-BF44-470E-B2E4-A63191193CB0}"/>
            </a:ext>
          </a:extLst>
        </xdr:cNvPr>
        <xdr:cNvSpPr txBox="1"/>
      </xdr:nvSpPr>
      <xdr:spPr>
        <a:xfrm>
          <a:off x="6739333" y="139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AEE70065-A6B0-452A-8034-192DF4349E75}"/>
            </a:ext>
          </a:extLst>
        </xdr:cNvPr>
        <xdr:cNvSpPr/>
      </xdr:nvSpPr>
      <xdr:spPr>
        <a:xfrm>
          <a:off x="6602095"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E33B509E-69A3-4B69-A358-0D1FDA76310B}"/>
            </a:ext>
          </a:extLst>
        </xdr:cNvPr>
        <xdr:cNvSpPr/>
      </xdr:nvSpPr>
      <xdr:spPr>
        <a:xfrm>
          <a:off x="6732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48249E61-80A7-43FD-A3F1-31F71AC1B852}"/>
            </a:ext>
          </a:extLst>
        </xdr:cNvPr>
        <xdr:cNvSpPr/>
      </xdr:nvSpPr>
      <xdr:spPr>
        <a:xfrm>
          <a:off x="6732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CDEE5D0D-E8D0-4162-8AFB-85EEF81E5BA7}"/>
            </a:ext>
          </a:extLst>
        </xdr:cNvPr>
        <xdr:cNvSpPr/>
      </xdr:nvSpPr>
      <xdr:spPr>
        <a:xfrm>
          <a:off x="7745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AD7E1502-38DF-4270-9ED1-E019E061B653}"/>
            </a:ext>
          </a:extLst>
        </xdr:cNvPr>
        <xdr:cNvSpPr/>
      </xdr:nvSpPr>
      <xdr:spPr>
        <a:xfrm>
          <a:off x="7745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59D0AC2F-C9B6-430D-95AF-E77D51EA5C14}"/>
            </a:ext>
          </a:extLst>
        </xdr:cNvPr>
        <xdr:cNvSpPr/>
      </xdr:nvSpPr>
      <xdr:spPr>
        <a:xfrm>
          <a:off x="888809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64329755-16D3-4CCF-A0E7-64BBFE8B8CD1}"/>
            </a:ext>
          </a:extLst>
        </xdr:cNvPr>
        <xdr:cNvSpPr/>
      </xdr:nvSpPr>
      <xdr:spPr>
        <a:xfrm>
          <a:off x="888809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788624E9-D946-4D63-A4FF-925227ADA47B}"/>
            </a:ext>
          </a:extLst>
        </xdr:cNvPr>
        <xdr:cNvSpPr/>
      </xdr:nvSpPr>
      <xdr:spPr>
        <a:xfrm>
          <a:off x="6602095"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78608B09-E5AB-4DEE-A9D8-5EDE243FD98C}"/>
            </a:ext>
          </a:extLst>
        </xdr:cNvPr>
        <xdr:cNvSpPr txBox="1"/>
      </xdr:nvSpPr>
      <xdr:spPr>
        <a:xfrm>
          <a:off x="6563995"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955E77AB-E82A-4E7E-A64C-6665FAD7223C}"/>
            </a:ext>
          </a:extLst>
        </xdr:cNvPr>
        <xdr:cNvCxnSpPr/>
      </xdr:nvCxnSpPr>
      <xdr:spPr>
        <a:xfrm>
          <a:off x="6602095"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5577E030-F958-4CC3-A6D8-63EC8881096B}"/>
            </a:ext>
          </a:extLst>
        </xdr:cNvPr>
        <xdr:cNvSpPr txBox="1"/>
      </xdr:nvSpPr>
      <xdr:spPr>
        <a:xfrm>
          <a:off x="6357119" y="1763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8585D915-CBF1-4988-BE69-178721CBBD0B}"/>
            </a:ext>
          </a:extLst>
        </xdr:cNvPr>
        <xdr:cNvCxnSpPr/>
      </xdr:nvCxnSpPr>
      <xdr:spPr>
        <a:xfrm>
          <a:off x="6602095" y="17393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A95C37CA-F400-429D-B51A-2F1636285403}"/>
            </a:ext>
          </a:extLst>
        </xdr:cNvPr>
        <xdr:cNvSpPr txBox="1"/>
      </xdr:nvSpPr>
      <xdr:spPr>
        <a:xfrm>
          <a:off x="6076511" y="172491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E8818526-B3D6-4479-A75F-DD51004C194D}"/>
            </a:ext>
          </a:extLst>
        </xdr:cNvPr>
        <xdr:cNvCxnSpPr/>
      </xdr:nvCxnSpPr>
      <xdr:spPr>
        <a:xfrm>
          <a:off x="6602095" y="17004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F4F22AE3-5474-4364-8EF2-E4B0B3B4D7F6}"/>
            </a:ext>
          </a:extLst>
        </xdr:cNvPr>
        <xdr:cNvSpPr txBox="1"/>
      </xdr:nvSpPr>
      <xdr:spPr>
        <a:xfrm>
          <a:off x="6076511" y="168605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AA892D50-F278-48F4-ACE9-255C0613659B}"/>
            </a:ext>
          </a:extLst>
        </xdr:cNvPr>
        <xdr:cNvCxnSpPr/>
      </xdr:nvCxnSpPr>
      <xdr:spPr>
        <a:xfrm>
          <a:off x="6602095" y="166160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D933B6D-F977-492D-8837-F753AE703F29}"/>
            </a:ext>
          </a:extLst>
        </xdr:cNvPr>
        <xdr:cNvSpPr txBox="1"/>
      </xdr:nvSpPr>
      <xdr:spPr>
        <a:xfrm>
          <a:off x="6076511" y="164719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6E59AF9D-F067-4B68-8CEE-3C2A55F15D8C}"/>
            </a:ext>
          </a:extLst>
        </xdr:cNvPr>
        <xdr:cNvCxnSpPr/>
      </xdr:nvCxnSpPr>
      <xdr:spPr>
        <a:xfrm>
          <a:off x="6602095" y="1622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7AD7E3A5-028C-4FEA-A21C-436BFF7264D6}"/>
            </a:ext>
          </a:extLst>
        </xdr:cNvPr>
        <xdr:cNvSpPr txBox="1"/>
      </xdr:nvSpPr>
      <xdr:spPr>
        <a:xfrm>
          <a:off x="6010486" y="16083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723F5306-4F9E-41C5-AC29-037669D0C2AA}"/>
            </a:ext>
          </a:extLst>
        </xdr:cNvPr>
        <xdr:cNvCxnSpPr/>
      </xdr:nvCxnSpPr>
      <xdr:spPr>
        <a:xfrm>
          <a:off x="6602095" y="158388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B204C05E-725E-4A17-A315-F3D67693D050}"/>
            </a:ext>
          </a:extLst>
        </xdr:cNvPr>
        <xdr:cNvSpPr txBox="1"/>
      </xdr:nvSpPr>
      <xdr:spPr>
        <a:xfrm>
          <a:off x="6010486" y="1569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47AC8B8-085F-4AD9-BDF3-F6576CF74A03}"/>
            </a:ext>
          </a:extLst>
        </xdr:cNvPr>
        <xdr:cNvCxnSpPr/>
      </xdr:nvCxnSpPr>
      <xdr:spPr>
        <a:xfrm>
          <a:off x="6602095"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25C1B975-AABA-4123-82E4-16D92B6A88C7}"/>
            </a:ext>
          </a:extLst>
        </xdr:cNvPr>
        <xdr:cNvSpPr txBox="1"/>
      </xdr:nvSpPr>
      <xdr:spPr>
        <a:xfrm>
          <a:off x="6010486"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ADDDEDE5-90F9-4B2B-B34E-40DB875C9663}"/>
            </a:ext>
          </a:extLst>
        </xdr:cNvPr>
        <xdr:cNvSpPr/>
      </xdr:nvSpPr>
      <xdr:spPr>
        <a:xfrm>
          <a:off x="6602095"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E73F247B-E0CE-4BA7-91E1-25F372440702}"/>
            </a:ext>
          </a:extLst>
        </xdr:cNvPr>
        <xdr:cNvCxnSpPr/>
      </xdr:nvCxnSpPr>
      <xdr:spPr>
        <a:xfrm flipV="1">
          <a:off x="10475595" y="15753055"/>
          <a:ext cx="1270" cy="15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F7FA6D65-7576-41CA-A696-30A3EDF5EAAD}"/>
            </a:ext>
          </a:extLst>
        </xdr:cNvPr>
        <xdr:cNvSpPr txBox="1"/>
      </xdr:nvSpPr>
      <xdr:spPr>
        <a:xfrm>
          <a:off x="10526395" y="173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6C173666-2A5A-4458-8D82-596BB2D01677}"/>
            </a:ext>
          </a:extLst>
        </xdr:cNvPr>
        <xdr:cNvCxnSpPr/>
      </xdr:nvCxnSpPr>
      <xdr:spPr>
        <a:xfrm>
          <a:off x="10390505" y="173118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68239300-B625-4AE8-BEAB-2463B1AD3FAE}"/>
            </a:ext>
          </a:extLst>
        </xdr:cNvPr>
        <xdr:cNvSpPr txBox="1"/>
      </xdr:nvSpPr>
      <xdr:spPr>
        <a:xfrm>
          <a:off x="10526395" y="1552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69BB09DC-9E91-478B-BDE4-9DE496FA0852}"/>
            </a:ext>
          </a:extLst>
        </xdr:cNvPr>
        <xdr:cNvCxnSpPr/>
      </xdr:nvCxnSpPr>
      <xdr:spPr>
        <a:xfrm>
          <a:off x="10390505" y="1575305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62942</xdr:rowOff>
    </xdr:from>
    <xdr:to>
      <xdr:col>55</xdr:col>
      <xdr:colOff>0</xdr:colOff>
      <xdr:row>98</xdr:row>
      <xdr:rowOff>89446</xdr:rowOff>
    </xdr:to>
    <xdr:cxnSp macro="">
      <xdr:nvCxnSpPr>
        <xdr:cNvPr id="453" name="直線コネクタ 452">
          <a:extLst>
            <a:ext uri="{FF2B5EF4-FFF2-40B4-BE49-F238E27FC236}">
              <a16:creationId xmlns:a16="http://schemas.microsoft.com/office/drawing/2014/main" id="{6574DC76-7CE2-4F81-9606-E341E8F1B46C}"/>
            </a:ext>
          </a:extLst>
        </xdr:cNvPr>
        <xdr:cNvCxnSpPr/>
      </xdr:nvCxnSpPr>
      <xdr:spPr>
        <a:xfrm flipV="1">
          <a:off x="9639300" y="17240327"/>
          <a:ext cx="838200" cy="2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id="{929E29D1-4FAE-4FA1-9B1A-C50A78AF0CEB}"/>
            </a:ext>
          </a:extLst>
        </xdr:cNvPr>
        <xdr:cNvSpPr txBox="1"/>
      </xdr:nvSpPr>
      <xdr:spPr>
        <a:xfrm>
          <a:off x="10526395" y="1651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2DC5E4CC-553F-47D1-9888-AAE4FAC2FE22}"/>
            </a:ext>
          </a:extLst>
        </xdr:cNvPr>
        <xdr:cNvSpPr/>
      </xdr:nvSpPr>
      <xdr:spPr>
        <a:xfrm>
          <a:off x="10428605" y="1667209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143015</xdr:rowOff>
    </xdr:from>
    <xdr:to>
      <xdr:col>50</xdr:col>
      <xdr:colOff>114300</xdr:colOff>
      <xdr:row>98</xdr:row>
      <xdr:rowOff>89446</xdr:rowOff>
    </xdr:to>
    <xdr:cxnSp macro="">
      <xdr:nvCxnSpPr>
        <xdr:cNvPr id="456" name="直線コネクタ 455">
          <a:extLst>
            <a:ext uri="{FF2B5EF4-FFF2-40B4-BE49-F238E27FC236}">
              <a16:creationId xmlns:a16="http://schemas.microsoft.com/office/drawing/2014/main" id="{D0DD741E-E11C-482B-9853-38B1D6029E21}"/>
            </a:ext>
          </a:extLst>
        </xdr:cNvPr>
        <xdr:cNvCxnSpPr/>
      </xdr:nvCxnSpPr>
      <xdr:spPr>
        <a:xfrm>
          <a:off x="8752205" y="17145140"/>
          <a:ext cx="887095"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DEC37A49-1B31-4CCB-A57C-9AA25E067F73}"/>
            </a:ext>
          </a:extLst>
        </xdr:cNvPr>
        <xdr:cNvSpPr/>
      </xdr:nvSpPr>
      <xdr:spPr>
        <a:xfrm>
          <a:off x="9590405" y="166738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id="{280D35BC-6550-44D1-B3C5-F612B5CD5E87}"/>
            </a:ext>
          </a:extLst>
        </xdr:cNvPr>
        <xdr:cNvSpPr txBox="1"/>
      </xdr:nvSpPr>
      <xdr:spPr>
        <a:xfrm>
          <a:off x="9372111" y="164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124307</xdr:rowOff>
    </xdr:from>
    <xdr:to>
      <xdr:col>45</xdr:col>
      <xdr:colOff>177800</xdr:colOff>
      <xdr:row>97</xdr:row>
      <xdr:rowOff>143015</xdr:rowOff>
    </xdr:to>
    <xdr:cxnSp macro="">
      <xdr:nvCxnSpPr>
        <xdr:cNvPr id="459" name="直線コネクタ 458">
          <a:extLst>
            <a:ext uri="{FF2B5EF4-FFF2-40B4-BE49-F238E27FC236}">
              <a16:creationId xmlns:a16="http://schemas.microsoft.com/office/drawing/2014/main" id="{985E7ADB-3DC8-4DFD-832C-EC6D200E67E9}"/>
            </a:ext>
          </a:extLst>
        </xdr:cNvPr>
        <xdr:cNvCxnSpPr/>
      </xdr:nvCxnSpPr>
      <xdr:spPr>
        <a:xfrm>
          <a:off x="7859395" y="17122622"/>
          <a:ext cx="89281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138697</xdr:rowOff>
    </xdr:from>
    <xdr:to>
      <xdr:col>46</xdr:col>
      <xdr:colOff>38100</xdr:colOff>
      <xdr:row>97</xdr:row>
      <xdr:rowOff>68847</xdr:rowOff>
    </xdr:to>
    <xdr:sp macro="" textlink="">
      <xdr:nvSpPr>
        <xdr:cNvPr id="460" name="フローチャート: 判断 459">
          <a:extLst>
            <a:ext uri="{FF2B5EF4-FFF2-40B4-BE49-F238E27FC236}">
              <a16:creationId xmlns:a16="http://schemas.microsoft.com/office/drawing/2014/main" id="{2AD096CC-BEDC-4077-AE34-83911D1792C1}"/>
            </a:ext>
          </a:extLst>
        </xdr:cNvPr>
        <xdr:cNvSpPr/>
      </xdr:nvSpPr>
      <xdr:spPr>
        <a:xfrm>
          <a:off x="8697595" y="1696556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85374</xdr:rowOff>
    </xdr:from>
    <xdr:ext cx="534377" cy="259045"/>
    <xdr:sp macro="" textlink="">
      <xdr:nvSpPr>
        <xdr:cNvPr id="461" name="テキスト ボックス 460">
          <a:extLst>
            <a:ext uri="{FF2B5EF4-FFF2-40B4-BE49-F238E27FC236}">
              <a16:creationId xmlns:a16="http://schemas.microsoft.com/office/drawing/2014/main" id="{D8936EE8-907D-4EDB-B462-E40B7270BCDB}"/>
            </a:ext>
          </a:extLst>
        </xdr:cNvPr>
        <xdr:cNvSpPr txBox="1"/>
      </xdr:nvSpPr>
      <xdr:spPr>
        <a:xfrm>
          <a:off x="8485016"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43777</xdr:rowOff>
    </xdr:from>
    <xdr:to>
      <xdr:col>41</xdr:col>
      <xdr:colOff>50800</xdr:colOff>
      <xdr:row>97</xdr:row>
      <xdr:rowOff>124307</xdr:rowOff>
    </xdr:to>
    <xdr:cxnSp macro="">
      <xdr:nvCxnSpPr>
        <xdr:cNvPr id="462" name="直線コネクタ 461">
          <a:extLst>
            <a:ext uri="{FF2B5EF4-FFF2-40B4-BE49-F238E27FC236}">
              <a16:creationId xmlns:a16="http://schemas.microsoft.com/office/drawing/2014/main" id="{9666AD02-D022-498E-88BF-ABD740A3E868}"/>
            </a:ext>
          </a:extLst>
        </xdr:cNvPr>
        <xdr:cNvCxnSpPr/>
      </xdr:nvCxnSpPr>
      <xdr:spPr>
        <a:xfrm>
          <a:off x="6972300" y="17042092"/>
          <a:ext cx="887095" cy="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165264</xdr:rowOff>
    </xdr:from>
    <xdr:to>
      <xdr:col>41</xdr:col>
      <xdr:colOff>101600</xdr:colOff>
      <xdr:row>97</xdr:row>
      <xdr:rowOff>95414</xdr:rowOff>
    </xdr:to>
    <xdr:sp macro="" textlink="">
      <xdr:nvSpPr>
        <xdr:cNvPr id="463" name="フローチャート: 判断 462">
          <a:extLst>
            <a:ext uri="{FF2B5EF4-FFF2-40B4-BE49-F238E27FC236}">
              <a16:creationId xmlns:a16="http://schemas.microsoft.com/office/drawing/2014/main" id="{049318E9-318F-44DB-9AE8-AA4E94FA35D7}"/>
            </a:ext>
          </a:extLst>
        </xdr:cNvPr>
        <xdr:cNvSpPr/>
      </xdr:nvSpPr>
      <xdr:spPr>
        <a:xfrm>
          <a:off x="7810500" y="16988319"/>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111941</xdr:rowOff>
    </xdr:from>
    <xdr:ext cx="534377" cy="259045"/>
    <xdr:sp macro="" textlink="">
      <xdr:nvSpPr>
        <xdr:cNvPr id="464" name="テキスト ボックス 463">
          <a:extLst>
            <a:ext uri="{FF2B5EF4-FFF2-40B4-BE49-F238E27FC236}">
              <a16:creationId xmlns:a16="http://schemas.microsoft.com/office/drawing/2014/main" id="{67E92FB3-EC38-4964-8B05-D292EC42991D}"/>
            </a:ext>
          </a:extLst>
        </xdr:cNvPr>
        <xdr:cNvSpPr txBox="1"/>
      </xdr:nvSpPr>
      <xdr:spPr>
        <a:xfrm>
          <a:off x="7592206"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171286</xdr:rowOff>
    </xdr:from>
    <xdr:to>
      <xdr:col>36</xdr:col>
      <xdr:colOff>165100</xdr:colOff>
      <xdr:row>97</xdr:row>
      <xdr:rowOff>101436</xdr:rowOff>
    </xdr:to>
    <xdr:sp macro="" textlink="">
      <xdr:nvSpPr>
        <xdr:cNvPr id="465" name="フローチャート: 判断 464">
          <a:extLst>
            <a:ext uri="{FF2B5EF4-FFF2-40B4-BE49-F238E27FC236}">
              <a16:creationId xmlns:a16="http://schemas.microsoft.com/office/drawing/2014/main" id="{E4520B97-9468-4556-BDE7-7A72D9C54980}"/>
            </a:ext>
          </a:extLst>
        </xdr:cNvPr>
        <xdr:cNvSpPr/>
      </xdr:nvSpPr>
      <xdr:spPr>
        <a:xfrm>
          <a:off x="6923405" y="170000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92563</xdr:rowOff>
    </xdr:from>
    <xdr:ext cx="534377" cy="259045"/>
    <xdr:sp macro="" textlink="">
      <xdr:nvSpPr>
        <xdr:cNvPr id="466" name="テキスト ボックス 465">
          <a:extLst>
            <a:ext uri="{FF2B5EF4-FFF2-40B4-BE49-F238E27FC236}">
              <a16:creationId xmlns:a16="http://schemas.microsoft.com/office/drawing/2014/main" id="{E6760F26-E520-4851-BEE2-339C180AFA12}"/>
            </a:ext>
          </a:extLst>
        </xdr:cNvPr>
        <xdr:cNvSpPr txBox="1"/>
      </xdr:nvSpPr>
      <xdr:spPr>
        <a:xfrm>
          <a:off x="6705111" y="170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B85F3B4B-67DF-4DB6-A0E8-D212B0058673}"/>
            </a:ext>
          </a:extLst>
        </xdr:cNvPr>
        <xdr:cNvSpPr txBox="1"/>
      </xdr:nvSpPr>
      <xdr:spPr>
        <a:xfrm>
          <a:off x="102870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C42692A8-2B4D-48A7-8D1D-91D9A69F1AC8}"/>
            </a:ext>
          </a:extLst>
        </xdr:cNvPr>
        <xdr:cNvSpPr txBox="1"/>
      </xdr:nvSpPr>
      <xdr:spPr>
        <a:xfrm>
          <a:off x="9448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A27C2279-DCC7-46B5-9D5A-853F5AA321A0}"/>
            </a:ext>
          </a:extLst>
        </xdr:cNvPr>
        <xdr:cNvSpPr txBox="1"/>
      </xdr:nvSpPr>
      <xdr:spPr>
        <a:xfrm>
          <a:off x="8561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40AB26D-B5C3-4E56-93C0-3EF84909096A}"/>
            </a:ext>
          </a:extLst>
        </xdr:cNvPr>
        <xdr:cNvSpPr txBox="1"/>
      </xdr:nvSpPr>
      <xdr:spPr>
        <a:xfrm>
          <a:off x="7668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55E623E-4AC8-45FE-879F-88FFDCE49B40}"/>
            </a:ext>
          </a:extLst>
        </xdr:cNvPr>
        <xdr:cNvSpPr txBox="1"/>
      </xdr:nvSpPr>
      <xdr:spPr>
        <a:xfrm>
          <a:off x="6781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12142</xdr:rowOff>
    </xdr:from>
    <xdr:to>
      <xdr:col>55</xdr:col>
      <xdr:colOff>50800</xdr:colOff>
      <xdr:row>98</xdr:row>
      <xdr:rowOff>113742</xdr:rowOff>
    </xdr:to>
    <xdr:sp macro="" textlink="">
      <xdr:nvSpPr>
        <xdr:cNvPr id="472" name="楕円 471">
          <a:extLst>
            <a:ext uri="{FF2B5EF4-FFF2-40B4-BE49-F238E27FC236}">
              <a16:creationId xmlns:a16="http://schemas.microsoft.com/office/drawing/2014/main" id="{6A2EAA56-4B5E-438D-88DB-95F3F1A0935B}"/>
            </a:ext>
          </a:extLst>
        </xdr:cNvPr>
        <xdr:cNvSpPr/>
      </xdr:nvSpPr>
      <xdr:spPr>
        <a:xfrm>
          <a:off x="10428605" y="171857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98519</xdr:rowOff>
    </xdr:from>
    <xdr:ext cx="534377" cy="259045"/>
    <xdr:sp macro="" textlink="">
      <xdr:nvSpPr>
        <xdr:cNvPr id="473" name="土木費該当値テキスト">
          <a:extLst>
            <a:ext uri="{FF2B5EF4-FFF2-40B4-BE49-F238E27FC236}">
              <a16:creationId xmlns:a16="http://schemas.microsoft.com/office/drawing/2014/main" id="{A1ECF924-54A4-4AEA-A5EA-49A16C743CD6}"/>
            </a:ext>
          </a:extLst>
        </xdr:cNvPr>
        <xdr:cNvSpPr txBox="1"/>
      </xdr:nvSpPr>
      <xdr:spPr>
        <a:xfrm>
          <a:off x="10526395" y="171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38646</xdr:rowOff>
    </xdr:from>
    <xdr:to>
      <xdr:col>50</xdr:col>
      <xdr:colOff>165100</xdr:colOff>
      <xdr:row>98</xdr:row>
      <xdr:rowOff>140246</xdr:rowOff>
    </xdr:to>
    <xdr:sp macro="" textlink="">
      <xdr:nvSpPr>
        <xdr:cNvPr id="474" name="楕円 473">
          <a:extLst>
            <a:ext uri="{FF2B5EF4-FFF2-40B4-BE49-F238E27FC236}">
              <a16:creationId xmlns:a16="http://schemas.microsoft.com/office/drawing/2014/main" id="{27BE585B-43B4-4935-97B8-D79179FA59CF}"/>
            </a:ext>
          </a:extLst>
        </xdr:cNvPr>
        <xdr:cNvSpPr/>
      </xdr:nvSpPr>
      <xdr:spPr>
        <a:xfrm>
          <a:off x="9590405" y="172141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131373</xdr:rowOff>
    </xdr:from>
    <xdr:ext cx="534377" cy="259045"/>
    <xdr:sp macro="" textlink="">
      <xdr:nvSpPr>
        <xdr:cNvPr id="475" name="テキスト ボックス 474">
          <a:extLst>
            <a:ext uri="{FF2B5EF4-FFF2-40B4-BE49-F238E27FC236}">
              <a16:creationId xmlns:a16="http://schemas.microsoft.com/office/drawing/2014/main" id="{B40DFFCE-C8A9-4A93-963F-9CCC64854620}"/>
            </a:ext>
          </a:extLst>
        </xdr:cNvPr>
        <xdr:cNvSpPr txBox="1"/>
      </xdr:nvSpPr>
      <xdr:spPr>
        <a:xfrm>
          <a:off x="9372111" y="173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92215</xdr:rowOff>
    </xdr:from>
    <xdr:to>
      <xdr:col>46</xdr:col>
      <xdr:colOff>38100</xdr:colOff>
      <xdr:row>98</xdr:row>
      <xdr:rowOff>22365</xdr:rowOff>
    </xdr:to>
    <xdr:sp macro="" textlink="">
      <xdr:nvSpPr>
        <xdr:cNvPr id="476" name="楕円 475">
          <a:extLst>
            <a:ext uri="{FF2B5EF4-FFF2-40B4-BE49-F238E27FC236}">
              <a16:creationId xmlns:a16="http://schemas.microsoft.com/office/drawing/2014/main" id="{F7CA382A-11E4-4307-95B1-EFF321F6C91E}"/>
            </a:ext>
          </a:extLst>
        </xdr:cNvPr>
        <xdr:cNvSpPr/>
      </xdr:nvSpPr>
      <xdr:spPr>
        <a:xfrm>
          <a:off x="8697595" y="1709624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13492</xdr:rowOff>
    </xdr:from>
    <xdr:ext cx="534377" cy="259045"/>
    <xdr:sp macro="" textlink="">
      <xdr:nvSpPr>
        <xdr:cNvPr id="477" name="テキスト ボックス 476">
          <a:extLst>
            <a:ext uri="{FF2B5EF4-FFF2-40B4-BE49-F238E27FC236}">
              <a16:creationId xmlns:a16="http://schemas.microsoft.com/office/drawing/2014/main" id="{DBF2E1E0-4926-4BB2-8989-25BCB61BC00B}"/>
            </a:ext>
          </a:extLst>
        </xdr:cNvPr>
        <xdr:cNvSpPr txBox="1"/>
      </xdr:nvSpPr>
      <xdr:spPr>
        <a:xfrm>
          <a:off x="8485016" y="171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73507</xdr:rowOff>
    </xdr:from>
    <xdr:to>
      <xdr:col>41</xdr:col>
      <xdr:colOff>101600</xdr:colOff>
      <xdr:row>98</xdr:row>
      <xdr:rowOff>3657</xdr:rowOff>
    </xdr:to>
    <xdr:sp macro="" textlink="">
      <xdr:nvSpPr>
        <xdr:cNvPr id="478" name="楕円 477">
          <a:extLst>
            <a:ext uri="{FF2B5EF4-FFF2-40B4-BE49-F238E27FC236}">
              <a16:creationId xmlns:a16="http://schemas.microsoft.com/office/drawing/2014/main" id="{32A5AF6A-7110-4D5B-B8D2-340A1A00B453}"/>
            </a:ext>
          </a:extLst>
        </xdr:cNvPr>
        <xdr:cNvSpPr/>
      </xdr:nvSpPr>
      <xdr:spPr>
        <a:xfrm>
          <a:off x="7810500" y="1707372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166234</xdr:rowOff>
    </xdr:from>
    <xdr:ext cx="534377" cy="259045"/>
    <xdr:sp macro="" textlink="">
      <xdr:nvSpPr>
        <xdr:cNvPr id="479" name="テキスト ボックス 478">
          <a:extLst>
            <a:ext uri="{FF2B5EF4-FFF2-40B4-BE49-F238E27FC236}">
              <a16:creationId xmlns:a16="http://schemas.microsoft.com/office/drawing/2014/main" id="{F8880F1E-8D05-46B9-AC3D-F56DA7343300}"/>
            </a:ext>
          </a:extLst>
        </xdr:cNvPr>
        <xdr:cNvSpPr txBox="1"/>
      </xdr:nvSpPr>
      <xdr:spPr>
        <a:xfrm>
          <a:off x="7592206" y="171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164427</xdr:rowOff>
    </xdr:from>
    <xdr:to>
      <xdr:col>36</xdr:col>
      <xdr:colOff>165100</xdr:colOff>
      <xdr:row>97</xdr:row>
      <xdr:rowOff>94577</xdr:rowOff>
    </xdr:to>
    <xdr:sp macro="" textlink="">
      <xdr:nvSpPr>
        <xdr:cNvPr id="480" name="楕円 479">
          <a:extLst>
            <a:ext uri="{FF2B5EF4-FFF2-40B4-BE49-F238E27FC236}">
              <a16:creationId xmlns:a16="http://schemas.microsoft.com/office/drawing/2014/main" id="{6950AE75-E546-4AD2-835D-5DBD75FA30C1}"/>
            </a:ext>
          </a:extLst>
        </xdr:cNvPr>
        <xdr:cNvSpPr/>
      </xdr:nvSpPr>
      <xdr:spPr>
        <a:xfrm>
          <a:off x="6923405" y="16987482"/>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111104</xdr:rowOff>
    </xdr:from>
    <xdr:ext cx="534377" cy="259045"/>
    <xdr:sp macro="" textlink="">
      <xdr:nvSpPr>
        <xdr:cNvPr id="481" name="テキスト ボックス 480">
          <a:extLst>
            <a:ext uri="{FF2B5EF4-FFF2-40B4-BE49-F238E27FC236}">
              <a16:creationId xmlns:a16="http://schemas.microsoft.com/office/drawing/2014/main" id="{50C90D57-F5C3-4136-888A-4873D5FACD80}"/>
            </a:ext>
          </a:extLst>
        </xdr:cNvPr>
        <xdr:cNvSpPr txBox="1"/>
      </xdr:nvSpPr>
      <xdr:spPr>
        <a:xfrm>
          <a:off x="6705111" y="1676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EE807233-6756-492D-828D-27E4AE96D8BB}"/>
            </a:ext>
          </a:extLst>
        </xdr:cNvPr>
        <xdr:cNvSpPr/>
      </xdr:nvSpPr>
      <xdr:spPr>
        <a:xfrm>
          <a:off x="12447905"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324C8358-3B16-46C1-9575-67242B21BCF3}"/>
            </a:ext>
          </a:extLst>
        </xdr:cNvPr>
        <xdr:cNvSpPr/>
      </xdr:nvSpPr>
      <xdr:spPr>
        <a:xfrm>
          <a:off x="12573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A85C5E05-F9FC-4DDA-82FE-32D8BB45B4D6}"/>
            </a:ext>
          </a:extLst>
        </xdr:cNvPr>
        <xdr:cNvSpPr/>
      </xdr:nvSpPr>
      <xdr:spPr>
        <a:xfrm>
          <a:off x="12573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35B98810-E0BD-4EC5-B3AB-598B057AB5F1}"/>
            </a:ext>
          </a:extLst>
        </xdr:cNvPr>
        <xdr:cNvSpPr/>
      </xdr:nvSpPr>
      <xdr:spPr>
        <a:xfrm>
          <a:off x="13590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C405439D-D455-4DA8-8F33-9B14FEFCE41F}"/>
            </a:ext>
          </a:extLst>
        </xdr:cNvPr>
        <xdr:cNvSpPr/>
      </xdr:nvSpPr>
      <xdr:spPr>
        <a:xfrm>
          <a:off x="13590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F912EC9E-CFE6-4F76-8522-AFDD840F54AA}"/>
            </a:ext>
          </a:extLst>
        </xdr:cNvPr>
        <xdr:cNvSpPr/>
      </xdr:nvSpPr>
      <xdr:spPr>
        <a:xfrm>
          <a:off x="1473390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747083DB-8493-4DDE-B859-355AA31BFC12}"/>
            </a:ext>
          </a:extLst>
        </xdr:cNvPr>
        <xdr:cNvSpPr/>
      </xdr:nvSpPr>
      <xdr:spPr>
        <a:xfrm>
          <a:off x="1473390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1C752ED5-CE05-4DBA-89F8-4317AEAC873C}"/>
            </a:ext>
          </a:extLst>
        </xdr:cNvPr>
        <xdr:cNvSpPr/>
      </xdr:nvSpPr>
      <xdr:spPr>
        <a:xfrm>
          <a:off x="12447905"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C9D10EA-2DB4-43BF-A400-CD0794E4201F}"/>
            </a:ext>
          </a:extLst>
        </xdr:cNvPr>
        <xdr:cNvSpPr txBox="1"/>
      </xdr:nvSpPr>
      <xdr:spPr>
        <a:xfrm>
          <a:off x="12409805"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73C6338A-9EAD-45FC-8987-10355B084C59}"/>
            </a:ext>
          </a:extLst>
        </xdr:cNvPr>
        <xdr:cNvCxnSpPr/>
      </xdr:nvCxnSpPr>
      <xdr:spPr>
        <a:xfrm>
          <a:off x="12447905"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5F754B40-AAFA-4922-9712-5DD270CADA22}"/>
            </a:ext>
          </a:extLst>
        </xdr:cNvPr>
        <xdr:cNvSpPr txBox="1"/>
      </xdr:nvSpPr>
      <xdr:spPr>
        <a:xfrm>
          <a:off x="12195309" y="7122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8ADCF7A8-0C24-4246-93B7-8B327DF427EB}"/>
            </a:ext>
          </a:extLst>
        </xdr:cNvPr>
        <xdr:cNvCxnSpPr/>
      </xdr:nvCxnSpPr>
      <xdr:spPr>
        <a:xfrm>
          <a:off x="12447905" y="68014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7E199CB5-F0C2-4016-8562-71698F3677AD}"/>
            </a:ext>
          </a:extLst>
        </xdr:cNvPr>
        <xdr:cNvSpPr txBox="1"/>
      </xdr:nvSpPr>
      <xdr:spPr>
        <a:xfrm>
          <a:off x="11916606" y="66573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CE513A3A-953D-4853-B8DE-A8A7A4A10EB7}"/>
            </a:ext>
          </a:extLst>
        </xdr:cNvPr>
        <xdr:cNvCxnSpPr/>
      </xdr:nvCxnSpPr>
      <xdr:spPr>
        <a:xfrm>
          <a:off x="12447905" y="6336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2FC4EE2E-A8FE-4D84-A6BE-462175411A0B}"/>
            </a:ext>
          </a:extLst>
        </xdr:cNvPr>
        <xdr:cNvSpPr txBox="1"/>
      </xdr:nvSpPr>
      <xdr:spPr>
        <a:xfrm>
          <a:off x="11916606" y="61925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AC383783-FE2B-40A2-870B-B85E3C107EBA}"/>
            </a:ext>
          </a:extLst>
        </xdr:cNvPr>
        <xdr:cNvCxnSpPr/>
      </xdr:nvCxnSpPr>
      <xdr:spPr>
        <a:xfrm>
          <a:off x="12447905" y="58642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44ABE841-3760-445F-BB71-AECF911E0496}"/>
            </a:ext>
          </a:extLst>
        </xdr:cNvPr>
        <xdr:cNvSpPr txBox="1"/>
      </xdr:nvSpPr>
      <xdr:spPr>
        <a:xfrm>
          <a:off x="11916606" y="57200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C3267913-1ADF-45D6-A673-38CF5D2BB76B}"/>
            </a:ext>
          </a:extLst>
        </xdr:cNvPr>
        <xdr:cNvCxnSpPr/>
      </xdr:nvCxnSpPr>
      <xdr:spPr>
        <a:xfrm>
          <a:off x="12447905" y="53994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9BEEA93C-8C93-4878-9A67-197D0869684A}"/>
            </a:ext>
          </a:extLst>
        </xdr:cNvPr>
        <xdr:cNvSpPr txBox="1"/>
      </xdr:nvSpPr>
      <xdr:spPr>
        <a:xfrm>
          <a:off x="11916606"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A757F744-9682-404C-A503-B73253D3E43A}"/>
            </a:ext>
          </a:extLst>
        </xdr:cNvPr>
        <xdr:cNvCxnSpPr/>
      </xdr:nvCxnSpPr>
      <xdr:spPr>
        <a:xfrm>
          <a:off x="12447905"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44F51342-A4CD-4D9A-B301-0F8BB14596E7}"/>
            </a:ext>
          </a:extLst>
        </xdr:cNvPr>
        <xdr:cNvSpPr txBox="1"/>
      </xdr:nvSpPr>
      <xdr:spPr>
        <a:xfrm>
          <a:off x="11850581" y="47904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CB7AEF1F-67F7-4501-A594-CC5974C335B1}"/>
            </a:ext>
          </a:extLst>
        </xdr:cNvPr>
        <xdr:cNvSpPr/>
      </xdr:nvSpPr>
      <xdr:spPr>
        <a:xfrm>
          <a:off x="12447905"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67D0F94C-81F6-4F81-A758-917306D71A28}"/>
            </a:ext>
          </a:extLst>
        </xdr:cNvPr>
        <xdr:cNvCxnSpPr/>
      </xdr:nvCxnSpPr>
      <xdr:spPr>
        <a:xfrm flipV="1">
          <a:off x="16315690" y="5470416"/>
          <a:ext cx="1269" cy="136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31B1233A-30ED-4750-903B-D88897EE2BE5}"/>
            </a:ext>
          </a:extLst>
        </xdr:cNvPr>
        <xdr:cNvSpPr txBox="1"/>
      </xdr:nvSpPr>
      <xdr:spPr>
        <a:xfrm>
          <a:off x="16372205" y="684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3D96EC9B-6EA1-42A4-85A2-62DDBBB9BF57}"/>
            </a:ext>
          </a:extLst>
        </xdr:cNvPr>
        <xdr:cNvCxnSpPr/>
      </xdr:nvCxnSpPr>
      <xdr:spPr>
        <a:xfrm>
          <a:off x="16230600" y="683998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EA401A83-8763-4B7F-8F46-CD5A6D589DB0}"/>
            </a:ext>
          </a:extLst>
        </xdr:cNvPr>
        <xdr:cNvSpPr txBox="1"/>
      </xdr:nvSpPr>
      <xdr:spPr>
        <a:xfrm>
          <a:off x="16372205" y="52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EB415052-A517-490E-9959-517718F060FD}"/>
            </a:ext>
          </a:extLst>
        </xdr:cNvPr>
        <xdr:cNvCxnSpPr/>
      </xdr:nvCxnSpPr>
      <xdr:spPr>
        <a:xfrm>
          <a:off x="16230600" y="547041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161737</xdr:rowOff>
    </xdr:from>
    <xdr:to>
      <xdr:col>85</xdr:col>
      <xdr:colOff>127000</xdr:colOff>
      <xdr:row>39</xdr:row>
      <xdr:rowOff>6746</xdr:rowOff>
    </xdr:to>
    <xdr:cxnSp macro="">
      <xdr:nvCxnSpPr>
        <xdr:cNvPr id="509" name="直線コネクタ 508">
          <a:extLst>
            <a:ext uri="{FF2B5EF4-FFF2-40B4-BE49-F238E27FC236}">
              <a16:creationId xmlns:a16="http://schemas.microsoft.com/office/drawing/2014/main" id="{812F7D5B-F2FF-4389-B212-74F6E3CC97DC}"/>
            </a:ext>
          </a:extLst>
        </xdr:cNvPr>
        <xdr:cNvCxnSpPr/>
      </xdr:nvCxnSpPr>
      <xdr:spPr>
        <a:xfrm>
          <a:off x="15479395" y="6819712"/>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C8CAC8FC-EA6C-4E47-B104-E335DA93FB6B}"/>
            </a:ext>
          </a:extLst>
        </xdr:cNvPr>
        <xdr:cNvSpPr txBox="1"/>
      </xdr:nvSpPr>
      <xdr:spPr>
        <a:xfrm>
          <a:off x="16372205" y="625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87FB25E9-CAA9-4ADE-B059-F02572CED9ED}"/>
            </a:ext>
          </a:extLst>
        </xdr:cNvPr>
        <xdr:cNvSpPr/>
      </xdr:nvSpPr>
      <xdr:spPr>
        <a:xfrm>
          <a:off x="16268700" y="641269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146101</xdr:rowOff>
    </xdr:from>
    <xdr:to>
      <xdr:col>81</xdr:col>
      <xdr:colOff>50800</xdr:colOff>
      <xdr:row>38</xdr:row>
      <xdr:rowOff>161737</xdr:rowOff>
    </xdr:to>
    <xdr:cxnSp macro="">
      <xdr:nvCxnSpPr>
        <xdr:cNvPr id="512" name="直線コネクタ 511">
          <a:extLst>
            <a:ext uri="{FF2B5EF4-FFF2-40B4-BE49-F238E27FC236}">
              <a16:creationId xmlns:a16="http://schemas.microsoft.com/office/drawing/2014/main" id="{7218226D-0B2E-4826-ACC4-769085A61203}"/>
            </a:ext>
          </a:extLst>
        </xdr:cNvPr>
        <xdr:cNvCxnSpPr/>
      </xdr:nvCxnSpPr>
      <xdr:spPr>
        <a:xfrm>
          <a:off x="14592300" y="6807886"/>
          <a:ext cx="887095"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7EBD3066-6E6C-41F6-9FCC-7FC3E90A41E4}"/>
            </a:ext>
          </a:extLst>
        </xdr:cNvPr>
        <xdr:cNvSpPr/>
      </xdr:nvSpPr>
      <xdr:spPr>
        <a:xfrm>
          <a:off x="15430500" y="629424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a16="http://schemas.microsoft.com/office/drawing/2014/main" id="{03EF5363-A9A6-4DC2-8BD2-99EBAC545E94}"/>
            </a:ext>
          </a:extLst>
        </xdr:cNvPr>
        <xdr:cNvSpPr txBox="1"/>
      </xdr:nvSpPr>
      <xdr:spPr>
        <a:xfrm>
          <a:off x="15212206" y="60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146101</xdr:rowOff>
    </xdr:from>
    <xdr:to>
      <xdr:col>76</xdr:col>
      <xdr:colOff>114300</xdr:colOff>
      <xdr:row>39</xdr:row>
      <xdr:rowOff>24623</xdr:rowOff>
    </xdr:to>
    <xdr:cxnSp macro="">
      <xdr:nvCxnSpPr>
        <xdr:cNvPr id="515" name="直線コネクタ 514">
          <a:extLst>
            <a:ext uri="{FF2B5EF4-FFF2-40B4-BE49-F238E27FC236}">
              <a16:creationId xmlns:a16="http://schemas.microsoft.com/office/drawing/2014/main" id="{74F14CBC-E4A0-489A-8A6C-348D2E14ACF7}"/>
            </a:ext>
          </a:extLst>
        </xdr:cNvPr>
        <xdr:cNvCxnSpPr/>
      </xdr:nvCxnSpPr>
      <xdr:spPr>
        <a:xfrm flipV="1">
          <a:off x="13705205" y="6807886"/>
          <a:ext cx="887095" cy="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16" name="フローチャート: 判断 515">
          <a:extLst>
            <a:ext uri="{FF2B5EF4-FFF2-40B4-BE49-F238E27FC236}">
              <a16:creationId xmlns:a16="http://schemas.microsoft.com/office/drawing/2014/main" id="{70BD9DCB-8F36-4B4B-A2B0-D5F00BAE69DC}"/>
            </a:ext>
          </a:extLst>
        </xdr:cNvPr>
        <xdr:cNvSpPr/>
      </xdr:nvSpPr>
      <xdr:spPr>
        <a:xfrm>
          <a:off x="14543405" y="65040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17" name="テキスト ボックス 516">
          <a:extLst>
            <a:ext uri="{FF2B5EF4-FFF2-40B4-BE49-F238E27FC236}">
              <a16:creationId xmlns:a16="http://schemas.microsoft.com/office/drawing/2014/main" id="{3F9C8C18-BD60-4C19-BCB8-A70B6A3523B1}"/>
            </a:ext>
          </a:extLst>
        </xdr:cNvPr>
        <xdr:cNvSpPr txBox="1"/>
      </xdr:nvSpPr>
      <xdr:spPr>
        <a:xfrm>
          <a:off x="14325111" y="62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24623</xdr:rowOff>
    </xdr:from>
    <xdr:to>
      <xdr:col>71</xdr:col>
      <xdr:colOff>177800</xdr:colOff>
      <xdr:row>39</xdr:row>
      <xdr:rowOff>65908</xdr:rowOff>
    </xdr:to>
    <xdr:cxnSp macro="">
      <xdr:nvCxnSpPr>
        <xdr:cNvPr id="518" name="直線コネクタ 517">
          <a:extLst>
            <a:ext uri="{FF2B5EF4-FFF2-40B4-BE49-F238E27FC236}">
              <a16:creationId xmlns:a16="http://schemas.microsoft.com/office/drawing/2014/main" id="{ED1A0B7E-AF59-44BE-99E8-5A23DF972BF2}"/>
            </a:ext>
          </a:extLst>
        </xdr:cNvPr>
        <xdr:cNvCxnSpPr/>
      </xdr:nvCxnSpPr>
      <xdr:spPr>
        <a:xfrm flipV="1">
          <a:off x="12812395" y="6861668"/>
          <a:ext cx="89281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19" name="フローチャート: 判断 518">
          <a:extLst>
            <a:ext uri="{FF2B5EF4-FFF2-40B4-BE49-F238E27FC236}">
              <a16:creationId xmlns:a16="http://schemas.microsoft.com/office/drawing/2014/main" id="{89E918E9-BD86-44C5-A9C4-DF494DE4144A}"/>
            </a:ext>
          </a:extLst>
        </xdr:cNvPr>
        <xdr:cNvSpPr/>
      </xdr:nvSpPr>
      <xdr:spPr>
        <a:xfrm>
          <a:off x="13650595" y="648968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125097</xdr:rowOff>
    </xdr:from>
    <xdr:ext cx="534377" cy="259045"/>
    <xdr:sp macro="" textlink="">
      <xdr:nvSpPr>
        <xdr:cNvPr id="520" name="テキスト ボックス 519">
          <a:extLst>
            <a:ext uri="{FF2B5EF4-FFF2-40B4-BE49-F238E27FC236}">
              <a16:creationId xmlns:a16="http://schemas.microsoft.com/office/drawing/2014/main" id="{CF7051C4-D2CB-45CC-885B-CEE047E291D3}"/>
            </a:ext>
          </a:extLst>
        </xdr:cNvPr>
        <xdr:cNvSpPr txBox="1"/>
      </xdr:nvSpPr>
      <xdr:spPr>
        <a:xfrm>
          <a:off x="13438016" y="62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21" name="フローチャート: 判断 520">
          <a:extLst>
            <a:ext uri="{FF2B5EF4-FFF2-40B4-BE49-F238E27FC236}">
              <a16:creationId xmlns:a16="http://schemas.microsoft.com/office/drawing/2014/main" id="{27A7C31B-2CA5-47B1-8A32-1515BAD7E6FB}"/>
            </a:ext>
          </a:extLst>
        </xdr:cNvPr>
        <xdr:cNvSpPr/>
      </xdr:nvSpPr>
      <xdr:spPr>
        <a:xfrm>
          <a:off x="12763500" y="649226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22" name="テキスト ボックス 521">
          <a:extLst>
            <a:ext uri="{FF2B5EF4-FFF2-40B4-BE49-F238E27FC236}">
              <a16:creationId xmlns:a16="http://schemas.microsoft.com/office/drawing/2014/main" id="{CBF1D65D-3099-48C3-88BF-227197B2205A}"/>
            </a:ext>
          </a:extLst>
        </xdr:cNvPr>
        <xdr:cNvSpPr txBox="1"/>
      </xdr:nvSpPr>
      <xdr:spPr>
        <a:xfrm>
          <a:off x="12545206" y="62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30A8AA12-ED6D-484D-9AA7-5426F18281E4}"/>
            </a:ext>
          </a:extLst>
        </xdr:cNvPr>
        <xdr:cNvSpPr txBox="1"/>
      </xdr:nvSpPr>
      <xdr:spPr>
        <a:xfrm>
          <a:off x="161270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90BCDC66-654A-46F6-9C69-BB436B9298F2}"/>
            </a:ext>
          </a:extLst>
        </xdr:cNvPr>
        <xdr:cNvSpPr txBox="1"/>
      </xdr:nvSpPr>
      <xdr:spPr>
        <a:xfrm>
          <a:off x="15288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44DBDF85-EB6A-4D10-A91B-F40F94A619A9}"/>
            </a:ext>
          </a:extLst>
        </xdr:cNvPr>
        <xdr:cNvSpPr txBox="1"/>
      </xdr:nvSpPr>
      <xdr:spPr>
        <a:xfrm>
          <a:off x="14401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C6661821-9F9D-4599-A9A1-7EF35EBFDD8E}"/>
            </a:ext>
          </a:extLst>
        </xdr:cNvPr>
        <xdr:cNvSpPr txBox="1"/>
      </xdr:nvSpPr>
      <xdr:spPr>
        <a:xfrm>
          <a:off x="13514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F782DFF9-2FCE-4FDB-B481-5E06BD1CEBD9}"/>
            </a:ext>
          </a:extLst>
        </xdr:cNvPr>
        <xdr:cNvSpPr txBox="1"/>
      </xdr:nvSpPr>
      <xdr:spPr>
        <a:xfrm>
          <a:off x="12621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127396</xdr:rowOff>
    </xdr:from>
    <xdr:to>
      <xdr:col>85</xdr:col>
      <xdr:colOff>177800</xdr:colOff>
      <xdr:row>39</xdr:row>
      <xdr:rowOff>57546</xdr:rowOff>
    </xdr:to>
    <xdr:sp macro="" textlink="">
      <xdr:nvSpPr>
        <xdr:cNvPr id="528" name="楕円 527">
          <a:extLst>
            <a:ext uri="{FF2B5EF4-FFF2-40B4-BE49-F238E27FC236}">
              <a16:creationId xmlns:a16="http://schemas.microsoft.com/office/drawing/2014/main" id="{DC8A8794-1AE8-4185-A622-121351328BCA}"/>
            </a:ext>
          </a:extLst>
        </xdr:cNvPr>
        <xdr:cNvSpPr/>
      </xdr:nvSpPr>
      <xdr:spPr>
        <a:xfrm>
          <a:off x="16268700" y="678537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42323</xdr:rowOff>
    </xdr:from>
    <xdr:ext cx="534377" cy="259045"/>
    <xdr:sp macro="" textlink="">
      <xdr:nvSpPr>
        <xdr:cNvPr id="529" name="消防費該当値テキスト">
          <a:extLst>
            <a:ext uri="{FF2B5EF4-FFF2-40B4-BE49-F238E27FC236}">
              <a16:creationId xmlns:a16="http://schemas.microsoft.com/office/drawing/2014/main" id="{E945B982-FE78-4BBB-9DDC-99FDB9160959}"/>
            </a:ext>
          </a:extLst>
        </xdr:cNvPr>
        <xdr:cNvSpPr txBox="1"/>
      </xdr:nvSpPr>
      <xdr:spPr>
        <a:xfrm>
          <a:off x="16372205" y="67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110937</xdr:rowOff>
    </xdr:from>
    <xdr:to>
      <xdr:col>81</xdr:col>
      <xdr:colOff>101600</xdr:colOff>
      <xdr:row>39</xdr:row>
      <xdr:rowOff>41087</xdr:rowOff>
    </xdr:to>
    <xdr:sp macro="" textlink="">
      <xdr:nvSpPr>
        <xdr:cNvPr id="530" name="楕円 529">
          <a:extLst>
            <a:ext uri="{FF2B5EF4-FFF2-40B4-BE49-F238E27FC236}">
              <a16:creationId xmlns:a16="http://schemas.microsoft.com/office/drawing/2014/main" id="{DF81AB96-3E2B-4357-87C7-4A345FB6FBCF}"/>
            </a:ext>
          </a:extLst>
        </xdr:cNvPr>
        <xdr:cNvSpPr/>
      </xdr:nvSpPr>
      <xdr:spPr>
        <a:xfrm>
          <a:off x="15430500" y="677081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32214</xdr:rowOff>
    </xdr:from>
    <xdr:ext cx="534377" cy="259045"/>
    <xdr:sp macro="" textlink="">
      <xdr:nvSpPr>
        <xdr:cNvPr id="531" name="テキスト ボックス 530">
          <a:extLst>
            <a:ext uri="{FF2B5EF4-FFF2-40B4-BE49-F238E27FC236}">
              <a16:creationId xmlns:a16="http://schemas.microsoft.com/office/drawing/2014/main" id="{E8A56226-2740-4A02-B918-40D8212E8F0B}"/>
            </a:ext>
          </a:extLst>
        </xdr:cNvPr>
        <xdr:cNvSpPr txBox="1"/>
      </xdr:nvSpPr>
      <xdr:spPr>
        <a:xfrm>
          <a:off x="15212206" y="686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95301</xdr:rowOff>
    </xdr:from>
    <xdr:to>
      <xdr:col>76</xdr:col>
      <xdr:colOff>165100</xdr:colOff>
      <xdr:row>39</xdr:row>
      <xdr:rowOff>25451</xdr:rowOff>
    </xdr:to>
    <xdr:sp macro="" textlink="">
      <xdr:nvSpPr>
        <xdr:cNvPr id="532" name="楕円 531">
          <a:extLst>
            <a:ext uri="{FF2B5EF4-FFF2-40B4-BE49-F238E27FC236}">
              <a16:creationId xmlns:a16="http://schemas.microsoft.com/office/drawing/2014/main" id="{35F30D3C-80C4-43ED-A710-9B2F6A1FEBF8}"/>
            </a:ext>
          </a:extLst>
        </xdr:cNvPr>
        <xdr:cNvSpPr/>
      </xdr:nvSpPr>
      <xdr:spPr>
        <a:xfrm>
          <a:off x="14543405" y="67589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16578</xdr:rowOff>
    </xdr:from>
    <xdr:ext cx="534377" cy="259045"/>
    <xdr:sp macro="" textlink="">
      <xdr:nvSpPr>
        <xdr:cNvPr id="533" name="テキスト ボックス 532">
          <a:extLst>
            <a:ext uri="{FF2B5EF4-FFF2-40B4-BE49-F238E27FC236}">
              <a16:creationId xmlns:a16="http://schemas.microsoft.com/office/drawing/2014/main" id="{7B0D6A5A-7532-4D87-A917-6CC1F03E46BD}"/>
            </a:ext>
          </a:extLst>
        </xdr:cNvPr>
        <xdr:cNvSpPr txBox="1"/>
      </xdr:nvSpPr>
      <xdr:spPr>
        <a:xfrm>
          <a:off x="14325111" y="68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145273</xdr:rowOff>
    </xdr:from>
    <xdr:to>
      <xdr:col>72</xdr:col>
      <xdr:colOff>38100</xdr:colOff>
      <xdr:row>39</xdr:row>
      <xdr:rowOff>75423</xdr:rowOff>
    </xdr:to>
    <xdr:sp macro="" textlink="">
      <xdr:nvSpPr>
        <xdr:cNvPr id="534" name="楕円 533">
          <a:extLst>
            <a:ext uri="{FF2B5EF4-FFF2-40B4-BE49-F238E27FC236}">
              <a16:creationId xmlns:a16="http://schemas.microsoft.com/office/drawing/2014/main" id="{934329B0-5849-484F-8D78-E9E2047D1673}"/>
            </a:ext>
          </a:extLst>
        </xdr:cNvPr>
        <xdr:cNvSpPr/>
      </xdr:nvSpPr>
      <xdr:spPr>
        <a:xfrm>
          <a:off x="13650595" y="680705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66550</xdr:rowOff>
    </xdr:from>
    <xdr:ext cx="534377" cy="259045"/>
    <xdr:sp macro="" textlink="">
      <xdr:nvSpPr>
        <xdr:cNvPr id="535" name="テキスト ボックス 534">
          <a:extLst>
            <a:ext uri="{FF2B5EF4-FFF2-40B4-BE49-F238E27FC236}">
              <a16:creationId xmlns:a16="http://schemas.microsoft.com/office/drawing/2014/main" id="{5DB83BD2-B846-4816-A837-6B8814C8A1C1}"/>
            </a:ext>
          </a:extLst>
        </xdr:cNvPr>
        <xdr:cNvSpPr txBox="1"/>
      </xdr:nvSpPr>
      <xdr:spPr>
        <a:xfrm>
          <a:off x="13438016" y="69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15108</xdr:rowOff>
    </xdr:from>
    <xdr:to>
      <xdr:col>67</xdr:col>
      <xdr:colOff>101600</xdr:colOff>
      <xdr:row>39</xdr:row>
      <xdr:rowOff>116708</xdr:rowOff>
    </xdr:to>
    <xdr:sp macro="" textlink="">
      <xdr:nvSpPr>
        <xdr:cNvPr id="536" name="楕円 535">
          <a:extLst>
            <a:ext uri="{FF2B5EF4-FFF2-40B4-BE49-F238E27FC236}">
              <a16:creationId xmlns:a16="http://schemas.microsoft.com/office/drawing/2014/main" id="{E63A03BB-02D3-4F6C-8F9B-9B3991FF13FA}"/>
            </a:ext>
          </a:extLst>
        </xdr:cNvPr>
        <xdr:cNvSpPr/>
      </xdr:nvSpPr>
      <xdr:spPr>
        <a:xfrm>
          <a:off x="12763500" y="6854058"/>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107835</xdr:rowOff>
    </xdr:from>
    <xdr:ext cx="534377" cy="259045"/>
    <xdr:sp macro="" textlink="">
      <xdr:nvSpPr>
        <xdr:cNvPr id="537" name="テキスト ボックス 536">
          <a:extLst>
            <a:ext uri="{FF2B5EF4-FFF2-40B4-BE49-F238E27FC236}">
              <a16:creationId xmlns:a16="http://schemas.microsoft.com/office/drawing/2014/main" id="{694D4DA5-1334-4379-A232-087D439A5311}"/>
            </a:ext>
          </a:extLst>
        </xdr:cNvPr>
        <xdr:cNvSpPr txBox="1"/>
      </xdr:nvSpPr>
      <xdr:spPr>
        <a:xfrm>
          <a:off x="12545206" y="69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8F197545-5FD5-4076-AD81-B7BFF8047095}"/>
            </a:ext>
          </a:extLst>
        </xdr:cNvPr>
        <xdr:cNvSpPr/>
      </xdr:nvSpPr>
      <xdr:spPr>
        <a:xfrm>
          <a:off x="12447905"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669D73ED-F780-478B-BB23-4A3A16BD786B}"/>
            </a:ext>
          </a:extLst>
        </xdr:cNvPr>
        <xdr:cNvSpPr/>
      </xdr:nvSpPr>
      <xdr:spPr>
        <a:xfrm>
          <a:off x="12573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401EA767-43D0-4E26-9FE4-8ED6AAB2527E}"/>
            </a:ext>
          </a:extLst>
        </xdr:cNvPr>
        <xdr:cNvSpPr/>
      </xdr:nvSpPr>
      <xdr:spPr>
        <a:xfrm>
          <a:off x="12573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36C1E5C5-D2FD-4209-967C-833B32B6840C}"/>
            </a:ext>
          </a:extLst>
        </xdr:cNvPr>
        <xdr:cNvSpPr/>
      </xdr:nvSpPr>
      <xdr:spPr>
        <a:xfrm>
          <a:off x="13590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82E06AC2-178D-4930-B6E9-C7B013BBD375}"/>
            </a:ext>
          </a:extLst>
        </xdr:cNvPr>
        <xdr:cNvSpPr/>
      </xdr:nvSpPr>
      <xdr:spPr>
        <a:xfrm>
          <a:off x="13590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69D48EF5-C642-4892-8E8B-571D641E4191}"/>
            </a:ext>
          </a:extLst>
        </xdr:cNvPr>
        <xdr:cNvSpPr/>
      </xdr:nvSpPr>
      <xdr:spPr>
        <a:xfrm>
          <a:off x="1473390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9EDCB4A7-8A00-4C92-9E9C-BD5A8829B3FE}"/>
            </a:ext>
          </a:extLst>
        </xdr:cNvPr>
        <xdr:cNvSpPr/>
      </xdr:nvSpPr>
      <xdr:spPr>
        <a:xfrm>
          <a:off x="1473390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869E4B38-554A-411C-8575-C7078009E789}"/>
            </a:ext>
          </a:extLst>
        </xdr:cNvPr>
        <xdr:cNvSpPr/>
      </xdr:nvSpPr>
      <xdr:spPr>
        <a:xfrm>
          <a:off x="12447905"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414543FE-1BCF-4581-A852-54969BCAD940}"/>
            </a:ext>
          </a:extLst>
        </xdr:cNvPr>
        <xdr:cNvSpPr txBox="1"/>
      </xdr:nvSpPr>
      <xdr:spPr>
        <a:xfrm>
          <a:off x="12409805"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E84F32B5-7993-4F13-B57E-D2ABEC9E1436}"/>
            </a:ext>
          </a:extLst>
        </xdr:cNvPr>
        <xdr:cNvCxnSpPr/>
      </xdr:nvCxnSpPr>
      <xdr:spPr>
        <a:xfrm>
          <a:off x="12447905"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633F3CC3-9436-438A-890A-3A20F2804C97}"/>
            </a:ext>
          </a:extLst>
        </xdr:cNvPr>
        <xdr:cNvCxnSpPr/>
      </xdr:nvCxnSpPr>
      <xdr:spPr>
        <a:xfrm>
          <a:off x="12447905" y="10306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560CEBD3-80C5-4E97-B6D0-ADF7A71BCCF2}"/>
            </a:ext>
          </a:extLst>
        </xdr:cNvPr>
        <xdr:cNvSpPr txBox="1"/>
      </xdr:nvSpPr>
      <xdr:spPr>
        <a:xfrm>
          <a:off x="12195309" y="101625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B397331B-964D-4AE5-B4E3-AAE3515DB88C}"/>
            </a:ext>
          </a:extLst>
        </xdr:cNvPr>
        <xdr:cNvCxnSpPr/>
      </xdr:nvCxnSpPr>
      <xdr:spPr>
        <a:xfrm>
          <a:off x="12447905" y="98418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18E65E19-B7A5-457F-9D11-9C2F060FF441}"/>
            </a:ext>
          </a:extLst>
        </xdr:cNvPr>
        <xdr:cNvSpPr txBox="1"/>
      </xdr:nvSpPr>
      <xdr:spPr>
        <a:xfrm>
          <a:off x="11850581" y="96977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16C23304-1C98-4E74-BF00-D39E3F0467E8}"/>
            </a:ext>
          </a:extLst>
        </xdr:cNvPr>
        <xdr:cNvCxnSpPr/>
      </xdr:nvCxnSpPr>
      <xdr:spPr>
        <a:xfrm>
          <a:off x="12447905" y="9369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D69221B8-97B0-4FA4-954C-FF2FB6373EA9}"/>
            </a:ext>
          </a:extLst>
        </xdr:cNvPr>
        <xdr:cNvSpPr txBox="1"/>
      </xdr:nvSpPr>
      <xdr:spPr>
        <a:xfrm>
          <a:off x="11850581" y="9225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1199468F-4A77-4CC1-A7A7-ACA6095C422B}"/>
            </a:ext>
          </a:extLst>
        </xdr:cNvPr>
        <xdr:cNvCxnSpPr/>
      </xdr:nvCxnSpPr>
      <xdr:spPr>
        <a:xfrm>
          <a:off x="12447905" y="89046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D8B6B00D-2993-4F1A-9B96-ABB4AC8F9BCC}"/>
            </a:ext>
          </a:extLst>
        </xdr:cNvPr>
        <xdr:cNvSpPr txBox="1"/>
      </xdr:nvSpPr>
      <xdr:spPr>
        <a:xfrm>
          <a:off x="11850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F2D9041A-6A5E-4F7B-B4F5-81DAA87A51F1}"/>
            </a:ext>
          </a:extLst>
        </xdr:cNvPr>
        <xdr:cNvCxnSpPr/>
      </xdr:nvCxnSpPr>
      <xdr:spPr>
        <a:xfrm>
          <a:off x="12447905"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BC94A47F-3749-4BE8-A521-5CC4193B62C0}"/>
            </a:ext>
          </a:extLst>
        </xdr:cNvPr>
        <xdr:cNvSpPr txBox="1"/>
      </xdr:nvSpPr>
      <xdr:spPr>
        <a:xfrm>
          <a:off x="11850581" y="8295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563DA5E7-56D2-4D62-A05F-A14D11D2691A}"/>
            </a:ext>
          </a:extLst>
        </xdr:cNvPr>
        <xdr:cNvSpPr/>
      </xdr:nvSpPr>
      <xdr:spPr>
        <a:xfrm>
          <a:off x="12447905"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A53A0606-19D8-4547-B9FB-3B69213E542A}"/>
            </a:ext>
          </a:extLst>
        </xdr:cNvPr>
        <xdr:cNvCxnSpPr/>
      </xdr:nvCxnSpPr>
      <xdr:spPr>
        <a:xfrm flipV="1">
          <a:off x="16315690" y="9041079"/>
          <a:ext cx="1269" cy="1072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8F364C34-564F-44DA-9A77-46BDBA03221D}"/>
            </a:ext>
          </a:extLst>
        </xdr:cNvPr>
        <xdr:cNvSpPr txBox="1"/>
      </xdr:nvSpPr>
      <xdr:spPr>
        <a:xfrm>
          <a:off x="16372205" y="101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A6F03DAE-F123-4FEF-BD1E-7848D2E155F2}"/>
            </a:ext>
          </a:extLst>
        </xdr:cNvPr>
        <xdr:cNvCxnSpPr/>
      </xdr:nvCxnSpPr>
      <xdr:spPr>
        <a:xfrm>
          <a:off x="16230600" y="1011356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2DD9A3A7-1568-4A9E-8B70-0A058837A0C8}"/>
            </a:ext>
          </a:extLst>
        </xdr:cNvPr>
        <xdr:cNvSpPr txBox="1"/>
      </xdr:nvSpPr>
      <xdr:spPr>
        <a:xfrm>
          <a:off x="16372205" y="88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D671B3EF-FFE9-47C0-90CB-4C1AFDC609F8}"/>
            </a:ext>
          </a:extLst>
        </xdr:cNvPr>
        <xdr:cNvCxnSpPr/>
      </xdr:nvCxnSpPr>
      <xdr:spPr>
        <a:xfrm>
          <a:off x="16230600" y="904107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130232</xdr:rowOff>
    </xdr:from>
    <xdr:to>
      <xdr:col>85</xdr:col>
      <xdr:colOff>127000</xdr:colOff>
      <xdr:row>57</xdr:row>
      <xdr:rowOff>10710</xdr:rowOff>
    </xdr:to>
    <xdr:cxnSp macro="">
      <xdr:nvCxnSpPr>
        <xdr:cNvPr id="564" name="直線コネクタ 563">
          <a:extLst>
            <a:ext uri="{FF2B5EF4-FFF2-40B4-BE49-F238E27FC236}">
              <a16:creationId xmlns:a16="http://schemas.microsoft.com/office/drawing/2014/main" id="{921813E0-C264-4DB3-A3BA-DBB7EE0A09E5}"/>
            </a:ext>
          </a:extLst>
        </xdr:cNvPr>
        <xdr:cNvCxnSpPr/>
      </xdr:nvCxnSpPr>
      <xdr:spPr>
        <a:xfrm>
          <a:off x="15479395" y="9948602"/>
          <a:ext cx="838200" cy="5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CE2587E9-7EEC-4FE5-AEB0-E90B0C1B357E}"/>
            </a:ext>
          </a:extLst>
        </xdr:cNvPr>
        <xdr:cNvSpPr txBox="1"/>
      </xdr:nvSpPr>
      <xdr:spPr>
        <a:xfrm>
          <a:off x="16372205" y="97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971B39B7-DB8F-42A7-A708-12C14EBE36CA}"/>
            </a:ext>
          </a:extLst>
        </xdr:cNvPr>
        <xdr:cNvSpPr/>
      </xdr:nvSpPr>
      <xdr:spPr>
        <a:xfrm>
          <a:off x="16268700" y="98906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130232</xdr:rowOff>
    </xdr:from>
    <xdr:to>
      <xdr:col>81</xdr:col>
      <xdr:colOff>50800</xdr:colOff>
      <xdr:row>57</xdr:row>
      <xdr:rowOff>63055</xdr:rowOff>
    </xdr:to>
    <xdr:cxnSp macro="">
      <xdr:nvCxnSpPr>
        <xdr:cNvPr id="567" name="直線コネクタ 566">
          <a:extLst>
            <a:ext uri="{FF2B5EF4-FFF2-40B4-BE49-F238E27FC236}">
              <a16:creationId xmlns:a16="http://schemas.microsoft.com/office/drawing/2014/main" id="{5525029A-66AC-4102-9C38-7B720F16CA3D}"/>
            </a:ext>
          </a:extLst>
        </xdr:cNvPr>
        <xdr:cNvCxnSpPr/>
      </xdr:nvCxnSpPr>
      <xdr:spPr>
        <a:xfrm flipV="1">
          <a:off x="14592300" y="9948602"/>
          <a:ext cx="887095" cy="10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1B096D3F-EAA3-464A-8156-CBA020D467D1}"/>
            </a:ext>
          </a:extLst>
        </xdr:cNvPr>
        <xdr:cNvSpPr/>
      </xdr:nvSpPr>
      <xdr:spPr>
        <a:xfrm>
          <a:off x="15430500" y="988631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5634E1FF-4698-4DE1-85A7-476622EA7D22}"/>
            </a:ext>
          </a:extLst>
        </xdr:cNvPr>
        <xdr:cNvSpPr txBox="1"/>
      </xdr:nvSpPr>
      <xdr:spPr>
        <a:xfrm>
          <a:off x="15212206" y="966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57212</xdr:rowOff>
    </xdr:from>
    <xdr:to>
      <xdr:col>76</xdr:col>
      <xdr:colOff>114300</xdr:colOff>
      <xdr:row>57</xdr:row>
      <xdr:rowOff>63055</xdr:rowOff>
    </xdr:to>
    <xdr:cxnSp macro="">
      <xdr:nvCxnSpPr>
        <xdr:cNvPr id="570" name="直線コネクタ 569">
          <a:extLst>
            <a:ext uri="{FF2B5EF4-FFF2-40B4-BE49-F238E27FC236}">
              <a16:creationId xmlns:a16="http://schemas.microsoft.com/office/drawing/2014/main" id="{652C957F-14A6-41D4-B8E8-E98E64E05ADC}"/>
            </a:ext>
          </a:extLst>
        </xdr:cNvPr>
        <xdr:cNvCxnSpPr/>
      </xdr:nvCxnSpPr>
      <xdr:spPr>
        <a:xfrm>
          <a:off x="13705205" y="10050842"/>
          <a:ext cx="887095"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94039</xdr:rowOff>
    </xdr:from>
    <xdr:to>
      <xdr:col>76</xdr:col>
      <xdr:colOff>165100</xdr:colOff>
      <xdr:row>57</xdr:row>
      <xdr:rowOff>24189</xdr:rowOff>
    </xdr:to>
    <xdr:sp macro="" textlink="">
      <xdr:nvSpPr>
        <xdr:cNvPr id="571" name="フローチャート: 判断 570">
          <a:extLst>
            <a:ext uri="{FF2B5EF4-FFF2-40B4-BE49-F238E27FC236}">
              <a16:creationId xmlns:a16="http://schemas.microsoft.com/office/drawing/2014/main" id="{44A2286B-94A4-4BCD-8290-C59666104555}"/>
            </a:ext>
          </a:extLst>
        </xdr:cNvPr>
        <xdr:cNvSpPr/>
      </xdr:nvSpPr>
      <xdr:spPr>
        <a:xfrm>
          <a:off x="14543405" y="99124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40716</xdr:rowOff>
    </xdr:from>
    <xdr:ext cx="534377" cy="259045"/>
    <xdr:sp macro="" textlink="">
      <xdr:nvSpPr>
        <xdr:cNvPr id="572" name="テキスト ボックス 571">
          <a:extLst>
            <a:ext uri="{FF2B5EF4-FFF2-40B4-BE49-F238E27FC236}">
              <a16:creationId xmlns:a16="http://schemas.microsoft.com/office/drawing/2014/main" id="{D33B8D26-2EF6-4ADA-83B0-E4665C16D273}"/>
            </a:ext>
          </a:extLst>
        </xdr:cNvPr>
        <xdr:cNvSpPr txBox="1"/>
      </xdr:nvSpPr>
      <xdr:spPr>
        <a:xfrm>
          <a:off x="14325111" y="96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155542</xdr:rowOff>
    </xdr:from>
    <xdr:to>
      <xdr:col>71</xdr:col>
      <xdr:colOff>177800</xdr:colOff>
      <xdr:row>57</xdr:row>
      <xdr:rowOff>57212</xdr:rowOff>
    </xdr:to>
    <xdr:cxnSp macro="">
      <xdr:nvCxnSpPr>
        <xdr:cNvPr id="573" name="直線コネクタ 572">
          <a:extLst>
            <a:ext uri="{FF2B5EF4-FFF2-40B4-BE49-F238E27FC236}">
              <a16:creationId xmlns:a16="http://schemas.microsoft.com/office/drawing/2014/main" id="{6A3EA4CC-F2A5-4CCC-A9E7-7E67FD54ED09}"/>
            </a:ext>
          </a:extLst>
        </xdr:cNvPr>
        <xdr:cNvCxnSpPr/>
      </xdr:nvCxnSpPr>
      <xdr:spPr>
        <a:xfrm>
          <a:off x="12812395" y="9970102"/>
          <a:ext cx="892810" cy="8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119400</xdr:rowOff>
    </xdr:from>
    <xdr:to>
      <xdr:col>72</xdr:col>
      <xdr:colOff>38100</xdr:colOff>
      <xdr:row>57</xdr:row>
      <xdr:rowOff>49550</xdr:rowOff>
    </xdr:to>
    <xdr:sp macro="" textlink="">
      <xdr:nvSpPr>
        <xdr:cNvPr id="574" name="フローチャート: 判断 573">
          <a:extLst>
            <a:ext uri="{FF2B5EF4-FFF2-40B4-BE49-F238E27FC236}">
              <a16:creationId xmlns:a16="http://schemas.microsoft.com/office/drawing/2014/main" id="{E6841BA6-A5E6-4164-807B-97F7E7E81672}"/>
            </a:ext>
          </a:extLst>
        </xdr:cNvPr>
        <xdr:cNvSpPr/>
      </xdr:nvSpPr>
      <xdr:spPr>
        <a:xfrm>
          <a:off x="13650595" y="993205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66077</xdr:rowOff>
    </xdr:from>
    <xdr:ext cx="534377" cy="259045"/>
    <xdr:sp macro="" textlink="">
      <xdr:nvSpPr>
        <xdr:cNvPr id="575" name="テキスト ボックス 574">
          <a:extLst>
            <a:ext uri="{FF2B5EF4-FFF2-40B4-BE49-F238E27FC236}">
              <a16:creationId xmlns:a16="http://schemas.microsoft.com/office/drawing/2014/main" id="{FE08EB7A-42BD-483E-ADBA-349681B1D7FA}"/>
            </a:ext>
          </a:extLst>
        </xdr:cNvPr>
        <xdr:cNvSpPr txBox="1"/>
      </xdr:nvSpPr>
      <xdr:spPr>
        <a:xfrm>
          <a:off x="13438016" y="97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140070</xdr:rowOff>
    </xdr:from>
    <xdr:to>
      <xdr:col>67</xdr:col>
      <xdr:colOff>101600</xdr:colOff>
      <xdr:row>57</xdr:row>
      <xdr:rowOff>70220</xdr:rowOff>
    </xdr:to>
    <xdr:sp macro="" textlink="">
      <xdr:nvSpPr>
        <xdr:cNvPr id="576" name="フローチャート: 判断 575">
          <a:extLst>
            <a:ext uri="{FF2B5EF4-FFF2-40B4-BE49-F238E27FC236}">
              <a16:creationId xmlns:a16="http://schemas.microsoft.com/office/drawing/2014/main" id="{2B81C437-7643-4224-A8CC-CA5F9FAA9316}"/>
            </a:ext>
          </a:extLst>
        </xdr:cNvPr>
        <xdr:cNvSpPr/>
      </xdr:nvSpPr>
      <xdr:spPr>
        <a:xfrm>
          <a:off x="12763500" y="995653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61347</xdr:rowOff>
    </xdr:from>
    <xdr:ext cx="534377" cy="259045"/>
    <xdr:sp macro="" textlink="">
      <xdr:nvSpPr>
        <xdr:cNvPr id="577" name="テキスト ボックス 576">
          <a:extLst>
            <a:ext uri="{FF2B5EF4-FFF2-40B4-BE49-F238E27FC236}">
              <a16:creationId xmlns:a16="http://schemas.microsoft.com/office/drawing/2014/main" id="{EF23E307-E0B9-4EDA-8107-6A9473AC92BD}"/>
            </a:ext>
          </a:extLst>
        </xdr:cNvPr>
        <xdr:cNvSpPr txBox="1"/>
      </xdr:nvSpPr>
      <xdr:spPr>
        <a:xfrm>
          <a:off x="12545206" y="100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1DF00F98-6774-4337-875D-E5AF94B82641}"/>
            </a:ext>
          </a:extLst>
        </xdr:cNvPr>
        <xdr:cNvSpPr txBox="1"/>
      </xdr:nvSpPr>
      <xdr:spPr>
        <a:xfrm>
          <a:off x="161270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A263FFB9-5EE9-4821-ADD9-A6A403F26F29}"/>
            </a:ext>
          </a:extLst>
        </xdr:cNvPr>
        <xdr:cNvSpPr txBox="1"/>
      </xdr:nvSpPr>
      <xdr:spPr>
        <a:xfrm>
          <a:off x="15288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B18BD99F-0AB9-46A5-BF2F-C0D76C5A9EAF}"/>
            </a:ext>
          </a:extLst>
        </xdr:cNvPr>
        <xdr:cNvSpPr txBox="1"/>
      </xdr:nvSpPr>
      <xdr:spPr>
        <a:xfrm>
          <a:off x="14401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5E9621AA-E166-4F3A-9106-630D36E1C054}"/>
            </a:ext>
          </a:extLst>
        </xdr:cNvPr>
        <xdr:cNvSpPr txBox="1"/>
      </xdr:nvSpPr>
      <xdr:spPr>
        <a:xfrm>
          <a:off x="13514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D8111C88-4E8A-447A-B220-1B1E55A10566}"/>
            </a:ext>
          </a:extLst>
        </xdr:cNvPr>
        <xdr:cNvSpPr txBox="1"/>
      </xdr:nvSpPr>
      <xdr:spPr>
        <a:xfrm>
          <a:off x="12621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131360</xdr:rowOff>
    </xdr:from>
    <xdr:to>
      <xdr:col>85</xdr:col>
      <xdr:colOff>177800</xdr:colOff>
      <xdr:row>57</xdr:row>
      <xdr:rowOff>61510</xdr:rowOff>
    </xdr:to>
    <xdr:sp macro="" textlink="">
      <xdr:nvSpPr>
        <xdr:cNvPr id="583" name="楕円 582">
          <a:extLst>
            <a:ext uri="{FF2B5EF4-FFF2-40B4-BE49-F238E27FC236}">
              <a16:creationId xmlns:a16="http://schemas.microsoft.com/office/drawing/2014/main" id="{1FCADB59-93EC-4BB6-8575-E14D94CE7837}"/>
            </a:ext>
          </a:extLst>
        </xdr:cNvPr>
        <xdr:cNvSpPr/>
      </xdr:nvSpPr>
      <xdr:spPr>
        <a:xfrm>
          <a:off x="16268700" y="994973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4" name="教育費該当値テキスト">
          <a:extLst>
            <a:ext uri="{FF2B5EF4-FFF2-40B4-BE49-F238E27FC236}">
              <a16:creationId xmlns:a16="http://schemas.microsoft.com/office/drawing/2014/main" id="{0B6429B3-58A6-4804-8F44-8645990B2B19}"/>
            </a:ext>
          </a:extLst>
        </xdr:cNvPr>
        <xdr:cNvSpPr txBox="1"/>
      </xdr:nvSpPr>
      <xdr:spPr>
        <a:xfrm>
          <a:off x="16372205"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79432</xdr:rowOff>
    </xdr:from>
    <xdr:to>
      <xdr:col>81</xdr:col>
      <xdr:colOff>101600</xdr:colOff>
      <xdr:row>57</xdr:row>
      <xdr:rowOff>9582</xdr:rowOff>
    </xdr:to>
    <xdr:sp macro="" textlink="">
      <xdr:nvSpPr>
        <xdr:cNvPr id="585" name="楕円 584">
          <a:extLst>
            <a:ext uri="{FF2B5EF4-FFF2-40B4-BE49-F238E27FC236}">
              <a16:creationId xmlns:a16="http://schemas.microsoft.com/office/drawing/2014/main" id="{3366F9E7-1233-413C-B831-BB1E1682096F}"/>
            </a:ext>
          </a:extLst>
        </xdr:cNvPr>
        <xdr:cNvSpPr/>
      </xdr:nvSpPr>
      <xdr:spPr>
        <a:xfrm>
          <a:off x="15430500" y="989399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xdr:rowOff>
    </xdr:from>
    <xdr:ext cx="534377" cy="259045"/>
    <xdr:sp macro="" textlink="">
      <xdr:nvSpPr>
        <xdr:cNvPr id="586" name="テキスト ボックス 585">
          <a:extLst>
            <a:ext uri="{FF2B5EF4-FFF2-40B4-BE49-F238E27FC236}">
              <a16:creationId xmlns:a16="http://schemas.microsoft.com/office/drawing/2014/main" id="{DF0D1629-FD53-4D06-BE18-AED9FE3C9484}"/>
            </a:ext>
          </a:extLst>
        </xdr:cNvPr>
        <xdr:cNvSpPr txBox="1"/>
      </xdr:nvSpPr>
      <xdr:spPr>
        <a:xfrm>
          <a:off x="15212206" y="99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12255</xdr:rowOff>
    </xdr:from>
    <xdr:to>
      <xdr:col>76</xdr:col>
      <xdr:colOff>165100</xdr:colOff>
      <xdr:row>57</xdr:row>
      <xdr:rowOff>113855</xdr:rowOff>
    </xdr:to>
    <xdr:sp macro="" textlink="">
      <xdr:nvSpPr>
        <xdr:cNvPr id="587" name="楕円 586">
          <a:extLst>
            <a:ext uri="{FF2B5EF4-FFF2-40B4-BE49-F238E27FC236}">
              <a16:creationId xmlns:a16="http://schemas.microsoft.com/office/drawing/2014/main" id="{2EE83A8E-3040-40E7-831B-D1EB0EFE87EA}"/>
            </a:ext>
          </a:extLst>
        </xdr:cNvPr>
        <xdr:cNvSpPr/>
      </xdr:nvSpPr>
      <xdr:spPr>
        <a:xfrm>
          <a:off x="14543405" y="100001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104982</xdr:rowOff>
    </xdr:from>
    <xdr:ext cx="534377" cy="259045"/>
    <xdr:sp macro="" textlink="">
      <xdr:nvSpPr>
        <xdr:cNvPr id="588" name="テキスト ボックス 587">
          <a:extLst>
            <a:ext uri="{FF2B5EF4-FFF2-40B4-BE49-F238E27FC236}">
              <a16:creationId xmlns:a16="http://schemas.microsoft.com/office/drawing/2014/main" id="{8A8B93A9-9883-4BEA-BC08-92E6714E8BD4}"/>
            </a:ext>
          </a:extLst>
        </xdr:cNvPr>
        <xdr:cNvSpPr txBox="1"/>
      </xdr:nvSpPr>
      <xdr:spPr>
        <a:xfrm>
          <a:off x="14325111" y="100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6412</xdr:rowOff>
    </xdr:from>
    <xdr:to>
      <xdr:col>72</xdr:col>
      <xdr:colOff>38100</xdr:colOff>
      <xdr:row>57</xdr:row>
      <xdr:rowOff>108012</xdr:rowOff>
    </xdr:to>
    <xdr:sp macro="" textlink="">
      <xdr:nvSpPr>
        <xdr:cNvPr id="589" name="楕円 588">
          <a:extLst>
            <a:ext uri="{FF2B5EF4-FFF2-40B4-BE49-F238E27FC236}">
              <a16:creationId xmlns:a16="http://schemas.microsoft.com/office/drawing/2014/main" id="{135A3C00-147F-4AEF-80CD-10A5FD0EB065}"/>
            </a:ext>
          </a:extLst>
        </xdr:cNvPr>
        <xdr:cNvSpPr/>
      </xdr:nvSpPr>
      <xdr:spPr>
        <a:xfrm>
          <a:off x="13650595" y="999432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99139</xdr:rowOff>
    </xdr:from>
    <xdr:ext cx="534377" cy="259045"/>
    <xdr:sp macro="" textlink="">
      <xdr:nvSpPr>
        <xdr:cNvPr id="590" name="テキスト ボックス 589">
          <a:extLst>
            <a:ext uri="{FF2B5EF4-FFF2-40B4-BE49-F238E27FC236}">
              <a16:creationId xmlns:a16="http://schemas.microsoft.com/office/drawing/2014/main" id="{2904080B-2757-44C7-AB6E-9DC484EBE78F}"/>
            </a:ext>
          </a:extLst>
        </xdr:cNvPr>
        <xdr:cNvSpPr txBox="1"/>
      </xdr:nvSpPr>
      <xdr:spPr>
        <a:xfrm>
          <a:off x="13438016" y="100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104742</xdr:rowOff>
    </xdr:from>
    <xdr:to>
      <xdr:col>67</xdr:col>
      <xdr:colOff>101600</xdr:colOff>
      <xdr:row>57</xdr:row>
      <xdr:rowOff>34892</xdr:rowOff>
    </xdr:to>
    <xdr:sp macro="" textlink="">
      <xdr:nvSpPr>
        <xdr:cNvPr id="591" name="楕円 590">
          <a:extLst>
            <a:ext uri="{FF2B5EF4-FFF2-40B4-BE49-F238E27FC236}">
              <a16:creationId xmlns:a16="http://schemas.microsoft.com/office/drawing/2014/main" id="{3FFF50A0-0ED7-4AFC-B00F-37E72D21C46B}"/>
            </a:ext>
          </a:extLst>
        </xdr:cNvPr>
        <xdr:cNvSpPr/>
      </xdr:nvSpPr>
      <xdr:spPr>
        <a:xfrm>
          <a:off x="12763500" y="992120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51419</xdr:rowOff>
    </xdr:from>
    <xdr:ext cx="534377" cy="259045"/>
    <xdr:sp macro="" textlink="">
      <xdr:nvSpPr>
        <xdr:cNvPr id="592" name="テキスト ボックス 591">
          <a:extLst>
            <a:ext uri="{FF2B5EF4-FFF2-40B4-BE49-F238E27FC236}">
              <a16:creationId xmlns:a16="http://schemas.microsoft.com/office/drawing/2014/main" id="{13276F86-BB86-4977-91E6-31DE77E3F813}"/>
            </a:ext>
          </a:extLst>
        </xdr:cNvPr>
        <xdr:cNvSpPr txBox="1"/>
      </xdr:nvSpPr>
      <xdr:spPr>
        <a:xfrm>
          <a:off x="12545206" y="96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D0F63F76-831B-4466-A77B-9FAAA30E7CC5}"/>
            </a:ext>
          </a:extLst>
        </xdr:cNvPr>
        <xdr:cNvSpPr/>
      </xdr:nvSpPr>
      <xdr:spPr>
        <a:xfrm>
          <a:off x="12447905" y="111023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ACE52B5-3666-486F-9C3E-00AB3D047D48}"/>
            </a:ext>
          </a:extLst>
        </xdr:cNvPr>
        <xdr:cNvSpPr/>
      </xdr:nvSpPr>
      <xdr:spPr>
        <a:xfrm>
          <a:off x="12573000"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261B6736-BAA1-4E05-96E2-3ABA54AC9779}"/>
            </a:ext>
          </a:extLst>
        </xdr:cNvPr>
        <xdr:cNvSpPr/>
      </xdr:nvSpPr>
      <xdr:spPr>
        <a:xfrm>
          <a:off x="12573000"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DC0B3101-F34E-4BBE-85BC-0981B133BE36}"/>
            </a:ext>
          </a:extLst>
        </xdr:cNvPr>
        <xdr:cNvSpPr/>
      </xdr:nvSpPr>
      <xdr:spPr>
        <a:xfrm>
          <a:off x="13590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CC74B425-8B37-4F1F-913F-7E246D692FD6}"/>
            </a:ext>
          </a:extLst>
        </xdr:cNvPr>
        <xdr:cNvSpPr/>
      </xdr:nvSpPr>
      <xdr:spPr>
        <a:xfrm>
          <a:off x="13590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EE622DD2-A0F1-41A6-89AF-0379A4DECE78}"/>
            </a:ext>
          </a:extLst>
        </xdr:cNvPr>
        <xdr:cNvSpPr/>
      </xdr:nvSpPr>
      <xdr:spPr>
        <a:xfrm>
          <a:off x="14733905" y="114528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C314DD2C-39F9-4931-9E00-0FA413702F0A}"/>
            </a:ext>
          </a:extLst>
        </xdr:cNvPr>
        <xdr:cNvSpPr/>
      </xdr:nvSpPr>
      <xdr:spPr>
        <a:xfrm>
          <a:off x="14733905" y="116541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9842E395-1AE3-4108-BA79-EE69754C4691}"/>
            </a:ext>
          </a:extLst>
        </xdr:cNvPr>
        <xdr:cNvSpPr/>
      </xdr:nvSpPr>
      <xdr:spPr>
        <a:xfrm>
          <a:off x="12447905" y="119449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337621E4-0318-414A-B761-5BBD026654E0}"/>
            </a:ext>
          </a:extLst>
        </xdr:cNvPr>
        <xdr:cNvSpPr txBox="1"/>
      </xdr:nvSpPr>
      <xdr:spPr>
        <a:xfrm>
          <a:off x="12409805" y="117468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B670A7E9-737C-4A63-B3E8-5457ACCB29CF}"/>
            </a:ext>
          </a:extLst>
        </xdr:cNvPr>
        <xdr:cNvCxnSpPr/>
      </xdr:nvCxnSpPr>
      <xdr:spPr>
        <a:xfrm>
          <a:off x="12447905" y="142767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EC59FC5B-C29B-4FA7-8F2C-2C1C9252D354}"/>
            </a:ext>
          </a:extLst>
        </xdr:cNvPr>
        <xdr:cNvCxnSpPr/>
      </xdr:nvCxnSpPr>
      <xdr:spPr>
        <a:xfrm>
          <a:off x="12447905" y="138118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51AF60E2-A140-46C5-AEA6-8E021390C472}"/>
            </a:ext>
          </a:extLst>
        </xdr:cNvPr>
        <xdr:cNvSpPr txBox="1"/>
      </xdr:nvSpPr>
      <xdr:spPr>
        <a:xfrm>
          <a:off x="12195309" y="136677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A1572C8A-74D0-421E-8264-9F8C7F4FCE76}"/>
            </a:ext>
          </a:extLst>
        </xdr:cNvPr>
        <xdr:cNvCxnSpPr/>
      </xdr:nvCxnSpPr>
      <xdr:spPr>
        <a:xfrm>
          <a:off x="12447905" y="133470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1CDFDA7A-280E-4623-89F7-A77990B6CC98}"/>
            </a:ext>
          </a:extLst>
        </xdr:cNvPr>
        <xdr:cNvSpPr txBox="1"/>
      </xdr:nvSpPr>
      <xdr:spPr>
        <a:xfrm>
          <a:off x="11850581" y="132029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B759F5CA-8E67-4786-A4BC-21BCB591E2BE}"/>
            </a:ext>
          </a:extLst>
        </xdr:cNvPr>
        <xdr:cNvCxnSpPr/>
      </xdr:nvCxnSpPr>
      <xdr:spPr>
        <a:xfrm>
          <a:off x="12447905" y="128746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5B1F7901-C650-413B-A736-2A1042639348}"/>
            </a:ext>
          </a:extLst>
        </xdr:cNvPr>
        <xdr:cNvSpPr txBox="1"/>
      </xdr:nvSpPr>
      <xdr:spPr>
        <a:xfrm>
          <a:off x="11850581" y="127304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7F184B09-E078-4A4F-A606-5E95075BBD0C}"/>
            </a:ext>
          </a:extLst>
        </xdr:cNvPr>
        <xdr:cNvCxnSpPr/>
      </xdr:nvCxnSpPr>
      <xdr:spPr>
        <a:xfrm>
          <a:off x="12447905" y="124098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674298F2-7A82-465A-A4A3-E0C11BADF4BD}"/>
            </a:ext>
          </a:extLst>
        </xdr:cNvPr>
        <xdr:cNvSpPr txBox="1"/>
      </xdr:nvSpPr>
      <xdr:spPr>
        <a:xfrm>
          <a:off x="11850581" y="12265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C60DF6FF-C17F-4104-ABCD-87273AD77D97}"/>
            </a:ext>
          </a:extLst>
        </xdr:cNvPr>
        <xdr:cNvCxnSpPr/>
      </xdr:nvCxnSpPr>
      <xdr:spPr>
        <a:xfrm>
          <a:off x="12447905" y="119449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E504F19B-546A-40C6-A063-135F841F7DC8}"/>
            </a:ext>
          </a:extLst>
        </xdr:cNvPr>
        <xdr:cNvSpPr txBox="1"/>
      </xdr:nvSpPr>
      <xdr:spPr>
        <a:xfrm>
          <a:off x="11850581" y="1180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61C9D86B-D3A9-43BF-94E3-359C90FF44C4}"/>
            </a:ext>
          </a:extLst>
        </xdr:cNvPr>
        <xdr:cNvSpPr/>
      </xdr:nvSpPr>
      <xdr:spPr>
        <a:xfrm>
          <a:off x="12447905" y="119449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AD0C3005-2D98-4EF4-83B9-38C7BB91D0C5}"/>
            </a:ext>
          </a:extLst>
        </xdr:cNvPr>
        <xdr:cNvCxnSpPr/>
      </xdr:nvCxnSpPr>
      <xdr:spPr>
        <a:xfrm flipV="1">
          <a:off x="16315690" y="12529173"/>
          <a:ext cx="1269" cy="12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23ECF3BE-D6C7-40E1-A11D-66322600F748}"/>
            </a:ext>
          </a:extLst>
        </xdr:cNvPr>
        <xdr:cNvSpPr txBox="1"/>
      </xdr:nvSpPr>
      <xdr:spPr>
        <a:xfrm>
          <a:off x="16372205" y="13832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52019AF7-AF5E-4FC5-A917-014641157D7F}"/>
            </a:ext>
          </a:extLst>
        </xdr:cNvPr>
        <xdr:cNvCxnSpPr/>
      </xdr:nvCxnSpPr>
      <xdr:spPr>
        <a:xfrm>
          <a:off x="16230600" y="138118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5F5F5EA5-B08C-487C-8337-C52C050D32F7}"/>
            </a:ext>
          </a:extLst>
        </xdr:cNvPr>
        <xdr:cNvSpPr txBox="1"/>
      </xdr:nvSpPr>
      <xdr:spPr>
        <a:xfrm>
          <a:off x="16372205" y="1230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CD3DA33E-F520-4F6E-82B0-0BB1BAA268E3}"/>
            </a:ext>
          </a:extLst>
        </xdr:cNvPr>
        <xdr:cNvCxnSpPr/>
      </xdr:nvCxnSpPr>
      <xdr:spPr>
        <a:xfrm>
          <a:off x="16230600" y="1252917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19" name="直線コネクタ 618">
          <a:extLst>
            <a:ext uri="{FF2B5EF4-FFF2-40B4-BE49-F238E27FC236}">
              <a16:creationId xmlns:a16="http://schemas.microsoft.com/office/drawing/2014/main" id="{0357ED7F-EB91-4C3F-98C3-B9B6FF0FC69D}"/>
            </a:ext>
          </a:extLst>
        </xdr:cNvPr>
        <xdr:cNvCxnSpPr/>
      </xdr:nvCxnSpPr>
      <xdr:spPr>
        <a:xfrm>
          <a:off x="15479395" y="1381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B6DA33-A558-40D1-8ECA-CFC0B95D1268}"/>
            </a:ext>
          </a:extLst>
        </xdr:cNvPr>
        <xdr:cNvSpPr txBox="1"/>
      </xdr:nvSpPr>
      <xdr:spPr>
        <a:xfrm>
          <a:off x="16372205" y="1357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DFE109F8-51CA-43C1-B30E-B8B667042BF6}"/>
            </a:ext>
          </a:extLst>
        </xdr:cNvPr>
        <xdr:cNvSpPr/>
      </xdr:nvSpPr>
      <xdr:spPr>
        <a:xfrm>
          <a:off x="16268700" y="13733057"/>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2" name="直線コネクタ 621">
          <a:extLst>
            <a:ext uri="{FF2B5EF4-FFF2-40B4-BE49-F238E27FC236}">
              <a16:creationId xmlns:a16="http://schemas.microsoft.com/office/drawing/2014/main" id="{117609EE-8EC1-4963-9F98-FF22E0856877}"/>
            </a:ext>
          </a:extLst>
        </xdr:cNvPr>
        <xdr:cNvCxnSpPr/>
      </xdr:nvCxnSpPr>
      <xdr:spPr>
        <a:xfrm>
          <a:off x="14592300" y="138118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60E68F9F-56E8-4268-8DFA-6C56F5ADD22A}"/>
            </a:ext>
          </a:extLst>
        </xdr:cNvPr>
        <xdr:cNvSpPr/>
      </xdr:nvSpPr>
      <xdr:spPr>
        <a:xfrm>
          <a:off x="15430500" y="13731221"/>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2F9CEE98-6B9D-4B96-A105-4E93D30B8487}"/>
            </a:ext>
          </a:extLst>
        </xdr:cNvPr>
        <xdr:cNvSpPr txBox="1"/>
      </xdr:nvSpPr>
      <xdr:spPr>
        <a:xfrm>
          <a:off x="15212206" y="13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5" name="直線コネクタ 624">
          <a:extLst>
            <a:ext uri="{FF2B5EF4-FFF2-40B4-BE49-F238E27FC236}">
              <a16:creationId xmlns:a16="http://schemas.microsoft.com/office/drawing/2014/main" id="{D659997F-1119-463A-AFDF-62861C058709}"/>
            </a:ext>
          </a:extLst>
        </xdr:cNvPr>
        <xdr:cNvCxnSpPr/>
      </xdr:nvCxnSpPr>
      <xdr:spPr>
        <a:xfrm>
          <a:off x="13705205" y="138118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59040</xdr:rowOff>
    </xdr:from>
    <xdr:to>
      <xdr:col>76</xdr:col>
      <xdr:colOff>165100</xdr:colOff>
      <xdr:row>78</xdr:row>
      <xdr:rowOff>160640</xdr:rowOff>
    </xdr:to>
    <xdr:sp macro="" textlink="">
      <xdr:nvSpPr>
        <xdr:cNvPr id="626" name="フローチャート: 判断 625">
          <a:extLst>
            <a:ext uri="{FF2B5EF4-FFF2-40B4-BE49-F238E27FC236}">
              <a16:creationId xmlns:a16="http://schemas.microsoft.com/office/drawing/2014/main" id="{0F11D4E0-CD43-4AEC-BF77-21AD5C2C56B8}"/>
            </a:ext>
          </a:extLst>
        </xdr:cNvPr>
        <xdr:cNvSpPr/>
      </xdr:nvSpPr>
      <xdr:spPr>
        <a:xfrm>
          <a:off x="14543405" y="13733130"/>
          <a:ext cx="9779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5717</xdr:rowOff>
    </xdr:from>
    <xdr:ext cx="534377" cy="259045"/>
    <xdr:sp macro="" textlink="">
      <xdr:nvSpPr>
        <xdr:cNvPr id="627" name="テキスト ボックス 626">
          <a:extLst>
            <a:ext uri="{FF2B5EF4-FFF2-40B4-BE49-F238E27FC236}">
              <a16:creationId xmlns:a16="http://schemas.microsoft.com/office/drawing/2014/main" id="{0F872AC5-74AC-4EDA-A39D-4779A35C3928}"/>
            </a:ext>
          </a:extLst>
        </xdr:cNvPr>
        <xdr:cNvSpPr txBox="1"/>
      </xdr:nvSpPr>
      <xdr:spPr>
        <a:xfrm>
          <a:off x="14325111" y="134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8" name="直線コネクタ 627">
          <a:extLst>
            <a:ext uri="{FF2B5EF4-FFF2-40B4-BE49-F238E27FC236}">
              <a16:creationId xmlns:a16="http://schemas.microsoft.com/office/drawing/2014/main" id="{EC2725A9-CF55-4AA9-93AD-EEFA60EC4868}"/>
            </a:ext>
          </a:extLst>
        </xdr:cNvPr>
        <xdr:cNvCxnSpPr/>
      </xdr:nvCxnSpPr>
      <xdr:spPr>
        <a:xfrm>
          <a:off x="12812395" y="1381188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57945</xdr:rowOff>
    </xdr:from>
    <xdr:to>
      <xdr:col>72</xdr:col>
      <xdr:colOff>38100</xdr:colOff>
      <xdr:row>78</xdr:row>
      <xdr:rowOff>159545</xdr:rowOff>
    </xdr:to>
    <xdr:sp macro="" textlink="">
      <xdr:nvSpPr>
        <xdr:cNvPr id="629" name="フローチャート: 判断 628">
          <a:extLst>
            <a:ext uri="{FF2B5EF4-FFF2-40B4-BE49-F238E27FC236}">
              <a16:creationId xmlns:a16="http://schemas.microsoft.com/office/drawing/2014/main" id="{6A37D16A-8282-446D-84A0-B0525C370A95}"/>
            </a:ext>
          </a:extLst>
        </xdr:cNvPr>
        <xdr:cNvSpPr/>
      </xdr:nvSpPr>
      <xdr:spPr>
        <a:xfrm>
          <a:off x="13650595" y="13732035"/>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4622</xdr:rowOff>
    </xdr:from>
    <xdr:ext cx="534377" cy="259045"/>
    <xdr:sp macro="" textlink="">
      <xdr:nvSpPr>
        <xdr:cNvPr id="630" name="テキスト ボックス 629">
          <a:extLst>
            <a:ext uri="{FF2B5EF4-FFF2-40B4-BE49-F238E27FC236}">
              <a16:creationId xmlns:a16="http://schemas.microsoft.com/office/drawing/2014/main" id="{26139A39-2312-4565-8550-950B34E44CD1}"/>
            </a:ext>
          </a:extLst>
        </xdr:cNvPr>
        <xdr:cNvSpPr txBox="1"/>
      </xdr:nvSpPr>
      <xdr:spPr>
        <a:xfrm>
          <a:off x="13438016" y="134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71517</xdr:rowOff>
    </xdr:from>
    <xdr:to>
      <xdr:col>67</xdr:col>
      <xdr:colOff>101600</xdr:colOff>
      <xdr:row>79</xdr:row>
      <xdr:rowOff>1667</xdr:rowOff>
    </xdr:to>
    <xdr:sp macro="" textlink="">
      <xdr:nvSpPr>
        <xdr:cNvPr id="631" name="フローチャート: 判断 630">
          <a:extLst>
            <a:ext uri="{FF2B5EF4-FFF2-40B4-BE49-F238E27FC236}">
              <a16:creationId xmlns:a16="http://schemas.microsoft.com/office/drawing/2014/main" id="{47D8C99F-34B0-453E-96E2-F8451FAC6ADF}"/>
            </a:ext>
          </a:extLst>
        </xdr:cNvPr>
        <xdr:cNvSpPr/>
      </xdr:nvSpPr>
      <xdr:spPr>
        <a:xfrm>
          <a:off x="12763500" y="1374179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18194</xdr:rowOff>
    </xdr:from>
    <xdr:ext cx="469744" cy="259045"/>
    <xdr:sp macro="" textlink="">
      <xdr:nvSpPr>
        <xdr:cNvPr id="632" name="テキスト ボックス 631">
          <a:extLst>
            <a:ext uri="{FF2B5EF4-FFF2-40B4-BE49-F238E27FC236}">
              <a16:creationId xmlns:a16="http://schemas.microsoft.com/office/drawing/2014/main" id="{72EB405C-B6C1-4BDD-BAD7-77FB7E00B7E0}"/>
            </a:ext>
          </a:extLst>
        </xdr:cNvPr>
        <xdr:cNvSpPr txBox="1"/>
      </xdr:nvSpPr>
      <xdr:spPr>
        <a:xfrm>
          <a:off x="12577523" y="13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8FEA7C0-6DDA-408D-933E-CA7F8406CCCE}"/>
            </a:ext>
          </a:extLst>
        </xdr:cNvPr>
        <xdr:cNvSpPr txBox="1"/>
      </xdr:nvSpPr>
      <xdr:spPr>
        <a:xfrm>
          <a:off x="161270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631DC4A-A400-40C6-A3F0-896405FAF648}"/>
            </a:ext>
          </a:extLst>
        </xdr:cNvPr>
        <xdr:cNvSpPr txBox="1"/>
      </xdr:nvSpPr>
      <xdr:spPr>
        <a:xfrm>
          <a:off x="15288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7D27B248-51BD-4FCF-9019-DAD1F58BFE67}"/>
            </a:ext>
          </a:extLst>
        </xdr:cNvPr>
        <xdr:cNvSpPr txBox="1"/>
      </xdr:nvSpPr>
      <xdr:spPr>
        <a:xfrm>
          <a:off x="14401800"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B9CCD63E-CEDA-48B5-849A-79119A40A321}"/>
            </a:ext>
          </a:extLst>
        </xdr:cNvPr>
        <xdr:cNvSpPr txBox="1"/>
      </xdr:nvSpPr>
      <xdr:spPr>
        <a:xfrm>
          <a:off x="1351470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F3C0450A-20D5-47B7-8371-C681274D4BB1}"/>
            </a:ext>
          </a:extLst>
        </xdr:cNvPr>
        <xdr:cNvSpPr txBox="1"/>
      </xdr:nvSpPr>
      <xdr:spPr>
        <a:xfrm>
          <a:off x="12621895" y="142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8" name="楕円 637">
          <a:extLst>
            <a:ext uri="{FF2B5EF4-FFF2-40B4-BE49-F238E27FC236}">
              <a16:creationId xmlns:a16="http://schemas.microsoft.com/office/drawing/2014/main" id="{A44B05A9-EF0C-414A-8FE1-F60B0EC47252}"/>
            </a:ext>
          </a:extLst>
        </xdr:cNvPr>
        <xdr:cNvSpPr/>
      </xdr:nvSpPr>
      <xdr:spPr>
        <a:xfrm>
          <a:off x="16268700" y="137572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39" name="災害復旧費該当値テキスト">
          <a:extLst>
            <a:ext uri="{FF2B5EF4-FFF2-40B4-BE49-F238E27FC236}">
              <a16:creationId xmlns:a16="http://schemas.microsoft.com/office/drawing/2014/main" id="{2B0537F3-3BAD-4621-905B-A45FE9735A47}"/>
            </a:ext>
          </a:extLst>
        </xdr:cNvPr>
        <xdr:cNvSpPr txBox="1"/>
      </xdr:nvSpPr>
      <xdr:spPr>
        <a:xfrm>
          <a:off x="16372205" y="13707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0" name="楕円 639">
          <a:extLst>
            <a:ext uri="{FF2B5EF4-FFF2-40B4-BE49-F238E27FC236}">
              <a16:creationId xmlns:a16="http://schemas.microsoft.com/office/drawing/2014/main" id="{4A165717-B29A-4B14-89C8-BF9873CC52CE}"/>
            </a:ext>
          </a:extLst>
        </xdr:cNvPr>
        <xdr:cNvSpPr/>
      </xdr:nvSpPr>
      <xdr:spPr>
        <a:xfrm>
          <a:off x="15430500" y="137572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AC415AD0-3E09-4D27-A29C-86A0C61B0836}"/>
            </a:ext>
          </a:extLst>
        </xdr:cNvPr>
        <xdr:cNvSpPr txBox="1"/>
      </xdr:nvSpPr>
      <xdr:spPr>
        <a:xfrm>
          <a:off x="15356650" y="138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2" name="楕円 641">
          <a:extLst>
            <a:ext uri="{FF2B5EF4-FFF2-40B4-BE49-F238E27FC236}">
              <a16:creationId xmlns:a16="http://schemas.microsoft.com/office/drawing/2014/main" id="{DB57111B-1EEA-4E8B-88E9-71C21297FE0D}"/>
            </a:ext>
          </a:extLst>
        </xdr:cNvPr>
        <xdr:cNvSpPr/>
      </xdr:nvSpPr>
      <xdr:spPr>
        <a:xfrm>
          <a:off x="14543405" y="1375727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9E28FB7B-FE79-499C-9EFF-9177505C4E41}"/>
            </a:ext>
          </a:extLst>
        </xdr:cNvPr>
        <xdr:cNvSpPr txBox="1"/>
      </xdr:nvSpPr>
      <xdr:spPr>
        <a:xfrm>
          <a:off x="14469555" y="138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4" name="楕円 643">
          <a:extLst>
            <a:ext uri="{FF2B5EF4-FFF2-40B4-BE49-F238E27FC236}">
              <a16:creationId xmlns:a16="http://schemas.microsoft.com/office/drawing/2014/main" id="{3FDE0723-71B6-4338-AB09-423F1B924AF8}"/>
            </a:ext>
          </a:extLst>
        </xdr:cNvPr>
        <xdr:cNvSpPr/>
      </xdr:nvSpPr>
      <xdr:spPr>
        <a:xfrm>
          <a:off x="13650595" y="137572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12F02811-02A3-4DD6-981B-E48D4F63768E}"/>
            </a:ext>
          </a:extLst>
        </xdr:cNvPr>
        <xdr:cNvSpPr txBox="1"/>
      </xdr:nvSpPr>
      <xdr:spPr>
        <a:xfrm>
          <a:off x="13582460" y="138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6" name="楕円 645">
          <a:extLst>
            <a:ext uri="{FF2B5EF4-FFF2-40B4-BE49-F238E27FC236}">
              <a16:creationId xmlns:a16="http://schemas.microsoft.com/office/drawing/2014/main" id="{3B971202-9DFD-4EB6-B33E-3118605AD333}"/>
            </a:ext>
          </a:extLst>
        </xdr:cNvPr>
        <xdr:cNvSpPr/>
      </xdr:nvSpPr>
      <xdr:spPr>
        <a:xfrm>
          <a:off x="12763500" y="137572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18585121-DC9C-4ACE-A990-070E2856424A}"/>
            </a:ext>
          </a:extLst>
        </xdr:cNvPr>
        <xdr:cNvSpPr txBox="1"/>
      </xdr:nvSpPr>
      <xdr:spPr>
        <a:xfrm>
          <a:off x="12689650" y="138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25872BE0-3DDB-410C-A2E7-72FE2DD46065}"/>
            </a:ext>
          </a:extLst>
        </xdr:cNvPr>
        <xdr:cNvSpPr/>
      </xdr:nvSpPr>
      <xdr:spPr>
        <a:xfrm>
          <a:off x="12447905" y="146075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7BF2B725-56AF-44DF-9D86-D612B07059C1}"/>
            </a:ext>
          </a:extLst>
        </xdr:cNvPr>
        <xdr:cNvSpPr/>
      </xdr:nvSpPr>
      <xdr:spPr>
        <a:xfrm>
          <a:off x="12573000"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FCAC161D-8909-450B-A9A5-501991F5CA9B}"/>
            </a:ext>
          </a:extLst>
        </xdr:cNvPr>
        <xdr:cNvSpPr/>
      </xdr:nvSpPr>
      <xdr:spPr>
        <a:xfrm>
          <a:off x="12573000"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D3A8FC4E-C4EF-437C-A3FE-8AD30B2D7AE4}"/>
            </a:ext>
          </a:extLst>
        </xdr:cNvPr>
        <xdr:cNvSpPr/>
      </xdr:nvSpPr>
      <xdr:spPr>
        <a:xfrm>
          <a:off x="13590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B0748FE2-4CD9-45DA-9A74-AD2CC7CE3938}"/>
            </a:ext>
          </a:extLst>
        </xdr:cNvPr>
        <xdr:cNvSpPr/>
      </xdr:nvSpPr>
      <xdr:spPr>
        <a:xfrm>
          <a:off x="13590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9BBB2C0D-3459-4249-A36F-8E1793CEA686}"/>
            </a:ext>
          </a:extLst>
        </xdr:cNvPr>
        <xdr:cNvSpPr/>
      </xdr:nvSpPr>
      <xdr:spPr>
        <a:xfrm>
          <a:off x="14733905" y="149580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F44E58B9-4F90-4440-9117-B55F29D27C16}"/>
            </a:ext>
          </a:extLst>
        </xdr:cNvPr>
        <xdr:cNvSpPr/>
      </xdr:nvSpPr>
      <xdr:spPr>
        <a:xfrm>
          <a:off x="14733905" y="151593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2D510370-2911-40B0-A923-83B8E7198096}"/>
            </a:ext>
          </a:extLst>
        </xdr:cNvPr>
        <xdr:cNvSpPr/>
      </xdr:nvSpPr>
      <xdr:spPr>
        <a:xfrm>
          <a:off x="12447905" y="154501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E215B18-147B-46D0-A3D5-A02C3CC94CED}"/>
            </a:ext>
          </a:extLst>
        </xdr:cNvPr>
        <xdr:cNvSpPr txBox="1"/>
      </xdr:nvSpPr>
      <xdr:spPr>
        <a:xfrm>
          <a:off x="12409805" y="152520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4A118E81-1783-4442-91C1-EC4ECFCCB87E}"/>
            </a:ext>
          </a:extLst>
        </xdr:cNvPr>
        <xdr:cNvCxnSpPr/>
      </xdr:nvCxnSpPr>
      <xdr:spPr>
        <a:xfrm>
          <a:off x="12447905" y="177819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2AFFC3B3-8B08-453E-8AD9-B2E2205BED5C}"/>
            </a:ext>
          </a:extLst>
        </xdr:cNvPr>
        <xdr:cNvSpPr txBox="1"/>
      </xdr:nvSpPr>
      <xdr:spPr>
        <a:xfrm>
          <a:off x="12195309" y="1763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CD287143-164F-4BC2-85CE-74338DC90E26}"/>
            </a:ext>
          </a:extLst>
        </xdr:cNvPr>
        <xdr:cNvCxnSpPr/>
      </xdr:nvCxnSpPr>
      <xdr:spPr>
        <a:xfrm>
          <a:off x="12447905" y="17393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7260898F-0D50-436F-811B-514DFE8C2B09}"/>
            </a:ext>
          </a:extLst>
        </xdr:cNvPr>
        <xdr:cNvSpPr txBox="1"/>
      </xdr:nvSpPr>
      <xdr:spPr>
        <a:xfrm>
          <a:off x="11916606" y="172491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7B87779D-F7EE-42DE-93CC-17ED424F510E}"/>
            </a:ext>
          </a:extLst>
        </xdr:cNvPr>
        <xdr:cNvCxnSpPr/>
      </xdr:nvCxnSpPr>
      <xdr:spPr>
        <a:xfrm>
          <a:off x="12447905" y="170046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C18DCAC0-7C60-441F-A0D9-BBCACF111783}"/>
            </a:ext>
          </a:extLst>
        </xdr:cNvPr>
        <xdr:cNvSpPr txBox="1"/>
      </xdr:nvSpPr>
      <xdr:spPr>
        <a:xfrm>
          <a:off x="11916606" y="168605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5454ED0F-C14C-4264-80C9-BA6F333B96C5}"/>
            </a:ext>
          </a:extLst>
        </xdr:cNvPr>
        <xdr:cNvCxnSpPr/>
      </xdr:nvCxnSpPr>
      <xdr:spPr>
        <a:xfrm>
          <a:off x="12447905" y="166160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7183C09B-57CD-4674-9944-209D63AF5562}"/>
            </a:ext>
          </a:extLst>
        </xdr:cNvPr>
        <xdr:cNvSpPr txBox="1"/>
      </xdr:nvSpPr>
      <xdr:spPr>
        <a:xfrm>
          <a:off x="11916606" y="164719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41FB87E6-9422-4384-8952-1E3FF64AF9B6}"/>
            </a:ext>
          </a:extLst>
        </xdr:cNvPr>
        <xdr:cNvCxnSpPr/>
      </xdr:nvCxnSpPr>
      <xdr:spPr>
        <a:xfrm>
          <a:off x="12447905" y="1622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CEC6ADF5-1501-4E80-A6F7-73B83520D10F}"/>
            </a:ext>
          </a:extLst>
        </xdr:cNvPr>
        <xdr:cNvSpPr txBox="1"/>
      </xdr:nvSpPr>
      <xdr:spPr>
        <a:xfrm>
          <a:off x="11850581" y="160832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D039E6BD-FFC8-4A7C-BDDC-2AD4794687CE}"/>
            </a:ext>
          </a:extLst>
        </xdr:cNvPr>
        <xdr:cNvCxnSpPr/>
      </xdr:nvCxnSpPr>
      <xdr:spPr>
        <a:xfrm>
          <a:off x="12447905" y="158388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63F20DB5-9EDB-4B57-A9FD-73D3878BF05B}"/>
            </a:ext>
          </a:extLst>
        </xdr:cNvPr>
        <xdr:cNvSpPr txBox="1"/>
      </xdr:nvSpPr>
      <xdr:spPr>
        <a:xfrm>
          <a:off x="11850581" y="1569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CD9C93EB-EC95-4230-A711-6B0FB62197CE}"/>
            </a:ext>
          </a:extLst>
        </xdr:cNvPr>
        <xdr:cNvCxnSpPr/>
      </xdr:nvCxnSpPr>
      <xdr:spPr>
        <a:xfrm>
          <a:off x="12447905" y="154501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C4F6628B-0EED-4CF7-8B58-E1F9A26742E5}"/>
            </a:ext>
          </a:extLst>
        </xdr:cNvPr>
        <xdr:cNvSpPr txBox="1"/>
      </xdr:nvSpPr>
      <xdr:spPr>
        <a:xfrm>
          <a:off x="11850581" y="15306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9ED4CC19-59A2-4B74-AF5E-C927FB54D4BF}"/>
            </a:ext>
          </a:extLst>
        </xdr:cNvPr>
        <xdr:cNvSpPr/>
      </xdr:nvSpPr>
      <xdr:spPr>
        <a:xfrm>
          <a:off x="12447905" y="154501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F553EDBF-1C82-44E5-8068-2796F6B578AF}"/>
            </a:ext>
          </a:extLst>
        </xdr:cNvPr>
        <xdr:cNvCxnSpPr/>
      </xdr:nvCxnSpPr>
      <xdr:spPr>
        <a:xfrm flipV="1">
          <a:off x="16315690" y="15739415"/>
          <a:ext cx="1269" cy="170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B2DBE343-506E-495D-8BD2-53A7189F2C81}"/>
            </a:ext>
          </a:extLst>
        </xdr:cNvPr>
        <xdr:cNvSpPr txBox="1"/>
      </xdr:nvSpPr>
      <xdr:spPr>
        <a:xfrm>
          <a:off x="16372205" y="174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D7724070-4AC5-44EB-A4F7-82FCE3D37312}"/>
            </a:ext>
          </a:extLst>
        </xdr:cNvPr>
        <xdr:cNvCxnSpPr/>
      </xdr:nvCxnSpPr>
      <xdr:spPr>
        <a:xfrm>
          <a:off x="16230600" y="1744569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69658263-5C04-4CF8-8BFD-66CE5D954C87}"/>
            </a:ext>
          </a:extLst>
        </xdr:cNvPr>
        <xdr:cNvSpPr txBox="1"/>
      </xdr:nvSpPr>
      <xdr:spPr>
        <a:xfrm>
          <a:off x="16372205" y="1550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BC106216-E966-4515-A049-8F1496B6B954}"/>
            </a:ext>
          </a:extLst>
        </xdr:cNvPr>
        <xdr:cNvCxnSpPr/>
      </xdr:nvCxnSpPr>
      <xdr:spPr>
        <a:xfrm>
          <a:off x="16230600" y="1573941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160210</xdr:rowOff>
    </xdr:from>
    <xdr:to>
      <xdr:col>85</xdr:col>
      <xdr:colOff>127000</xdr:colOff>
      <xdr:row>95</xdr:row>
      <xdr:rowOff>9220</xdr:rowOff>
    </xdr:to>
    <xdr:cxnSp macro="">
      <xdr:nvCxnSpPr>
        <xdr:cNvPr id="677" name="直線コネクタ 676">
          <a:extLst>
            <a:ext uri="{FF2B5EF4-FFF2-40B4-BE49-F238E27FC236}">
              <a16:creationId xmlns:a16="http://schemas.microsoft.com/office/drawing/2014/main" id="{8CE163CF-CB7E-4C62-AF34-9E73C9E4BDE6}"/>
            </a:ext>
          </a:extLst>
        </xdr:cNvPr>
        <xdr:cNvCxnSpPr/>
      </xdr:nvCxnSpPr>
      <xdr:spPr>
        <a:xfrm>
          <a:off x="15479395" y="16632745"/>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B5373278-E3C2-4CEA-B0A0-667C90D66FBF}"/>
            </a:ext>
          </a:extLst>
        </xdr:cNvPr>
        <xdr:cNvSpPr txBox="1"/>
      </xdr:nvSpPr>
      <xdr:spPr>
        <a:xfrm>
          <a:off x="16372205" y="1662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2419799A-AC9B-4011-BCB0-BE07B16D8BEC}"/>
            </a:ext>
          </a:extLst>
        </xdr:cNvPr>
        <xdr:cNvSpPr/>
      </xdr:nvSpPr>
      <xdr:spPr>
        <a:xfrm>
          <a:off x="16268700" y="1665267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160210</xdr:rowOff>
    </xdr:from>
    <xdr:to>
      <xdr:col>81</xdr:col>
      <xdr:colOff>50800</xdr:colOff>
      <xdr:row>95</xdr:row>
      <xdr:rowOff>2324</xdr:rowOff>
    </xdr:to>
    <xdr:cxnSp macro="">
      <xdr:nvCxnSpPr>
        <xdr:cNvPr id="680" name="直線コネクタ 679">
          <a:extLst>
            <a:ext uri="{FF2B5EF4-FFF2-40B4-BE49-F238E27FC236}">
              <a16:creationId xmlns:a16="http://schemas.microsoft.com/office/drawing/2014/main" id="{AA8AD3ED-7FBF-4B92-B71B-78327666DC26}"/>
            </a:ext>
          </a:extLst>
        </xdr:cNvPr>
        <xdr:cNvCxnSpPr/>
      </xdr:nvCxnSpPr>
      <xdr:spPr>
        <a:xfrm flipV="1">
          <a:off x="14592300" y="16632745"/>
          <a:ext cx="887095"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370E96FC-C58B-4F4E-9C7F-1EB24E8F3101}"/>
            </a:ext>
          </a:extLst>
        </xdr:cNvPr>
        <xdr:cNvSpPr/>
      </xdr:nvSpPr>
      <xdr:spPr>
        <a:xfrm>
          <a:off x="15430500" y="1668708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130115</xdr:rowOff>
    </xdr:from>
    <xdr:ext cx="534377" cy="259045"/>
    <xdr:sp macro="" textlink="">
      <xdr:nvSpPr>
        <xdr:cNvPr id="682" name="テキスト ボックス 681">
          <a:extLst>
            <a:ext uri="{FF2B5EF4-FFF2-40B4-BE49-F238E27FC236}">
              <a16:creationId xmlns:a16="http://schemas.microsoft.com/office/drawing/2014/main" id="{374A18CE-C1E1-4B4F-A2E0-C4331AD5CB56}"/>
            </a:ext>
          </a:extLst>
        </xdr:cNvPr>
        <xdr:cNvSpPr txBox="1"/>
      </xdr:nvSpPr>
      <xdr:spPr>
        <a:xfrm>
          <a:off x="15212206" y="167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155930</xdr:rowOff>
    </xdr:from>
    <xdr:to>
      <xdr:col>76</xdr:col>
      <xdr:colOff>114300</xdr:colOff>
      <xdr:row>95</xdr:row>
      <xdr:rowOff>2324</xdr:rowOff>
    </xdr:to>
    <xdr:cxnSp macro="">
      <xdr:nvCxnSpPr>
        <xdr:cNvPr id="683" name="直線コネクタ 682">
          <a:extLst>
            <a:ext uri="{FF2B5EF4-FFF2-40B4-BE49-F238E27FC236}">
              <a16:creationId xmlns:a16="http://schemas.microsoft.com/office/drawing/2014/main" id="{11943E5C-8A3D-4EA0-95FA-8FE9B8804A7B}"/>
            </a:ext>
          </a:extLst>
        </xdr:cNvPr>
        <xdr:cNvCxnSpPr/>
      </xdr:nvCxnSpPr>
      <xdr:spPr>
        <a:xfrm>
          <a:off x="13705205" y="16630370"/>
          <a:ext cx="887095"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84" name="フローチャート: 判断 683">
          <a:extLst>
            <a:ext uri="{FF2B5EF4-FFF2-40B4-BE49-F238E27FC236}">
              <a16:creationId xmlns:a16="http://schemas.microsoft.com/office/drawing/2014/main" id="{32722E8A-CCF1-40F4-BC29-1FBB399E69CE}"/>
            </a:ext>
          </a:extLst>
        </xdr:cNvPr>
        <xdr:cNvSpPr/>
      </xdr:nvSpPr>
      <xdr:spPr>
        <a:xfrm>
          <a:off x="14543405" y="16760343"/>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31920</xdr:rowOff>
    </xdr:from>
    <xdr:ext cx="534377" cy="259045"/>
    <xdr:sp macro="" textlink="">
      <xdr:nvSpPr>
        <xdr:cNvPr id="685" name="テキスト ボックス 684">
          <a:extLst>
            <a:ext uri="{FF2B5EF4-FFF2-40B4-BE49-F238E27FC236}">
              <a16:creationId xmlns:a16="http://schemas.microsoft.com/office/drawing/2014/main" id="{D63A8AE8-0AF4-4BA5-AD47-D585571E702C}"/>
            </a:ext>
          </a:extLst>
        </xdr:cNvPr>
        <xdr:cNvSpPr txBox="1"/>
      </xdr:nvSpPr>
      <xdr:spPr>
        <a:xfrm>
          <a:off x="14325111" y="168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145605</xdr:rowOff>
    </xdr:from>
    <xdr:to>
      <xdr:col>71</xdr:col>
      <xdr:colOff>177800</xdr:colOff>
      <xdr:row>94</xdr:row>
      <xdr:rowOff>155930</xdr:rowOff>
    </xdr:to>
    <xdr:cxnSp macro="">
      <xdr:nvCxnSpPr>
        <xdr:cNvPr id="686" name="直線コネクタ 685">
          <a:extLst>
            <a:ext uri="{FF2B5EF4-FFF2-40B4-BE49-F238E27FC236}">
              <a16:creationId xmlns:a16="http://schemas.microsoft.com/office/drawing/2014/main" id="{12166C7D-558B-44EE-B0CF-9DB262638820}"/>
            </a:ext>
          </a:extLst>
        </xdr:cNvPr>
        <xdr:cNvCxnSpPr/>
      </xdr:nvCxnSpPr>
      <xdr:spPr>
        <a:xfrm>
          <a:off x="12812395" y="16621950"/>
          <a:ext cx="89281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687" name="フローチャート: 判断 686">
          <a:extLst>
            <a:ext uri="{FF2B5EF4-FFF2-40B4-BE49-F238E27FC236}">
              <a16:creationId xmlns:a16="http://schemas.microsoft.com/office/drawing/2014/main" id="{101FB8D4-84F1-4B1F-BBED-4174F89F6FE5}"/>
            </a:ext>
          </a:extLst>
        </xdr:cNvPr>
        <xdr:cNvSpPr/>
      </xdr:nvSpPr>
      <xdr:spPr>
        <a:xfrm>
          <a:off x="13650595" y="1678880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56570</xdr:rowOff>
    </xdr:from>
    <xdr:ext cx="534377" cy="259045"/>
    <xdr:sp macro="" textlink="">
      <xdr:nvSpPr>
        <xdr:cNvPr id="688" name="テキスト ボックス 687">
          <a:extLst>
            <a:ext uri="{FF2B5EF4-FFF2-40B4-BE49-F238E27FC236}">
              <a16:creationId xmlns:a16="http://schemas.microsoft.com/office/drawing/2014/main" id="{A6394236-498A-4FAF-BDEB-4DDB84113403}"/>
            </a:ext>
          </a:extLst>
        </xdr:cNvPr>
        <xdr:cNvSpPr txBox="1"/>
      </xdr:nvSpPr>
      <xdr:spPr>
        <a:xfrm>
          <a:off x="13438016" y="168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689" name="フローチャート: 判断 688">
          <a:extLst>
            <a:ext uri="{FF2B5EF4-FFF2-40B4-BE49-F238E27FC236}">
              <a16:creationId xmlns:a16="http://schemas.microsoft.com/office/drawing/2014/main" id="{DD42DE7D-B564-4591-AD22-3940644D8208}"/>
            </a:ext>
          </a:extLst>
        </xdr:cNvPr>
        <xdr:cNvSpPr/>
      </xdr:nvSpPr>
      <xdr:spPr>
        <a:xfrm>
          <a:off x="12763500" y="1675260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20375</xdr:rowOff>
    </xdr:from>
    <xdr:ext cx="534377" cy="259045"/>
    <xdr:sp macro="" textlink="">
      <xdr:nvSpPr>
        <xdr:cNvPr id="690" name="テキスト ボックス 689">
          <a:extLst>
            <a:ext uri="{FF2B5EF4-FFF2-40B4-BE49-F238E27FC236}">
              <a16:creationId xmlns:a16="http://schemas.microsoft.com/office/drawing/2014/main" id="{E33B5055-0FD3-446F-BA22-4A9260ACBC53}"/>
            </a:ext>
          </a:extLst>
        </xdr:cNvPr>
        <xdr:cNvSpPr txBox="1"/>
      </xdr:nvSpPr>
      <xdr:spPr>
        <a:xfrm>
          <a:off x="12545206" y="168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BBEE9D7C-F80A-4A88-9059-500DAAC54E2E}"/>
            </a:ext>
          </a:extLst>
        </xdr:cNvPr>
        <xdr:cNvSpPr txBox="1"/>
      </xdr:nvSpPr>
      <xdr:spPr>
        <a:xfrm>
          <a:off x="161270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4C80F37A-F70B-4DC4-B1F4-A4E51A8EC315}"/>
            </a:ext>
          </a:extLst>
        </xdr:cNvPr>
        <xdr:cNvSpPr txBox="1"/>
      </xdr:nvSpPr>
      <xdr:spPr>
        <a:xfrm>
          <a:off x="15288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B94FDD63-FE6D-43DC-9B22-E3943F95230D}"/>
            </a:ext>
          </a:extLst>
        </xdr:cNvPr>
        <xdr:cNvSpPr txBox="1"/>
      </xdr:nvSpPr>
      <xdr:spPr>
        <a:xfrm>
          <a:off x="14401800"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F89A8FD5-CE8F-4F52-BFA0-D1E5330830D9}"/>
            </a:ext>
          </a:extLst>
        </xdr:cNvPr>
        <xdr:cNvSpPr txBox="1"/>
      </xdr:nvSpPr>
      <xdr:spPr>
        <a:xfrm>
          <a:off x="1351470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84D0F19E-B06E-4C25-B0D8-C1B82CC47188}"/>
            </a:ext>
          </a:extLst>
        </xdr:cNvPr>
        <xdr:cNvSpPr txBox="1"/>
      </xdr:nvSpPr>
      <xdr:spPr>
        <a:xfrm>
          <a:off x="12621895" y="1778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129870</xdr:rowOff>
    </xdr:from>
    <xdr:to>
      <xdr:col>85</xdr:col>
      <xdr:colOff>177800</xdr:colOff>
      <xdr:row>95</xdr:row>
      <xdr:rowOff>60020</xdr:rowOff>
    </xdr:to>
    <xdr:sp macro="" textlink="">
      <xdr:nvSpPr>
        <xdr:cNvPr id="696" name="楕円 695">
          <a:extLst>
            <a:ext uri="{FF2B5EF4-FFF2-40B4-BE49-F238E27FC236}">
              <a16:creationId xmlns:a16="http://schemas.microsoft.com/office/drawing/2014/main" id="{A78D3A85-297D-4E7D-A0F0-9E1FF127BFC0}"/>
            </a:ext>
          </a:extLst>
        </xdr:cNvPr>
        <xdr:cNvSpPr/>
      </xdr:nvSpPr>
      <xdr:spPr>
        <a:xfrm>
          <a:off x="16268700" y="16608120"/>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152747</xdr:rowOff>
    </xdr:from>
    <xdr:ext cx="534377" cy="259045"/>
    <xdr:sp macro="" textlink="">
      <xdr:nvSpPr>
        <xdr:cNvPr id="697" name="公債費該当値テキスト">
          <a:extLst>
            <a:ext uri="{FF2B5EF4-FFF2-40B4-BE49-F238E27FC236}">
              <a16:creationId xmlns:a16="http://schemas.microsoft.com/office/drawing/2014/main" id="{E2198B01-C872-4D3F-8531-7881C7AEE7CA}"/>
            </a:ext>
          </a:extLst>
        </xdr:cNvPr>
        <xdr:cNvSpPr txBox="1"/>
      </xdr:nvSpPr>
      <xdr:spPr>
        <a:xfrm>
          <a:off x="16372205" y="16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109410</xdr:rowOff>
    </xdr:from>
    <xdr:to>
      <xdr:col>81</xdr:col>
      <xdr:colOff>101600</xdr:colOff>
      <xdr:row>95</xdr:row>
      <xdr:rowOff>39560</xdr:rowOff>
    </xdr:to>
    <xdr:sp macro="" textlink="">
      <xdr:nvSpPr>
        <xdr:cNvPr id="698" name="楕円 697">
          <a:extLst>
            <a:ext uri="{FF2B5EF4-FFF2-40B4-BE49-F238E27FC236}">
              <a16:creationId xmlns:a16="http://schemas.microsoft.com/office/drawing/2014/main" id="{1128D370-6498-4C83-BCB5-8C3E56C9CD24}"/>
            </a:ext>
          </a:extLst>
        </xdr:cNvPr>
        <xdr:cNvSpPr/>
      </xdr:nvSpPr>
      <xdr:spPr>
        <a:xfrm>
          <a:off x="15430500" y="165857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56087</xdr:rowOff>
    </xdr:from>
    <xdr:ext cx="534377" cy="259045"/>
    <xdr:sp macro="" textlink="">
      <xdr:nvSpPr>
        <xdr:cNvPr id="699" name="テキスト ボックス 698">
          <a:extLst>
            <a:ext uri="{FF2B5EF4-FFF2-40B4-BE49-F238E27FC236}">
              <a16:creationId xmlns:a16="http://schemas.microsoft.com/office/drawing/2014/main" id="{974048A3-07E5-4B8E-831D-51DB9A17C43B}"/>
            </a:ext>
          </a:extLst>
        </xdr:cNvPr>
        <xdr:cNvSpPr txBox="1"/>
      </xdr:nvSpPr>
      <xdr:spPr>
        <a:xfrm>
          <a:off x="15212206" y="163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122974</xdr:rowOff>
    </xdr:from>
    <xdr:to>
      <xdr:col>76</xdr:col>
      <xdr:colOff>165100</xdr:colOff>
      <xdr:row>95</xdr:row>
      <xdr:rowOff>53124</xdr:rowOff>
    </xdr:to>
    <xdr:sp macro="" textlink="">
      <xdr:nvSpPr>
        <xdr:cNvPr id="700" name="楕円 699">
          <a:extLst>
            <a:ext uri="{FF2B5EF4-FFF2-40B4-BE49-F238E27FC236}">
              <a16:creationId xmlns:a16="http://schemas.microsoft.com/office/drawing/2014/main" id="{C77527C2-F3DD-4602-B508-409C2F2B90ED}"/>
            </a:ext>
          </a:extLst>
        </xdr:cNvPr>
        <xdr:cNvSpPr/>
      </xdr:nvSpPr>
      <xdr:spPr>
        <a:xfrm>
          <a:off x="14543405" y="16595509"/>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69651</xdr:rowOff>
    </xdr:from>
    <xdr:ext cx="534377" cy="259045"/>
    <xdr:sp macro="" textlink="">
      <xdr:nvSpPr>
        <xdr:cNvPr id="701" name="テキスト ボックス 700">
          <a:extLst>
            <a:ext uri="{FF2B5EF4-FFF2-40B4-BE49-F238E27FC236}">
              <a16:creationId xmlns:a16="http://schemas.microsoft.com/office/drawing/2014/main" id="{625B7AB0-ADDE-43D0-A100-E7FF2FA7CF53}"/>
            </a:ext>
          </a:extLst>
        </xdr:cNvPr>
        <xdr:cNvSpPr txBox="1"/>
      </xdr:nvSpPr>
      <xdr:spPr>
        <a:xfrm>
          <a:off x="14325111" y="163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105130</xdr:rowOff>
    </xdr:from>
    <xdr:to>
      <xdr:col>72</xdr:col>
      <xdr:colOff>38100</xdr:colOff>
      <xdr:row>95</xdr:row>
      <xdr:rowOff>35280</xdr:rowOff>
    </xdr:to>
    <xdr:sp macro="" textlink="">
      <xdr:nvSpPr>
        <xdr:cNvPr id="702" name="楕円 701">
          <a:extLst>
            <a:ext uri="{FF2B5EF4-FFF2-40B4-BE49-F238E27FC236}">
              <a16:creationId xmlns:a16="http://schemas.microsoft.com/office/drawing/2014/main" id="{B65AC6DA-AAB6-48E2-AA5D-1DDFC42CD0BB}"/>
            </a:ext>
          </a:extLst>
        </xdr:cNvPr>
        <xdr:cNvSpPr/>
      </xdr:nvSpPr>
      <xdr:spPr>
        <a:xfrm>
          <a:off x="13650595" y="165814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51807</xdr:rowOff>
    </xdr:from>
    <xdr:ext cx="534377" cy="259045"/>
    <xdr:sp macro="" textlink="">
      <xdr:nvSpPr>
        <xdr:cNvPr id="703" name="テキスト ボックス 702">
          <a:extLst>
            <a:ext uri="{FF2B5EF4-FFF2-40B4-BE49-F238E27FC236}">
              <a16:creationId xmlns:a16="http://schemas.microsoft.com/office/drawing/2014/main" id="{C5B40789-4C3C-4721-A556-02FE4F270CCA}"/>
            </a:ext>
          </a:extLst>
        </xdr:cNvPr>
        <xdr:cNvSpPr txBox="1"/>
      </xdr:nvSpPr>
      <xdr:spPr>
        <a:xfrm>
          <a:off x="13438016" y="163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94805</xdr:rowOff>
    </xdr:from>
    <xdr:to>
      <xdr:col>67</xdr:col>
      <xdr:colOff>101600</xdr:colOff>
      <xdr:row>95</xdr:row>
      <xdr:rowOff>24955</xdr:rowOff>
    </xdr:to>
    <xdr:sp macro="" textlink="">
      <xdr:nvSpPr>
        <xdr:cNvPr id="704" name="楕円 703">
          <a:extLst>
            <a:ext uri="{FF2B5EF4-FFF2-40B4-BE49-F238E27FC236}">
              <a16:creationId xmlns:a16="http://schemas.microsoft.com/office/drawing/2014/main" id="{A5BC9411-6BC9-4073-819A-8FF2ECBB3D54}"/>
            </a:ext>
          </a:extLst>
        </xdr:cNvPr>
        <xdr:cNvSpPr/>
      </xdr:nvSpPr>
      <xdr:spPr>
        <a:xfrm>
          <a:off x="12763500" y="1657305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41482</xdr:rowOff>
    </xdr:from>
    <xdr:ext cx="534377" cy="259045"/>
    <xdr:sp macro="" textlink="">
      <xdr:nvSpPr>
        <xdr:cNvPr id="705" name="テキスト ボックス 704">
          <a:extLst>
            <a:ext uri="{FF2B5EF4-FFF2-40B4-BE49-F238E27FC236}">
              <a16:creationId xmlns:a16="http://schemas.microsoft.com/office/drawing/2014/main" id="{CFC983D0-71B1-4038-823D-5DD7B8C76934}"/>
            </a:ext>
          </a:extLst>
        </xdr:cNvPr>
        <xdr:cNvSpPr txBox="1"/>
      </xdr:nvSpPr>
      <xdr:spPr>
        <a:xfrm>
          <a:off x="12545206" y="1634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AE89D5B5-6014-4347-A587-86527CE3C5C0}"/>
            </a:ext>
          </a:extLst>
        </xdr:cNvPr>
        <xdr:cNvSpPr/>
      </xdr:nvSpPr>
      <xdr:spPr>
        <a:xfrm>
          <a:off x="18288000" y="40919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A4213E99-FAB0-4728-8B08-CE79593C04FC}"/>
            </a:ext>
          </a:extLst>
        </xdr:cNvPr>
        <xdr:cNvSpPr/>
      </xdr:nvSpPr>
      <xdr:spPr>
        <a:xfrm>
          <a:off x="18413095"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F6B4E092-31FE-4E1A-B750-49E29762FE0D}"/>
            </a:ext>
          </a:extLst>
        </xdr:cNvPr>
        <xdr:cNvSpPr/>
      </xdr:nvSpPr>
      <xdr:spPr>
        <a:xfrm>
          <a:off x="18413095"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28979AD6-7A1B-4F34-ACA4-55A5F7BE1449}"/>
            </a:ext>
          </a:extLst>
        </xdr:cNvPr>
        <xdr:cNvSpPr/>
      </xdr:nvSpPr>
      <xdr:spPr>
        <a:xfrm>
          <a:off x="19431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8EB358DB-A181-4C45-91BF-91D0FE751865}"/>
            </a:ext>
          </a:extLst>
        </xdr:cNvPr>
        <xdr:cNvSpPr/>
      </xdr:nvSpPr>
      <xdr:spPr>
        <a:xfrm>
          <a:off x="19431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51556AB5-AB98-4E03-8FF9-0B52F552BB1A}"/>
            </a:ext>
          </a:extLst>
        </xdr:cNvPr>
        <xdr:cNvSpPr/>
      </xdr:nvSpPr>
      <xdr:spPr>
        <a:xfrm>
          <a:off x="20574000" y="44424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47A19130-6C71-43AE-A68C-7DEFCCF1AF53}"/>
            </a:ext>
          </a:extLst>
        </xdr:cNvPr>
        <xdr:cNvSpPr/>
      </xdr:nvSpPr>
      <xdr:spPr>
        <a:xfrm>
          <a:off x="20574000" y="46437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F7868924-15A7-45C0-A01D-8F09E08BFA52}"/>
            </a:ext>
          </a:extLst>
        </xdr:cNvPr>
        <xdr:cNvSpPr/>
      </xdr:nvSpPr>
      <xdr:spPr>
        <a:xfrm>
          <a:off x="18288000" y="49345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D4872CC3-2823-4A93-B727-96D46FF25F22}"/>
            </a:ext>
          </a:extLst>
        </xdr:cNvPr>
        <xdr:cNvSpPr txBox="1"/>
      </xdr:nvSpPr>
      <xdr:spPr>
        <a:xfrm>
          <a:off x="18249900" y="473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801FD60A-1F37-4064-8BC2-5FA13DC3DBE0}"/>
            </a:ext>
          </a:extLst>
        </xdr:cNvPr>
        <xdr:cNvCxnSpPr/>
      </xdr:nvCxnSpPr>
      <xdr:spPr>
        <a:xfrm>
          <a:off x="18288000" y="72663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7A8A4132-A096-4EE6-AF3C-74381141EDED}"/>
            </a:ext>
          </a:extLst>
        </xdr:cNvPr>
        <xdr:cNvCxnSpPr/>
      </xdr:nvCxnSpPr>
      <xdr:spPr>
        <a:xfrm>
          <a:off x="18288000" y="6877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C3646012-9C78-4CED-B949-5B47002AD441}"/>
            </a:ext>
          </a:extLst>
        </xdr:cNvPr>
        <xdr:cNvSpPr txBox="1"/>
      </xdr:nvSpPr>
      <xdr:spPr>
        <a:xfrm>
          <a:off x="18043024" y="67335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5C89E54E-2E36-4D6E-8212-5AB19803B366}"/>
            </a:ext>
          </a:extLst>
        </xdr:cNvPr>
        <xdr:cNvCxnSpPr/>
      </xdr:nvCxnSpPr>
      <xdr:spPr>
        <a:xfrm>
          <a:off x="18288000" y="64890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FBC53C79-E54F-4A31-BC76-D6A3E3858F7E}"/>
            </a:ext>
          </a:extLst>
        </xdr:cNvPr>
        <xdr:cNvSpPr txBox="1"/>
      </xdr:nvSpPr>
      <xdr:spPr>
        <a:xfrm>
          <a:off x="17910974" y="634493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1AC66E08-188F-41AE-9C53-C873A76846D9}"/>
            </a:ext>
          </a:extLst>
        </xdr:cNvPr>
        <xdr:cNvCxnSpPr/>
      </xdr:nvCxnSpPr>
      <xdr:spPr>
        <a:xfrm>
          <a:off x="18288000" y="61004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9BFB2CCE-ACE5-4905-9620-24F06554D044}"/>
            </a:ext>
          </a:extLst>
        </xdr:cNvPr>
        <xdr:cNvSpPr txBox="1"/>
      </xdr:nvSpPr>
      <xdr:spPr>
        <a:xfrm>
          <a:off x="17822726" y="59563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98CB6EFD-3A0B-48E4-8A1B-05A4AC12B1DF}"/>
            </a:ext>
          </a:extLst>
        </xdr:cNvPr>
        <xdr:cNvCxnSpPr/>
      </xdr:nvCxnSpPr>
      <xdr:spPr>
        <a:xfrm>
          <a:off x="18288000" y="57118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2159D064-8A9D-4D6D-A28A-7A8AFFBF09F8}"/>
            </a:ext>
          </a:extLst>
        </xdr:cNvPr>
        <xdr:cNvSpPr txBox="1"/>
      </xdr:nvSpPr>
      <xdr:spPr>
        <a:xfrm>
          <a:off x="17822726" y="55676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1BD217CA-C511-4F2E-ADB0-D4770460D13C}"/>
            </a:ext>
          </a:extLst>
        </xdr:cNvPr>
        <xdr:cNvCxnSpPr/>
      </xdr:nvCxnSpPr>
      <xdr:spPr>
        <a:xfrm>
          <a:off x="18288000" y="53232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E2969A83-9150-43C6-AA3D-05499425AE8F}"/>
            </a:ext>
          </a:extLst>
        </xdr:cNvPr>
        <xdr:cNvSpPr txBox="1"/>
      </xdr:nvSpPr>
      <xdr:spPr>
        <a:xfrm>
          <a:off x="17822726" y="51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D104BC56-54BE-4487-A489-A843A6D77D01}"/>
            </a:ext>
          </a:extLst>
        </xdr:cNvPr>
        <xdr:cNvCxnSpPr/>
      </xdr:nvCxnSpPr>
      <xdr:spPr>
        <a:xfrm>
          <a:off x="18288000" y="49345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AC209B26-55E0-4076-B590-31B3AE7786EF}"/>
            </a:ext>
          </a:extLst>
        </xdr:cNvPr>
        <xdr:cNvSpPr txBox="1"/>
      </xdr:nvSpPr>
      <xdr:spPr>
        <a:xfrm>
          <a:off x="17822726" y="4790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E4E6CC25-BD25-409D-AC87-C80A1AFA686E}"/>
            </a:ext>
          </a:extLst>
        </xdr:cNvPr>
        <xdr:cNvSpPr/>
      </xdr:nvSpPr>
      <xdr:spPr>
        <a:xfrm>
          <a:off x="18288000" y="49345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60BABF4B-CBAE-43CD-BB42-8F9837A5B2E3}"/>
            </a:ext>
          </a:extLst>
        </xdr:cNvPr>
        <xdr:cNvCxnSpPr/>
      </xdr:nvCxnSpPr>
      <xdr:spPr>
        <a:xfrm flipV="1">
          <a:off x="22163405" y="5581904"/>
          <a:ext cx="0"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640C587D-1623-43F6-86F2-57D3204525DA}"/>
            </a:ext>
          </a:extLst>
        </xdr:cNvPr>
        <xdr:cNvSpPr txBox="1"/>
      </xdr:nvSpPr>
      <xdr:spPr>
        <a:xfrm>
          <a:off x="22212300" y="68815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ABC6387F-045A-435C-AC05-91735BA11F2A}"/>
            </a:ext>
          </a:extLst>
        </xdr:cNvPr>
        <xdr:cNvCxnSpPr/>
      </xdr:nvCxnSpPr>
      <xdr:spPr>
        <a:xfrm>
          <a:off x="22070695" y="687768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148AD129-7723-4B55-8CD9-E43A6D059B69}"/>
            </a:ext>
          </a:extLst>
        </xdr:cNvPr>
        <xdr:cNvSpPr txBox="1"/>
      </xdr:nvSpPr>
      <xdr:spPr>
        <a:xfrm>
          <a:off x="22212300" y="53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2275B5C-62C3-432E-B57D-49D07516F367}"/>
            </a:ext>
          </a:extLst>
        </xdr:cNvPr>
        <xdr:cNvCxnSpPr/>
      </xdr:nvCxnSpPr>
      <xdr:spPr>
        <a:xfrm>
          <a:off x="22070695" y="5581904"/>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F67B945C-41DD-4EA2-A4D7-BD5728CE5D3F}"/>
            </a:ext>
          </a:extLst>
        </xdr:cNvPr>
        <xdr:cNvCxnSpPr/>
      </xdr:nvCxnSpPr>
      <xdr:spPr>
        <a:xfrm>
          <a:off x="21325205" y="6877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E0AF74CD-6B2E-406F-82E2-9AA3BA433E86}"/>
            </a:ext>
          </a:extLst>
        </xdr:cNvPr>
        <xdr:cNvSpPr txBox="1"/>
      </xdr:nvSpPr>
      <xdr:spPr>
        <a:xfrm>
          <a:off x="22212300" y="660516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74A105FA-871C-4132-9CC6-75A8A9410F87}"/>
            </a:ext>
          </a:extLst>
        </xdr:cNvPr>
        <xdr:cNvSpPr/>
      </xdr:nvSpPr>
      <xdr:spPr>
        <a:xfrm>
          <a:off x="22108795" y="676325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8EB5F4E6-4B06-4E74-AC32-49705E85B6FD}"/>
            </a:ext>
          </a:extLst>
        </xdr:cNvPr>
        <xdr:cNvCxnSpPr/>
      </xdr:nvCxnSpPr>
      <xdr:spPr>
        <a:xfrm>
          <a:off x="20432395" y="687768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58166045-F7BE-4E29-BBF8-87D12099A906}"/>
            </a:ext>
          </a:extLst>
        </xdr:cNvPr>
        <xdr:cNvSpPr/>
      </xdr:nvSpPr>
      <xdr:spPr>
        <a:xfrm>
          <a:off x="21270595" y="679602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C651821-1ABB-4DFB-8389-8F24FF857506}"/>
            </a:ext>
          </a:extLst>
        </xdr:cNvPr>
        <xdr:cNvSpPr txBox="1"/>
      </xdr:nvSpPr>
      <xdr:spPr>
        <a:xfrm>
          <a:off x="21170143" y="6563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94CF6D5A-17E4-4748-A841-6B9D9B9848F7}"/>
            </a:ext>
          </a:extLst>
        </xdr:cNvPr>
        <xdr:cNvCxnSpPr/>
      </xdr:nvCxnSpPr>
      <xdr:spPr>
        <a:xfrm>
          <a:off x="19545300" y="68776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162052</xdr:rowOff>
    </xdr:from>
    <xdr:to>
      <xdr:col>107</xdr:col>
      <xdr:colOff>101600</xdr:colOff>
      <xdr:row>39</xdr:row>
      <xdr:rowOff>92202</xdr:rowOff>
    </xdr:to>
    <xdr:sp macro="" textlink="">
      <xdr:nvSpPr>
        <xdr:cNvPr id="741" name="フローチャート: 判断 740">
          <a:extLst>
            <a:ext uri="{FF2B5EF4-FFF2-40B4-BE49-F238E27FC236}">
              <a16:creationId xmlns:a16="http://schemas.microsoft.com/office/drawing/2014/main" id="{9CECBB59-EC67-4458-9A83-C363BA3F2949}"/>
            </a:ext>
          </a:extLst>
        </xdr:cNvPr>
        <xdr:cNvSpPr/>
      </xdr:nvSpPr>
      <xdr:spPr>
        <a:xfrm>
          <a:off x="20383500" y="6820027"/>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108729</xdr:rowOff>
    </xdr:from>
    <xdr:ext cx="249299" cy="259045"/>
    <xdr:sp macro="" textlink="">
      <xdr:nvSpPr>
        <xdr:cNvPr id="742" name="テキスト ボックス 741">
          <a:extLst>
            <a:ext uri="{FF2B5EF4-FFF2-40B4-BE49-F238E27FC236}">
              <a16:creationId xmlns:a16="http://schemas.microsoft.com/office/drawing/2014/main" id="{CD7E1CC5-7897-4F64-8ACD-186552D66552}"/>
            </a:ext>
          </a:extLst>
        </xdr:cNvPr>
        <xdr:cNvSpPr txBox="1"/>
      </xdr:nvSpPr>
      <xdr:spPr>
        <a:xfrm>
          <a:off x="20309650" y="65952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A8118368-3664-4F8E-92A4-67634E41717C}"/>
            </a:ext>
          </a:extLst>
        </xdr:cNvPr>
        <xdr:cNvCxnSpPr/>
      </xdr:nvCxnSpPr>
      <xdr:spPr>
        <a:xfrm>
          <a:off x="18658205" y="68776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4" name="フローチャート: 判断 743">
          <a:extLst>
            <a:ext uri="{FF2B5EF4-FFF2-40B4-BE49-F238E27FC236}">
              <a16:creationId xmlns:a16="http://schemas.microsoft.com/office/drawing/2014/main" id="{DBDBB17E-DD8F-4FFF-81C9-39111E5D3A46}"/>
            </a:ext>
          </a:extLst>
        </xdr:cNvPr>
        <xdr:cNvSpPr/>
      </xdr:nvSpPr>
      <xdr:spPr>
        <a:xfrm>
          <a:off x="19496405" y="681659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5" name="テキスト ボックス 744">
          <a:extLst>
            <a:ext uri="{FF2B5EF4-FFF2-40B4-BE49-F238E27FC236}">
              <a16:creationId xmlns:a16="http://schemas.microsoft.com/office/drawing/2014/main" id="{DF17553E-A7C7-49F5-8EDF-11D35FEDF1C0}"/>
            </a:ext>
          </a:extLst>
        </xdr:cNvPr>
        <xdr:cNvSpPr txBox="1"/>
      </xdr:nvSpPr>
      <xdr:spPr>
        <a:xfrm>
          <a:off x="19388333" y="6589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46" name="フローチャート: 判断 745">
          <a:extLst>
            <a:ext uri="{FF2B5EF4-FFF2-40B4-BE49-F238E27FC236}">
              <a16:creationId xmlns:a16="http://schemas.microsoft.com/office/drawing/2014/main" id="{04000B43-A543-43B8-8CD4-BB85047B57AA}"/>
            </a:ext>
          </a:extLst>
        </xdr:cNvPr>
        <xdr:cNvSpPr/>
      </xdr:nvSpPr>
      <xdr:spPr>
        <a:xfrm>
          <a:off x="18603595" y="680250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47" name="テキスト ボックス 746">
          <a:extLst>
            <a:ext uri="{FF2B5EF4-FFF2-40B4-BE49-F238E27FC236}">
              <a16:creationId xmlns:a16="http://schemas.microsoft.com/office/drawing/2014/main" id="{1E688C01-E08E-4D95-A5A9-D7647C9B24E2}"/>
            </a:ext>
          </a:extLst>
        </xdr:cNvPr>
        <xdr:cNvSpPr txBox="1"/>
      </xdr:nvSpPr>
      <xdr:spPr>
        <a:xfrm>
          <a:off x="18503143" y="65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AF00A3B-A245-4155-B0D6-9841D7358D43}"/>
            </a:ext>
          </a:extLst>
        </xdr:cNvPr>
        <xdr:cNvSpPr txBox="1"/>
      </xdr:nvSpPr>
      <xdr:spPr>
        <a:xfrm>
          <a:off x="219729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F19316A1-CE3F-4D75-BA6A-9E428C598F4F}"/>
            </a:ext>
          </a:extLst>
        </xdr:cNvPr>
        <xdr:cNvSpPr txBox="1"/>
      </xdr:nvSpPr>
      <xdr:spPr>
        <a:xfrm>
          <a:off x="21134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9F634C0B-0ECB-4F8E-B202-5405274743F2}"/>
            </a:ext>
          </a:extLst>
        </xdr:cNvPr>
        <xdr:cNvSpPr txBox="1"/>
      </xdr:nvSpPr>
      <xdr:spPr>
        <a:xfrm>
          <a:off x="2024189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41636014-7BC2-47A8-BF25-441F8C573EA6}"/>
            </a:ext>
          </a:extLst>
        </xdr:cNvPr>
        <xdr:cNvSpPr txBox="1"/>
      </xdr:nvSpPr>
      <xdr:spPr>
        <a:xfrm>
          <a:off x="19354800"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68F6E998-918B-4108-85A9-59C77EA1AC15}"/>
            </a:ext>
          </a:extLst>
        </xdr:cNvPr>
        <xdr:cNvSpPr txBox="1"/>
      </xdr:nvSpPr>
      <xdr:spPr>
        <a:xfrm>
          <a:off x="18467705" y="726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305F757B-389C-44EF-A07F-01100B4FB72C}"/>
            </a:ext>
          </a:extLst>
        </xdr:cNvPr>
        <xdr:cNvSpPr/>
      </xdr:nvSpPr>
      <xdr:spPr>
        <a:xfrm>
          <a:off x="22108795" y="68230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FD5DC8A3-9484-4ECF-A28E-A7CB24350F70}"/>
            </a:ext>
          </a:extLst>
        </xdr:cNvPr>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CC68865A-8BD3-4309-9027-EA8561C1B0D3}"/>
            </a:ext>
          </a:extLst>
        </xdr:cNvPr>
        <xdr:cNvSpPr/>
      </xdr:nvSpPr>
      <xdr:spPr>
        <a:xfrm>
          <a:off x="21270595" y="68230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EC38E66E-61B8-47E9-835D-8D80DEE122B0}"/>
            </a:ext>
          </a:extLst>
        </xdr:cNvPr>
        <xdr:cNvSpPr txBox="1"/>
      </xdr:nvSpPr>
      <xdr:spPr>
        <a:xfrm>
          <a:off x="21202460" y="6919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EF06F236-1F36-4A68-A945-EC7899D318F1}"/>
            </a:ext>
          </a:extLst>
        </xdr:cNvPr>
        <xdr:cNvSpPr/>
      </xdr:nvSpPr>
      <xdr:spPr>
        <a:xfrm>
          <a:off x="20383500" y="68230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4B350A86-368D-4D37-B44F-0FE90AE3E6B3}"/>
            </a:ext>
          </a:extLst>
        </xdr:cNvPr>
        <xdr:cNvSpPr txBox="1"/>
      </xdr:nvSpPr>
      <xdr:spPr>
        <a:xfrm>
          <a:off x="20309650" y="6919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E1F4E162-E44D-4D7E-9C2C-397B73691F33}"/>
            </a:ext>
          </a:extLst>
        </xdr:cNvPr>
        <xdr:cNvSpPr/>
      </xdr:nvSpPr>
      <xdr:spPr>
        <a:xfrm>
          <a:off x="19496405" y="682307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896A72E2-BB86-4A90-8C96-76606DF4F7F1}"/>
            </a:ext>
          </a:extLst>
        </xdr:cNvPr>
        <xdr:cNvSpPr txBox="1"/>
      </xdr:nvSpPr>
      <xdr:spPr>
        <a:xfrm>
          <a:off x="19422555" y="6919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DADBE5BD-B87F-4D67-82CA-F6487D740553}"/>
            </a:ext>
          </a:extLst>
        </xdr:cNvPr>
        <xdr:cNvSpPr/>
      </xdr:nvSpPr>
      <xdr:spPr>
        <a:xfrm>
          <a:off x="18603595" y="68230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3E45506E-5516-42CB-B618-4485799868EB}"/>
            </a:ext>
          </a:extLst>
        </xdr:cNvPr>
        <xdr:cNvSpPr txBox="1"/>
      </xdr:nvSpPr>
      <xdr:spPr>
        <a:xfrm>
          <a:off x="18535460" y="6919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2D941E8-4DE2-4C0C-A239-4F25A48DD4F4}"/>
            </a:ext>
          </a:extLst>
        </xdr:cNvPr>
        <xdr:cNvSpPr/>
      </xdr:nvSpPr>
      <xdr:spPr>
        <a:xfrm>
          <a:off x="18288000" y="7597140"/>
          <a:ext cx="468630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D4542964-9B23-4E84-B931-DD993A9569D9}"/>
            </a:ext>
          </a:extLst>
        </xdr:cNvPr>
        <xdr:cNvSpPr/>
      </xdr:nvSpPr>
      <xdr:spPr>
        <a:xfrm>
          <a:off x="18413095"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14F8C202-34FA-48E7-8CB9-9417D8F57B01}"/>
            </a:ext>
          </a:extLst>
        </xdr:cNvPr>
        <xdr:cNvSpPr/>
      </xdr:nvSpPr>
      <xdr:spPr>
        <a:xfrm>
          <a:off x="18413095"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30F8EEF5-7589-428B-AC5E-26DA6CC6A960}"/>
            </a:ext>
          </a:extLst>
        </xdr:cNvPr>
        <xdr:cNvSpPr/>
      </xdr:nvSpPr>
      <xdr:spPr>
        <a:xfrm>
          <a:off x="19431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30F52D7C-1941-460B-B774-25F7FAD326D3}"/>
            </a:ext>
          </a:extLst>
        </xdr:cNvPr>
        <xdr:cNvSpPr/>
      </xdr:nvSpPr>
      <xdr:spPr>
        <a:xfrm>
          <a:off x="19431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BFC6466C-20BF-4F86-8315-E676B0982BC9}"/>
            </a:ext>
          </a:extLst>
        </xdr:cNvPr>
        <xdr:cNvSpPr/>
      </xdr:nvSpPr>
      <xdr:spPr>
        <a:xfrm>
          <a:off x="20574000" y="794766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51B4DB04-79E7-4401-8D6D-A0C008CF1A42}"/>
            </a:ext>
          </a:extLst>
        </xdr:cNvPr>
        <xdr:cNvSpPr/>
      </xdr:nvSpPr>
      <xdr:spPr>
        <a:xfrm>
          <a:off x="20574000" y="814895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E3D38D05-08AF-40D4-96C1-9ECCFB6D6889}"/>
            </a:ext>
          </a:extLst>
        </xdr:cNvPr>
        <xdr:cNvSpPr/>
      </xdr:nvSpPr>
      <xdr:spPr>
        <a:xfrm>
          <a:off x="18288000" y="8439785"/>
          <a:ext cx="46863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E6B23248-FC9A-4ADE-B14B-7AE4795C4016}"/>
            </a:ext>
          </a:extLst>
        </xdr:cNvPr>
        <xdr:cNvSpPr txBox="1"/>
      </xdr:nvSpPr>
      <xdr:spPr>
        <a:xfrm>
          <a:off x="18249900" y="82416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519F32B3-FBF3-4379-9E02-4629207F8E8D}"/>
            </a:ext>
          </a:extLst>
        </xdr:cNvPr>
        <xdr:cNvCxnSpPr/>
      </xdr:nvCxnSpPr>
      <xdr:spPr>
        <a:xfrm>
          <a:off x="18288000" y="1077150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54E41D87-E293-49A6-9140-4BB5D78B515B}"/>
            </a:ext>
          </a:extLst>
        </xdr:cNvPr>
        <xdr:cNvCxnSpPr/>
      </xdr:nvCxnSpPr>
      <xdr:spPr>
        <a:xfrm>
          <a:off x="18288000" y="960564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BB2EED87-0022-418C-87E5-E9E7639FFCCB}"/>
            </a:ext>
          </a:extLst>
        </xdr:cNvPr>
        <xdr:cNvSpPr txBox="1"/>
      </xdr:nvSpPr>
      <xdr:spPr>
        <a:xfrm>
          <a:off x="18043024" y="94615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916C4E6E-6166-4A8E-91B8-2D0446B549D5}"/>
            </a:ext>
          </a:extLst>
        </xdr:cNvPr>
        <xdr:cNvCxnSpPr/>
      </xdr:nvCxnSpPr>
      <xdr:spPr>
        <a:xfrm>
          <a:off x="18288000" y="84397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23CCFF85-A75E-4920-9B64-D8543CC167F5}"/>
            </a:ext>
          </a:extLst>
        </xdr:cNvPr>
        <xdr:cNvSpPr txBox="1"/>
      </xdr:nvSpPr>
      <xdr:spPr>
        <a:xfrm>
          <a:off x="18043024" y="82956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BFA10FA7-CE50-45F0-8EF2-3F34DC7C578D}"/>
            </a:ext>
          </a:extLst>
        </xdr:cNvPr>
        <xdr:cNvSpPr/>
      </xdr:nvSpPr>
      <xdr:spPr>
        <a:xfrm>
          <a:off x="18288000" y="8439785"/>
          <a:ext cx="46863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BE25BAED-762D-427C-83B9-B00EE3022CD1}"/>
            </a:ext>
          </a:extLst>
        </xdr:cNvPr>
        <xdr:cNvCxnSpPr/>
      </xdr:nvCxnSpPr>
      <xdr:spPr>
        <a:xfrm>
          <a:off x="22163405" y="960564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DBA256D4-2625-4D32-BDCC-19FE67217016}"/>
            </a:ext>
          </a:extLst>
        </xdr:cNvPr>
        <xdr:cNvSpPr txBox="1"/>
      </xdr:nvSpPr>
      <xdr:spPr>
        <a:xfrm>
          <a:off x="2221230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DB54E4D5-5258-47E2-8D56-A62C8FB915AE}"/>
            </a:ext>
          </a:extLst>
        </xdr:cNvPr>
        <xdr:cNvCxnSpPr/>
      </xdr:nvCxnSpPr>
      <xdr:spPr>
        <a:xfrm>
          <a:off x="22070695" y="9605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60D05C84-7231-42A2-B55C-700AAD64F42D}"/>
            </a:ext>
          </a:extLst>
        </xdr:cNvPr>
        <xdr:cNvSpPr txBox="1"/>
      </xdr:nvSpPr>
      <xdr:spPr>
        <a:xfrm>
          <a:off x="22212300" y="929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A3D9F90-BAE3-4B28-9E9B-D58BFB34E680}"/>
            </a:ext>
          </a:extLst>
        </xdr:cNvPr>
        <xdr:cNvCxnSpPr/>
      </xdr:nvCxnSpPr>
      <xdr:spPr>
        <a:xfrm>
          <a:off x="22070695" y="9605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D797451C-72C9-41FB-9689-EF5E2369DEF7}"/>
            </a:ext>
          </a:extLst>
        </xdr:cNvPr>
        <xdr:cNvCxnSpPr/>
      </xdr:nvCxnSpPr>
      <xdr:spPr>
        <a:xfrm>
          <a:off x="21325205" y="960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E659F32E-99C3-428E-8B1F-4757C77AEA4C}"/>
            </a:ext>
          </a:extLst>
        </xdr:cNvPr>
        <xdr:cNvSpPr txBox="1"/>
      </xdr:nvSpPr>
      <xdr:spPr>
        <a:xfrm>
          <a:off x="22212300" y="953327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8D9D77F8-64DA-45CF-BB06-7D8663D61656}"/>
            </a:ext>
          </a:extLst>
        </xdr:cNvPr>
        <xdr:cNvSpPr/>
      </xdr:nvSpPr>
      <xdr:spPr>
        <a:xfrm>
          <a:off x="22108795"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D5A03226-FF7F-46E1-91C8-2FD80348CF5B}"/>
            </a:ext>
          </a:extLst>
        </xdr:cNvPr>
        <xdr:cNvCxnSpPr/>
      </xdr:nvCxnSpPr>
      <xdr:spPr>
        <a:xfrm>
          <a:off x="20432395" y="960564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26161634-56D9-4E8A-9380-879B91AC22AA}"/>
            </a:ext>
          </a:extLst>
        </xdr:cNvPr>
        <xdr:cNvSpPr/>
      </xdr:nvSpPr>
      <xdr:spPr>
        <a:xfrm>
          <a:off x="21270595"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26B6C798-5C3F-4FC3-8B9D-4539BED28694}"/>
            </a:ext>
          </a:extLst>
        </xdr:cNvPr>
        <xdr:cNvSpPr txBox="1"/>
      </xdr:nvSpPr>
      <xdr:spPr>
        <a:xfrm>
          <a:off x="2120246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E41E41F2-C12E-4EB7-9E8C-72D501FE5BBA}"/>
            </a:ext>
          </a:extLst>
        </xdr:cNvPr>
        <xdr:cNvCxnSpPr/>
      </xdr:nvCxnSpPr>
      <xdr:spPr>
        <a:xfrm>
          <a:off x="19545300" y="96056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D9485203-5F18-4C18-AD8F-B952C188BDF6}"/>
            </a:ext>
          </a:extLst>
        </xdr:cNvPr>
        <xdr:cNvSpPr/>
      </xdr:nvSpPr>
      <xdr:spPr>
        <a:xfrm>
          <a:off x="20383500"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67EC8715-3A6C-40DA-956E-1A8EC874E8DE}"/>
            </a:ext>
          </a:extLst>
        </xdr:cNvPr>
        <xdr:cNvSpPr txBox="1"/>
      </xdr:nvSpPr>
      <xdr:spPr>
        <a:xfrm>
          <a:off x="2030965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A8A1BAC7-8409-4306-8914-1270AA967C2E}"/>
            </a:ext>
          </a:extLst>
        </xdr:cNvPr>
        <xdr:cNvCxnSpPr/>
      </xdr:nvCxnSpPr>
      <xdr:spPr>
        <a:xfrm>
          <a:off x="18658205" y="960564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6485C0A7-9545-43AE-BA7F-A4A22EF07B72}"/>
            </a:ext>
          </a:extLst>
        </xdr:cNvPr>
        <xdr:cNvSpPr/>
      </xdr:nvSpPr>
      <xdr:spPr>
        <a:xfrm>
          <a:off x="19496405" y="9551035"/>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F117E441-EEEE-4182-A3AF-1815769603BF}"/>
            </a:ext>
          </a:extLst>
        </xdr:cNvPr>
        <xdr:cNvSpPr txBox="1"/>
      </xdr:nvSpPr>
      <xdr:spPr>
        <a:xfrm>
          <a:off x="19422555"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C63E7289-7002-4385-A5EB-C46DE529BF0C}"/>
            </a:ext>
          </a:extLst>
        </xdr:cNvPr>
        <xdr:cNvSpPr/>
      </xdr:nvSpPr>
      <xdr:spPr>
        <a:xfrm>
          <a:off x="18603595" y="955103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4892EEA6-59EF-4BAE-8DBA-0661F0B6A64C}"/>
            </a:ext>
          </a:extLst>
        </xdr:cNvPr>
        <xdr:cNvSpPr txBox="1"/>
      </xdr:nvSpPr>
      <xdr:spPr>
        <a:xfrm>
          <a:off x="18535460" y="96475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22729792-F06F-4493-817D-28155747D64C}"/>
            </a:ext>
          </a:extLst>
        </xdr:cNvPr>
        <xdr:cNvSpPr txBox="1"/>
      </xdr:nvSpPr>
      <xdr:spPr>
        <a:xfrm>
          <a:off x="219729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4DE756E7-B49F-4626-B062-24FFFCD312C6}"/>
            </a:ext>
          </a:extLst>
        </xdr:cNvPr>
        <xdr:cNvSpPr txBox="1"/>
      </xdr:nvSpPr>
      <xdr:spPr>
        <a:xfrm>
          <a:off x="21134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338FD9CC-5131-4EF4-BE9B-6A9B8EFF5FE8}"/>
            </a:ext>
          </a:extLst>
        </xdr:cNvPr>
        <xdr:cNvSpPr txBox="1"/>
      </xdr:nvSpPr>
      <xdr:spPr>
        <a:xfrm>
          <a:off x="2024189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E02841FD-84C4-402B-87EE-DAC2FF87DDF1}"/>
            </a:ext>
          </a:extLst>
        </xdr:cNvPr>
        <xdr:cNvSpPr txBox="1"/>
      </xdr:nvSpPr>
      <xdr:spPr>
        <a:xfrm>
          <a:off x="19354800"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E0A10304-2205-4D6A-AD18-EA6CAA11F109}"/>
            </a:ext>
          </a:extLst>
        </xdr:cNvPr>
        <xdr:cNvSpPr txBox="1"/>
      </xdr:nvSpPr>
      <xdr:spPr>
        <a:xfrm>
          <a:off x="18467705" y="1077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39769AE7-C7F0-47A3-BA52-A20011C545BE}"/>
            </a:ext>
          </a:extLst>
        </xdr:cNvPr>
        <xdr:cNvSpPr/>
      </xdr:nvSpPr>
      <xdr:spPr>
        <a:xfrm>
          <a:off x="22108795"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36FF036-C35D-445D-801A-F85502C5AB66}"/>
            </a:ext>
          </a:extLst>
        </xdr:cNvPr>
        <xdr:cNvSpPr txBox="1"/>
      </xdr:nvSpPr>
      <xdr:spPr>
        <a:xfrm>
          <a:off x="22212300" y="9411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5F3AA113-3D67-4E66-BE26-E649F641ADD1}"/>
            </a:ext>
          </a:extLst>
        </xdr:cNvPr>
        <xdr:cNvSpPr/>
      </xdr:nvSpPr>
      <xdr:spPr>
        <a:xfrm>
          <a:off x="21270595"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997EB8BB-764D-4CA3-B501-0C23373CA0D5}"/>
            </a:ext>
          </a:extLst>
        </xdr:cNvPr>
        <xdr:cNvSpPr txBox="1"/>
      </xdr:nvSpPr>
      <xdr:spPr>
        <a:xfrm>
          <a:off x="2120246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20AC0868-4D93-4C25-9BA4-79822628E313}"/>
            </a:ext>
          </a:extLst>
        </xdr:cNvPr>
        <xdr:cNvSpPr/>
      </xdr:nvSpPr>
      <xdr:spPr>
        <a:xfrm>
          <a:off x="20383500"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4C211F97-475D-4BDB-8562-7F3E09FAEFB8}"/>
            </a:ext>
          </a:extLst>
        </xdr:cNvPr>
        <xdr:cNvSpPr txBox="1"/>
      </xdr:nvSpPr>
      <xdr:spPr>
        <a:xfrm>
          <a:off x="2030965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F6F9BB83-48EE-450F-A78B-64238EC90815}"/>
            </a:ext>
          </a:extLst>
        </xdr:cNvPr>
        <xdr:cNvSpPr/>
      </xdr:nvSpPr>
      <xdr:spPr>
        <a:xfrm>
          <a:off x="19496405" y="9551035"/>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AF2A96AA-B921-4365-9111-0A4655B952C9}"/>
            </a:ext>
          </a:extLst>
        </xdr:cNvPr>
        <xdr:cNvSpPr txBox="1"/>
      </xdr:nvSpPr>
      <xdr:spPr>
        <a:xfrm>
          <a:off x="19422555"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E386CE40-8BFC-4E12-8DB6-FFDD49D612FA}"/>
            </a:ext>
          </a:extLst>
        </xdr:cNvPr>
        <xdr:cNvSpPr/>
      </xdr:nvSpPr>
      <xdr:spPr>
        <a:xfrm>
          <a:off x="18603595" y="955103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7CD2AEF2-C82A-4AEF-B32A-2CF477E67455}"/>
            </a:ext>
          </a:extLst>
        </xdr:cNvPr>
        <xdr:cNvSpPr txBox="1"/>
      </xdr:nvSpPr>
      <xdr:spPr>
        <a:xfrm>
          <a:off x="18535460" y="9324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CF59FAD0-8BBC-4BEE-82D0-AD5E2D0307E6}"/>
            </a:ext>
          </a:extLst>
        </xdr:cNvPr>
        <xdr:cNvSpPr/>
      </xdr:nvSpPr>
      <xdr:spPr>
        <a:xfrm>
          <a:off x="762000" y="18170525"/>
          <a:ext cx="22212300" cy="1950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4BD898B-D859-418D-8DC7-63967AF4A428}"/>
            </a:ext>
          </a:extLst>
        </xdr:cNvPr>
        <xdr:cNvSpPr/>
      </xdr:nvSpPr>
      <xdr:spPr>
        <a:xfrm>
          <a:off x="762000" y="18237835"/>
          <a:ext cx="38481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58AB0674-67F2-4CF9-8219-1350EBDA550E}"/>
            </a:ext>
          </a:extLst>
        </xdr:cNvPr>
        <xdr:cNvSpPr txBox="1"/>
      </xdr:nvSpPr>
      <xdr:spPr>
        <a:xfrm>
          <a:off x="789305" y="18501360"/>
          <a:ext cx="22157690" cy="15544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586,553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円となっている。町として事業費の減少に努めていたことから、公債費は高いものの全体として類似団体の平均を下回っている。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公債費については、合併後に整備した公共施設等に対する元利償還金が歳出額を引き上げている状況で、依然類似団体平均を上回る結果となっている。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今後も公債費については令和５年頃まで同程度で推移すると見込まれている。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3446242-493E-416D-BFD6-63751E255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2228AAE-EA21-4DC7-A9E9-AD6A0E9BC9D9}"/>
            </a:ext>
          </a:extLst>
        </xdr:cNvPr>
        <xdr:cNvSpPr>
          <a:spLocks noChangeArrowheads="1"/>
        </xdr:cNvSpPr>
      </xdr:nvSpPr>
      <xdr:spPr bwMode="auto">
        <a:xfrm>
          <a:off x="830580" y="10241280"/>
          <a:ext cx="701040" cy="51054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4041C33-E798-478F-A7A6-A64CA0291870}"/>
            </a:ext>
          </a:extLst>
        </xdr:cNvPr>
        <xdr:cNvSpPr>
          <a:spLocks noChangeArrowheads="1"/>
        </xdr:cNvSpPr>
      </xdr:nvSpPr>
      <xdr:spPr bwMode="auto">
        <a:xfrm>
          <a:off x="830580" y="10980420"/>
          <a:ext cx="701040" cy="50292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6C0966A-F494-4E55-932F-2183DF408D0F}"/>
            </a:ext>
          </a:extLst>
        </xdr:cNvPr>
        <xdr:cNvSpPr>
          <a:spLocks noChangeShapeType="1"/>
        </xdr:cNvSpPr>
      </xdr:nvSpPr>
      <xdr:spPr bwMode="auto">
        <a:xfrm>
          <a:off x="830580" y="11971020"/>
          <a:ext cx="70104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3EAEB8B-C75B-467F-AE7A-743BFC3212A7}"/>
            </a:ext>
          </a:extLst>
        </xdr:cNvPr>
        <xdr:cNvSpPr>
          <a:spLocks noChangeArrowheads="1"/>
        </xdr:cNvSpPr>
      </xdr:nvSpPr>
      <xdr:spPr bwMode="auto">
        <a:xfrm>
          <a:off x="1082040" y="11871960"/>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D9C7171-FAD9-44B6-BEE7-CDEF58D861D3}"/>
            </a:ext>
          </a:extLst>
        </xdr:cNvPr>
        <xdr:cNvSpPr>
          <a:spLocks noChangeArrowheads="1"/>
        </xdr:cNvSpPr>
      </xdr:nvSpPr>
      <xdr:spPr bwMode="auto">
        <a:xfrm>
          <a:off x="10972800" y="9768840"/>
          <a:ext cx="5958840" cy="256032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C64557A-4CA7-4A68-9178-8B3AFF382C35}"/>
            </a:ext>
          </a:extLst>
        </xdr:cNvPr>
        <xdr:cNvSpPr>
          <a:spLocks noChangeArrowheads="1"/>
        </xdr:cNvSpPr>
      </xdr:nvSpPr>
      <xdr:spPr bwMode="auto">
        <a:xfrm>
          <a:off x="10972800" y="9768840"/>
          <a:ext cx="891540" cy="32004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4691697-192D-4839-AE0D-01DA98030512}"/>
            </a:ext>
          </a:extLst>
        </xdr:cNvPr>
        <xdr:cNvSpPr>
          <a:spLocks noChangeArrowheads="1"/>
        </xdr:cNvSpPr>
      </xdr:nvSpPr>
      <xdr:spPr bwMode="auto">
        <a:xfrm>
          <a:off x="121920" y="121920"/>
          <a:ext cx="9517380" cy="65532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B362C3B-A685-46DD-B7B0-92E27973AD4B}"/>
            </a:ext>
          </a:extLst>
        </xdr:cNvPr>
        <xdr:cNvSpPr>
          <a:spLocks noChangeShapeType="1"/>
        </xdr:cNvSpPr>
      </xdr:nvSpPr>
      <xdr:spPr bwMode="auto">
        <a:xfrm>
          <a:off x="632460" y="9761220"/>
          <a:ext cx="4450080" cy="37338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12AA8C2-253F-4CA3-9F5B-322ECA506FCC}"/>
            </a:ext>
          </a:extLst>
        </xdr:cNvPr>
        <xdr:cNvSpPr>
          <a:spLocks noChangeArrowheads="1"/>
        </xdr:cNvSpPr>
      </xdr:nvSpPr>
      <xdr:spPr bwMode="auto">
        <a:xfrm>
          <a:off x="10165080" y="289560"/>
          <a:ext cx="2529840" cy="42672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54A6D12-096D-4295-9513-C56D38823057}"/>
            </a:ext>
          </a:extLst>
        </xdr:cNvPr>
        <xdr:cNvSpPr>
          <a:spLocks noChangeArrowheads="1"/>
        </xdr:cNvSpPr>
      </xdr:nvSpPr>
      <xdr:spPr bwMode="auto">
        <a:xfrm>
          <a:off x="13091160" y="289560"/>
          <a:ext cx="3802380" cy="42672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4EB899A5-8452-427F-A2A3-74476B161D68}"/>
            </a:ext>
          </a:extLst>
        </xdr:cNvPr>
        <xdr:cNvSpPr txBox="1">
          <a:spLocks noChangeArrowheads="1"/>
        </xdr:cNvSpPr>
      </xdr:nvSpPr>
      <xdr:spPr bwMode="auto">
        <a:xfrm>
          <a:off x="464820" y="853440"/>
          <a:ext cx="3124200" cy="4953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F6D52F5-3369-446E-B1B2-3C35A566CEB3}"/>
            </a:ext>
          </a:extLst>
        </xdr:cNvPr>
        <xdr:cNvSpPr txBox="1"/>
      </xdr:nvSpPr>
      <xdr:spPr>
        <a:xfrm>
          <a:off x="11132821" y="10104120"/>
          <a:ext cx="5615939" cy="2087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令和３年度決算においては、新型コロナウイルス感染症対応事業等により、財源が確保された部分が多く、基金の取崩額が少なかったため、基金残高は増となった。</a:t>
          </a:r>
        </a:p>
        <a:p>
          <a:r>
            <a:rPr kumimoji="1" lang="ja-JP" altLang="en-US" sz="1500">
              <a:latin typeface="ＭＳ ゴシック" pitchFamily="49" charset="-128"/>
              <a:ea typeface="ＭＳ ゴシック" pitchFamily="49" charset="-128"/>
            </a:rPr>
            <a:t>実質収支については、プラスで推移しており、今後もこれまでの施策を継続し、交付税の減に対応した、基金に頼らない安定した財政運営に努める。</a:t>
          </a:r>
        </a:p>
        <a:p>
          <a:endParaRPr kumimoji="1" lang="ja-JP" altLang="en-US" sz="15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884E791-5DB3-428C-BD4D-6BD598BC5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15A1F7C-AA2F-45ED-8633-CE35496054B8}"/>
            </a:ext>
          </a:extLst>
        </xdr:cNvPr>
        <xdr:cNvSpPr>
          <a:spLocks noChangeArrowheads="1"/>
        </xdr:cNvSpPr>
      </xdr:nvSpPr>
      <xdr:spPr bwMode="auto">
        <a:xfrm>
          <a:off x="11346180" y="7018020"/>
          <a:ext cx="630936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4EFC9EB-CE30-4FF2-9BDC-666BE27C898B}"/>
            </a:ext>
          </a:extLst>
        </xdr:cNvPr>
        <xdr:cNvSpPr txBox="1">
          <a:spLocks noChangeArrowheads="1"/>
        </xdr:cNvSpPr>
      </xdr:nvSpPr>
      <xdr:spPr bwMode="auto">
        <a:xfrm>
          <a:off x="11414760" y="7048500"/>
          <a:ext cx="1524000" cy="4876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89A8B1A-48B1-401B-B9EB-A8CD136CAF8C}"/>
            </a:ext>
          </a:extLst>
        </xdr:cNvPr>
        <xdr:cNvCxnSpPr/>
      </xdr:nvCxnSpPr>
      <xdr:spPr>
        <a:xfrm>
          <a:off x="502920" y="7018020"/>
          <a:ext cx="467109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9BE0A99-D9D6-4ADB-847E-59D932BBFCD7}"/>
            </a:ext>
          </a:extLst>
        </xdr:cNvPr>
        <xdr:cNvSpPr>
          <a:spLocks noChangeArrowheads="1"/>
        </xdr:cNvSpPr>
      </xdr:nvSpPr>
      <xdr:spPr bwMode="auto">
        <a:xfrm>
          <a:off x="144780" y="144780"/>
          <a:ext cx="10317480" cy="64770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FEBD0A2-0E1A-4C5B-87A4-B7C0F88E746A}"/>
            </a:ext>
          </a:extLst>
        </xdr:cNvPr>
        <xdr:cNvSpPr>
          <a:spLocks noChangeArrowheads="1"/>
        </xdr:cNvSpPr>
      </xdr:nvSpPr>
      <xdr:spPr bwMode="auto">
        <a:xfrm>
          <a:off x="10805160" y="243840"/>
          <a:ext cx="2537460" cy="46482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D1448E3-B9D0-4015-8DD5-5A630BF16357}"/>
            </a:ext>
          </a:extLst>
        </xdr:cNvPr>
        <xdr:cNvSpPr>
          <a:spLocks noChangeArrowheads="1"/>
        </xdr:cNvSpPr>
      </xdr:nvSpPr>
      <xdr:spPr bwMode="auto">
        <a:xfrm>
          <a:off x="13822680" y="243840"/>
          <a:ext cx="3810000" cy="46482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194310</xdr:rowOff>
    </xdr:to>
    <xdr:sp macro="" textlink="">
      <xdr:nvSpPr>
        <xdr:cNvPr id="9" name="テキスト ボックス 6">
          <a:extLst>
            <a:ext uri="{FF2B5EF4-FFF2-40B4-BE49-F238E27FC236}">
              <a16:creationId xmlns:a16="http://schemas.microsoft.com/office/drawing/2014/main" id="{8CB36498-9B7B-419F-91DE-BE2F9D0F6840}"/>
            </a:ext>
          </a:extLst>
        </xdr:cNvPr>
        <xdr:cNvSpPr txBox="1">
          <a:spLocks noChangeArrowheads="1"/>
        </xdr:cNvSpPr>
      </xdr:nvSpPr>
      <xdr:spPr bwMode="auto">
        <a:xfrm>
          <a:off x="502920" y="670560"/>
          <a:ext cx="431292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C5B6437-9F89-4C9F-ACA9-24DF4FAA62C3}"/>
            </a:ext>
          </a:extLst>
        </xdr:cNvPr>
        <xdr:cNvSpPr txBox="1"/>
      </xdr:nvSpPr>
      <xdr:spPr>
        <a:xfrm>
          <a:off x="11483340" y="7368540"/>
          <a:ext cx="603504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財政健全化法が施行された平成</a:t>
          </a:r>
          <a:r>
            <a:rPr kumimoji="1" lang="en-US" altLang="ja-JP" sz="1500">
              <a:latin typeface="ＭＳ ゴシック" pitchFamily="49" charset="-128"/>
              <a:ea typeface="ＭＳ ゴシック" pitchFamily="49" charset="-128"/>
            </a:rPr>
            <a:t>19</a:t>
          </a:r>
          <a:r>
            <a:rPr kumimoji="1" lang="ja-JP" altLang="en-US" sz="1500">
              <a:latin typeface="ＭＳ ゴシック" pitchFamily="49" charset="-128"/>
              <a:ea typeface="ＭＳ ゴシック" pitchFamily="49" charset="-128"/>
            </a:rPr>
            <a:t>年度以降、全会計において黒字を達成している。全事業の黒字を継続するために、今後も安定した財政運営を行う。</a:t>
          </a:r>
        </a:p>
        <a:p>
          <a:endParaRPr kumimoji="1" lang="ja-JP" altLang="en-US" sz="15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9C1945B-9AB8-48FB-BA2B-37500B351F9E}"/>
            </a:ext>
          </a:extLst>
        </xdr:cNvPr>
        <xdr:cNvCxnSpPr/>
      </xdr:nvCxnSpPr>
      <xdr:spPr>
        <a:xfrm>
          <a:off x="502920" y="7018020"/>
          <a:ext cx="467109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D66571F-479D-4578-8682-D1BF1E742F10}"/>
            </a:ext>
          </a:extLst>
        </xdr:cNvPr>
        <xdr:cNvSpPr/>
      </xdr:nvSpPr>
      <xdr:spPr bwMode="auto">
        <a:xfrm>
          <a:off x="636905" y="7600315"/>
          <a:ext cx="506095" cy="290830"/>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75ABA9E-3082-4ED7-8283-F1468072CE86}"/>
            </a:ext>
          </a:extLst>
        </xdr:cNvPr>
        <xdr:cNvSpPr/>
      </xdr:nvSpPr>
      <xdr:spPr bwMode="auto">
        <a:xfrm>
          <a:off x="636905" y="8095615"/>
          <a:ext cx="506095" cy="290830"/>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0D1A2EA-2351-4951-B731-8551337EC67E}"/>
            </a:ext>
          </a:extLst>
        </xdr:cNvPr>
        <xdr:cNvSpPr/>
      </xdr:nvSpPr>
      <xdr:spPr bwMode="auto">
        <a:xfrm>
          <a:off x="636905" y="8590915"/>
          <a:ext cx="506095" cy="290830"/>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12C9ABA-0142-4FC5-BB95-1C5FD9110863}"/>
            </a:ext>
          </a:extLst>
        </xdr:cNvPr>
        <xdr:cNvSpPr/>
      </xdr:nvSpPr>
      <xdr:spPr bwMode="auto">
        <a:xfrm>
          <a:off x="636905" y="9086215"/>
          <a:ext cx="506095" cy="290830"/>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DB77F09-BA5E-41CF-8F49-8B4CCB229BB9}"/>
            </a:ext>
          </a:extLst>
        </xdr:cNvPr>
        <xdr:cNvSpPr/>
      </xdr:nvSpPr>
      <xdr:spPr bwMode="auto">
        <a:xfrm>
          <a:off x="636905" y="9581515"/>
          <a:ext cx="506095" cy="290830"/>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30BECB0-9999-4AA3-BFFE-FA64288074E2}"/>
            </a:ext>
          </a:extLst>
        </xdr:cNvPr>
        <xdr:cNvSpPr/>
      </xdr:nvSpPr>
      <xdr:spPr bwMode="auto">
        <a:xfrm>
          <a:off x="636905" y="10076815"/>
          <a:ext cx="506095" cy="290830"/>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FE5A4ED-0DA1-4CF2-B52C-EEA6D1D286DF}"/>
            </a:ext>
          </a:extLst>
        </xdr:cNvPr>
        <xdr:cNvSpPr/>
      </xdr:nvSpPr>
      <xdr:spPr bwMode="auto">
        <a:xfrm>
          <a:off x="636905" y="10572115"/>
          <a:ext cx="506095" cy="290830"/>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87F9F513-B15B-4EFD-B8A5-7285E44F7D49}"/>
            </a:ext>
          </a:extLst>
        </xdr:cNvPr>
        <xdr:cNvSpPr/>
      </xdr:nvSpPr>
      <xdr:spPr bwMode="auto">
        <a:xfrm>
          <a:off x="636905" y="11562715"/>
          <a:ext cx="506095" cy="290830"/>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3EE0AC37-508B-4527-A070-7327BF25532E}"/>
            </a:ext>
          </a:extLst>
        </xdr:cNvPr>
        <xdr:cNvSpPr/>
      </xdr:nvSpPr>
      <xdr:spPr bwMode="auto">
        <a:xfrm>
          <a:off x="636905" y="12058015"/>
          <a:ext cx="506095" cy="290830"/>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6.53\&#36001;&#25919;&#35506;\01_&#36001;&#25919;&#20418;\501%20&#22320;&#26041;&#36001;&#25919;&#29366;&#27841;&#35519;&#26619;&#65288;&#27770;&#31639;&#32113;&#35336;&#65289;&#31561;\R3&#27770;&#31639;\08_&#20196;&#21644;&#65299;&#24180;&#24230;&#36001;&#25919;&#29366;&#27841;&#36039;&#26009;&#38598;\&#65298;&#22238;&#30446;\02_&#25552;&#20986;\&#30010;&#12507;&#12540;&#12512;&#12506;&#12540;&#12472;&#12363;&#12425;&#12480;&#12454;&#12531;&#12525;&#12540;&#12489;&#65288;2021(1&#22238;&#30446;))\20230328-0928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116559</v>
          </cell>
          <cell r="F3">
            <v>106005</v>
          </cell>
        </row>
        <row r="5">
          <cell r="A5" t="str">
            <v xml:space="preserve"> H30</v>
          </cell>
          <cell r="D5">
            <v>113429</v>
          </cell>
          <cell r="F5">
            <v>98507</v>
          </cell>
        </row>
        <row r="7">
          <cell r="A7" t="str">
            <v xml:space="preserve"> R01</v>
          </cell>
          <cell r="D7">
            <v>50809</v>
          </cell>
          <cell r="F7">
            <v>113347</v>
          </cell>
        </row>
        <row r="9">
          <cell r="A9" t="str">
            <v xml:space="preserve"> R02</v>
          </cell>
          <cell r="D9">
            <v>63078</v>
          </cell>
          <cell r="F9">
            <v>120302</v>
          </cell>
        </row>
        <row r="11">
          <cell r="A11" t="str">
            <v xml:space="preserve"> R03</v>
          </cell>
          <cell r="D11">
            <v>46252</v>
          </cell>
          <cell r="F11">
            <v>114841</v>
          </cell>
        </row>
        <row r="18">
          <cell r="B18" t="str">
            <v>H29</v>
          </cell>
          <cell r="C18" t="str">
            <v>H30</v>
          </cell>
          <cell r="D18" t="str">
            <v>R01</v>
          </cell>
          <cell r="E18" t="str">
            <v>R02</v>
          </cell>
          <cell r="F18" t="str">
            <v>R03</v>
          </cell>
        </row>
        <row r="19">
          <cell r="A19" t="str">
            <v>実質収支額</v>
          </cell>
          <cell r="B19">
            <v>4.07</v>
          </cell>
          <cell r="C19">
            <v>2.93</v>
          </cell>
          <cell r="D19">
            <v>4.62</v>
          </cell>
          <cell r="E19">
            <v>5.67</v>
          </cell>
          <cell r="F19">
            <v>3.39</v>
          </cell>
        </row>
        <row r="20">
          <cell r="A20" t="str">
            <v>財政調整基金残高</v>
          </cell>
          <cell r="B20">
            <v>26.45</v>
          </cell>
          <cell r="C20">
            <v>23.99</v>
          </cell>
          <cell r="D20">
            <v>21.33</v>
          </cell>
          <cell r="E20">
            <v>21.4</v>
          </cell>
          <cell r="F20">
            <v>23.14</v>
          </cell>
        </row>
        <row r="21">
          <cell r="A21" t="str">
            <v>実質単年度収支</v>
          </cell>
          <cell r="B21">
            <v>-4.82</v>
          </cell>
          <cell r="C21">
            <v>-6.86</v>
          </cell>
          <cell r="D21">
            <v>-3.38</v>
          </cell>
          <cell r="E21">
            <v>-0.3</v>
          </cell>
          <cell r="F21">
            <v>-1.29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0.06</v>
          </cell>
          <cell r="D30" t="e">
            <v>#N/A</v>
          </cell>
          <cell r="E30">
            <v>0.04</v>
          </cell>
          <cell r="F30" t="e">
            <v>#N/A</v>
          </cell>
          <cell r="G30">
            <v>0.05</v>
          </cell>
          <cell r="H30" t="e">
            <v>#N/A</v>
          </cell>
          <cell r="I30">
            <v>0.14000000000000001</v>
          </cell>
          <cell r="J30" t="e">
            <v>#N/A</v>
          </cell>
          <cell r="K30">
            <v>0.13</v>
          </cell>
        </row>
        <row r="31">
          <cell r="A31" t="str">
            <v>農業集落排水事業会計</v>
          </cell>
          <cell r="B31" t="e">
            <v>#N/A</v>
          </cell>
          <cell r="C31">
            <v>0.64</v>
          </cell>
          <cell r="D31" t="e">
            <v>#N/A</v>
          </cell>
          <cell r="E31">
            <v>0.85</v>
          </cell>
          <cell r="F31" t="e">
            <v>#N/A</v>
          </cell>
          <cell r="G31">
            <v>1.06</v>
          </cell>
          <cell r="H31" t="e">
            <v>#N/A</v>
          </cell>
          <cell r="I31">
            <v>1</v>
          </cell>
          <cell r="J31" t="e">
            <v>#N/A</v>
          </cell>
          <cell r="K31">
            <v>1.04</v>
          </cell>
        </row>
        <row r="32">
          <cell r="A32" t="str">
            <v>下水道事業会計</v>
          </cell>
          <cell r="B32" t="e">
            <v>#N/A</v>
          </cell>
          <cell r="C32">
            <v>0.84</v>
          </cell>
          <cell r="D32" t="e">
            <v>#N/A</v>
          </cell>
          <cell r="E32">
            <v>1.0900000000000001</v>
          </cell>
          <cell r="F32" t="e">
            <v>#N/A</v>
          </cell>
          <cell r="G32">
            <v>1.23</v>
          </cell>
          <cell r="H32" t="e">
            <v>#N/A</v>
          </cell>
          <cell r="I32">
            <v>1.1599999999999999</v>
          </cell>
          <cell r="J32" t="e">
            <v>#N/A</v>
          </cell>
          <cell r="K32">
            <v>1.06</v>
          </cell>
        </row>
        <row r="33">
          <cell r="A33" t="str">
            <v>国民健康保険特別会計</v>
          </cell>
          <cell r="B33" t="e">
            <v>#N/A</v>
          </cell>
          <cell r="C33">
            <v>0.24</v>
          </cell>
          <cell r="D33" t="e">
            <v>#N/A</v>
          </cell>
          <cell r="E33">
            <v>0.74</v>
          </cell>
          <cell r="F33" t="e">
            <v>#N/A</v>
          </cell>
          <cell r="G33">
            <v>0.87</v>
          </cell>
          <cell r="H33" t="e">
            <v>#N/A</v>
          </cell>
          <cell r="I33">
            <v>0.71</v>
          </cell>
          <cell r="J33" t="e">
            <v>#N/A</v>
          </cell>
          <cell r="K33">
            <v>1.58</v>
          </cell>
        </row>
        <row r="34">
          <cell r="A34" t="str">
            <v>介護保険特別会計</v>
          </cell>
          <cell r="B34" t="e">
            <v>#N/A</v>
          </cell>
          <cell r="C34">
            <v>2.6</v>
          </cell>
          <cell r="D34" t="e">
            <v>#N/A</v>
          </cell>
          <cell r="E34">
            <v>2.06</v>
          </cell>
          <cell r="F34" t="e">
            <v>#N/A</v>
          </cell>
          <cell r="G34">
            <v>1.25</v>
          </cell>
          <cell r="H34" t="e">
            <v>#N/A</v>
          </cell>
          <cell r="I34">
            <v>1.1299999999999999</v>
          </cell>
          <cell r="J34" t="e">
            <v>#N/A</v>
          </cell>
          <cell r="K34">
            <v>2.57</v>
          </cell>
        </row>
        <row r="35">
          <cell r="A35" t="str">
            <v>一般会計</v>
          </cell>
          <cell r="B35" t="e">
            <v>#N/A</v>
          </cell>
          <cell r="C35">
            <v>4.07</v>
          </cell>
          <cell r="D35" t="e">
            <v>#N/A</v>
          </cell>
          <cell r="E35">
            <v>2.93</v>
          </cell>
          <cell r="F35" t="e">
            <v>#N/A</v>
          </cell>
          <cell r="G35">
            <v>4.62</v>
          </cell>
          <cell r="H35" t="e">
            <v>#N/A</v>
          </cell>
          <cell r="I35">
            <v>5.66</v>
          </cell>
          <cell r="J35" t="e">
            <v>#N/A</v>
          </cell>
          <cell r="K35">
            <v>3.39</v>
          </cell>
        </row>
        <row r="36">
          <cell r="A36" t="str">
            <v>水道事業会計</v>
          </cell>
          <cell r="B36" t="e">
            <v>#N/A</v>
          </cell>
          <cell r="C36">
            <v>6.33</v>
          </cell>
          <cell r="D36" t="e">
            <v>#N/A</v>
          </cell>
          <cell r="E36">
            <v>7.27</v>
          </cell>
          <cell r="F36" t="e">
            <v>#N/A</v>
          </cell>
          <cell r="G36">
            <v>7.75</v>
          </cell>
          <cell r="H36" t="e">
            <v>#N/A</v>
          </cell>
          <cell r="I36">
            <v>8.07</v>
          </cell>
          <cell r="J36" t="e">
            <v>#N/A</v>
          </cell>
          <cell r="K36">
            <v>8.4600000000000009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1087</v>
          </cell>
          <cell r="G42">
            <v>1078</v>
          </cell>
          <cell r="J42">
            <v>1050</v>
          </cell>
          <cell r="M42">
            <v>1039</v>
          </cell>
          <cell r="P42">
            <v>1033</v>
          </cell>
        </row>
        <row r="43">
          <cell r="A43" t="str">
            <v>一時借入金の利子</v>
          </cell>
          <cell r="B43">
            <v>0</v>
          </cell>
          <cell r="E43" t="str">
            <v>-</v>
          </cell>
          <cell r="H43" t="str">
            <v>-</v>
          </cell>
          <cell r="K43" t="str">
            <v>-</v>
          </cell>
          <cell r="N43" t="str">
            <v>-</v>
          </cell>
        </row>
        <row r="44">
          <cell r="A44" t="str">
            <v>債務負担行為に基づく支出額</v>
          </cell>
          <cell r="B44">
            <v>11</v>
          </cell>
          <cell r="E44">
            <v>11</v>
          </cell>
          <cell r="H44">
            <v>11</v>
          </cell>
          <cell r="K44">
            <v>3</v>
          </cell>
          <cell r="N44" t="str">
            <v>-</v>
          </cell>
        </row>
        <row r="45">
          <cell r="A45" t="str">
            <v>組合等が起こした地方債の元利償還金に対する負担金等</v>
          </cell>
          <cell r="B45">
            <v>31</v>
          </cell>
          <cell r="E45">
            <v>17</v>
          </cell>
          <cell r="H45">
            <v>15</v>
          </cell>
          <cell r="K45">
            <v>16</v>
          </cell>
          <cell r="N45">
            <v>16</v>
          </cell>
        </row>
        <row r="46">
          <cell r="A46" t="str">
            <v>公営企業債の元利償還金に対する繰入金</v>
          </cell>
          <cell r="B46">
            <v>217</v>
          </cell>
          <cell r="E46">
            <v>214</v>
          </cell>
          <cell r="H46">
            <v>207</v>
          </cell>
          <cell r="K46">
            <v>196</v>
          </cell>
          <cell r="N46">
            <v>185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1358</v>
          </cell>
          <cell r="E49">
            <v>1345</v>
          </cell>
          <cell r="H49">
            <v>1308</v>
          </cell>
          <cell r="K49">
            <v>1309</v>
          </cell>
          <cell r="N49">
            <v>1276</v>
          </cell>
        </row>
        <row r="50">
          <cell r="A50" t="str">
            <v>実質公債費比率の分子</v>
          </cell>
          <cell r="B50" t="e">
            <v>#N/A</v>
          </cell>
          <cell r="C50">
            <v>530</v>
          </cell>
          <cell r="D50" t="e">
            <v>#N/A</v>
          </cell>
          <cell r="E50" t="e">
            <v>#N/A</v>
          </cell>
          <cell r="F50">
            <v>509</v>
          </cell>
          <cell r="G50" t="e">
            <v>#N/A</v>
          </cell>
          <cell r="H50" t="e">
            <v>#N/A</v>
          </cell>
          <cell r="I50">
            <v>491</v>
          </cell>
          <cell r="J50" t="e">
            <v>#N/A</v>
          </cell>
          <cell r="K50" t="e">
            <v>#N/A</v>
          </cell>
          <cell r="L50">
            <v>485</v>
          </cell>
          <cell r="M50" t="e">
            <v>#N/A</v>
          </cell>
          <cell r="N50" t="e">
            <v>#N/A</v>
          </cell>
          <cell r="O50">
            <v>444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10887</v>
          </cell>
          <cell r="G56">
            <v>10835</v>
          </cell>
          <cell r="J56">
            <v>10232</v>
          </cell>
          <cell r="M56">
            <v>9810</v>
          </cell>
          <cell r="P56">
            <v>9247</v>
          </cell>
        </row>
        <row r="57">
          <cell r="A57" t="str">
            <v>充当可能特定歳入</v>
          </cell>
          <cell r="D57">
            <v>727</v>
          </cell>
          <cell r="G57">
            <v>746</v>
          </cell>
          <cell r="J57">
            <v>668</v>
          </cell>
          <cell r="M57">
            <v>540</v>
          </cell>
          <cell r="P57">
            <v>443</v>
          </cell>
        </row>
        <row r="58">
          <cell r="A58" t="str">
            <v>充当可能基金</v>
          </cell>
          <cell r="D58">
            <v>2021</v>
          </cell>
          <cell r="G58">
            <v>2009</v>
          </cell>
          <cell r="J58">
            <v>1834</v>
          </cell>
          <cell r="M58">
            <v>1903</v>
          </cell>
          <cell r="P58">
            <v>2336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1019</v>
          </cell>
          <cell r="E62">
            <v>958</v>
          </cell>
          <cell r="H62">
            <v>912</v>
          </cell>
          <cell r="K62">
            <v>902</v>
          </cell>
          <cell r="N62">
            <v>861</v>
          </cell>
        </row>
        <row r="63">
          <cell r="A63" t="str">
            <v>組合等負担等見込額</v>
          </cell>
          <cell r="B63">
            <v>109</v>
          </cell>
          <cell r="E63">
            <v>92</v>
          </cell>
          <cell r="H63">
            <v>77</v>
          </cell>
          <cell r="K63">
            <v>130</v>
          </cell>
          <cell r="N63">
            <v>130</v>
          </cell>
        </row>
        <row r="64">
          <cell r="A64" t="str">
            <v>公営企業債等繰入見込額</v>
          </cell>
          <cell r="B64">
            <v>3031</v>
          </cell>
          <cell r="E64">
            <v>3082</v>
          </cell>
          <cell r="H64">
            <v>2904</v>
          </cell>
          <cell r="K64">
            <v>2758</v>
          </cell>
          <cell r="N64">
            <v>2554</v>
          </cell>
        </row>
        <row r="65">
          <cell r="A65" t="str">
            <v>債務負担行為に基づく支出予定額</v>
          </cell>
          <cell r="B65">
            <v>26</v>
          </cell>
          <cell r="E65">
            <v>14</v>
          </cell>
          <cell r="H65">
            <v>3</v>
          </cell>
          <cell r="K65" t="str">
            <v>-</v>
          </cell>
          <cell r="N65" t="str">
            <v>-</v>
          </cell>
        </row>
        <row r="66">
          <cell r="A66" t="str">
            <v>一般会計等に係る地方債の現在高</v>
          </cell>
          <cell r="B66">
            <v>12016</v>
          </cell>
          <cell r="E66">
            <v>11943</v>
          </cell>
          <cell r="H66">
            <v>11262</v>
          </cell>
          <cell r="K66">
            <v>10574</v>
          </cell>
          <cell r="N66">
            <v>9767</v>
          </cell>
        </row>
        <row r="67">
          <cell r="A67" t="str">
            <v>将来負担比率の分子</v>
          </cell>
          <cell r="B67" t="e">
            <v>#N/A</v>
          </cell>
          <cell r="C67">
            <v>2566</v>
          </cell>
          <cell r="D67" t="e">
            <v>#N/A</v>
          </cell>
          <cell r="E67" t="e">
            <v>#N/A</v>
          </cell>
          <cell r="F67">
            <v>2499</v>
          </cell>
          <cell r="G67" t="e">
            <v>#N/A</v>
          </cell>
          <cell r="H67" t="e">
            <v>#N/A</v>
          </cell>
          <cell r="I67">
            <v>2423</v>
          </cell>
          <cell r="J67" t="e">
            <v>#N/A</v>
          </cell>
          <cell r="K67" t="e">
            <v>#N/A</v>
          </cell>
          <cell r="L67">
            <v>2110</v>
          </cell>
          <cell r="M67" t="e">
            <v>#N/A</v>
          </cell>
          <cell r="N67" t="e">
            <v>#N/A</v>
          </cell>
          <cell r="O67">
            <v>1287</v>
          </cell>
          <cell r="P67" t="e">
            <v>#N/A</v>
          </cell>
        </row>
        <row r="71">
          <cell r="B71" t="str">
            <v>R01</v>
          </cell>
          <cell r="C71" t="str">
            <v>R02</v>
          </cell>
          <cell r="D71" t="str">
            <v>R03</v>
          </cell>
        </row>
        <row r="72">
          <cell r="A72" t="str">
            <v>財政調整基金</v>
          </cell>
          <cell r="B72">
            <v>1004</v>
          </cell>
          <cell r="C72">
            <v>1034</v>
          </cell>
          <cell r="D72">
            <v>1170</v>
          </cell>
        </row>
        <row r="73">
          <cell r="A73" t="str">
            <v>減債基金</v>
          </cell>
          <cell r="B73">
            <v>161</v>
          </cell>
          <cell r="C73">
            <v>94</v>
          </cell>
          <cell r="D73">
            <v>121</v>
          </cell>
        </row>
        <row r="74">
          <cell r="A74" t="str">
            <v>その他特定目的基金</v>
          </cell>
          <cell r="B74">
            <v>1770</v>
          </cell>
          <cell r="C74">
            <v>1871</v>
          </cell>
          <cell r="D74">
            <v>2137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44648-0359-4BA0-9026-A63CAC7836FA}">
  <sheetPr>
    <pageSetUpPr fitToPage="1"/>
  </sheetPr>
  <dimension ref="A1:DO56"/>
  <sheetViews>
    <sheetView showGridLines="0" tabSelected="1" workbookViewId="0">
      <selection activeCell="A2" sqref="A2"/>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20</v>
      </c>
      <c r="C2" s="41"/>
      <c r="D2" s="42"/>
    </row>
    <row r="3" spans="1:119" ht="18.75" customHeight="1" thickBot="1" x14ac:dyDescent="0.2">
      <c r="A3" s="40"/>
      <c r="B3" s="589" t="s">
        <v>21</v>
      </c>
      <c r="C3" s="590"/>
      <c r="D3" s="590"/>
      <c r="E3" s="591"/>
      <c r="F3" s="591"/>
      <c r="G3" s="591"/>
      <c r="H3" s="591"/>
      <c r="I3" s="591"/>
      <c r="J3" s="591"/>
      <c r="K3" s="591"/>
      <c r="L3" s="591" t="s">
        <v>22</v>
      </c>
      <c r="M3" s="591"/>
      <c r="N3" s="591"/>
      <c r="O3" s="591"/>
      <c r="P3" s="591"/>
      <c r="Q3" s="591"/>
      <c r="R3" s="594"/>
      <c r="S3" s="594"/>
      <c r="T3" s="594"/>
      <c r="U3" s="594"/>
      <c r="V3" s="595"/>
      <c r="W3" s="480" t="s">
        <v>23</v>
      </c>
      <c r="X3" s="481"/>
      <c r="Y3" s="481"/>
      <c r="Z3" s="481"/>
      <c r="AA3" s="481"/>
      <c r="AB3" s="590"/>
      <c r="AC3" s="594" t="s">
        <v>24</v>
      </c>
      <c r="AD3" s="481"/>
      <c r="AE3" s="481"/>
      <c r="AF3" s="481"/>
      <c r="AG3" s="481"/>
      <c r="AH3" s="481"/>
      <c r="AI3" s="481"/>
      <c r="AJ3" s="481"/>
      <c r="AK3" s="481"/>
      <c r="AL3" s="556"/>
      <c r="AM3" s="480" t="s">
        <v>25</v>
      </c>
      <c r="AN3" s="481"/>
      <c r="AO3" s="481"/>
      <c r="AP3" s="481"/>
      <c r="AQ3" s="481"/>
      <c r="AR3" s="481"/>
      <c r="AS3" s="481"/>
      <c r="AT3" s="481"/>
      <c r="AU3" s="481"/>
      <c r="AV3" s="481"/>
      <c r="AW3" s="481"/>
      <c r="AX3" s="556"/>
      <c r="AY3" s="548" t="s">
        <v>26</v>
      </c>
      <c r="AZ3" s="549"/>
      <c r="BA3" s="549"/>
      <c r="BB3" s="549"/>
      <c r="BC3" s="549"/>
      <c r="BD3" s="549"/>
      <c r="BE3" s="549"/>
      <c r="BF3" s="549"/>
      <c r="BG3" s="549"/>
      <c r="BH3" s="549"/>
      <c r="BI3" s="549"/>
      <c r="BJ3" s="549"/>
      <c r="BK3" s="549"/>
      <c r="BL3" s="549"/>
      <c r="BM3" s="598"/>
      <c r="BN3" s="480" t="s">
        <v>27</v>
      </c>
      <c r="BO3" s="481"/>
      <c r="BP3" s="481"/>
      <c r="BQ3" s="481"/>
      <c r="BR3" s="481"/>
      <c r="BS3" s="481"/>
      <c r="BT3" s="481"/>
      <c r="BU3" s="556"/>
      <c r="BV3" s="480" t="s">
        <v>28</v>
      </c>
      <c r="BW3" s="481"/>
      <c r="BX3" s="481"/>
      <c r="BY3" s="481"/>
      <c r="BZ3" s="481"/>
      <c r="CA3" s="481"/>
      <c r="CB3" s="481"/>
      <c r="CC3" s="556"/>
      <c r="CD3" s="548" t="s">
        <v>26</v>
      </c>
      <c r="CE3" s="549"/>
      <c r="CF3" s="549"/>
      <c r="CG3" s="549"/>
      <c r="CH3" s="549"/>
      <c r="CI3" s="549"/>
      <c r="CJ3" s="549"/>
      <c r="CK3" s="549"/>
      <c r="CL3" s="549"/>
      <c r="CM3" s="549"/>
      <c r="CN3" s="549"/>
      <c r="CO3" s="549"/>
      <c r="CP3" s="549"/>
      <c r="CQ3" s="549"/>
      <c r="CR3" s="549"/>
      <c r="CS3" s="598"/>
      <c r="CT3" s="480" t="s">
        <v>29</v>
      </c>
      <c r="CU3" s="481"/>
      <c r="CV3" s="481"/>
      <c r="CW3" s="481"/>
      <c r="CX3" s="481"/>
      <c r="CY3" s="481"/>
      <c r="CZ3" s="481"/>
      <c r="DA3" s="556"/>
      <c r="DB3" s="480" t="s">
        <v>30</v>
      </c>
      <c r="DC3" s="481"/>
      <c r="DD3" s="481"/>
      <c r="DE3" s="481"/>
      <c r="DF3" s="481"/>
      <c r="DG3" s="481"/>
      <c r="DH3" s="481"/>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31</v>
      </c>
      <c r="AZ4" s="409"/>
      <c r="BA4" s="409"/>
      <c r="BB4" s="409"/>
      <c r="BC4" s="409"/>
      <c r="BD4" s="409"/>
      <c r="BE4" s="409"/>
      <c r="BF4" s="409"/>
      <c r="BG4" s="409"/>
      <c r="BH4" s="409"/>
      <c r="BI4" s="409"/>
      <c r="BJ4" s="409"/>
      <c r="BK4" s="409"/>
      <c r="BL4" s="409"/>
      <c r="BM4" s="410"/>
      <c r="BN4" s="411">
        <v>8855153</v>
      </c>
      <c r="BO4" s="412"/>
      <c r="BP4" s="412"/>
      <c r="BQ4" s="412"/>
      <c r="BR4" s="412"/>
      <c r="BS4" s="412"/>
      <c r="BT4" s="412"/>
      <c r="BU4" s="413"/>
      <c r="BV4" s="411">
        <v>10242232</v>
      </c>
      <c r="BW4" s="412"/>
      <c r="BX4" s="412"/>
      <c r="BY4" s="412"/>
      <c r="BZ4" s="412"/>
      <c r="CA4" s="412"/>
      <c r="CB4" s="412"/>
      <c r="CC4" s="413"/>
      <c r="CD4" s="582" t="s">
        <v>32</v>
      </c>
      <c r="CE4" s="583"/>
      <c r="CF4" s="583"/>
      <c r="CG4" s="583"/>
      <c r="CH4" s="583"/>
      <c r="CI4" s="583"/>
      <c r="CJ4" s="583"/>
      <c r="CK4" s="583"/>
      <c r="CL4" s="583"/>
      <c r="CM4" s="583"/>
      <c r="CN4" s="583"/>
      <c r="CO4" s="583"/>
      <c r="CP4" s="583"/>
      <c r="CQ4" s="583"/>
      <c r="CR4" s="583"/>
      <c r="CS4" s="584"/>
      <c r="CT4" s="585">
        <v>3.4</v>
      </c>
      <c r="CU4" s="586"/>
      <c r="CV4" s="586"/>
      <c r="CW4" s="586"/>
      <c r="CX4" s="586"/>
      <c r="CY4" s="586"/>
      <c r="CZ4" s="586"/>
      <c r="DA4" s="587"/>
      <c r="DB4" s="585">
        <v>5.7</v>
      </c>
      <c r="DC4" s="586"/>
      <c r="DD4" s="586"/>
      <c r="DE4" s="586"/>
      <c r="DF4" s="586"/>
      <c r="DG4" s="586"/>
      <c r="DH4" s="586"/>
      <c r="DI4" s="587"/>
    </row>
    <row r="5" spans="1:119" ht="18.75" customHeight="1" x14ac:dyDescent="0.15">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33</v>
      </c>
      <c r="AN5" s="390"/>
      <c r="AO5" s="390"/>
      <c r="AP5" s="390"/>
      <c r="AQ5" s="390"/>
      <c r="AR5" s="390"/>
      <c r="AS5" s="390"/>
      <c r="AT5" s="391"/>
      <c r="AU5" s="466" t="s">
        <v>34</v>
      </c>
      <c r="AV5" s="467"/>
      <c r="AW5" s="467"/>
      <c r="AX5" s="467"/>
      <c r="AY5" s="396" t="s">
        <v>35</v>
      </c>
      <c r="AZ5" s="397"/>
      <c r="BA5" s="397"/>
      <c r="BB5" s="397"/>
      <c r="BC5" s="397"/>
      <c r="BD5" s="397"/>
      <c r="BE5" s="397"/>
      <c r="BF5" s="397"/>
      <c r="BG5" s="397"/>
      <c r="BH5" s="397"/>
      <c r="BI5" s="397"/>
      <c r="BJ5" s="397"/>
      <c r="BK5" s="397"/>
      <c r="BL5" s="397"/>
      <c r="BM5" s="398"/>
      <c r="BN5" s="416">
        <v>8624675</v>
      </c>
      <c r="BO5" s="417"/>
      <c r="BP5" s="417"/>
      <c r="BQ5" s="417"/>
      <c r="BR5" s="417"/>
      <c r="BS5" s="417"/>
      <c r="BT5" s="417"/>
      <c r="BU5" s="418"/>
      <c r="BV5" s="416">
        <v>9966624</v>
      </c>
      <c r="BW5" s="417"/>
      <c r="BX5" s="417"/>
      <c r="BY5" s="417"/>
      <c r="BZ5" s="417"/>
      <c r="CA5" s="417"/>
      <c r="CB5" s="417"/>
      <c r="CC5" s="418"/>
      <c r="CD5" s="425" t="s">
        <v>36</v>
      </c>
      <c r="CE5" s="370"/>
      <c r="CF5" s="370"/>
      <c r="CG5" s="370"/>
      <c r="CH5" s="370"/>
      <c r="CI5" s="370"/>
      <c r="CJ5" s="370"/>
      <c r="CK5" s="370"/>
      <c r="CL5" s="370"/>
      <c r="CM5" s="370"/>
      <c r="CN5" s="370"/>
      <c r="CO5" s="370"/>
      <c r="CP5" s="370"/>
      <c r="CQ5" s="370"/>
      <c r="CR5" s="370"/>
      <c r="CS5" s="426"/>
      <c r="CT5" s="386">
        <v>85.1</v>
      </c>
      <c r="CU5" s="387"/>
      <c r="CV5" s="387"/>
      <c r="CW5" s="387"/>
      <c r="CX5" s="387"/>
      <c r="CY5" s="387"/>
      <c r="CZ5" s="387"/>
      <c r="DA5" s="388"/>
      <c r="DB5" s="386">
        <v>87.4</v>
      </c>
      <c r="DC5" s="387"/>
      <c r="DD5" s="387"/>
      <c r="DE5" s="387"/>
      <c r="DF5" s="387"/>
      <c r="DG5" s="387"/>
      <c r="DH5" s="387"/>
      <c r="DI5" s="388"/>
    </row>
    <row r="6" spans="1:119" ht="18.75" customHeight="1" x14ac:dyDescent="0.15">
      <c r="A6" s="40"/>
      <c r="B6" s="562" t="s">
        <v>37</v>
      </c>
      <c r="C6" s="431"/>
      <c r="D6" s="431"/>
      <c r="E6" s="563"/>
      <c r="F6" s="563"/>
      <c r="G6" s="563"/>
      <c r="H6" s="563"/>
      <c r="I6" s="563"/>
      <c r="J6" s="563"/>
      <c r="K6" s="563"/>
      <c r="L6" s="563" t="s">
        <v>38</v>
      </c>
      <c r="M6" s="563"/>
      <c r="N6" s="563"/>
      <c r="O6" s="563"/>
      <c r="P6" s="563"/>
      <c r="Q6" s="563"/>
      <c r="R6" s="458"/>
      <c r="S6" s="458"/>
      <c r="T6" s="458"/>
      <c r="U6" s="458"/>
      <c r="V6" s="569"/>
      <c r="W6" s="497" t="s">
        <v>39</v>
      </c>
      <c r="X6" s="430"/>
      <c r="Y6" s="430"/>
      <c r="Z6" s="430"/>
      <c r="AA6" s="430"/>
      <c r="AB6" s="431"/>
      <c r="AC6" s="574" t="s">
        <v>40</v>
      </c>
      <c r="AD6" s="575"/>
      <c r="AE6" s="575"/>
      <c r="AF6" s="575"/>
      <c r="AG6" s="575"/>
      <c r="AH6" s="575"/>
      <c r="AI6" s="575"/>
      <c r="AJ6" s="575"/>
      <c r="AK6" s="575"/>
      <c r="AL6" s="576"/>
      <c r="AM6" s="486" t="s">
        <v>41</v>
      </c>
      <c r="AN6" s="390"/>
      <c r="AO6" s="390"/>
      <c r="AP6" s="390"/>
      <c r="AQ6" s="390"/>
      <c r="AR6" s="390"/>
      <c r="AS6" s="390"/>
      <c r="AT6" s="391"/>
      <c r="AU6" s="466" t="s">
        <v>34</v>
      </c>
      <c r="AV6" s="467"/>
      <c r="AW6" s="467"/>
      <c r="AX6" s="467"/>
      <c r="AY6" s="396" t="s">
        <v>42</v>
      </c>
      <c r="AZ6" s="397"/>
      <c r="BA6" s="397"/>
      <c r="BB6" s="397"/>
      <c r="BC6" s="397"/>
      <c r="BD6" s="397"/>
      <c r="BE6" s="397"/>
      <c r="BF6" s="397"/>
      <c r="BG6" s="397"/>
      <c r="BH6" s="397"/>
      <c r="BI6" s="397"/>
      <c r="BJ6" s="397"/>
      <c r="BK6" s="397"/>
      <c r="BL6" s="397"/>
      <c r="BM6" s="398"/>
      <c r="BN6" s="416">
        <v>230478</v>
      </c>
      <c r="BO6" s="417"/>
      <c r="BP6" s="417"/>
      <c r="BQ6" s="417"/>
      <c r="BR6" s="417"/>
      <c r="BS6" s="417"/>
      <c r="BT6" s="417"/>
      <c r="BU6" s="418"/>
      <c r="BV6" s="416">
        <v>275608</v>
      </c>
      <c r="BW6" s="417"/>
      <c r="BX6" s="417"/>
      <c r="BY6" s="417"/>
      <c r="BZ6" s="417"/>
      <c r="CA6" s="417"/>
      <c r="CB6" s="417"/>
      <c r="CC6" s="418"/>
      <c r="CD6" s="425" t="s">
        <v>43</v>
      </c>
      <c r="CE6" s="370"/>
      <c r="CF6" s="370"/>
      <c r="CG6" s="370"/>
      <c r="CH6" s="370"/>
      <c r="CI6" s="370"/>
      <c r="CJ6" s="370"/>
      <c r="CK6" s="370"/>
      <c r="CL6" s="370"/>
      <c r="CM6" s="370"/>
      <c r="CN6" s="370"/>
      <c r="CO6" s="370"/>
      <c r="CP6" s="370"/>
      <c r="CQ6" s="370"/>
      <c r="CR6" s="370"/>
      <c r="CS6" s="426"/>
      <c r="CT6" s="559">
        <v>87.4</v>
      </c>
      <c r="CU6" s="560"/>
      <c r="CV6" s="560"/>
      <c r="CW6" s="560"/>
      <c r="CX6" s="560"/>
      <c r="CY6" s="560"/>
      <c r="CZ6" s="560"/>
      <c r="DA6" s="561"/>
      <c r="DB6" s="559">
        <v>90.1</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44</v>
      </c>
      <c r="AN7" s="390"/>
      <c r="AO7" s="390"/>
      <c r="AP7" s="390"/>
      <c r="AQ7" s="390"/>
      <c r="AR7" s="390"/>
      <c r="AS7" s="390"/>
      <c r="AT7" s="391"/>
      <c r="AU7" s="466" t="s">
        <v>34</v>
      </c>
      <c r="AV7" s="467"/>
      <c r="AW7" s="467"/>
      <c r="AX7" s="467"/>
      <c r="AY7" s="396" t="s">
        <v>45</v>
      </c>
      <c r="AZ7" s="397"/>
      <c r="BA7" s="397"/>
      <c r="BB7" s="397"/>
      <c r="BC7" s="397"/>
      <c r="BD7" s="397"/>
      <c r="BE7" s="397"/>
      <c r="BF7" s="397"/>
      <c r="BG7" s="397"/>
      <c r="BH7" s="397"/>
      <c r="BI7" s="397"/>
      <c r="BJ7" s="397"/>
      <c r="BK7" s="397"/>
      <c r="BL7" s="397"/>
      <c r="BM7" s="398"/>
      <c r="BN7" s="416">
        <v>58757</v>
      </c>
      <c r="BO7" s="417"/>
      <c r="BP7" s="417"/>
      <c r="BQ7" s="417"/>
      <c r="BR7" s="417"/>
      <c r="BS7" s="417"/>
      <c r="BT7" s="417"/>
      <c r="BU7" s="418"/>
      <c r="BV7" s="416">
        <v>1883</v>
      </c>
      <c r="BW7" s="417"/>
      <c r="BX7" s="417"/>
      <c r="BY7" s="417"/>
      <c r="BZ7" s="417"/>
      <c r="CA7" s="417"/>
      <c r="CB7" s="417"/>
      <c r="CC7" s="418"/>
      <c r="CD7" s="425" t="s">
        <v>46</v>
      </c>
      <c r="CE7" s="370"/>
      <c r="CF7" s="370"/>
      <c r="CG7" s="370"/>
      <c r="CH7" s="370"/>
      <c r="CI7" s="370"/>
      <c r="CJ7" s="370"/>
      <c r="CK7" s="370"/>
      <c r="CL7" s="370"/>
      <c r="CM7" s="370"/>
      <c r="CN7" s="370"/>
      <c r="CO7" s="370"/>
      <c r="CP7" s="370"/>
      <c r="CQ7" s="370"/>
      <c r="CR7" s="370"/>
      <c r="CS7" s="426"/>
      <c r="CT7" s="416">
        <v>5058872</v>
      </c>
      <c r="CU7" s="417"/>
      <c r="CV7" s="417"/>
      <c r="CW7" s="417"/>
      <c r="CX7" s="417"/>
      <c r="CY7" s="417"/>
      <c r="CZ7" s="417"/>
      <c r="DA7" s="418"/>
      <c r="DB7" s="416">
        <v>4830222</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47</v>
      </c>
      <c r="AN8" s="390"/>
      <c r="AO8" s="390"/>
      <c r="AP8" s="390"/>
      <c r="AQ8" s="390"/>
      <c r="AR8" s="390"/>
      <c r="AS8" s="390"/>
      <c r="AT8" s="391"/>
      <c r="AU8" s="466" t="s">
        <v>34</v>
      </c>
      <c r="AV8" s="467"/>
      <c r="AW8" s="467"/>
      <c r="AX8" s="467"/>
      <c r="AY8" s="396" t="s">
        <v>48</v>
      </c>
      <c r="AZ8" s="397"/>
      <c r="BA8" s="397"/>
      <c r="BB8" s="397"/>
      <c r="BC8" s="397"/>
      <c r="BD8" s="397"/>
      <c r="BE8" s="397"/>
      <c r="BF8" s="397"/>
      <c r="BG8" s="397"/>
      <c r="BH8" s="397"/>
      <c r="BI8" s="397"/>
      <c r="BJ8" s="397"/>
      <c r="BK8" s="397"/>
      <c r="BL8" s="397"/>
      <c r="BM8" s="398"/>
      <c r="BN8" s="416">
        <v>171721</v>
      </c>
      <c r="BO8" s="417"/>
      <c r="BP8" s="417"/>
      <c r="BQ8" s="417"/>
      <c r="BR8" s="417"/>
      <c r="BS8" s="417"/>
      <c r="BT8" s="417"/>
      <c r="BU8" s="418"/>
      <c r="BV8" s="416">
        <v>273725</v>
      </c>
      <c r="BW8" s="417"/>
      <c r="BX8" s="417"/>
      <c r="BY8" s="417"/>
      <c r="BZ8" s="417"/>
      <c r="CA8" s="417"/>
      <c r="CB8" s="417"/>
      <c r="CC8" s="418"/>
      <c r="CD8" s="425" t="s">
        <v>49</v>
      </c>
      <c r="CE8" s="370"/>
      <c r="CF8" s="370"/>
      <c r="CG8" s="370"/>
      <c r="CH8" s="370"/>
      <c r="CI8" s="370"/>
      <c r="CJ8" s="370"/>
      <c r="CK8" s="370"/>
      <c r="CL8" s="370"/>
      <c r="CM8" s="370"/>
      <c r="CN8" s="370"/>
      <c r="CO8" s="370"/>
      <c r="CP8" s="370"/>
      <c r="CQ8" s="370"/>
      <c r="CR8" s="370"/>
      <c r="CS8" s="426"/>
      <c r="CT8" s="521">
        <v>0.28999999999999998</v>
      </c>
      <c r="CU8" s="522"/>
      <c r="CV8" s="522"/>
      <c r="CW8" s="522"/>
      <c r="CX8" s="522"/>
      <c r="CY8" s="522"/>
      <c r="CZ8" s="522"/>
      <c r="DA8" s="523"/>
      <c r="DB8" s="521">
        <v>0.28999999999999998</v>
      </c>
      <c r="DC8" s="522"/>
      <c r="DD8" s="522"/>
      <c r="DE8" s="522"/>
      <c r="DF8" s="522"/>
      <c r="DG8" s="522"/>
      <c r="DH8" s="522"/>
      <c r="DI8" s="523"/>
    </row>
    <row r="9" spans="1:119" ht="18.75" customHeight="1" thickBot="1" x14ac:dyDescent="0.2">
      <c r="A9" s="40"/>
      <c r="B9" s="548" t="s">
        <v>50</v>
      </c>
      <c r="C9" s="549"/>
      <c r="D9" s="549"/>
      <c r="E9" s="549"/>
      <c r="F9" s="549"/>
      <c r="G9" s="549"/>
      <c r="H9" s="549"/>
      <c r="I9" s="549"/>
      <c r="J9" s="549"/>
      <c r="K9" s="469"/>
      <c r="L9" s="550" t="s">
        <v>51</v>
      </c>
      <c r="M9" s="551"/>
      <c r="N9" s="551"/>
      <c r="O9" s="551"/>
      <c r="P9" s="551"/>
      <c r="Q9" s="552"/>
      <c r="R9" s="553">
        <v>14573</v>
      </c>
      <c r="S9" s="554"/>
      <c r="T9" s="554"/>
      <c r="U9" s="554"/>
      <c r="V9" s="555"/>
      <c r="W9" s="480" t="s">
        <v>52</v>
      </c>
      <c r="X9" s="481"/>
      <c r="Y9" s="481"/>
      <c r="Z9" s="481"/>
      <c r="AA9" s="481"/>
      <c r="AB9" s="481"/>
      <c r="AC9" s="481"/>
      <c r="AD9" s="481"/>
      <c r="AE9" s="481"/>
      <c r="AF9" s="481"/>
      <c r="AG9" s="481"/>
      <c r="AH9" s="481"/>
      <c r="AI9" s="481"/>
      <c r="AJ9" s="481"/>
      <c r="AK9" s="481"/>
      <c r="AL9" s="556"/>
      <c r="AM9" s="486" t="s">
        <v>53</v>
      </c>
      <c r="AN9" s="390"/>
      <c r="AO9" s="390"/>
      <c r="AP9" s="390"/>
      <c r="AQ9" s="390"/>
      <c r="AR9" s="390"/>
      <c r="AS9" s="390"/>
      <c r="AT9" s="391"/>
      <c r="AU9" s="466" t="s">
        <v>34</v>
      </c>
      <c r="AV9" s="467"/>
      <c r="AW9" s="467"/>
      <c r="AX9" s="467"/>
      <c r="AY9" s="396" t="s">
        <v>54</v>
      </c>
      <c r="AZ9" s="397"/>
      <c r="BA9" s="397"/>
      <c r="BB9" s="397"/>
      <c r="BC9" s="397"/>
      <c r="BD9" s="397"/>
      <c r="BE9" s="397"/>
      <c r="BF9" s="397"/>
      <c r="BG9" s="397"/>
      <c r="BH9" s="397"/>
      <c r="BI9" s="397"/>
      <c r="BJ9" s="397"/>
      <c r="BK9" s="397"/>
      <c r="BL9" s="397"/>
      <c r="BM9" s="398"/>
      <c r="BN9" s="416">
        <v>-102004</v>
      </c>
      <c r="BO9" s="417"/>
      <c r="BP9" s="417"/>
      <c r="BQ9" s="417"/>
      <c r="BR9" s="417"/>
      <c r="BS9" s="417"/>
      <c r="BT9" s="417"/>
      <c r="BU9" s="418"/>
      <c r="BV9" s="416">
        <v>55988</v>
      </c>
      <c r="BW9" s="417"/>
      <c r="BX9" s="417"/>
      <c r="BY9" s="417"/>
      <c r="BZ9" s="417"/>
      <c r="CA9" s="417"/>
      <c r="CB9" s="417"/>
      <c r="CC9" s="418"/>
      <c r="CD9" s="425" t="s">
        <v>55</v>
      </c>
      <c r="CE9" s="370"/>
      <c r="CF9" s="370"/>
      <c r="CG9" s="370"/>
      <c r="CH9" s="370"/>
      <c r="CI9" s="370"/>
      <c r="CJ9" s="370"/>
      <c r="CK9" s="370"/>
      <c r="CL9" s="370"/>
      <c r="CM9" s="370"/>
      <c r="CN9" s="370"/>
      <c r="CO9" s="370"/>
      <c r="CP9" s="370"/>
      <c r="CQ9" s="370"/>
      <c r="CR9" s="370"/>
      <c r="CS9" s="426"/>
      <c r="CT9" s="386">
        <v>21.1</v>
      </c>
      <c r="CU9" s="387"/>
      <c r="CV9" s="387"/>
      <c r="CW9" s="387"/>
      <c r="CX9" s="387"/>
      <c r="CY9" s="387"/>
      <c r="CZ9" s="387"/>
      <c r="DA9" s="388"/>
      <c r="DB9" s="386">
        <v>21.4</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56</v>
      </c>
      <c r="M10" s="390"/>
      <c r="N10" s="390"/>
      <c r="O10" s="390"/>
      <c r="P10" s="390"/>
      <c r="Q10" s="391"/>
      <c r="R10" s="392">
        <v>15179</v>
      </c>
      <c r="S10" s="393"/>
      <c r="T10" s="393"/>
      <c r="U10" s="393"/>
      <c r="V10" s="395"/>
      <c r="W10" s="557"/>
      <c r="X10" s="367"/>
      <c r="Y10" s="367"/>
      <c r="Z10" s="367"/>
      <c r="AA10" s="367"/>
      <c r="AB10" s="367"/>
      <c r="AC10" s="367"/>
      <c r="AD10" s="367"/>
      <c r="AE10" s="367"/>
      <c r="AF10" s="367"/>
      <c r="AG10" s="367"/>
      <c r="AH10" s="367"/>
      <c r="AI10" s="367"/>
      <c r="AJ10" s="367"/>
      <c r="AK10" s="367"/>
      <c r="AL10" s="558"/>
      <c r="AM10" s="486" t="s">
        <v>57</v>
      </c>
      <c r="AN10" s="390"/>
      <c r="AO10" s="390"/>
      <c r="AP10" s="390"/>
      <c r="AQ10" s="390"/>
      <c r="AR10" s="390"/>
      <c r="AS10" s="390"/>
      <c r="AT10" s="391"/>
      <c r="AU10" s="466" t="s">
        <v>34</v>
      </c>
      <c r="AV10" s="467"/>
      <c r="AW10" s="467"/>
      <c r="AX10" s="467"/>
      <c r="AY10" s="396" t="s">
        <v>58</v>
      </c>
      <c r="AZ10" s="397"/>
      <c r="BA10" s="397"/>
      <c r="BB10" s="397"/>
      <c r="BC10" s="397"/>
      <c r="BD10" s="397"/>
      <c r="BE10" s="397"/>
      <c r="BF10" s="397"/>
      <c r="BG10" s="397"/>
      <c r="BH10" s="397"/>
      <c r="BI10" s="397"/>
      <c r="BJ10" s="397"/>
      <c r="BK10" s="397"/>
      <c r="BL10" s="397"/>
      <c r="BM10" s="398"/>
      <c r="BN10" s="416">
        <v>200273</v>
      </c>
      <c r="BO10" s="417"/>
      <c r="BP10" s="417"/>
      <c r="BQ10" s="417"/>
      <c r="BR10" s="417"/>
      <c r="BS10" s="417"/>
      <c r="BT10" s="417"/>
      <c r="BU10" s="418"/>
      <c r="BV10" s="416">
        <v>230432</v>
      </c>
      <c r="BW10" s="417"/>
      <c r="BX10" s="417"/>
      <c r="BY10" s="417"/>
      <c r="BZ10" s="417"/>
      <c r="CA10" s="417"/>
      <c r="CB10" s="417"/>
      <c r="CC10" s="41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60</v>
      </c>
      <c r="M11" s="372"/>
      <c r="N11" s="372"/>
      <c r="O11" s="372"/>
      <c r="P11" s="372"/>
      <c r="Q11" s="373"/>
      <c r="R11" s="545" t="s">
        <v>61</v>
      </c>
      <c r="S11" s="546"/>
      <c r="T11" s="546"/>
      <c r="U11" s="546"/>
      <c r="V11" s="547"/>
      <c r="W11" s="557"/>
      <c r="X11" s="367"/>
      <c r="Y11" s="367"/>
      <c r="Z11" s="367"/>
      <c r="AA11" s="367"/>
      <c r="AB11" s="367"/>
      <c r="AC11" s="367"/>
      <c r="AD11" s="367"/>
      <c r="AE11" s="367"/>
      <c r="AF11" s="367"/>
      <c r="AG11" s="367"/>
      <c r="AH11" s="367"/>
      <c r="AI11" s="367"/>
      <c r="AJ11" s="367"/>
      <c r="AK11" s="367"/>
      <c r="AL11" s="558"/>
      <c r="AM11" s="486" t="s">
        <v>62</v>
      </c>
      <c r="AN11" s="390"/>
      <c r="AO11" s="390"/>
      <c r="AP11" s="390"/>
      <c r="AQ11" s="390"/>
      <c r="AR11" s="390"/>
      <c r="AS11" s="390"/>
      <c r="AT11" s="391"/>
      <c r="AU11" s="466" t="s">
        <v>34</v>
      </c>
      <c r="AV11" s="467"/>
      <c r="AW11" s="467"/>
      <c r="AX11" s="467"/>
      <c r="AY11" s="396" t="s">
        <v>63</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64</v>
      </c>
      <c r="CE11" s="370"/>
      <c r="CF11" s="370"/>
      <c r="CG11" s="370"/>
      <c r="CH11" s="370"/>
      <c r="CI11" s="370"/>
      <c r="CJ11" s="370"/>
      <c r="CK11" s="370"/>
      <c r="CL11" s="370"/>
      <c r="CM11" s="370"/>
      <c r="CN11" s="370"/>
      <c r="CO11" s="370"/>
      <c r="CP11" s="370"/>
      <c r="CQ11" s="370"/>
      <c r="CR11" s="370"/>
      <c r="CS11" s="426"/>
      <c r="CT11" s="521" t="s">
        <v>65</v>
      </c>
      <c r="CU11" s="522"/>
      <c r="CV11" s="522"/>
      <c r="CW11" s="522"/>
      <c r="CX11" s="522"/>
      <c r="CY11" s="522"/>
      <c r="CZ11" s="522"/>
      <c r="DA11" s="523"/>
      <c r="DB11" s="521" t="s">
        <v>65</v>
      </c>
      <c r="DC11" s="522"/>
      <c r="DD11" s="522"/>
      <c r="DE11" s="522"/>
      <c r="DF11" s="522"/>
      <c r="DG11" s="522"/>
      <c r="DH11" s="522"/>
      <c r="DI11" s="523"/>
    </row>
    <row r="12" spans="1:119" ht="18.75" customHeight="1" x14ac:dyDescent="0.15">
      <c r="A12" s="40"/>
      <c r="B12" s="524" t="s">
        <v>66</v>
      </c>
      <c r="C12" s="525"/>
      <c r="D12" s="525"/>
      <c r="E12" s="525"/>
      <c r="F12" s="525"/>
      <c r="G12" s="525"/>
      <c r="H12" s="525"/>
      <c r="I12" s="525"/>
      <c r="J12" s="525"/>
      <c r="K12" s="526"/>
      <c r="L12" s="533" t="s">
        <v>67</v>
      </c>
      <c r="M12" s="534"/>
      <c r="N12" s="534"/>
      <c r="O12" s="534"/>
      <c r="P12" s="534"/>
      <c r="Q12" s="535"/>
      <c r="R12" s="536">
        <v>14704</v>
      </c>
      <c r="S12" s="537"/>
      <c r="T12" s="537"/>
      <c r="U12" s="537"/>
      <c r="V12" s="538"/>
      <c r="W12" s="539" t="s">
        <v>26</v>
      </c>
      <c r="X12" s="467"/>
      <c r="Y12" s="467"/>
      <c r="Z12" s="467"/>
      <c r="AA12" s="467"/>
      <c r="AB12" s="540"/>
      <c r="AC12" s="541" t="s">
        <v>68</v>
      </c>
      <c r="AD12" s="542"/>
      <c r="AE12" s="542"/>
      <c r="AF12" s="542"/>
      <c r="AG12" s="543"/>
      <c r="AH12" s="541" t="s">
        <v>69</v>
      </c>
      <c r="AI12" s="542"/>
      <c r="AJ12" s="542"/>
      <c r="AK12" s="542"/>
      <c r="AL12" s="544"/>
      <c r="AM12" s="486" t="s">
        <v>70</v>
      </c>
      <c r="AN12" s="390"/>
      <c r="AO12" s="390"/>
      <c r="AP12" s="390"/>
      <c r="AQ12" s="390"/>
      <c r="AR12" s="390"/>
      <c r="AS12" s="390"/>
      <c r="AT12" s="391"/>
      <c r="AU12" s="466" t="s">
        <v>71</v>
      </c>
      <c r="AV12" s="467"/>
      <c r="AW12" s="467"/>
      <c r="AX12" s="467"/>
      <c r="AY12" s="396" t="s">
        <v>72</v>
      </c>
      <c r="AZ12" s="397"/>
      <c r="BA12" s="397"/>
      <c r="BB12" s="397"/>
      <c r="BC12" s="397"/>
      <c r="BD12" s="397"/>
      <c r="BE12" s="397"/>
      <c r="BF12" s="397"/>
      <c r="BG12" s="397"/>
      <c r="BH12" s="397"/>
      <c r="BI12" s="397"/>
      <c r="BJ12" s="397"/>
      <c r="BK12" s="397"/>
      <c r="BL12" s="397"/>
      <c r="BM12" s="398"/>
      <c r="BN12" s="416">
        <v>163592</v>
      </c>
      <c r="BO12" s="417"/>
      <c r="BP12" s="417"/>
      <c r="BQ12" s="417"/>
      <c r="BR12" s="417"/>
      <c r="BS12" s="417"/>
      <c r="BT12" s="417"/>
      <c r="BU12" s="418"/>
      <c r="BV12" s="416">
        <v>301078</v>
      </c>
      <c r="BW12" s="417"/>
      <c r="BX12" s="417"/>
      <c r="BY12" s="417"/>
      <c r="BZ12" s="417"/>
      <c r="CA12" s="417"/>
      <c r="CB12" s="417"/>
      <c r="CC12" s="418"/>
      <c r="CD12" s="425" t="s">
        <v>73</v>
      </c>
      <c r="CE12" s="370"/>
      <c r="CF12" s="370"/>
      <c r="CG12" s="370"/>
      <c r="CH12" s="370"/>
      <c r="CI12" s="370"/>
      <c r="CJ12" s="370"/>
      <c r="CK12" s="370"/>
      <c r="CL12" s="370"/>
      <c r="CM12" s="370"/>
      <c r="CN12" s="370"/>
      <c r="CO12" s="370"/>
      <c r="CP12" s="370"/>
      <c r="CQ12" s="370"/>
      <c r="CR12" s="370"/>
      <c r="CS12" s="426"/>
      <c r="CT12" s="521" t="s">
        <v>65</v>
      </c>
      <c r="CU12" s="522"/>
      <c r="CV12" s="522"/>
      <c r="CW12" s="522"/>
      <c r="CX12" s="522"/>
      <c r="CY12" s="522"/>
      <c r="CZ12" s="522"/>
      <c r="DA12" s="523"/>
      <c r="DB12" s="521" t="s">
        <v>65</v>
      </c>
      <c r="DC12" s="522"/>
      <c r="DD12" s="522"/>
      <c r="DE12" s="522"/>
      <c r="DF12" s="522"/>
      <c r="DG12" s="522"/>
      <c r="DH12" s="522"/>
      <c r="DI12" s="523"/>
    </row>
    <row r="13" spans="1:119" ht="18.75" customHeight="1" x14ac:dyDescent="0.15">
      <c r="A13" s="40"/>
      <c r="B13" s="527"/>
      <c r="C13" s="528"/>
      <c r="D13" s="528"/>
      <c r="E13" s="528"/>
      <c r="F13" s="528"/>
      <c r="G13" s="528"/>
      <c r="H13" s="528"/>
      <c r="I13" s="528"/>
      <c r="J13" s="528"/>
      <c r="K13" s="529"/>
      <c r="L13" s="49"/>
      <c r="M13" s="509" t="s">
        <v>74</v>
      </c>
      <c r="N13" s="510"/>
      <c r="O13" s="510"/>
      <c r="P13" s="510"/>
      <c r="Q13" s="511"/>
      <c r="R13" s="512">
        <v>14687</v>
      </c>
      <c r="S13" s="513"/>
      <c r="T13" s="513"/>
      <c r="U13" s="513"/>
      <c r="V13" s="514"/>
      <c r="W13" s="497" t="s">
        <v>75</v>
      </c>
      <c r="X13" s="430"/>
      <c r="Y13" s="430"/>
      <c r="Z13" s="430"/>
      <c r="AA13" s="430"/>
      <c r="AB13" s="431"/>
      <c r="AC13" s="392">
        <v>1722</v>
      </c>
      <c r="AD13" s="393"/>
      <c r="AE13" s="393"/>
      <c r="AF13" s="393"/>
      <c r="AG13" s="394"/>
      <c r="AH13" s="392">
        <v>1924</v>
      </c>
      <c r="AI13" s="393"/>
      <c r="AJ13" s="393"/>
      <c r="AK13" s="393"/>
      <c r="AL13" s="395"/>
      <c r="AM13" s="486" t="s">
        <v>76</v>
      </c>
      <c r="AN13" s="390"/>
      <c r="AO13" s="390"/>
      <c r="AP13" s="390"/>
      <c r="AQ13" s="390"/>
      <c r="AR13" s="390"/>
      <c r="AS13" s="390"/>
      <c r="AT13" s="391"/>
      <c r="AU13" s="466" t="s">
        <v>71</v>
      </c>
      <c r="AV13" s="467"/>
      <c r="AW13" s="467"/>
      <c r="AX13" s="467"/>
      <c r="AY13" s="396" t="s">
        <v>77</v>
      </c>
      <c r="AZ13" s="397"/>
      <c r="BA13" s="397"/>
      <c r="BB13" s="397"/>
      <c r="BC13" s="397"/>
      <c r="BD13" s="397"/>
      <c r="BE13" s="397"/>
      <c r="BF13" s="397"/>
      <c r="BG13" s="397"/>
      <c r="BH13" s="397"/>
      <c r="BI13" s="397"/>
      <c r="BJ13" s="397"/>
      <c r="BK13" s="397"/>
      <c r="BL13" s="397"/>
      <c r="BM13" s="398"/>
      <c r="BN13" s="416">
        <v>-65323</v>
      </c>
      <c r="BO13" s="417"/>
      <c r="BP13" s="417"/>
      <c r="BQ13" s="417"/>
      <c r="BR13" s="417"/>
      <c r="BS13" s="417"/>
      <c r="BT13" s="417"/>
      <c r="BU13" s="418"/>
      <c r="BV13" s="416">
        <v>-14658</v>
      </c>
      <c r="BW13" s="417"/>
      <c r="BX13" s="417"/>
      <c r="BY13" s="417"/>
      <c r="BZ13" s="417"/>
      <c r="CA13" s="417"/>
      <c r="CB13" s="417"/>
      <c r="CC13" s="418"/>
      <c r="CD13" s="425" t="s">
        <v>78</v>
      </c>
      <c r="CE13" s="370"/>
      <c r="CF13" s="370"/>
      <c r="CG13" s="370"/>
      <c r="CH13" s="370"/>
      <c r="CI13" s="370"/>
      <c r="CJ13" s="370"/>
      <c r="CK13" s="370"/>
      <c r="CL13" s="370"/>
      <c r="CM13" s="370"/>
      <c r="CN13" s="370"/>
      <c r="CO13" s="370"/>
      <c r="CP13" s="370"/>
      <c r="CQ13" s="370"/>
      <c r="CR13" s="370"/>
      <c r="CS13" s="426"/>
      <c r="CT13" s="386">
        <v>12.3</v>
      </c>
      <c r="CU13" s="387"/>
      <c r="CV13" s="387"/>
      <c r="CW13" s="387"/>
      <c r="CX13" s="387"/>
      <c r="CY13" s="387"/>
      <c r="CZ13" s="387"/>
      <c r="DA13" s="388"/>
      <c r="DB13" s="386">
        <v>13.2</v>
      </c>
      <c r="DC13" s="387"/>
      <c r="DD13" s="387"/>
      <c r="DE13" s="387"/>
      <c r="DF13" s="387"/>
      <c r="DG13" s="387"/>
      <c r="DH13" s="387"/>
      <c r="DI13" s="388"/>
    </row>
    <row r="14" spans="1:119" ht="18.75" customHeight="1" thickBot="1" x14ac:dyDescent="0.2">
      <c r="A14" s="40"/>
      <c r="B14" s="527"/>
      <c r="C14" s="528"/>
      <c r="D14" s="528"/>
      <c r="E14" s="528"/>
      <c r="F14" s="528"/>
      <c r="G14" s="528"/>
      <c r="H14" s="528"/>
      <c r="I14" s="528"/>
      <c r="J14" s="528"/>
      <c r="K14" s="529"/>
      <c r="L14" s="502" t="s">
        <v>79</v>
      </c>
      <c r="M14" s="519"/>
      <c r="N14" s="519"/>
      <c r="O14" s="519"/>
      <c r="P14" s="519"/>
      <c r="Q14" s="520"/>
      <c r="R14" s="512">
        <v>14812</v>
      </c>
      <c r="S14" s="513"/>
      <c r="T14" s="513"/>
      <c r="U14" s="513"/>
      <c r="V14" s="514"/>
      <c r="W14" s="515"/>
      <c r="X14" s="433"/>
      <c r="Y14" s="433"/>
      <c r="Z14" s="433"/>
      <c r="AA14" s="433"/>
      <c r="AB14" s="434"/>
      <c r="AC14" s="505">
        <v>22.2</v>
      </c>
      <c r="AD14" s="506"/>
      <c r="AE14" s="506"/>
      <c r="AF14" s="506"/>
      <c r="AG14" s="507"/>
      <c r="AH14" s="505">
        <v>24.1</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80</v>
      </c>
      <c r="CE14" s="423"/>
      <c r="CF14" s="423"/>
      <c r="CG14" s="423"/>
      <c r="CH14" s="423"/>
      <c r="CI14" s="423"/>
      <c r="CJ14" s="423"/>
      <c r="CK14" s="423"/>
      <c r="CL14" s="423"/>
      <c r="CM14" s="423"/>
      <c r="CN14" s="423"/>
      <c r="CO14" s="423"/>
      <c r="CP14" s="423"/>
      <c r="CQ14" s="423"/>
      <c r="CR14" s="423"/>
      <c r="CS14" s="424"/>
      <c r="CT14" s="516">
        <v>31.6</v>
      </c>
      <c r="CU14" s="517"/>
      <c r="CV14" s="517"/>
      <c r="CW14" s="517"/>
      <c r="CX14" s="517"/>
      <c r="CY14" s="517"/>
      <c r="CZ14" s="517"/>
      <c r="DA14" s="518"/>
      <c r="DB14" s="516">
        <v>55.1</v>
      </c>
      <c r="DC14" s="517"/>
      <c r="DD14" s="517"/>
      <c r="DE14" s="517"/>
      <c r="DF14" s="517"/>
      <c r="DG14" s="517"/>
      <c r="DH14" s="517"/>
      <c r="DI14" s="518"/>
    </row>
    <row r="15" spans="1:119" ht="18.75" customHeight="1" x14ac:dyDescent="0.15">
      <c r="A15" s="40"/>
      <c r="B15" s="527"/>
      <c r="C15" s="528"/>
      <c r="D15" s="528"/>
      <c r="E15" s="528"/>
      <c r="F15" s="528"/>
      <c r="G15" s="528"/>
      <c r="H15" s="528"/>
      <c r="I15" s="528"/>
      <c r="J15" s="528"/>
      <c r="K15" s="529"/>
      <c r="L15" s="49"/>
      <c r="M15" s="509" t="s">
        <v>74</v>
      </c>
      <c r="N15" s="510"/>
      <c r="O15" s="510"/>
      <c r="P15" s="510"/>
      <c r="Q15" s="511"/>
      <c r="R15" s="512">
        <v>14789</v>
      </c>
      <c r="S15" s="513"/>
      <c r="T15" s="513"/>
      <c r="U15" s="513"/>
      <c r="V15" s="514"/>
      <c r="W15" s="497" t="s">
        <v>81</v>
      </c>
      <c r="X15" s="430"/>
      <c r="Y15" s="430"/>
      <c r="Z15" s="430"/>
      <c r="AA15" s="430"/>
      <c r="AB15" s="431"/>
      <c r="AC15" s="392">
        <v>1589</v>
      </c>
      <c r="AD15" s="393"/>
      <c r="AE15" s="393"/>
      <c r="AF15" s="393"/>
      <c r="AG15" s="394"/>
      <c r="AH15" s="392">
        <v>1565</v>
      </c>
      <c r="AI15" s="393"/>
      <c r="AJ15" s="393"/>
      <c r="AK15" s="393"/>
      <c r="AL15" s="395"/>
      <c r="AM15" s="486"/>
      <c r="AN15" s="390"/>
      <c r="AO15" s="390"/>
      <c r="AP15" s="390"/>
      <c r="AQ15" s="390"/>
      <c r="AR15" s="390"/>
      <c r="AS15" s="390"/>
      <c r="AT15" s="391"/>
      <c r="AU15" s="466"/>
      <c r="AV15" s="467"/>
      <c r="AW15" s="467"/>
      <c r="AX15" s="467"/>
      <c r="AY15" s="408" t="s">
        <v>82</v>
      </c>
      <c r="AZ15" s="409"/>
      <c r="BA15" s="409"/>
      <c r="BB15" s="409"/>
      <c r="BC15" s="409"/>
      <c r="BD15" s="409"/>
      <c r="BE15" s="409"/>
      <c r="BF15" s="409"/>
      <c r="BG15" s="409"/>
      <c r="BH15" s="409"/>
      <c r="BI15" s="409"/>
      <c r="BJ15" s="409"/>
      <c r="BK15" s="409"/>
      <c r="BL15" s="409"/>
      <c r="BM15" s="410"/>
      <c r="BN15" s="411">
        <v>1260826</v>
      </c>
      <c r="BO15" s="412"/>
      <c r="BP15" s="412"/>
      <c r="BQ15" s="412"/>
      <c r="BR15" s="412"/>
      <c r="BS15" s="412"/>
      <c r="BT15" s="412"/>
      <c r="BU15" s="413"/>
      <c r="BV15" s="411">
        <v>1297206</v>
      </c>
      <c r="BW15" s="412"/>
      <c r="BX15" s="412"/>
      <c r="BY15" s="412"/>
      <c r="BZ15" s="412"/>
      <c r="CA15" s="412"/>
      <c r="CB15" s="412"/>
      <c r="CC15" s="413"/>
      <c r="CD15" s="499" t="s">
        <v>83</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x14ac:dyDescent="0.15">
      <c r="A16" s="40"/>
      <c r="B16" s="527"/>
      <c r="C16" s="528"/>
      <c r="D16" s="528"/>
      <c r="E16" s="528"/>
      <c r="F16" s="528"/>
      <c r="G16" s="528"/>
      <c r="H16" s="528"/>
      <c r="I16" s="528"/>
      <c r="J16" s="528"/>
      <c r="K16" s="529"/>
      <c r="L16" s="502" t="s">
        <v>84</v>
      </c>
      <c r="M16" s="503"/>
      <c r="N16" s="503"/>
      <c r="O16" s="503"/>
      <c r="P16" s="503"/>
      <c r="Q16" s="504"/>
      <c r="R16" s="494" t="s">
        <v>85</v>
      </c>
      <c r="S16" s="495"/>
      <c r="T16" s="495"/>
      <c r="U16" s="495"/>
      <c r="V16" s="496"/>
      <c r="W16" s="515"/>
      <c r="X16" s="433"/>
      <c r="Y16" s="433"/>
      <c r="Z16" s="433"/>
      <c r="AA16" s="433"/>
      <c r="AB16" s="434"/>
      <c r="AC16" s="505">
        <v>20.399999999999999</v>
      </c>
      <c r="AD16" s="506"/>
      <c r="AE16" s="506"/>
      <c r="AF16" s="506"/>
      <c r="AG16" s="507"/>
      <c r="AH16" s="505">
        <v>19.600000000000001</v>
      </c>
      <c r="AI16" s="506"/>
      <c r="AJ16" s="506"/>
      <c r="AK16" s="506"/>
      <c r="AL16" s="508"/>
      <c r="AM16" s="486"/>
      <c r="AN16" s="390"/>
      <c r="AO16" s="390"/>
      <c r="AP16" s="390"/>
      <c r="AQ16" s="390"/>
      <c r="AR16" s="390"/>
      <c r="AS16" s="390"/>
      <c r="AT16" s="391"/>
      <c r="AU16" s="466"/>
      <c r="AV16" s="467"/>
      <c r="AW16" s="467"/>
      <c r="AX16" s="467"/>
      <c r="AY16" s="396" t="s">
        <v>86</v>
      </c>
      <c r="AZ16" s="397"/>
      <c r="BA16" s="397"/>
      <c r="BB16" s="397"/>
      <c r="BC16" s="397"/>
      <c r="BD16" s="397"/>
      <c r="BE16" s="397"/>
      <c r="BF16" s="397"/>
      <c r="BG16" s="397"/>
      <c r="BH16" s="397"/>
      <c r="BI16" s="397"/>
      <c r="BJ16" s="397"/>
      <c r="BK16" s="397"/>
      <c r="BL16" s="397"/>
      <c r="BM16" s="398"/>
      <c r="BN16" s="416">
        <v>4580263</v>
      </c>
      <c r="BO16" s="417"/>
      <c r="BP16" s="417"/>
      <c r="BQ16" s="417"/>
      <c r="BR16" s="417"/>
      <c r="BS16" s="417"/>
      <c r="BT16" s="417"/>
      <c r="BU16" s="418"/>
      <c r="BV16" s="416">
        <v>4381801</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
      <c r="A17" s="40"/>
      <c r="B17" s="530"/>
      <c r="C17" s="531"/>
      <c r="D17" s="531"/>
      <c r="E17" s="531"/>
      <c r="F17" s="531"/>
      <c r="G17" s="531"/>
      <c r="H17" s="531"/>
      <c r="I17" s="531"/>
      <c r="J17" s="531"/>
      <c r="K17" s="532"/>
      <c r="L17" s="54"/>
      <c r="M17" s="491" t="s">
        <v>87</v>
      </c>
      <c r="N17" s="492"/>
      <c r="O17" s="492"/>
      <c r="P17" s="492"/>
      <c r="Q17" s="493"/>
      <c r="R17" s="494" t="s">
        <v>85</v>
      </c>
      <c r="S17" s="495"/>
      <c r="T17" s="495"/>
      <c r="U17" s="495"/>
      <c r="V17" s="496"/>
      <c r="W17" s="497" t="s">
        <v>88</v>
      </c>
      <c r="X17" s="430"/>
      <c r="Y17" s="430"/>
      <c r="Z17" s="430"/>
      <c r="AA17" s="430"/>
      <c r="AB17" s="431"/>
      <c r="AC17" s="392">
        <v>4463</v>
      </c>
      <c r="AD17" s="393"/>
      <c r="AE17" s="393"/>
      <c r="AF17" s="393"/>
      <c r="AG17" s="394"/>
      <c r="AH17" s="392">
        <v>4501</v>
      </c>
      <c r="AI17" s="393"/>
      <c r="AJ17" s="393"/>
      <c r="AK17" s="393"/>
      <c r="AL17" s="395"/>
      <c r="AM17" s="486"/>
      <c r="AN17" s="390"/>
      <c r="AO17" s="390"/>
      <c r="AP17" s="390"/>
      <c r="AQ17" s="390"/>
      <c r="AR17" s="390"/>
      <c r="AS17" s="390"/>
      <c r="AT17" s="391"/>
      <c r="AU17" s="466"/>
      <c r="AV17" s="467"/>
      <c r="AW17" s="467"/>
      <c r="AX17" s="467"/>
      <c r="AY17" s="396" t="s">
        <v>89</v>
      </c>
      <c r="AZ17" s="397"/>
      <c r="BA17" s="397"/>
      <c r="BB17" s="397"/>
      <c r="BC17" s="397"/>
      <c r="BD17" s="397"/>
      <c r="BE17" s="397"/>
      <c r="BF17" s="397"/>
      <c r="BG17" s="397"/>
      <c r="BH17" s="397"/>
      <c r="BI17" s="397"/>
      <c r="BJ17" s="397"/>
      <c r="BK17" s="397"/>
      <c r="BL17" s="397"/>
      <c r="BM17" s="398"/>
      <c r="BN17" s="416">
        <v>1553296</v>
      </c>
      <c r="BO17" s="417"/>
      <c r="BP17" s="417"/>
      <c r="BQ17" s="417"/>
      <c r="BR17" s="417"/>
      <c r="BS17" s="417"/>
      <c r="BT17" s="417"/>
      <c r="BU17" s="418"/>
      <c r="BV17" s="416">
        <v>1603083</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90</v>
      </c>
      <c r="C18" s="469"/>
      <c r="D18" s="469"/>
      <c r="E18" s="470"/>
      <c r="F18" s="470"/>
      <c r="G18" s="470"/>
      <c r="H18" s="470"/>
      <c r="I18" s="470"/>
      <c r="J18" s="470"/>
      <c r="K18" s="470"/>
      <c r="L18" s="487">
        <v>37.29</v>
      </c>
      <c r="M18" s="487"/>
      <c r="N18" s="487"/>
      <c r="O18" s="487"/>
      <c r="P18" s="487"/>
      <c r="Q18" s="487"/>
      <c r="R18" s="488"/>
      <c r="S18" s="488"/>
      <c r="T18" s="488"/>
      <c r="U18" s="488"/>
      <c r="V18" s="489"/>
      <c r="W18" s="482"/>
      <c r="X18" s="483"/>
      <c r="Y18" s="483"/>
      <c r="Z18" s="483"/>
      <c r="AA18" s="483"/>
      <c r="AB18" s="498"/>
      <c r="AC18" s="380">
        <v>57.4</v>
      </c>
      <c r="AD18" s="381"/>
      <c r="AE18" s="381"/>
      <c r="AF18" s="381"/>
      <c r="AG18" s="490"/>
      <c r="AH18" s="380">
        <v>56.3</v>
      </c>
      <c r="AI18" s="381"/>
      <c r="AJ18" s="381"/>
      <c r="AK18" s="381"/>
      <c r="AL18" s="382"/>
      <c r="AM18" s="486"/>
      <c r="AN18" s="390"/>
      <c r="AO18" s="390"/>
      <c r="AP18" s="390"/>
      <c r="AQ18" s="390"/>
      <c r="AR18" s="390"/>
      <c r="AS18" s="390"/>
      <c r="AT18" s="391"/>
      <c r="AU18" s="466"/>
      <c r="AV18" s="467"/>
      <c r="AW18" s="467"/>
      <c r="AX18" s="467"/>
      <c r="AY18" s="396" t="s">
        <v>91</v>
      </c>
      <c r="AZ18" s="397"/>
      <c r="BA18" s="397"/>
      <c r="BB18" s="397"/>
      <c r="BC18" s="397"/>
      <c r="BD18" s="397"/>
      <c r="BE18" s="397"/>
      <c r="BF18" s="397"/>
      <c r="BG18" s="397"/>
      <c r="BH18" s="397"/>
      <c r="BI18" s="397"/>
      <c r="BJ18" s="397"/>
      <c r="BK18" s="397"/>
      <c r="BL18" s="397"/>
      <c r="BM18" s="398"/>
      <c r="BN18" s="416">
        <v>4340477</v>
      </c>
      <c r="BO18" s="417"/>
      <c r="BP18" s="417"/>
      <c r="BQ18" s="417"/>
      <c r="BR18" s="417"/>
      <c r="BS18" s="417"/>
      <c r="BT18" s="417"/>
      <c r="BU18" s="418"/>
      <c r="BV18" s="416">
        <v>4213261</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92</v>
      </c>
      <c r="C19" s="469"/>
      <c r="D19" s="469"/>
      <c r="E19" s="470"/>
      <c r="F19" s="470"/>
      <c r="G19" s="470"/>
      <c r="H19" s="470"/>
      <c r="I19" s="470"/>
      <c r="J19" s="470"/>
      <c r="K19" s="470"/>
      <c r="L19" s="471">
        <v>391</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93</v>
      </c>
      <c r="AZ19" s="397"/>
      <c r="BA19" s="397"/>
      <c r="BB19" s="397"/>
      <c r="BC19" s="397"/>
      <c r="BD19" s="397"/>
      <c r="BE19" s="397"/>
      <c r="BF19" s="397"/>
      <c r="BG19" s="397"/>
      <c r="BH19" s="397"/>
      <c r="BI19" s="397"/>
      <c r="BJ19" s="397"/>
      <c r="BK19" s="397"/>
      <c r="BL19" s="397"/>
      <c r="BM19" s="398"/>
      <c r="BN19" s="416">
        <v>5860337</v>
      </c>
      <c r="BO19" s="417"/>
      <c r="BP19" s="417"/>
      <c r="BQ19" s="417"/>
      <c r="BR19" s="417"/>
      <c r="BS19" s="417"/>
      <c r="BT19" s="417"/>
      <c r="BU19" s="418"/>
      <c r="BV19" s="416">
        <v>5928177</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94</v>
      </c>
      <c r="C20" s="469"/>
      <c r="D20" s="469"/>
      <c r="E20" s="470"/>
      <c r="F20" s="470"/>
      <c r="G20" s="470"/>
      <c r="H20" s="470"/>
      <c r="I20" s="470"/>
      <c r="J20" s="470"/>
      <c r="K20" s="470"/>
      <c r="L20" s="471">
        <v>4965</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46" t="s">
        <v>95</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49" t="s">
        <v>96</v>
      </c>
      <c r="C22" s="450"/>
      <c r="D22" s="451"/>
      <c r="E22" s="458" t="s">
        <v>26</v>
      </c>
      <c r="F22" s="430"/>
      <c r="G22" s="430"/>
      <c r="H22" s="430"/>
      <c r="I22" s="430"/>
      <c r="J22" s="430"/>
      <c r="K22" s="431"/>
      <c r="L22" s="458" t="s">
        <v>97</v>
      </c>
      <c r="M22" s="430"/>
      <c r="N22" s="430"/>
      <c r="O22" s="430"/>
      <c r="P22" s="431"/>
      <c r="Q22" s="440" t="s">
        <v>98</v>
      </c>
      <c r="R22" s="441"/>
      <c r="S22" s="441"/>
      <c r="T22" s="441"/>
      <c r="U22" s="441"/>
      <c r="V22" s="459"/>
      <c r="W22" s="461" t="s">
        <v>99</v>
      </c>
      <c r="X22" s="450"/>
      <c r="Y22" s="451"/>
      <c r="Z22" s="458" t="s">
        <v>26</v>
      </c>
      <c r="AA22" s="430"/>
      <c r="AB22" s="430"/>
      <c r="AC22" s="430"/>
      <c r="AD22" s="430"/>
      <c r="AE22" s="430"/>
      <c r="AF22" s="430"/>
      <c r="AG22" s="431"/>
      <c r="AH22" s="429" t="s">
        <v>100</v>
      </c>
      <c r="AI22" s="430"/>
      <c r="AJ22" s="430"/>
      <c r="AK22" s="430"/>
      <c r="AL22" s="431"/>
      <c r="AM22" s="429" t="s">
        <v>101</v>
      </c>
      <c r="AN22" s="435"/>
      <c r="AO22" s="435"/>
      <c r="AP22" s="435"/>
      <c r="AQ22" s="435"/>
      <c r="AR22" s="436"/>
      <c r="AS22" s="440" t="s">
        <v>98</v>
      </c>
      <c r="AT22" s="441"/>
      <c r="AU22" s="441"/>
      <c r="AV22" s="441"/>
      <c r="AW22" s="441"/>
      <c r="AX22" s="442"/>
      <c r="AY22" s="408" t="s">
        <v>102</v>
      </c>
      <c r="AZ22" s="409"/>
      <c r="BA22" s="409"/>
      <c r="BB22" s="409"/>
      <c r="BC22" s="409"/>
      <c r="BD22" s="409"/>
      <c r="BE22" s="409"/>
      <c r="BF22" s="409"/>
      <c r="BG22" s="409"/>
      <c r="BH22" s="409"/>
      <c r="BI22" s="409"/>
      <c r="BJ22" s="409"/>
      <c r="BK22" s="409"/>
      <c r="BL22" s="409"/>
      <c r="BM22" s="410"/>
      <c r="BN22" s="411">
        <v>9767352</v>
      </c>
      <c r="BO22" s="412"/>
      <c r="BP22" s="412"/>
      <c r="BQ22" s="412"/>
      <c r="BR22" s="412"/>
      <c r="BS22" s="412"/>
      <c r="BT22" s="412"/>
      <c r="BU22" s="413"/>
      <c r="BV22" s="411">
        <v>10574130</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103</v>
      </c>
      <c r="AZ23" s="397"/>
      <c r="BA23" s="397"/>
      <c r="BB23" s="397"/>
      <c r="BC23" s="397"/>
      <c r="BD23" s="397"/>
      <c r="BE23" s="397"/>
      <c r="BF23" s="397"/>
      <c r="BG23" s="397"/>
      <c r="BH23" s="397"/>
      <c r="BI23" s="397"/>
      <c r="BJ23" s="397"/>
      <c r="BK23" s="397"/>
      <c r="BL23" s="397"/>
      <c r="BM23" s="398"/>
      <c r="BN23" s="416">
        <v>6344851</v>
      </c>
      <c r="BO23" s="417"/>
      <c r="BP23" s="417"/>
      <c r="BQ23" s="417"/>
      <c r="BR23" s="417"/>
      <c r="BS23" s="417"/>
      <c r="BT23" s="417"/>
      <c r="BU23" s="418"/>
      <c r="BV23" s="416">
        <v>6762762</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52"/>
      <c r="C24" s="453"/>
      <c r="D24" s="454"/>
      <c r="E24" s="389" t="s">
        <v>104</v>
      </c>
      <c r="F24" s="390"/>
      <c r="G24" s="390"/>
      <c r="H24" s="390"/>
      <c r="I24" s="390"/>
      <c r="J24" s="390"/>
      <c r="K24" s="391"/>
      <c r="L24" s="392">
        <v>1</v>
      </c>
      <c r="M24" s="393"/>
      <c r="N24" s="393"/>
      <c r="O24" s="393"/>
      <c r="P24" s="394"/>
      <c r="Q24" s="392">
        <v>7200</v>
      </c>
      <c r="R24" s="393"/>
      <c r="S24" s="393"/>
      <c r="T24" s="393"/>
      <c r="U24" s="393"/>
      <c r="V24" s="394"/>
      <c r="W24" s="462"/>
      <c r="X24" s="453"/>
      <c r="Y24" s="454"/>
      <c r="Z24" s="389" t="s">
        <v>105</v>
      </c>
      <c r="AA24" s="390"/>
      <c r="AB24" s="390"/>
      <c r="AC24" s="390"/>
      <c r="AD24" s="390"/>
      <c r="AE24" s="390"/>
      <c r="AF24" s="390"/>
      <c r="AG24" s="391"/>
      <c r="AH24" s="392">
        <v>121</v>
      </c>
      <c r="AI24" s="393"/>
      <c r="AJ24" s="393"/>
      <c r="AK24" s="393"/>
      <c r="AL24" s="394"/>
      <c r="AM24" s="392">
        <v>360943</v>
      </c>
      <c r="AN24" s="393"/>
      <c r="AO24" s="393"/>
      <c r="AP24" s="393"/>
      <c r="AQ24" s="393"/>
      <c r="AR24" s="394"/>
      <c r="AS24" s="392">
        <v>2983</v>
      </c>
      <c r="AT24" s="393"/>
      <c r="AU24" s="393"/>
      <c r="AV24" s="393"/>
      <c r="AW24" s="393"/>
      <c r="AX24" s="395"/>
      <c r="AY24" s="383" t="s">
        <v>106</v>
      </c>
      <c r="AZ24" s="384"/>
      <c r="BA24" s="384"/>
      <c r="BB24" s="384"/>
      <c r="BC24" s="384"/>
      <c r="BD24" s="384"/>
      <c r="BE24" s="384"/>
      <c r="BF24" s="384"/>
      <c r="BG24" s="384"/>
      <c r="BH24" s="384"/>
      <c r="BI24" s="384"/>
      <c r="BJ24" s="384"/>
      <c r="BK24" s="384"/>
      <c r="BL24" s="384"/>
      <c r="BM24" s="385"/>
      <c r="BN24" s="416">
        <v>7056827</v>
      </c>
      <c r="BO24" s="417"/>
      <c r="BP24" s="417"/>
      <c r="BQ24" s="417"/>
      <c r="BR24" s="417"/>
      <c r="BS24" s="417"/>
      <c r="BT24" s="417"/>
      <c r="BU24" s="418"/>
      <c r="BV24" s="416">
        <v>7660065</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52"/>
      <c r="C25" s="453"/>
      <c r="D25" s="454"/>
      <c r="E25" s="389" t="s">
        <v>107</v>
      </c>
      <c r="F25" s="390"/>
      <c r="G25" s="390"/>
      <c r="H25" s="390"/>
      <c r="I25" s="390"/>
      <c r="J25" s="390"/>
      <c r="K25" s="391"/>
      <c r="L25" s="392">
        <v>1</v>
      </c>
      <c r="M25" s="393"/>
      <c r="N25" s="393"/>
      <c r="O25" s="393"/>
      <c r="P25" s="394"/>
      <c r="Q25" s="392">
        <v>5820</v>
      </c>
      <c r="R25" s="393"/>
      <c r="S25" s="393"/>
      <c r="T25" s="393"/>
      <c r="U25" s="393"/>
      <c r="V25" s="394"/>
      <c r="W25" s="462"/>
      <c r="X25" s="453"/>
      <c r="Y25" s="454"/>
      <c r="Z25" s="389" t="s">
        <v>108</v>
      </c>
      <c r="AA25" s="390"/>
      <c r="AB25" s="390"/>
      <c r="AC25" s="390"/>
      <c r="AD25" s="390"/>
      <c r="AE25" s="390"/>
      <c r="AF25" s="390"/>
      <c r="AG25" s="391"/>
      <c r="AH25" s="392" t="s">
        <v>65</v>
      </c>
      <c r="AI25" s="393"/>
      <c r="AJ25" s="393"/>
      <c r="AK25" s="393"/>
      <c r="AL25" s="394"/>
      <c r="AM25" s="392" t="s">
        <v>65</v>
      </c>
      <c r="AN25" s="393"/>
      <c r="AO25" s="393"/>
      <c r="AP25" s="393"/>
      <c r="AQ25" s="393"/>
      <c r="AR25" s="394"/>
      <c r="AS25" s="392" t="s">
        <v>65</v>
      </c>
      <c r="AT25" s="393"/>
      <c r="AU25" s="393"/>
      <c r="AV25" s="393"/>
      <c r="AW25" s="393"/>
      <c r="AX25" s="395"/>
      <c r="AY25" s="408" t="s">
        <v>109</v>
      </c>
      <c r="AZ25" s="409"/>
      <c r="BA25" s="409"/>
      <c r="BB25" s="409"/>
      <c r="BC25" s="409"/>
      <c r="BD25" s="409"/>
      <c r="BE25" s="409"/>
      <c r="BF25" s="409"/>
      <c r="BG25" s="409"/>
      <c r="BH25" s="409"/>
      <c r="BI25" s="409"/>
      <c r="BJ25" s="409"/>
      <c r="BK25" s="409"/>
      <c r="BL25" s="409"/>
      <c r="BM25" s="410"/>
      <c r="BN25" s="411" t="s">
        <v>65</v>
      </c>
      <c r="BO25" s="412"/>
      <c r="BP25" s="412"/>
      <c r="BQ25" s="412"/>
      <c r="BR25" s="412"/>
      <c r="BS25" s="412"/>
      <c r="BT25" s="412"/>
      <c r="BU25" s="413"/>
      <c r="BV25" s="411" t="s">
        <v>65</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52"/>
      <c r="C26" s="453"/>
      <c r="D26" s="454"/>
      <c r="E26" s="389" t="s">
        <v>110</v>
      </c>
      <c r="F26" s="390"/>
      <c r="G26" s="390"/>
      <c r="H26" s="390"/>
      <c r="I26" s="390"/>
      <c r="J26" s="390"/>
      <c r="K26" s="391"/>
      <c r="L26" s="392">
        <v>1</v>
      </c>
      <c r="M26" s="393"/>
      <c r="N26" s="393"/>
      <c r="O26" s="393"/>
      <c r="P26" s="394"/>
      <c r="Q26" s="392">
        <v>5310</v>
      </c>
      <c r="R26" s="393"/>
      <c r="S26" s="393"/>
      <c r="T26" s="393"/>
      <c r="U26" s="393"/>
      <c r="V26" s="394"/>
      <c r="W26" s="462"/>
      <c r="X26" s="453"/>
      <c r="Y26" s="454"/>
      <c r="Z26" s="389" t="s">
        <v>111</v>
      </c>
      <c r="AA26" s="427"/>
      <c r="AB26" s="427"/>
      <c r="AC26" s="427"/>
      <c r="AD26" s="427"/>
      <c r="AE26" s="427"/>
      <c r="AF26" s="427"/>
      <c r="AG26" s="428"/>
      <c r="AH26" s="392">
        <v>5</v>
      </c>
      <c r="AI26" s="393"/>
      <c r="AJ26" s="393"/>
      <c r="AK26" s="393"/>
      <c r="AL26" s="394"/>
      <c r="AM26" s="392">
        <v>15535</v>
      </c>
      <c r="AN26" s="393"/>
      <c r="AO26" s="393"/>
      <c r="AP26" s="393"/>
      <c r="AQ26" s="393"/>
      <c r="AR26" s="394"/>
      <c r="AS26" s="392">
        <v>3107</v>
      </c>
      <c r="AT26" s="393"/>
      <c r="AU26" s="393"/>
      <c r="AV26" s="393"/>
      <c r="AW26" s="393"/>
      <c r="AX26" s="395"/>
      <c r="AY26" s="425" t="s">
        <v>112</v>
      </c>
      <c r="AZ26" s="370"/>
      <c r="BA26" s="370"/>
      <c r="BB26" s="370"/>
      <c r="BC26" s="370"/>
      <c r="BD26" s="370"/>
      <c r="BE26" s="370"/>
      <c r="BF26" s="370"/>
      <c r="BG26" s="370"/>
      <c r="BH26" s="370"/>
      <c r="BI26" s="370"/>
      <c r="BJ26" s="370"/>
      <c r="BK26" s="370"/>
      <c r="BL26" s="370"/>
      <c r="BM26" s="426"/>
      <c r="BN26" s="416" t="s">
        <v>65</v>
      </c>
      <c r="BO26" s="417"/>
      <c r="BP26" s="417"/>
      <c r="BQ26" s="417"/>
      <c r="BR26" s="417"/>
      <c r="BS26" s="417"/>
      <c r="BT26" s="417"/>
      <c r="BU26" s="418"/>
      <c r="BV26" s="416" t="s">
        <v>65</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52"/>
      <c r="C27" s="453"/>
      <c r="D27" s="454"/>
      <c r="E27" s="389" t="s">
        <v>113</v>
      </c>
      <c r="F27" s="390"/>
      <c r="G27" s="390"/>
      <c r="H27" s="390"/>
      <c r="I27" s="390"/>
      <c r="J27" s="390"/>
      <c r="K27" s="391"/>
      <c r="L27" s="392">
        <v>1</v>
      </c>
      <c r="M27" s="393"/>
      <c r="N27" s="393"/>
      <c r="O27" s="393"/>
      <c r="P27" s="394"/>
      <c r="Q27" s="392">
        <v>2560</v>
      </c>
      <c r="R27" s="393"/>
      <c r="S27" s="393"/>
      <c r="T27" s="393"/>
      <c r="U27" s="393"/>
      <c r="V27" s="394"/>
      <c r="W27" s="462"/>
      <c r="X27" s="453"/>
      <c r="Y27" s="454"/>
      <c r="Z27" s="389" t="s">
        <v>114</v>
      </c>
      <c r="AA27" s="390"/>
      <c r="AB27" s="390"/>
      <c r="AC27" s="390"/>
      <c r="AD27" s="390"/>
      <c r="AE27" s="390"/>
      <c r="AF27" s="390"/>
      <c r="AG27" s="391"/>
      <c r="AH27" s="392" t="s">
        <v>65</v>
      </c>
      <c r="AI27" s="393"/>
      <c r="AJ27" s="393"/>
      <c r="AK27" s="393"/>
      <c r="AL27" s="394"/>
      <c r="AM27" s="392" t="s">
        <v>65</v>
      </c>
      <c r="AN27" s="393"/>
      <c r="AO27" s="393"/>
      <c r="AP27" s="393"/>
      <c r="AQ27" s="393"/>
      <c r="AR27" s="394"/>
      <c r="AS27" s="392" t="s">
        <v>65</v>
      </c>
      <c r="AT27" s="393"/>
      <c r="AU27" s="393"/>
      <c r="AV27" s="393"/>
      <c r="AW27" s="393"/>
      <c r="AX27" s="395"/>
      <c r="AY27" s="422" t="s">
        <v>115</v>
      </c>
      <c r="AZ27" s="423"/>
      <c r="BA27" s="423"/>
      <c r="BB27" s="423"/>
      <c r="BC27" s="423"/>
      <c r="BD27" s="423"/>
      <c r="BE27" s="423"/>
      <c r="BF27" s="423"/>
      <c r="BG27" s="423"/>
      <c r="BH27" s="423"/>
      <c r="BI27" s="423"/>
      <c r="BJ27" s="423"/>
      <c r="BK27" s="423"/>
      <c r="BL27" s="423"/>
      <c r="BM27" s="424"/>
      <c r="BN27" s="419" t="s">
        <v>65</v>
      </c>
      <c r="BO27" s="420"/>
      <c r="BP27" s="420"/>
      <c r="BQ27" s="420"/>
      <c r="BR27" s="420"/>
      <c r="BS27" s="420"/>
      <c r="BT27" s="420"/>
      <c r="BU27" s="421"/>
      <c r="BV27" s="419" t="s">
        <v>65</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52"/>
      <c r="C28" s="453"/>
      <c r="D28" s="454"/>
      <c r="E28" s="389" t="s">
        <v>116</v>
      </c>
      <c r="F28" s="390"/>
      <c r="G28" s="390"/>
      <c r="H28" s="390"/>
      <c r="I28" s="390"/>
      <c r="J28" s="390"/>
      <c r="K28" s="391"/>
      <c r="L28" s="392">
        <v>1</v>
      </c>
      <c r="M28" s="393"/>
      <c r="N28" s="393"/>
      <c r="O28" s="393"/>
      <c r="P28" s="394"/>
      <c r="Q28" s="392">
        <v>2250</v>
      </c>
      <c r="R28" s="393"/>
      <c r="S28" s="393"/>
      <c r="T28" s="393"/>
      <c r="U28" s="393"/>
      <c r="V28" s="394"/>
      <c r="W28" s="462"/>
      <c r="X28" s="453"/>
      <c r="Y28" s="454"/>
      <c r="Z28" s="389" t="s">
        <v>117</v>
      </c>
      <c r="AA28" s="390"/>
      <c r="AB28" s="390"/>
      <c r="AC28" s="390"/>
      <c r="AD28" s="390"/>
      <c r="AE28" s="390"/>
      <c r="AF28" s="390"/>
      <c r="AG28" s="391"/>
      <c r="AH28" s="392" t="s">
        <v>65</v>
      </c>
      <c r="AI28" s="393"/>
      <c r="AJ28" s="393"/>
      <c r="AK28" s="393"/>
      <c r="AL28" s="394"/>
      <c r="AM28" s="392" t="s">
        <v>65</v>
      </c>
      <c r="AN28" s="393"/>
      <c r="AO28" s="393"/>
      <c r="AP28" s="393"/>
      <c r="AQ28" s="393"/>
      <c r="AR28" s="394"/>
      <c r="AS28" s="392" t="s">
        <v>65</v>
      </c>
      <c r="AT28" s="393"/>
      <c r="AU28" s="393"/>
      <c r="AV28" s="393"/>
      <c r="AW28" s="393"/>
      <c r="AX28" s="395"/>
      <c r="AY28" s="399" t="s">
        <v>118</v>
      </c>
      <c r="AZ28" s="400"/>
      <c r="BA28" s="400"/>
      <c r="BB28" s="401"/>
      <c r="BC28" s="408" t="s">
        <v>119</v>
      </c>
      <c r="BD28" s="409"/>
      <c r="BE28" s="409"/>
      <c r="BF28" s="409"/>
      <c r="BG28" s="409"/>
      <c r="BH28" s="409"/>
      <c r="BI28" s="409"/>
      <c r="BJ28" s="409"/>
      <c r="BK28" s="409"/>
      <c r="BL28" s="409"/>
      <c r="BM28" s="410"/>
      <c r="BN28" s="411">
        <v>1170454</v>
      </c>
      <c r="BO28" s="412"/>
      <c r="BP28" s="412"/>
      <c r="BQ28" s="412"/>
      <c r="BR28" s="412"/>
      <c r="BS28" s="412"/>
      <c r="BT28" s="412"/>
      <c r="BU28" s="413"/>
      <c r="BV28" s="411">
        <v>1033773</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52"/>
      <c r="C29" s="453"/>
      <c r="D29" s="454"/>
      <c r="E29" s="389" t="s">
        <v>120</v>
      </c>
      <c r="F29" s="390"/>
      <c r="G29" s="390"/>
      <c r="H29" s="390"/>
      <c r="I29" s="390"/>
      <c r="J29" s="390"/>
      <c r="K29" s="391"/>
      <c r="L29" s="392">
        <v>12</v>
      </c>
      <c r="M29" s="393"/>
      <c r="N29" s="393"/>
      <c r="O29" s="393"/>
      <c r="P29" s="394"/>
      <c r="Q29" s="392">
        <v>2150</v>
      </c>
      <c r="R29" s="393"/>
      <c r="S29" s="393"/>
      <c r="T29" s="393"/>
      <c r="U29" s="393"/>
      <c r="V29" s="394"/>
      <c r="W29" s="463"/>
      <c r="X29" s="464"/>
      <c r="Y29" s="465"/>
      <c r="Z29" s="389" t="s">
        <v>121</v>
      </c>
      <c r="AA29" s="390"/>
      <c r="AB29" s="390"/>
      <c r="AC29" s="390"/>
      <c r="AD29" s="390"/>
      <c r="AE29" s="390"/>
      <c r="AF29" s="390"/>
      <c r="AG29" s="391"/>
      <c r="AH29" s="392">
        <v>121</v>
      </c>
      <c r="AI29" s="393"/>
      <c r="AJ29" s="393"/>
      <c r="AK29" s="393"/>
      <c r="AL29" s="394"/>
      <c r="AM29" s="392">
        <v>360943</v>
      </c>
      <c r="AN29" s="393"/>
      <c r="AO29" s="393"/>
      <c r="AP29" s="393"/>
      <c r="AQ29" s="393"/>
      <c r="AR29" s="394"/>
      <c r="AS29" s="392">
        <v>2983</v>
      </c>
      <c r="AT29" s="393"/>
      <c r="AU29" s="393"/>
      <c r="AV29" s="393"/>
      <c r="AW29" s="393"/>
      <c r="AX29" s="395"/>
      <c r="AY29" s="402"/>
      <c r="AZ29" s="403"/>
      <c r="BA29" s="403"/>
      <c r="BB29" s="404"/>
      <c r="BC29" s="396" t="s">
        <v>122</v>
      </c>
      <c r="BD29" s="397"/>
      <c r="BE29" s="397"/>
      <c r="BF29" s="397"/>
      <c r="BG29" s="397"/>
      <c r="BH29" s="397"/>
      <c r="BI29" s="397"/>
      <c r="BJ29" s="397"/>
      <c r="BK29" s="397"/>
      <c r="BL29" s="397"/>
      <c r="BM29" s="398"/>
      <c r="BN29" s="416">
        <v>120828</v>
      </c>
      <c r="BO29" s="417"/>
      <c r="BP29" s="417"/>
      <c r="BQ29" s="417"/>
      <c r="BR29" s="417"/>
      <c r="BS29" s="417"/>
      <c r="BT29" s="417"/>
      <c r="BU29" s="418"/>
      <c r="BV29" s="416">
        <v>93825</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123</v>
      </c>
      <c r="X30" s="378"/>
      <c r="Y30" s="378"/>
      <c r="Z30" s="378"/>
      <c r="AA30" s="378"/>
      <c r="AB30" s="378"/>
      <c r="AC30" s="378"/>
      <c r="AD30" s="378"/>
      <c r="AE30" s="378"/>
      <c r="AF30" s="378"/>
      <c r="AG30" s="379"/>
      <c r="AH30" s="380">
        <v>94.2</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124</v>
      </c>
      <c r="BD30" s="384"/>
      <c r="BE30" s="384"/>
      <c r="BF30" s="384"/>
      <c r="BG30" s="384"/>
      <c r="BH30" s="384"/>
      <c r="BI30" s="384"/>
      <c r="BJ30" s="384"/>
      <c r="BK30" s="384"/>
      <c r="BL30" s="384"/>
      <c r="BM30" s="385"/>
      <c r="BN30" s="419">
        <v>2136924</v>
      </c>
      <c r="BO30" s="420"/>
      <c r="BP30" s="420"/>
      <c r="BQ30" s="420"/>
      <c r="BR30" s="420"/>
      <c r="BS30" s="420"/>
      <c r="BT30" s="420"/>
      <c r="BU30" s="421"/>
      <c r="BV30" s="419">
        <v>1871135</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125</v>
      </c>
      <c r="D32" s="369"/>
      <c r="E32" s="369"/>
      <c r="F32" s="369"/>
      <c r="G32" s="369"/>
      <c r="H32" s="369"/>
      <c r="I32" s="369"/>
      <c r="J32" s="369"/>
      <c r="K32" s="369"/>
      <c r="L32" s="369"/>
      <c r="M32" s="369"/>
      <c r="N32" s="369"/>
      <c r="O32" s="369"/>
      <c r="P32" s="369"/>
      <c r="Q32" s="369"/>
      <c r="R32" s="369"/>
      <c r="S32" s="369"/>
      <c r="U32" s="370" t="s">
        <v>126</v>
      </c>
      <c r="V32" s="370"/>
      <c r="W32" s="370"/>
      <c r="X32" s="370"/>
      <c r="Y32" s="370"/>
      <c r="Z32" s="370"/>
      <c r="AA32" s="370"/>
      <c r="AB32" s="370"/>
      <c r="AC32" s="370"/>
      <c r="AD32" s="370"/>
      <c r="AE32" s="370"/>
      <c r="AF32" s="370"/>
      <c r="AG32" s="370"/>
      <c r="AH32" s="370"/>
      <c r="AI32" s="370"/>
      <c r="AJ32" s="370"/>
      <c r="AK32" s="370"/>
      <c r="AM32" s="370" t="s">
        <v>127</v>
      </c>
      <c r="AN32" s="370"/>
      <c r="AO32" s="370"/>
      <c r="AP32" s="370"/>
      <c r="AQ32" s="370"/>
      <c r="AR32" s="370"/>
      <c r="AS32" s="370"/>
      <c r="AT32" s="370"/>
      <c r="AU32" s="370"/>
      <c r="AV32" s="370"/>
      <c r="AW32" s="370"/>
      <c r="AX32" s="370"/>
      <c r="AY32" s="370"/>
      <c r="AZ32" s="370"/>
      <c r="BA32" s="370"/>
      <c r="BB32" s="370"/>
      <c r="BC32" s="370"/>
      <c r="BE32" s="370" t="s">
        <v>128</v>
      </c>
      <c r="BF32" s="370"/>
      <c r="BG32" s="370"/>
      <c r="BH32" s="370"/>
      <c r="BI32" s="370"/>
      <c r="BJ32" s="370"/>
      <c r="BK32" s="370"/>
      <c r="BL32" s="370"/>
      <c r="BM32" s="370"/>
      <c r="BN32" s="370"/>
      <c r="BO32" s="370"/>
      <c r="BP32" s="370"/>
      <c r="BQ32" s="370"/>
      <c r="BR32" s="370"/>
      <c r="BS32" s="370"/>
      <c r="BT32" s="370"/>
      <c r="BU32" s="370"/>
      <c r="BW32" s="370" t="s">
        <v>129</v>
      </c>
      <c r="BX32" s="370"/>
      <c r="BY32" s="370"/>
      <c r="BZ32" s="370"/>
      <c r="CA32" s="370"/>
      <c r="CB32" s="370"/>
      <c r="CC32" s="370"/>
      <c r="CD32" s="370"/>
      <c r="CE32" s="370"/>
      <c r="CF32" s="370"/>
      <c r="CG32" s="370"/>
      <c r="CH32" s="370"/>
      <c r="CI32" s="370"/>
      <c r="CJ32" s="370"/>
      <c r="CK32" s="370"/>
      <c r="CL32" s="370"/>
      <c r="CM32" s="370"/>
      <c r="CO32" s="370" t="s">
        <v>130</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131</v>
      </c>
      <c r="D33" s="368"/>
      <c r="E33" s="367" t="s">
        <v>132</v>
      </c>
      <c r="F33" s="367"/>
      <c r="G33" s="367"/>
      <c r="H33" s="367"/>
      <c r="I33" s="367"/>
      <c r="J33" s="367"/>
      <c r="K33" s="367"/>
      <c r="L33" s="367"/>
      <c r="M33" s="367"/>
      <c r="N33" s="367"/>
      <c r="O33" s="367"/>
      <c r="P33" s="367"/>
      <c r="Q33" s="367"/>
      <c r="R33" s="367"/>
      <c r="S33" s="367"/>
      <c r="T33" s="65"/>
      <c r="U33" s="368" t="s">
        <v>131</v>
      </c>
      <c r="V33" s="368"/>
      <c r="W33" s="367" t="s">
        <v>132</v>
      </c>
      <c r="X33" s="367"/>
      <c r="Y33" s="367"/>
      <c r="Z33" s="367"/>
      <c r="AA33" s="367"/>
      <c r="AB33" s="367"/>
      <c r="AC33" s="367"/>
      <c r="AD33" s="367"/>
      <c r="AE33" s="367"/>
      <c r="AF33" s="367"/>
      <c r="AG33" s="367"/>
      <c r="AH33" s="367"/>
      <c r="AI33" s="367"/>
      <c r="AJ33" s="367"/>
      <c r="AK33" s="367"/>
      <c r="AL33" s="65"/>
      <c r="AM33" s="368" t="s">
        <v>131</v>
      </c>
      <c r="AN33" s="368"/>
      <c r="AO33" s="367" t="s">
        <v>132</v>
      </c>
      <c r="AP33" s="367"/>
      <c r="AQ33" s="367"/>
      <c r="AR33" s="367"/>
      <c r="AS33" s="367"/>
      <c r="AT33" s="367"/>
      <c r="AU33" s="367"/>
      <c r="AV33" s="367"/>
      <c r="AW33" s="367"/>
      <c r="AX33" s="367"/>
      <c r="AY33" s="367"/>
      <c r="AZ33" s="367"/>
      <c r="BA33" s="367"/>
      <c r="BB33" s="367"/>
      <c r="BC33" s="367"/>
      <c r="BD33" s="66"/>
      <c r="BE33" s="367" t="s">
        <v>133</v>
      </c>
      <c r="BF33" s="367"/>
      <c r="BG33" s="367" t="s">
        <v>134</v>
      </c>
      <c r="BH33" s="367"/>
      <c r="BI33" s="367"/>
      <c r="BJ33" s="367"/>
      <c r="BK33" s="367"/>
      <c r="BL33" s="367"/>
      <c r="BM33" s="367"/>
      <c r="BN33" s="367"/>
      <c r="BO33" s="367"/>
      <c r="BP33" s="367"/>
      <c r="BQ33" s="367"/>
      <c r="BR33" s="367"/>
      <c r="BS33" s="367"/>
      <c r="BT33" s="367"/>
      <c r="BU33" s="367"/>
      <c r="BV33" s="66"/>
      <c r="BW33" s="368" t="s">
        <v>133</v>
      </c>
      <c r="BX33" s="368"/>
      <c r="BY33" s="367" t="s">
        <v>135</v>
      </c>
      <c r="BZ33" s="367"/>
      <c r="CA33" s="367"/>
      <c r="CB33" s="367"/>
      <c r="CC33" s="367"/>
      <c r="CD33" s="367"/>
      <c r="CE33" s="367"/>
      <c r="CF33" s="367"/>
      <c r="CG33" s="367"/>
      <c r="CH33" s="367"/>
      <c r="CI33" s="367"/>
      <c r="CJ33" s="367"/>
      <c r="CK33" s="367"/>
      <c r="CL33" s="367"/>
      <c r="CM33" s="367"/>
      <c r="CN33" s="65"/>
      <c r="CO33" s="368" t="s">
        <v>131</v>
      </c>
      <c r="CP33" s="368"/>
      <c r="CQ33" s="367" t="s">
        <v>136</v>
      </c>
      <c r="CR33" s="367"/>
      <c r="CS33" s="367"/>
      <c r="CT33" s="367"/>
      <c r="CU33" s="367"/>
      <c r="CV33" s="367"/>
      <c r="CW33" s="367"/>
      <c r="CX33" s="367"/>
      <c r="CY33" s="367"/>
      <c r="CZ33" s="367"/>
      <c r="DA33" s="367"/>
      <c r="DB33" s="367"/>
      <c r="DC33" s="367"/>
      <c r="DD33" s="367"/>
      <c r="DE33" s="367"/>
      <c r="DF33" s="65"/>
      <c r="DG33" s="366" t="s">
        <v>137</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5</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40"/>
      <c r="BE34" s="364" t="str">
        <f>IF(BG34="","",MAX(C34:D43,U34:V43,AM34:AN43)+1)</f>
        <v/>
      </c>
      <c r="BF34" s="364"/>
      <c r="BG34" s="365"/>
      <c r="BH34" s="365"/>
      <c r="BI34" s="365"/>
      <c r="BJ34" s="365"/>
      <c r="BK34" s="365"/>
      <c r="BL34" s="365"/>
      <c r="BM34" s="365"/>
      <c r="BN34" s="365"/>
      <c r="BO34" s="365"/>
      <c r="BP34" s="365"/>
      <c r="BQ34" s="365"/>
      <c r="BR34" s="365"/>
      <c r="BS34" s="365"/>
      <c r="BT34" s="365"/>
      <c r="BU34" s="365"/>
      <c r="BV34" s="40"/>
      <c r="BW34" s="364">
        <f>IF(BY34="","",MAX(C34:D43,U34:V43,AM34:AN43,BE34:BF43)+1)</f>
        <v>8</v>
      </c>
      <c r="BX34" s="364"/>
      <c r="BY34" s="365" t="str">
        <f>IF('各会計、関係団体の財政状況及び健全化判断比率'!B68="","",'各会計、関係団体の財政状況及び健全化判断比率'!B68)</f>
        <v>弘前地区消防事務組合・一般会計</v>
      </c>
      <c r="BZ34" s="365"/>
      <c r="CA34" s="365"/>
      <c r="CB34" s="365"/>
      <c r="CC34" s="365"/>
      <c r="CD34" s="365"/>
      <c r="CE34" s="365"/>
      <c r="CF34" s="365"/>
      <c r="CG34" s="365"/>
      <c r="CH34" s="365"/>
      <c r="CI34" s="365"/>
      <c r="CJ34" s="365"/>
      <c r="CK34" s="365"/>
      <c r="CL34" s="365"/>
      <c r="CM34" s="365"/>
      <c r="CN34" s="40"/>
      <c r="CO34" s="364">
        <f>IF(CQ34="","",MAX(C34:D43,U34:V43,AM34:AN43,BE34:BF43,BW34:BX43)+1)</f>
        <v>18</v>
      </c>
      <c r="CP34" s="364"/>
      <c r="CQ34" s="365" t="str">
        <f>IF('各会計、関係団体の財政状況及び健全化判断比率'!BS7="","",'各会計、関係団体の財政状況及び健全化判断比率'!BS7)</f>
        <v>株式会社ふじさきファーマーズLABO</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40"/>
      <c r="AM35" s="364">
        <f t="shared" ref="AM35:AM43" si="0">IF(AO35="","",AM34+1)</f>
        <v>6</v>
      </c>
      <c r="AN35" s="364"/>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9</v>
      </c>
      <c r="BX35" s="364"/>
      <c r="BY35" s="365" t="str">
        <f>IF('各会計、関係団体の財政状況及び健全化判断比率'!B69="","",'各会計、関係団体の財政状況及び健全化判断比率'!B69)</f>
        <v>黒石地区清掃施設組合・一般会計</v>
      </c>
      <c r="BZ35" s="365"/>
      <c r="CA35" s="365"/>
      <c r="CB35" s="365"/>
      <c r="CC35" s="365"/>
      <c r="CD35" s="365"/>
      <c r="CE35" s="365"/>
      <c r="CF35" s="365"/>
      <c r="CG35" s="365"/>
      <c r="CH35" s="365"/>
      <c r="CI35" s="365"/>
      <c r="CJ35" s="365"/>
      <c r="CK35" s="365"/>
      <c r="CL35" s="365"/>
      <c r="CM35" s="365"/>
      <c r="CN35" s="40"/>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40"/>
      <c r="AM36" s="364">
        <f t="shared" si="0"/>
        <v>7</v>
      </c>
      <c r="AN36" s="364"/>
      <c r="AO36" s="365" t="str">
        <f>IF('各会計、関係団体の財政状況及び健全化判断比率'!B33="","",'各会計、関係団体の財政状況及び健全化判断比率'!B33)</f>
        <v>農業集落排水事業会計</v>
      </c>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10</v>
      </c>
      <c r="BX36" s="364"/>
      <c r="BY36" s="365" t="str">
        <f>IF('各会計、関係団体の財政状況及び健全化判断比率'!B70="","",'各会計、関係団体の財政状況及び健全化判断比率'!B70)</f>
        <v>弘前地区環境整備事務組合・一般会計</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11</v>
      </c>
      <c r="BX37" s="364"/>
      <c r="BY37" s="365" t="str">
        <f>IF('各会計、関係団体の財政状況及び健全化判断比率'!B71="","",'各会計、関係団体の財政状況及び健全化判断比率'!B71)</f>
        <v>青森県市町村総合事務組合・一般会計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12</v>
      </c>
      <c r="BX38" s="364"/>
      <c r="BY38" s="365" t="str">
        <f>IF('各会計、関係団体の財政状況及び健全化判断比率'!B72="","",'各会計、関係団体の財政状況及び健全化判断比率'!B72)</f>
        <v>青森県後期高齢者医療広域連合・一般会計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f t="shared" si="2"/>
        <v>13</v>
      </c>
      <c r="BX39" s="364"/>
      <c r="BY39" s="365" t="str">
        <f>IF('各会計、関係団体の財政状況及び健全化判断比率'!B73="","",'各会計、関係団体の財政状況及び健全化判断比率'!B73)</f>
        <v>青森県後期高齢者医療広域連合・後期高齢者医療特別会計</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f t="shared" si="2"/>
        <v>14</v>
      </c>
      <c r="BX40" s="364"/>
      <c r="BY40" s="365" t="str">
        <f>IF('各会計、関係団体の財政状況及び健全化判断比率'!B74="","",'各会計、関係団体の財政状況及び健全化判断比率'!B74)</f>
        <v>津軽広域連合・一般会計</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f t="shared" si="2"/>
        <v>15</v>
      </c>
      <c r="BX41" s="364"/>
      <c r="BY41" s="365" t="str">
        <f>IF('各会計、関係団体の財政状況及び健全化判断比率'!B75="","",'各会計、関係団体の財政状況及び健全化判断比率'!B75)</f>
        <v>青森県市町村退職手当組合・一般会計</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f t="shared" si="2"/>
        <v>16</v>
      </c>
      <c r="BX42" s="364"/>
      <c r="BY42" s="365" t="str">
        <f>IF('各会計、関係団体の財政状況及び健全化判断比率'!B76="","",'各会計、関係団体の財政状況及び健全化判断比率'!B76)</f>
        <v>青森県交通災害共済組合・交通災害共済事業会計</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f t="shared" si="2"/>
        <v>17</v>
      </c>
      <c r="BX43" s="364"/>
      <c r="BY43" s="365" t="str">
        <f>IF('各会計、関係団体の財政状況及び健全化判断比率'!B77="","",'各会計、関係団体の財政状況及び健全化判断比率'!B77)</f>
        <v>津軽広域水道企業団（津軽事業部）・水道事業会計</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61" t="s">
        <v>139</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140</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141</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142</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143</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144</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145</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146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46004-AC4E-4A90-B7E8-8652AE584531}">
  <sheetPr>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486</v>
      </c>
      <c r="K32" s="239"/>
      <c r="L32" s="239"/>
      <c r="M32" s="239"/>
      <c r="N32" s="239"/>
      <c r="O32" s="239"/>
      <c r="P32" s="239"/>
    </row>
    <row r="33" spans="1:16" ht="39" customHeight="1" thickBot="1" x14ac:dyDescent="0.25">
      <c r="A33" s="239"/>
      <c r="B33" s="242" t="s">
        <v>496</v>
      </c>
      <c r="C33" s="243"/>
      <c r="D33" s="243"/>
      <c r="E33" s="244" t="s">
        <v>487</v>
      </c>
      <c r="F33" s="245" t="s">
        <v>3</v>
      </c>
      <c r="G33" s="246" t="s">
        <v>4</v>
      </c>
      <c r="H33" s="246" t="s">
        <v>5</v>
      </c>
      <c r="I33" s="246" t="s">
        <v>6</v>
      </c>
      <c r="J33" s="247" t="s">
        <v>7</v>
      </c>
      <c r="K33" s="239"/>
      <c r="L33" s="239"/>
      <c r="M33" s="239"/>
      <c r="N33" s="239"/>
      <c r="O33" s="239"/>
      <c r="P33" s="239"/>
    </row>
    <row r="34" spans="1:16" ht="39" customHeight="1" x14ac:dyDescent="0.15">
      <c r="A34" s="239"/>
      <c r="B34" s="248"/>
      <c r="C34" s="1176" t="s">
        <v>497</v>
      </c>
      <c r="D34" s="1176"/>
      <c r="E34" s="1177"/>
      <c r="F34" s="249">
        <v>6.33</v>
      </c>
      <c r="G34" s="250">
        <v>7.27</v>
      </c>
      <c r="H34" s="250">
        <v>7.75</v>
      </c>
      <c r="I34" s="250">
        <v>8.07</v>
      </c>
      <c r="J34" s="251">
        <v>8.4600000000000009</v>
      </c>
      <c r="K34" s="239"/>
      <c r="L34" s="239"/>
      <c r="M34" s="239"/>
      <c r="N34" s="239"/>
      <c r="O34" s="239"/>
      <c r="P34" s="239"/>
    </row>
    <row r="35" spans="1:16" ht="39" customHeight="1" x14ac:dyDescent="0.15">
      <c r="A35" s="239"/>
      <c r="B35" s="252"/>
      <c r="C35" s="1170" t="s">
        <v>498</v>
      </c>
      <c r="D35" s="1171"/>
      <c r="E35" s="1172"/>
      <c r="F35" s="253">
        <v>4.07</v>
      </c>
      <c r="G35" s="254">
        <v>2.93</v>
      </c>
      <c r="H35" s="254">
        <v>4.62</v>
      </c>
      <c r="I35" s="254">
        <v>5.66</v>
      </c>
      <c r="J35" s="255">
        <v>3.39</v>
      </c>
      <c r="K35" s="239"/>
      <c r="L35" s="239"/>
      <c r="M35" s="239"/>
      <c r="N35" s="239"/>
      <c r="O35" s="239"/>
      <c r="P35" s="239"/>
    </row>
    <row r="36" spans="1:16" ht="39" customHeight="1" x14ac:dyDescent="0.15">
      <c r="A36" s="239"/>
      <c r="B36" s="252"/>
      <c r="C36" s="1170" t="s">
        <v>499</v>
      </c>
      <c r="D36" s="1171"/>
      <c r="E36" s="1172"/>
      <c r="F36" s="253">
        <v>2.6</v>
      </c>
      <c r="G36" s="254">
        <v>2.06</v>
      </c>
      <c r="H36" s="254">
        <v>1.25</v>
      </c>
      <c r="I36" s="254">
        <v>1.1299999999999999</v>
      </c>
      <c r="J36" s="255">
        <v>2.57</v>
      </c>
      <c r="K36" s="239"/>
      <c r="L36" s="239"/>
      <c r="M36" s="239"/>
      <c r="N36" s="239"/>
      <c r="O36" s="239"/>
      <c r="P36" s="239"/>
    </row>
    <row r="37" spans="1:16" ht="39" customHeight="1" x14ac:dyDescent="0.15">
      <c r="A37" s="239"/>
      <c r="B37" s="252"/>
      <c r="C37" s="1170" t="s">
        <v>500</v>
      </c>
      <c r="D37" s="1171"/>
      <c r="E37" s="1172"/>
      <c r="F37" s="253">
        <v>0.24</v>
      </c>
      <c r="G37" s="254">
        <v>0.74</v>
      </c>
      <c r="H37" s="254">
        <v>0.87</v>
      </c>
      <c r="I37" s="254">
        <v>0.71</v>
      </c>
      <c r="J37" s="255">
        <v>1.58</v>
      </c>
      <c r="K37" s="239"/>
      <c r="L37" s="239"/>
      <c r="M37" s="239"/>
      <c r="N37" s="239"/>
      <c r="O37" s="239"/>
      <c r="P37" s="239"/>
    </row>
    <row r="38" spans="1:16" ht="39" customHeight="1" x14ac:dyDescent="0.15">
      <c r="A38" s="239"/>
      <c r="B38" s="252"/>
      <c r="C38" s="1170" t="s">
        <v>501</v>
      </c>
      <c r="D38" s="1171"/>
      <c r="E38" s="1172"/>
      <c r="F38" s="253">
        <v>0.84</v>
      </c>
      <c r="G38" s="254">
        <v>1.0900000000000001</v>
      </c>
      <c r="H38" s="254">
        <v>1.23</v>
      </c>
      <c r="I38" s="254">
        <v>1.1599999999999999</v>
      </c>
      <c r="J38" s="255">
        <v>1.06</v>
      </c>
      <c r="K38" s="239"/>
      <c r="L38" s="239"/>
      <c r="M38" s="239"/>
      <c r="N38" s="239"/>
      <c r="O38" s="239"/>
      <c r="P38" s="239"/>
    </row>
    <row r="39" spans="1:16" ht="39" customHeight="1" x14ac:dyDescent="0.15">
      <c r="A39" s="239"/>
      <c r="B39" s="252"/>
      <c r="C39" s="1170" t="s">
        <v>502</v>
      </c>
      <c r="D39" s="1171"/>
      <c r="E39" s="1172"/>
      <c r="F39" s="253">
        <v>0.64</v>
      </c>
      <c r="G39" s="254">
        <v>0.85</v>
      </c>
      <c r="H39" s="254">
        <v>1.06</v>
      </c>
      <c r="I39" s="254">
        <v>1</v>
      </c>
      <c r="J39" s="255">
        <v>1.04</v>
      </c>
      <c r="K39" s="239"/>
      <c r="L39" s="239"/>
      <c r="M39" s="239"/>
      <c r="N39" s="239"/>
      <c r="O39" s="239"/>
      <c r="P39" s="239"/>
    </row>
    <row r="40" spans="1:16" ht="39" customHeight="1" x14ac:dyDescent="0.15">
      <c r="A40" s="239"/>
      <c r="B40" s="252"/>
      <c r="C40" s="1170" t="s">
        <v>503</v>
      </c>
      <c r="D40" s="1171"/>
      <c r="E40" s="1172"/>
      <c r="F40" s="253">
        <v>0.06</v>
      </c>
      <c r="G40" s="254">
        <v>0.04</v>
      </c>
      <c r="H40" s="254">
        <v>0.05</v>
      </c>
      <c r="I40" s="254">
        <v>0.14000000000000001</v>
      </c>
      <c r="J40" s="255">
        <v>0.13</v>
      </c>
      <c r="K40" s="239"/>
      <c r="L40" s="239"/>
      <c r="M40" s="239"/>
      <c r="N40" s="239"/>
      <c r="O40" s="239"/>
      <c r="P40" s="239"/>
    </row>
    <row r="41" spans="1:16" ht="39" customHeight="1" x14ac:dyDescent="0.15">
      <c r="A41" s="239"/>
      <c r="B41" s="252"/>
      <c r="C41" s="1170"/>
      <c r="D41" s="1171"/>
      <c r="E41" s="1172"/>
      <c r="F41" s="253"/>
      <c r="G41" s="254"/>
      <c r="H41" s="254"/>
      <c r="I41" s="254"/>
      <c r="J41" s="255"/>
      <c r="K41" s="239"/>
      <c r="L41" s="239"/>
      <c r="M41" s="239"/>
      <c r="N41" s="239"/>
      <c r="O41" s="239"/>
      <c r="P41" s="239"/>
    </row>
    <row r="42" spans="1:16" ht="39" customHeight="1" x14ac:dyDescent="0.15">
      <c r="A42" s="239"/>
      <c r="B42" s="256"/>
      <c r="C42" s="1170" t="s">
        <v>504</v>
      </c>
      <c r="D42" s="1171"/>
      <c r="E42" s="1172"/>
      <c r="F42" s="253" t="s">
        <v>448</v>
      </c>
      <c r="G42" s="254" t="s">
        <v>448</v>
      </c>
      <c r="H42" s="254" t="s">
        <v>448</v>
      </c>
      <c r="I42" s="254" t="s">
        <v>448</v>
      </c>
      <c r="J42" s="255" t="s">
        <v>448</v>
      </c>
      <c r="K42" s="239"/>
      <c r="L42" s="239"/>
      <c r="M42" s="239"/>
      <c r="N42" s="239"/>
      <c r="O42" s="239"/>
      <c r="P42" s="239"/>
    </row>
    <row r="43" spans="1:16" ht="39" customHeight="1" thickBot="1" x14ac:dyDescent="0.2">
      <c r="A43" s="239"/>
      <c r="B43" s="257"/>
      <c r="C43" s="1173" t="s">
        <v>505</v>
      </c>
      <c r="D43" s="1174"/>
      <c r="E43" s="1175"/>
      <c r="F43" s="258" t="s">
        <v>448</v>
      </c>
      <c r="G43" s="259" t="s">
        <v>448</v>
      </c>
      <c r="H43" s="259" t="s">
        <v>448</v>
      </c>
      <c r="I43" s="259" t="s">
        <v>448</v>
      </c>
      <c r="J43" s="260" t="s">
        <v>448</v>
      </c>
      <c r="K43" s="239"/>
      <c r="L43" s="239"/>
      <c r="M43" s="239"/>
      <c r="N43" s="239"/>
      <c r="O43" s="239"/>
      <c r="P43" s="239"/>
    </row>
    <row r="44" spans="1:16" ht="39" customHeight="1" x14ac:dyDescent="0.15">
      <c r="A44" s="239"/>
      <c r="B44" s="261" t="s">
        <v>506</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xF75lRGhoWLKtFhAubVmExyIfJf5nA7DFhUjTHPGzuKz2/taTmsG6mebkbMskaSSLyl/LBSSKg+Peoae+ppaRg==" saltValue="C3jpPE1VP+PNMlZ3nGN1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F84C-CB95-4007-8868-74DAD039B270}">
  <sheetPr>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507</v>
      </c>
      <c r="P43" s="265"/>
      <c r="Q43" s="265"/>
      <c r="R43" s="265"/>
      <c r="S43" s="265"/>
      <c r="T43" s="265"/>
      <c r="U43" s="265"/>
    </row>
    <row r="44" spans="1:21" ht="30.75" customHeight="1" thickBot="1" x14ac:dyDescent="0.2">
      <c r="A44" s="265"/>
      <c r="B44" s="268" t="s">
        <v>508</v>
      </c>
      <c r="C44" s="269"/>
      <c r="D44" s="269"/>
      <c r="E44" s="270"/>
      <c r="F44" s="270"/>
      <c r="G44" s="270"/>
      <c r="H44" s="270"/>
      <c r="I44" s="270"/>
      <c r="J44" s="271" t="s">
        <v>487</v>
      </c>
      <c r="K44" s="272" t="s">
        <v>3</v>
      </c>
      <c r="L44" s="273" t="s">
        <v>4</v>
      </c>
      <c r="M44" s="273" t="s">
        <v>5</v>
      </c>
      <c r="N44" s="273" t="s">
        <v>6</v>
      </c>
      <c r="O44" s="274" t="s">
        <v>7</v>
      </c>
      <c r="P44" s="265"/>
      <c r="Q44" s="265"/>
      <c r="R44" s="265"/>
      <c r="S44" s="265"/>
      <c r="T44" s="265"/>
      <c r="U44" s="265"/>
    </row>
    <row r="45" spans="1:21" ht="30.75" customHeight="1" x14ac:dyDescent="0.15">
      <c r="A45" s="265"/>
      <c r="B45" s="1196" t="s">
        <v>509</v>
      </c>
      <c r="C45" s="1197"/>
      <c r="D45" s="275"/>
      <c r="E45" s="1202" t="s">
        <v>510</v>
      </c>
      <c r="F45" s="1202"/>
      <c r="G45" s="1202"/>
      <c r="H45" s="1202"/>
      <c r="I45" s="1202"/>
      <c r="J45" s="1203"/>
      <c r="K45" s="276">
        <v>1358</v>
      </c>
      <c r="L45" s="277">
        <v>1345</v>
      </c>
      <c r="M45" s="277">
        <v>1308</v>
      </c>
      <c r="N45" s="277">
        <v>1309</v>
      </c>
      <c r="O45" s="278">
        <v>1276</v>
      </c>
      <c r="P45" s="265"/>
      <c r="Q45" s="265"/>
      <c r="R45" s="265"/>
      <c r="S45" s="265"/>
      <c r="T45" s="265"/>
      <c r="U45" s="265"/>
    </row>
    <row r="46" spans="1:21" ht="30.75" customHeight="1" x14ac:dyDescent="0.15">
      <c r="A46" s="265"/>
      <c r="B46" s="1198"/>
      <c r="C46" s="1199"/>
      <c r="D46" s="279"/>
      <c r="E46" s="1180" t="s">
        <v>511</v>
      </c>
      <c r="F46" s="1180"/>
      <c r="G46" s="1180"/>
      <c r="H46" s="1180"/>
      <c r="I46" s="1180"/>
      <c r="J46" s="1181"/>
      <c r="K46" s="280" t="s">
        <v>448</v>
      </c>
      <c r="L46" s="281" t="s">
        <v>448</v>
      </c>
      <c r="M46" s="281" t="s">
        <v>448</v>
      </c>
      <c r="N46" s="281" t="s">
        <v>448</v>
      </c>
      <c r="O46" s="282" t="s">
        <v>448</v>
      </c>
      <c r="P46" s="265"/>
      <c r="Q46" s="265"/>
      <c r="R46" s="265"/>
      <c r="S46" s="265"/>
      <c r="T46" s="265"/>
      <c r="U46" s="265"/>
    </row>
    <row r="47" spans="1:21" ht="30.75" customHeight="1" x14ac:dyDescent="0.15">
      <c r="A47" s="265"/>
      <c r="B47" s="1198"/>
      <c r="C47" s="1199"/>
      <c r="D47" s="279"/>
      <c r="E47" s="1180" t="s">
        <v>512</v>
      </c>
      <c r="F47" s="1180"/>
      <c r="G47" s="1180"/>
      <c r="H47" s="1180"/>
      <c r="I47" s="1180"/>
      <c r="J47" s="1181"/>
      <c r="K47" s="280" t="s">
        <v>448</v>
      </c>
      <c r="L47" s="281" t="s">
        <v>448</v>
      </c>
      <c r="M47" s="281" t="s">
        <v>448</v>
      </c>
      <c r="N47" s="281" t="s">
        <v>448</v>
      </c>
      <c r="O47" s="282" t="s">
        <v>448</v>
      </c>
      <c r="P47" s="265"/>
      <c r="Q47" s="265"/>
      <c r="R47" s="265"/>
      <c r="S47" s="265"/>
      <c r="T47" s="265"/>
      <c r="U47" s="265"/>
    </row>
    <row r="48" spans="1:21" ht="30.75" customHeight="1" x14ac:dyDescent="0.15">
      <c r="A48" s="265"/>
      <c r="B48" s="1198"/>
      <c r="C48" s="1199"/>
      <c r="D48" s="279"/>
      <c r="E48" s="1180" t="s">
        <v>513</v>
      </c>
      <c r="F48" s="1180"/>
      <c r="G48" s="1180"/>
      <c r="H48" s="1180"/>
      <c r="I48" s="1180"/>
      <c r="J48" s="1181"/>
      <c r="K48" s="280">
        <v>217</v>
      </c>
      <c r="L48" s="281">
        <v>214</v>
      </c>
      <c r="M48" s="281">
        <v>207</v>
      </c>
      <c r="N48" s="281">
        <v>196</v>
      </c>
      <c r="O48" s="282">
        <v>185</v>
      </c>
      <c r="P48" s="265"/>
      <c r="Q48" s="265"/>
      <c r="R48" s="265"/>
      <c r="S48" s="265"/>
      <c r="T48" s="265"/>
      <c r="U48" s="265"/>
    </row>
    <row r="49" spans="1:21" ht="30.75" customHeight="1" x14ac:dyDescent="0.15">
      <c r="A49" s="265"/>
      <c r="B49" s="1198"/>
      <c r="C49" s="1199"/>
      <c r="D49" s="279"/>
      <c r="E49" s="1180" t="s">
        <v>514</v>
      </c>
      <c r="F49" s="1180"/>
      <c r="G49" s="1180"/>
      <c r="H49" s="1180"/>
      <c r="I49" s="1180"/>
      <c r="J49" s="1181"/>
      <c r="K49" s="280">
        <v>31</v>
      </c>
      <c r="L49" s="281">
        <v>17</v>
      </c>
      <c r="M49" s="281">
        <v>15</v>
      </c>
      <c r="N49" s="281">
        <v>16</v>
      </c>
      <c r="O49" s="282">
        <v>16</v>
      </c>
      <c r="P49" s="265"/>
      <c r="Q49" s="265"/>
      <c r="R49" s="265"/>
      <c r="S49" s="265"/>
      <c r="T49" s="265"/>
      <c r="U49" s="265"/>
    </row>
    <row r="50" spans="1:21" ht="30.75" customHeight="1" x14ac:dyDescent="0.15">
      <c r="A50" s="265"/>
      <c r="B50" s="1198"/>
      <c r="C50" s="1199"/>
      <c r="D50" s="279"/>
      <c r="E50" s="1180" t="s">
        <v>515</v>
      </c>
      <c r="F50" s="1180"/>
      <c r="G50" s="1180"/>
      <c r="H50" s="1180"/>
      <c r="I50" s="1180"/>
      <c r="J50" s="1181"/>
      <c r="K50" s="280">
        <v>11</v>
      </c>
      <c r="L50" s="281">
        <v>11</v>
      </c>
      <c r="M50" s="281">
        <v>11</v>
      </c>
      <c r="N50" s="281">
        <v>3</v>
      </c>
      <c r="O50" s="282" t="s">
        <v>448</v>
      </c>
      <c r="P50" s="265"/>
      <c r="Q50" s="265"/>
      <c r="R50" s="265"/>
      <c r="S50" s="265"/>
      <c r="T50" s="265"/>
      <c r="U50" s="265"/>
    </row>
    <row r="51" spans="1:21" ht="30.75" customHeight="1" x14ac:dyDescent="0.15">
      <c r="A51" s="265"/>
      <c r="B51" s="1200"/>
      <c r="C51" s="1201"/>
      <c r="D51" s="283"/>
      <c r="E51" s="1180" t="s">
        <v>516</v>
      </c>
      <c r="F51" s="1180"/>
      <c r="G51" s="1180"/>
      <c r="H51" s="1180"/>
      <c r="I51" s="1180"/>
      <c r="J51" s="1181"/>
      <c r="K51" s="280">
        <v>0</v>
      </c>
      <c r="L51" s="281" t="s">
        <v>448</v>
      </c>
      <c r="M51" s="281" t="s">
        <v>448</v>
      </c>
      <c r="N51" s="281" t="s">
        <v>448</v>
      </c>
      <c r="O51" s="282" t="s">
        <v>448</v>
      </c>
      <c r="P51" s="265"/>
      <c r="Q51" s="265"/>
      <c r="R51" s="265"/>
      <c r="S51" s="265"/>
      <c r="T51" s="265"/>
      <c r="U51" s="265"/>
    </row>
    <row r="52" spans="1:21" ht="30.75" customHeight="1" x14ac:dyDescent="0.15">
      <c r="A52" s="265"/>
      <c r="B52" s="1178" t="s">
        <v>517</v>
      </c>
      <c r="C52" s="1179"/>
      <c r="D52" s="283"/>
      <c r="E52" s="1180" t="s">
        <v>518</v>
      </c>
      <c r="F52" s="1180"/>
      <c r="G52" s="1180"/>
      <c r="H52" s="1180"/>
      <c r="I52" s="1180"/>
      <c r="J52" s="1181"/>
      <c r="K52" s="280">
        <v>1087</v>
      </c>
      <c r="L52" s="281">
        <v>1078</v>
      </c>
      <c r="M52" s="281">
        <v>1050</v>
      </c>
      <c r="N52" s="281">
        <v>1039</v>
      </c>
      <c r="O52" s="282">
        <v>1033</v>
      </c>
      <c r="P52" s="265"/>
      <c r="Q52" s="265"/>
      <c r="R52" s="265"/>
      <c r="S52" s="265"/>
      <c r="T52" s="265"/>
      <c r="U52" s="265"/>
    </row>
    <row r="53" spans="1:21" ht="30.75" customHeight="1" thickBot="1" x14ac:dyDescent="0.2">
      <c r="A53" s="265"/>
      <c r="B53" s="1182" t="s">
        <v>519</v>
      </c>
      <c r="C53" s="1183"/>
      <c r="D53" s="284"/>
      <c r="E53" s="1184" t="s">
        <v>520</v>
      </c>
      <c r="F53" s="1184"/>
      <c r="G53" s="1184"/>
      <c r="H53" s="1184"/>
      <c r="I53" s="1184"/>
      <c r="J53" s="1185"/>
      <c r="K53" s="285">
        <v>530</v>
      </c>
      <c r="L53" s="286">
        <v>509</v>
      </c>
      <c r="M53" s="286">
        <v>491</v>
      </c>
      <c r="N53" s="286">
        <v>485</v>
      </c>
      <c r="O53" s="287">
        <v>444</v>
      </c>
      <c r="P53" s="265"/>
      <c r="Q53" s="265"/>
      <c r="R53" s="265"/>
      <c r="S53" s="265"/>
      <c r="T53" s="265"/>
      <c r="U53" s="265"/>
    </row>
    <row r="54" spans="1:21" ht="24" customHeight="1" x14ac:dyDescent="0.15">
      <c r="A54" s="265"/>
      <c r="B54" s="288" t="s">
        <v>521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522</v>
      </c>
      <c r="C55" s="290"/>
      <c r="D55" s="290"/>
      <c r="E55" s="290"/>
      <c r="F55" s="290"/>
      <c r="G55" s="290"/>
      <c r="H55" s="290"/>
      <c r="I55" s="290"/>
      <c r="J55" s="290"/>
      <c r="K55" s="291"/>
      <c r="L55" s="291"/>
      <c r="M55" s="291"/>
      <c r="N55" s="291"/>
      <c r="O55" s="292" t="s">
        <v>523</v>
      </c>
      <c r="P55" s="265"/>
      <c r="Q55" s="265"/>
      <c r="R55" s="265"/>
      <c r="S55" s="265"/>
      <c r="T55" s="265"/>
      <c r="U55" s="265"/>
    </row>
    <row r="56" spans="1:21" ht="31.5" customHeight="1" thickBot="1" x14ac:dyDescent="0.2">
      <c r="A56" s="265"/>
      <c r="B56" s="293"/>
      <c r="C56" s="294"/>
      <c r="D56" s="294"/>
      <c r="E56" s="295"/>
      <c r="F56" s="295"/>
      <c r="G56" s="295"/>
      <c r="H56" s="295"/>
      <c r="I56" s="295"/>
      <c r="J56" s="296" t="s">
        <v>487</v>
      </c>
      <c r="K56" s="297" t="s">
        <v>524</v>
      </c>
      <c r="L56" s="298" t="s">
        <v>525</v>
      </c>
      <c r="M56" s="298" t="s">
        <v>526</v>
      </c>
      <c r="N56" s="298" t="s">
        <v>527</v>
      </c>
      <c r="O56" s="299" t="s">
        <v>528</v>
      </c>
      <c r="P56" s="265"/>
      <c r="Q56" s="265"/>
      <c r="R56" s="265"/>
      <c r="S56" s="265"/>
      <c r="T56" s="265"/>
      <c r="U56" s="265"/>
    </row>
    <row r="57" spans="1:21" ht="31.5" customHeight="1" x14ac:dyDescent="0.15">
      <c r="B57" s="1186" t="s">
        <v>529</v>
      </c>
      <c r="C57" s="1187"/>
      <c r="D57" s="1190" t="s">
        <v>530</v>
      </c>
      <c r="E57" s="1191"/>
      <c r="F57" s="1191"/>
      <c r="G57" s="1191"/>
      <c r="H57" s="1191"/>
      <c r="I57" s="1191"/>
      <c r="J57" s="1192"/>
      <c r="K57" s="300"/>
      <c r="L57" s="301"/>
      <c r="M57" s="301"/>
      <c r="N57" s="301"/>
      <c r="O57" s="302"/>
    </row>
    <row r="58" spans="1:21" ht="31.5" customHeight="1" thickBot="1" x14ac:dyDescent="0.2">
      <c r="B58" s="1188"/>
      <c r="C58" s="1189"/>
      <c r="D58" s="1193" t="s">
        <v>531</v>
      </c>
      <c r="E58" s="1194"/>
      <c r="F58" s="1194"/>
      <c r="G58" s="1194"/>
      <c r="H58" s="1194"/>
      <c r="I58" s="1194"/>
      <c r="J58" s="1195"/>
      <c r="K58" s="303"/>
      <c r="L58" s="304"/>
      <c r="M58" s="304"/>
      <c r="N58" s="304"/>
      <c r="O58" s="305"/>
    </row>
    <row r="59" spans="1:21" ht="24" customHeight="1" x14ac:dyDescent="0.15">
      <c r="B59" s="306"/>
      <c r="C59" s="306"/>
      <c r="D59" s="307" t="s">
        <v>532</v>
      </c>
      <c r="E59" s="308"/>
      <c r="F59" s="308"/>
      <c r="G59" s="308"/>
      <c r="H59" s="308"/>
      <c r="I59" s="308"/>
      <c r="J59" s="308"/>
      <c r="K59" s="308"/>
      <c r="L59" s="308"/>
      <c r="M59" s="308"/>
      <c r="N59" s="308"/>
      <c r="O59" s="308"/>
    </row>
    <row r="60" spans="1:21" ht="24" customHeight="1" x14ac:dyDescent="0.15">
      <c r="B60" s="309"/>
      <c r="C60" s="309"/>
      <c r="D60" s="307" t="s">
        <v>533</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ucyyZEU6FrpzrK5EgpyCOKRlcu0xbihCvlvwM/3nsIzuzwKpvfNB6Zb1ewH3TPD6E7WrBpk8dHGnRlJ3a6YNqw==" saltValue="glKBr1ejNMNVb13ITvY+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6E25-5293-4F7F-BB02-5A5C8427C9F0}">
  <sheetPr>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507</v>
      </c>
    </row>
    <row r="40" spans="2:13" ht="27.75" customHeight="1" thickBot="1" x14ac:dyDescent="0.2">
      <c r="B40" s="312" t="s">
        <v>508</v>
      </c>
      <c r="C40" s="313"/>
      <c r="D40" s="313"/>
      <c r="E40" s="314"/>
      <c r="F40" s="314"/>
      <c r="G40" s="314"/>
      <c r="H40" s="315" t="s">
        <v>487</v>
      </c>
      <c r="I40" s="316" t="s">
        <v>3</v>
      </c>
      <c r="J40" s="317" t="s">
        <v>4</v>
      </c>
      <c r="K40" s="317" t="s">
        <v>5</v>
      </c>
      <c r="L40" s="317" t="s">
        <v>6</v>
      </c>
      <c r="M40" s="318" t="s">
        <v>7</v>
      </c>
    </row>
    <row r="41" spans="2:13" ht="27.75" customHeight="1" x14ac:dyDescent="0.15">
      <c r="B41" s="1216" t="s">
        <v>534</v>
      </c>
      <c r="C41" s="1217"/>
      <c r="D41" s="319"/>
      <c r="E41" s="1218" t="s">
        <v>535</v>
      </c>
      <c r="F41" s="1218"/>
      <c r="G41" s="1218"/>
      <c r="H41" s="1219"/>
      <c r="I41" s="320">
        <v>12016</v>
      </c>
      <c r="J41" s="321">
        <v>11943</v>
      </c>
      <c r="K41" s="321">
        <v>11262</v>
      </c>
      <c r="L41" s="321">
        <v>10574</v>
      </c>
      <c r="M41" s="322">
        <v>9767</v>
      </c>
    </row>
    <row r="42" spans="2:13" ht="27.75" customHeight="1" x14ac:dyDescent="0.15">
      <c r="B42" s="1206"/>
      <c r="C42" s="1207"/>
      <c r="D42" s="323"/>
      <c r="E42" s="1210" t="s">
        <v>536</v>
      </c>
      <c r="F42" s="1210"/>
      <c r="G42" s="1210"/>
      <c r="H42" s="1211"/>
      <c r="I42" s="324">
        <v>26</v>
      </c>
      <c r="J42" s="325">
        <v>14</v>
      </c>
      <c r="K42" s="325">
        <v>3</v>
      </c>
      <c r="L42" s="325" t="s">
        <v>448</v>
      </c>
      <c r="M42" s="326" t="s">
        <v>448</v>
      </c>
    </row>
    <row r="43" spans="2:13" ht="27.75" customHeight="1" x14ac:dyDescent="0.15">
      <c r="B43" s="1206"/>
      <c r="C43" s="1207"/>
      <c r="D43" s="323"/>
      <c r="E43" s="1210" t="s">
        <v>537</v>
      </c>
      <c r="F43" s="1210"/>
      <c r="G43" s="1210"/>
      <c r="H43" s="1211"/>
      <c r="I43" s="324">
        <v>3031</v>
      </c>
      <c r="J43" s="325">
        <v>3082</v>
      </c>
      <c r="K43" s="325">
        <v>2904</v>
      </c>
      <c r="L43" s="325">
        <v>2758</v>
      </c>
      <c r="M43" s="326">
        <v>2554</v>
      </c>
    </row>
    <row r="44" spans="2:13" ht="27.75" customHeight="1" x14ac:dyDescent="0.15">
      <c r="B44" s="1206"/>
      <c r="C44" s="1207"/>
      <c r="D44" s="323"/>
      <c r="E44" s="1210" t="s">
        <v>538</v>
      </c>
      <c r="F44" s="1210"/>
      <c r="G44" s="1210"/>
      <c r="H44" s="1211"/>
      <c r="I44" s="324">
        <v>109</v>
      </c>
      <c r="J44" s="325">
        <v>92</v>
      </c>
      <c r="K44" s="325">
        <v>77</v>
      </c>
      <c r="L44" s="325">
        <v>130</v>
      </c>
      <c r="M44" s="326">
        <v>130</v>
      </c>
    </row>
    <row r="45" spans="2:13" ht="27.75" customHeight="1" x14ac:dyDescent="0.15">
      <c r="B45" s="1206"/>
      <c r="C45" s="1207"/>
      <c r="D45" s="323"/>
      <c r="E45" s="1210" t="s">
        <v>539</v>
      </c>
      <c r="F45" s="1210"/>
      <c r="G45" s="1210"/>
      <c r="H45" s="1211"/>
      <c r="I45" s="324">
        <v>1019</v>
      </c>
      <c r="J45" s="325">
        <v>958</v>
      </c>
      <c r="K45" s="325">
        <v>912</v>
      </c>
      <c r="L45" s="325">
        <v>902</v>
      </c>
      <c r="M45" s="326">
        <v>861</v>
      </c>
    </row>
    <row r="46" spans="2:13" ht="27.75" customHeight="1" x14ac:dyDescent="0.15">
      <c r="B46" s="1206"/>
      <c r="C46" s="1207"/>
      <c r="D46" s="327"/>
      <c r="E46" s="1210" t="s">
        <v>540</v>
      </c>
      <c r="F46" s="1210"/>
      <c r="G46" s="1210"/>
      <c r="H46" s="1211"/>
      <c r="I46" s="324" t="s">
        <v>448</v>
      </c>
      <c r="J46" s="325" t="s">
        <v>448</v>
      </c>
      <c r="K46" s="325" t="s">
        <v>448</v>
      </c>
      <c r="L46" s="325" t="s">
        <v>448</v>
      </c>
      <c r="M46" s="326" t="s">
        <v>448</v>
      </c>
    </row>
    <row r="47" spans="2:13" ht="27.75" customHeight="1" x14ac:dyDescent="0.15">
      <c r="B47" s="1206"/>
      <c r="C47" s="1207"/>
      <c r="D47" s="328"/>
      <c r="E47" s="1220" t="s">
        <v>541</v>
      </c>
      <c r="F47" s="1221"/>
      <c r="G47" s="1221"/>
      <c r="H47" s="1222"/>
      <c r="I47" s="324" t="s">
        <v>448</v>
      </c>
      <c r="J47" s="325" t="s">
        <v>448</v>
      </c>
      <c r="K47" s="325" t="s">
        <v>448</v>
      </c>
      <c r="L47" s="325" t="s">
        <v>448</v>
      </c>
      <c r="M47" s="326" t="s">
        <v>448</v>
      </c>
    </row>
    <row r="48" spans="2:13" ht="27.75" customHeight="1" x14ac:dyDescent="0.15">
      <c r="B48" s="1206"/>
      <c r="C48" s="1207"/>
      <c r="D48" s="323"/>
      <c r="E48" s="1210" t="s">
        <v>542</v>
      </c>
      <c r="F48" s="1210"/>
      <c r="G48" s="1210"/>
      <c r="H48" s="1211"/>
      <c r="I48" s="324" t="s">
        <v>448</v>
      </c>
      <c r="J48" s="325" t="s">
        <v>448</v>
      </c>
      <c r="K48" s="325" t="s">
        <v>448</v>
      </c>
      <c r="L48" s="325" t="s">
        <v>448</v>
      </c>
      <c r="M48" s="326" t="s">
        <v>448</v>
      </c>
    </row>
    <row r="49" spans="2:13" ht="27.75" customHeight="1" x14ac:dyDescent="0.15">
      <c r="B49" s="1208"/>
      <c r="C49" s="1209"/>
      <c r="D49" s="323"/>
      <c r="E49" s="1210" t="s">
        <v>543</v>
      </c>
      <c r="F49" s="1210"/>
      <c r="G49" s="1210"/>
      <c r="H49" s="1211"/>
      <c r="I49" s="324" t="s">
        <v>448</v>
      </c>
      <c r="J49" s="325" t="s">
        <v>448</v>
      </c>
      <c r="K49" s="325" t="s">
        <v>448</v>
      </c>
      <c r="L49" s="325" t="s">
        <v>448</v>
      </c>
      <c r="M49" s="326" t="s">
        <v>448</v>
      </c>
    </row>
    <row r="50" spans="2:13" ht="27.75" customHeight="1" x14ac:dyDescent="0.15">
      <c r="B50" s="1204" t="s">
        <v>544</v>
      </c>
      <c r="C50" s="1205"/>
      <c r="D50" s="329"/>
      <c r="E50" s="1210" t="s">
        <v>545</v>
      </c>
      <c r="F50" s="1210"/>
      <c r="G50" s="1210"/>
      <c r="H50" s="1211"/>
      <c r="I50" s="324">
        <v>2021</v>
      </c>
      <c r="J50" s="325">
        <v>2009</v>
      </c>
      <c r="K50" s="325">
        <v>1834</v>
      </c>
      <c r="L50" s="325">
        <v>1903</v>
      </c>
      <c r="M50" s="326">
        <v>2336</v>
      </c>
    </row>
    <row r="51" spans="2:13" ht="27.75" customHeight="1" x14ac:dyDescent="0.15">
      <c r="B51" s="1206"/>
      <c r="C51" s="1207"/>
      <c r="D51" s="323"/>
      <c r="E51" s="1210" t="s">
        <v>546</v>
      </c>
      <c r="F51" s="1210"/>
      <c r="G51" s="1210"/>
      <c r="H51" s="1211"/>
      <c r="I51" s="324">
        <v>727</v>
      </c>
      <c r="J51" s="325">
        <v>746</v>
      </c>
      <c r="K51" s="325">
        <v>668</v>
      </c>
      <c r="L51" s="325">
        <v>540</v>
      </c>
      <c r="M51" s="326">
        <v>443</v>
      </c>
    </row>
    <row r="52" spans="2:13" ht="27.75" customHeight="1" x14ac:dyDescent="0.15">
      <c r="B52" s="1208"/>
      <c r="C52" s="1209"/>
      <c r="D52" s="323"/>
      <c r="E52" s="1210" t="s">
        <v>547</v>
      </c>
      <c r="F52" s="1210"/>
      <c r="G52" s="1210"/>
      <c r="H52" s="1211"/>
      <c r="I52" s="324">
        <v>10887</v>
      </c>
      <c r="J52" s="325">
        <v>10835</v>
      </c>
      <c r="K52" s="325">
        <v>10232</v>
      </c>
      <c r="L52" s="325">
        <v>9810</v>
      </c>
      <c r="M52" s="326">
        <v>9247</v>
      </c>
    </row>
    <row r="53" spans="2:13" ht="27.75" customHeight="1" thickBot="1" x14ac:dyDescent="0.2">
      <c r="B53" s="1212" t="s">
        <v>519</v>
      </c>
      <c r="C53" s="1213"/>
      <c r="D53" s="330"/>
      <c r="E53" s="1214" t="s">
        <v>548</v>
      </c>
      <c r="F53" s="1214"/>
      <c r="G53" s="1214"/>
      <c r="H53" s="1215"/>
      <c r="I53" s="331">
        <v>2566</v>
      </c>
      <c r="J53" s="332">
        <v>2499</v>
      </c>
      <c r="K53" s="332">
        <v>2423</v>
      </c>
      <c r="L53" s="332">
        <v>2110</v>
      </c>
      <c r="M53" s="333">
        <v>1287</v>
      </c>
    </row>
    <row r="54" spans="2:13" ht="27.75" customHeight="1" x14ac:dyDescent="0.15">
      <c r="B54" s="334" t="s">
        <v>549</v>
      </c>
      <c r="C54" s="335"/>
      <c r="D54" s="335"/>
      <c r="E54" s="336"/>
      <c r="F54" s="336"/>
      <c r="G54" s="336"/>
      <c r="H54" s="336"/>
      <c r="I54" s="337"/>
      <c r="J54" s="337"/>
      <c r="K54" s="337"/>
      <c r="L54" s="337"/>
      <c r="M54" s="337"/>
    </row>
    <row r="55" spans="2:13" x14ac:dyDescent="0.15"/>
  </sheetData>
  <sheetProtection algorithmName="SHA-512" hashValue="zyalfUNwyaPi2k51i2UXJ+vmWzDdmNV2/fonsV3Mb+YgkBAyCTiqstXUKplQ1UKdWIJ3SKEccjwZdxpZBuxiaA==" saltValue="YeTvf+pvbyZ6QXP9Cfae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C2DF-9E88-40C1-8733-1AC33FB0CC4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550</v>
      </c>
    </row>
    <row r="54" spans="2:8" ht="29.25" customHeight="1" thickBot="1" x14ac:dyDescent="0.25">
      <c r="B54" s="339" t="s">
        <v>26</v>
      </c>
      <c r="C54" s="340"/>
      <c r="D54" s="340"/>
      <c r="E54" s="341" t="s">
        <v>487</v>
      </c>
      <c r="F54" s="342" t="s">
        <v>5</v>
      </c>
      <c r="G54" s="342" t="s">
        <v>6</v>
      </c>
      <c r="H54" s="343" t="s">
        <v>7</v>
      </c>
    </row>
    <row r="55" spans="2:8" ht="52.5" customHeight="1" x14ac:dyDescent="0.15">
      <c r="B55" s="344"/>
      <c r="C55" s="1231" t="s">
        <v>119</v>
      </c>
      <c r="D55" s="1231"/>
      <c r="E55" s="1232"/>
      <c r="F55" s="345">
        <v>1004</v>
      </c>
      <c r="G55" s="345">
        <v>1034</v>
      </c>
      <c r="H55" s="346">
        <v>1170</v>
      </c>
    </row>
    <row r="56" spans="2:8" ht="52.5" customHeight="1" x14ac:dyDescent="0.15">
      <c r="B56" s="347"/>
      <c r="C56" s="1233" t="s">
        <v>551</v>
      </c>
      <c r="D56" s="1233"/>
      <c r="E56" s="1234"/>
      <c r="F56" s="348">
        <v>161</v>
      </c>
      <c r="G56" s="348">
        <v>94</v>
      </c>
      <c r="H56" s="349">
        <v>121</v>
      </c>
    </row>
    <row r="57" spans="2:8" ht="53.25" customHeight="1" x14ac:dyDescent="0.15">
      <c r="B57" s="347"/>
      <c r="C57" s="1235" t="s">
        <v>124</v>
      </c>
      <c r="D57" s="1235"/>
      <c r="E57" s="1236"/>
      <c r="F57" s="350">
        <v>1770</v>
      </c>
      <c r="G57" s="350">
        <v>1871</v>
      </c>
      <c r="H57" s="351">
        <v>2137</v>
      </c>
    </row>
    <row r="58" spans="2:8" ht="45.75" customHeight="1" x14ac:dyDescent="0.15">
      <c r="B58" s="352"/>
      <c r="C58" s="1223" t="s">
        <v>552</v>
      </c>
      <c r="D58" s="1224"/>
      <c r="E58" s="1225"/>
      <c r="F58" s="353">
        <v>1142</v>
      </c>
      <c r="G58" s="353">
        <v>1142</v>
      </c>
      <c r="H58" s="354">
        <v>1142</v>
      </c>
    </row>
    <row r="59" spans="2:8" ht="45.75" customHeight="1" x14ac:dyDescent="0.15">
      <c r="B59" s="352"/>
      <c r="C59" s="1223" t="s">
        <v>553</v>
      </c>
      <c r="D59" s="1224"/>
      <c r="E59" s="1225"/>
      <c r="F59" s="353">
        <v>374</v>
      </c>
      <c r="G59" s="353">
        <v>380</v>
      </c>
      <c r="H59" s="354">
        <v>562</v>
      </c>
    </row>
    <row r="60" spans="2:8" ht="45.75" customHeight="1" x14ac:dyDescent="0.15">
      <c r="B60" s="352"/>
      <c r="C60" s="1223" t="s">
        <v>554</v>
      </c>
      <c r="D60" s="1224"/>
      <c r="E60" s="1225"/>
      <c r="F60" s="353">
        <v>227</v>
      </c>
      <c r="G60" s="353">
        <v>320</v>
      </c>
      <c r="H60" s="354">
        <v>403</v>
      </c>
    </row>
    <row r="61" spans="2:8" ht="45.75" customHeight="1" x14ac:dyDescent="0.15">
      <c r="B61" s="352"/>
      <c r="C61" s="1223" t="s">
        <v>555</v>
      </c>
      <c r="D61" s="1224"/>
      <c r="E61" s="1225"/>
      <c r="F61" s="353">
        <v>14</v>
      </c>
      <c r="G61" s="353">
        <v>14</v>
      </c>
      <c r="H61" s="354">
        <v>14</v>
      </c>
    </row>
    <row r="62" spans="2:8" ht="45.75" customHeight="1" thickBot="1" x14ac:dyDescent="0.2">
      <c r="B62" s="355"/>
      <c r="C62" s="1226" t="s">
        <v>556</v>
      </c>
      <c r="D62" s="1227"/>
      <c r="E62" s="1228"/>
      <c r="F62" s="356">
        <v>13</v>
      </c>
      <c r="G62" s="356">
        <v>13</v>
      </c>
      <c r="H62" s="357">
        <v>13</v>
      </c>
    </row>
    <row r="63" spans="2:8" ht="52.5" customHeight="1" thickBot="1" x14ac:dyDescent="0.2">
      <c r="B63" s="358"/>
      <c r="C63" s="1229" t="s">
        <v>557</v>
      </c>
      <c r="D63" s="1229"/>
      <c r="E63" s="1230"/>
      <c r="F63" s="359">
        <v>2935</v>
      </c>
      <c r="G63" s="359">
        <v>2999</v>
      </c>
      <c r="H63" s="360">
        <v>3428</v>
      </c>
    </row>
    <row r="64" spans="2:8" x14ac:dyDescent="0.15"/>
  </sheetData>
  <sheetProtection algorithmName="SHA-512" hashValue="iXnVcg0lvbE1IRjyIkZJC1lB1zfH+gOnpyzrX3TfjMcbodeEF2uG7PowAw+YnMvpN0kgqh5hx3/uRczFxZU/iQ==" saltValue="9ZJMe2m4+fgvOV7aW63p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5" t="s">
        <v>17</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1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1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1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1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7"/>
      <c r="H50" s="1237"/>
      <c r="I50" s="1237"/>
      <c r="J50" s="1237"/>
      <c r="K50" s="20"/>
      <c r="L50" s="20"/>
      <c r="M50" s="21"/>
      <c r="N50" s="2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43" t="s">
        <v>3</v>
      </c>
      <c r="BQ50" s="1243"/>
      <c r="BR50" s="1243"/>
      <c r="BS50" s="1243"/>
      <c r="BT50" s="1243"/>
      <c r="BU50" s="1243"/>
      <c r="BV50" s="1243"/>
      <c r="BW50" s="1243"/>
      <c r="BX50" s="1243" t="s">
        <v>4</v>
      </c>
      <c r="BY50" s="1243"/>
      <c r="BZ50" s="1243"/>
      <c r="CA50" s="1243"/>
      <c r="CB50" s="1243"/>
      <c r="CC50" s="1243"/>
      <c r="CD50" s="1243"/>
      <c r="CE50" s="1243"/>
      <c r="CF50" s="1243" t="s">
        <v>5</v>
      </c>
      <c r="CG50" s="1243"/>
      <c r="CH50" s="1243"/>
      <c r="CI50" s="1243"/>
      <c r="CJ50" s="1243"/>
      <c r="CK50" s="1243"/>
      <c r="CL50" s="1243"/>
      <c r="CM50" s="1243"/>
      <c r="CN50" s="1243" t="s">
        <v>6</v>
      </c>
      <c r="CO50" s="1243"/>
      <c r="CP50" s="1243"/>
      <c r="CQ50" s="1243"/>
      <c r="CR50" s="1243"/>
      <c r="CS50" s="1243"/>
      <c r="CT50" s="1243"/>
      <c r="CU50" s="1243"/>
      <c r="CV50" s="1243" t="s">
        <v>7</v>
      </c>
      <c r="CW50" s="1243"/>
      <c r="CX50" s="1243"/>
      <c r="CY50" s="1243"/>
      <c r="CZ50" s="1243"/>
      <c r="DA50" s="1243"/>
      <c r="DB50" s="1243"/>
      <c r="DC50" s="1243"/>
    </row>
    <row r="51" spans="1:109" ht="13.5" customHeight="1" x14ac:dyDescent="0.15">
      <c r="B51" s="10"/>
      <c r="G51" s="1254"/>
      <c r="H51" s="1254"/>
      <c r="I51" s="1258"/>
      <c r="J51" s="1258"/>
      <c r="K51" s="1244"/>
      <c r="L51" s="1244"/>
      <c r="M51" s="1244"/>
      <c r="N51" s="1244"/>
      <c r="AM51" s="19"/>
      <c r="AN51" s="1242" t="s">
        <v>8</v>
      </c>
      <c r="AO51" s="1242"/>
      <c r="AP51" s="1242"/>
      <c r="AQ51" s="1242"/>
      <c r="AR51" s="1242"/>
      <c r="AS51" s="1242"/>
      <c r="AT51" s="1242"/>
      <c r="AU51" s="1242"/>
      <c r="AV51" s="1242"/>
      <c r="AW51" s="1242"/>
      <c r="AX51" s="1242"/>
      <c r="AY51" s="1242"/>
      <c r="AZ51" s="1242"/>
      <c r="BA51" s="1242"/>
      <c r="BB51" s="1242" t="s">
        <v>9</v>
      </c>
      <c r="BC51" s="1242"/>
      <c r="BD51" s="1242"/>
      <c r="BE51" s="1242"/>
      <c r="BF51" s="1242"/>
      <c r="BG51" s="1242"/>
      <c r="BH51" s="1242"/>
      <c r="BI51" s="1242"/>
      <c r="BJ51" s="1242"/>
      <c r="BK51" s="1242"/>
      <c r="BL51" s="1242"/>
      <c r="BM51" s="1242"/>
      <c r="BN51" s="1242"/>
      <c r="BO51" s="1242"/>
      <c r="BP51" s="1239">
        <v>67</v>
      </c>
      <c r="BQ51" s="1239"/>
      <c r="BR51" s="1239"/>
      <c r="BS51" s="1239"/>
      <c r="BT51" s="1239"/>
      <c r="BU51" s="1239"/>
      <c r="BV51" s="1239"/>
      <c r="BW51" s="1239"/>
      <c r="BX51" s="1239">
        <v>67.2</v>
      </c>
      <c r="BY51" s="1239"/>
      <c r="BZ51" s="1239"/>
      <c r="CA51" s="1239"/>
      <c r="CB51" s="1239"/>
      <c r="CC51" s="1239"/>
      <c r="CD51" s="1239"/>
      <c r="CE51" s="1239"/>
      <c r="CF51" s="1239">
        <v>65.5</v>
      </c>
      <c r="CG51" s="1239"/>
      <c r="CH51" s="1239"/>
      <c r="CI51" s="1239"/>
      <c r="CJ51" s="1239"/>
      <c r="CK51" s="1239"/>
      <c r="CL51" s="1239"/>
      <c r="CM51" s="1239"/>
      <c r="CN51" s="1239">
        <v>55.1</v>
      </c>
      <c r="CO51" s="1239"/>
      <c r="CP51" s="1239"/>
      <c r="CQ51" s="1239"/>
      <c r="CR51" s="1239"/>
      <c r="CS51" s="1239"/>
      <c r="CT51" s="1239"/>
      <c r="CU51" s="1239"/>
      <c r="CV51" s="1239">
        <v>31.6</v>
      </c>
      <c r="CW51" s="1239"/>
      <c r="CX51" s="1239"/>
      <c r="CY51" s="1239"/>
      <c r="CZ51" s="1239"/>
      <c r="DA51" s="1239"/>
      <c r="DB51" s="1239"/>
      <c r="DC51" s="1239"/>
    </row>
    <row r="52" spans="1:109" x14ac:dyDescent="0.15">
      <c r="B52" s="10"/>
      <c r="G52" s="1254"/>
      <c r="H52" s="1254"/>
      <c r="I52" s="1258"/>
      <c r="J52" s="1258"/>
      <c r="K52" s="1244"/>
      <c r="L52" s="1244"/>
      <c r="M52" s="1244"/>
      <c r="N52" s="1244"/>
      <c r="AM52" s="19"/>
      <c r="AN52" s="1242"/>
      <c r="AO52" s="1242"/>
      <c r="AP52" s="1242"/>
      <c r="AQ52" s="1242"/>
      <c r="AR52" s="1242"/>
      <c r="AS52" s="1242"/>
      <c r="AT52" s="1242"/>
      <c r="AU52" s="1242"/>
      <c r="AV52" s="1242"/>
      <c r="AW52" s="1242"/>
      <c r="AX52" s="1242"/>
      <c r="AY52" s="1242"/>
      <c r="AZ52" s="1242"/>
      <c r="BA52" s="1242"/>
      <c r="BB52" s="1242"/>
      <c r="BC52" s="1242"/>
      <c r="BD52" s="1242"/>
      <c r="BE52" s="1242"/>
      <c r="BF52" s="1242"/>
      <c r="BG52" s="1242"/>
      <c r="BH52" s="1242"/>
      <c r="BI52" s="1242"/>
      <c r="BJ52" s="1242"/>
      <c r="BK52" s="1242"/>
      <c r="BL52" s="1242"/>
      <c r="BM52" s="1242"/>
      <c r="BN52" s="1242"/>
      <c r="BO52" s="1242"/>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18"/>
      <c r="B53" s="10"/>
      <c r="G53" s="1254"/>
      <c r="H53" s="1254"/>
      <c r="I53" s="1237"/>
      <c r="J53" s="1237"/>
      <c r="K53" s="1244"/>
      <c r="L53" s="1244"/>
      <c r="M53" s="1244"/>
      <c r="N53" s="1244"/>
      <c r="AM53" s="19"/>
      <c r="AN53" s="1242"/>
      <c r="AO53" s="1242"/>
      <c r="AP53" s="1242"/>
      <c r="AQ53" s="1242"/>
      <c r="AR53" s="1242"/>
      <c r="AS53" s="1242"/>
      <c r="AT53" s="1242"/>
      <c r="AU53" s="1242"/>
      <c r="AV53" s="1242"/>
      <c r="AW53" s="1242"/>
      <c r="AX53" s="1242"/>
      <c r="AY53" s="1242"/>
      <c r="AZ53" s="1242"/>
      <c r="BA53" s="1242"/>
      <c r="BB53" s="1242" t="s">
        <v>10</v>
      </c>
      <c r="BC53" s="1242"/>
      <c r="BD53" s="1242"/>
      <c r="BE53" s="1242"/>
      <c r="BF53" s="1242"/>
      <c r="BG53" s="1242"/>
      <c r="BH53" s="1242"/>
      <c r="BI53" s="1242"/>
      <c r="BJ53" s="1242"/>
      <c r="BK53" s="1242"/>
      <c r="BL53" s="1242"/>
      <c r="BM53" s="1242"/>
      <c r="BN53" s="1242"/>
      <c r="BO53" s="1242"/>
      <c r="BP53" s="1239">
        <v>54</v>
      </c>
      <c r="BQ53" s="1239"/>
      <c r="BR53" s="1239"/>
      <c r="BS53" s="1239"/>
      <c r="BT53" s="1239"/>
      <c r="BU53" s="1239"/>
      <c r="BV53" s="1239"/>
      <c r="BW53" s="1239"/>
      <c r="BX53" s="1239">
        <v>54.2</v>
      </c>
      <c r="BY53" s="1239"/>
      <c r="BZ53" s="1239"/>
      <c r="CA53" s="1239"/>
      <c r="CB53" s="1239"/>
      <c r="CC53" s="1239"/>
      <c r="CD53" s="1239"/>
      <c r="CE53" s="1239"/>
      <c r="CF53" s="1239">
        <v>56</v>
      </c>
      <c r="CG53" s="1239"/>
      <c r="CH53" s="1239"/>
      <c r="CI53" s="1239"/>
      <c r="CJ53" s="1239"/>
      <c r="CK53" s="1239"/>
      <c r="CL53" s="1239"/>
      <c r="CM53" s="1239"/>
      <c r="CN53" s="1239">
        <v>57.7</v>
      </c>
      <c r="CO53" s="1239"/>
      <c r="CP53" s="1239"/>
      <c r="CQ53" s="1239"/>
      <c r="CR53" s="1239"/>
      <c r="CS53" s="1239"/>
      <c r="CT53" s="1239"/>
      <c r="CU53" s="1239"/>
      <c r="CV53" s="1239">
        <v>59.6</v>
      </c>
      <c r="CW53" s="1239"/>
      <c r="CX53" s="1239"/>
      <c r="CY53" s="1239"/>
      <c r="CZ53" s="1239"/>
      <c r="DA53" s="1239"/>
      <c r="DB53" s="1239"/>
      <c r="DC53" s="1239"/>
    </row>
    <row r="54" spans="1:109" x14ac:dyDescent="0.15">
      <c r="A54" s="18"/>
      <c r="B54" s="10"/>
      <c r="G54" s="1254"/>
      <c r="H54" s="1254"/>
      <c r="I54" s="1237"/>
      <c r="J54" s="1237"/>
      <c r="K54" s="1244"/>
      <c r="L54" s="1244"/>
      <c r="M54" s="1244"/>
      <c r="N54" s="1244"/>
      <c r="AM54" s="19"/>
      <c r="AN54" s="1242"/>
      <c r="AO54" s="1242"/>
      <c r="AP54" s="1242"/>
      <c r="AQ54" s="1242"/>
      <c r="AR54" s="1242"/>
      <c r="AS54" s="1242"/>
      <c r="AT54" s="1242"/>
      <c r="AU54" s="1242"/>
      <c r="AV54" s="1242"/>
      <c r="AW54" s="1242"/>
      <c r="AX54" s="1242"/>
      <c r="AY54" s="1242"/>
      <c r="AZ54" s="1242"/>
      <c r="BA54" s="1242"/>
      <c r="BB54" s="1242"/>
      <c r="BC54" s="1242"/>
      <c r="BD54" s="1242"/>
      <c r="BE54" s="1242"/>
      <c r="BF54" s="1242"/>
      <c r="BG54" s="1242"/>
      <c r="BH54" s="1242"/>
      <c r="BI54" s="1242"/>
      <c r="BJ54" s="1242"/>
      <c r="BK54" s="1242"/>
      <c r="BL54" s="1242"/>
      <c r="BM54" s="1242"/>
      <c r="BN54" s="1242"/>
      <c r="BO54" s="1242"/>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18"/>
      <c r="B55" s="10"/>
      <c r="G55" s="1237"/>
      <c r="H55" s="1237"/>
      <c r="I55" s="1237"/>
      <c r="J55" s="1237"/>
      <c r="K55" s="1244"/>
      <c r="L55" s="1244"/>
      <c r="M55" s="1244"/>
      <c r="N55" s="1244"/>
      <c r="AN55" s="1243" t="s">
        <v>11</v>
      </c>
      <c r="AO55" s="1243"/>
      <c r="AP55" s="1243"/>
      <c r="AQ55" s="1243"/>
      <c r="AR55" s="1243"/>
      <c r="AS55" s="1243"/>
      <c r="AT55" s="1243"/>
      <c r="AU55" s="1243"/>
      <c r="AV55" s="1243"/>
      <c r="AW55" s="1243"/>
      <c r="AX55" s="1243"/>
      <c r="AY55" s="1243"/>
      <c r="AZ55" s="1243"/>
      <c r="BA55" s="1243"/>
      <c r="BB55" s="1242" t="s">
        <v>9</v>
      </c>
      <c r="BC55" s="1242"/>
      <c r="BD55" s="1242"/>
      <c r="BE55" s="1242"/>
      <c r="BF55" s="1242"/>
      <c r="BG55" s="1242"/>
      <c r="BH55" s="1242"/>
      <c r="BI55" s="1242"/>
      <c r="BJ55" s="1242"/>
      <c r="BK55" s="1242"/>
      <c r="BL55" s="1242"/>
      <c r="BM55" s="1242"/>
      <c r="BN55" s="1242"/>
      <c r="BO55" s="1242"/>
      <c r="BP55" s="1239">
        <v>19.8</v>
      </c>
      <c r="BQ55" s="1239"/>
      <c r="BR55" s="1239"/>
      <c r="BS55" s="1239"/>
      <c r="BT55" s="1239"/>
      <c r="BU55" s="1239"/>
      <c r="BV55" s="1239"/>
      <c r="BW55" s="1239"/>
      <c r="BX55" s="1239">
        <v>19.8</v>
      </c>
      <c r="BY55" s="1239"/>
      <c r="BZ55" s="1239"/>
      <c r="CA55" s="1239"/>
      <c r="CB55" s="1239"/>
      <c r="CC55" s="1239"/>
      <c r="CD55" s="1239"/>
      <c r="CE55" s="1239"/>
      <c r="CF55" s="1239">
        <v>20</v>
      </c>
      <c r="CG55" s="1239"/>
      <c r="CH55" s="1239"/>
      <c r="CI55" s="1239"/>
      <c r="CJ55" s="1239"/>
      <c r="CK55" s="1239"/>
      <c r="CL55" s="1239"/>
      <c r="CM55" s="1239"/>
      <c r="CN55" s="1239">
        <v>32.4</v>
      </c>
      <c r="CO55" s="1239"/>
      <c r="CP55" s="1239"/>
      <c r="CQ55" s="1239"/>
      <c r="CR55" s="1239"/>
      <c r="CS55" s="1239"/>
      <c r="CT55" s="1239"/>
      <c r="CU55" s="1239"/>
      <c r="CV55" s="1239">
        <v>20</v>
      </c>
      <c r="CW55" s="1239"/>
      <c r="CX55" s="1239"/>
      <c r="CY55" s="1239"/>
      <c r="CZ55" s="1239"/>
      <c r="DA55" s="1239"/>
      <c r="DB55" s="1239"/>
      <c r="DC55" s="1239"/>
    </row>
    <row r="56" spans="1:109" x14ac:dyDescent="0.15">
      <c r="A56" s="18"/>
      <c r="B56" s="10"/>
      <c r="G56" s="1237"/>
      <c r="H56" s="1237"/>
      <c r="I56" s="1237"/>
      <c r="J56" s="1237"/>
      <c r="K56" s="1244"/>
      <c r="L56" s="1244"/>
      <c r="M56" s="1244"/>
      <c r="N56" s="1244"/>
      <c r="AN56" s="1243"/>
      <c r="AO56" s="1243"/>
      <c r="AP56" s="1243"/>
      <c r="AQ56" s="1243"/>
      <c r="AR56" s="1243"/>
      <c r="AS56" s="1243"/>
      <c r="AT56" s="1243"/>
      <c r="AU56" s="1243"/>
      <c r="AV56" s="1243"/>
      <c r="AW56" s="1243"/>
      <c r="AX56" s="1243"/>
      <c r="AY56" s="1243"/>
      <c r="AZ56" s="1243"/>
      <c r="BA56" s="1243"/>
      <c r="BB56" s="1242"/>
      <c r="BC56" s="1242"/>
      <c r="BD56" s="1242"/>
      <c r="BE56" s="1242"/>
      <c r="BF56" s="1242"/>
      <c r="BG56" s="1242"/>
      <c r="BH56" s="1242"/>
      <c r="BI56" s="1242"/>
      <c r="BJ56" s="1242"/>
      <c r="BK56" s="1242"/>
      <c r="BL56" s="1242"/>
      <c r="BM56" s="1242"/>
      <c r="BN56" s="1242"/>
      <c r="BO56" s="1242"/>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8" customFormat="1" x14ac:dyDescent="0.15">
      <c r="B57" s="22"/>
      <c r="G57" s="1237"/>
      <c r="H57" s="1237"/>
      <c r="I57" s="1240"/>
      <c r="J57" s="1240"/>
      <c r="K57" s="1244"/>
      <c r="L57" s="1244"/>
      <c r="M57" s="1244"/>
      <c r="N57" s="1244"/>
      <c r="AM57" s="3"/>
      <c r="AN57" s="1243"/>
      <c r="AO57" s="1243"/>
      <c r="AP57" s="1243"/>
      <c r="AQ57" s="1243"/>
      <c r="AR57" s="1243"/>
      <c r="AS57" s="1243"/>
      <c r="AT57" s="1243"/>
      <c r="AU57" s="1243"/>
      <c r="AV57" s="1243"/>
      <c r="AW57" s="1243"/>
      <c r="AX57" s="1243"/>
      <c r="AY57" s="1243"/>
      <c r="AZ57" s="1243"/>
      <c r="BA57" s="1243"/>
      <c r="BB57" s="1242" t="s">
        <v>10</v>
      </c>
      <c r="BC57" s="1242"/>
      <c r="BD57" s="1242"/>
      <c r="BE57" s="1242"/>
      <c r="BF57" s="1242"/>
      <c r="BG57" s="1242"/>
      <c r="BH57" s="1242"/>
      <c r="BI57" s="1242"/>
      <c r="BJ57" s="1242"/>
      <c r="BK57" s="1242"/>
      <c r="BL57" s="1242"/>
      <c r="BM57" s="1242"/>
      <c r="BN57" s="1242"/>
      <c r="BO57" s="1242"/>
      <c r="BP57" s="1239">
        <v>58.6</v>
      </c>
      <c r="BQ57" s="1239"/>
      <c r="BR57" s="1239"/>
      <c r="BS57" s="1239"/>
      <c r="BT57" s="1239"/>
      <c r="BU57" s="1239"/>
      <c r="BV57" s="1239"/>
      <c r="BW57" s="1239"/>
      <c r="BX57" s="1239">
        <v>59.7</v>
      </c>
      <c r="BY57" s="1239"/>
      <c r="BZ57" s="1239"/>
      <c r="CA57" s="1239"/>
      <c r="CB57" s="1239"/>
      <c r="CC57" s="1239"/>
      <c r="CD57" s="1239"/>
      <c r="CE57" s="1239"/>
      <c r="CF57" s="1239">
        <v>60.7</v>
      </c>
      <c r="CG57" s="1239"/>
      <c r="CH57" s="1239"/>
      <c r="CI57" s="1239"/>
      <c r="CJ57" s="1239"/>
      <c r="CK57" s="1239"/>
      <c r="CL57" s="1239"/>
      <c r="CM57" s="1239"/>
      <c r="CN57" s="1239">
        <v>64.2</v>
      </c>
      <c r="CO57" s="1239"/>
      <c r="CP57" s="1239"/>
      <c r="CQ57" s="1239"/>
      <c r="CR57" s="1239"/>
      <c r="CS57" s="1239"/>
      <c r="CT57" s="1239"/>
      <c r="CU57" s="1239"/>
      <c r="CV57" s="1239">
        <v>67</v>
      </c>
      <c r="CW57" s="1239"/>
      <c r="CX57" s="1239"/>
      <c r="CY57" s="1239"/>
      <c r="CZ57" s="1239"/>
      <c r="DA57" s="1239"/>
      <c r="DB57" s="1239"/>
      <c r="DC57" s="1239"/>
      <c r="DD57" s="23"/>
      <c r="DE57" s="22"/>
    </row>
    <row r="58" spans="1:109" s="18" customFormat="1" x14ac:dyDescent="0.15">
      <c r="A58" s="3"/>
      <c r="B58" s="22"/>
      <c r="G58" s="1237"/>
      <c r="H58" s="1237"/>
      <c r="I58" s="1240"/>
      <c r="J58" s="1240"/>
      <c r="K58" s="1244"/>
      <c r="L58" s="1244"/>
      <c r="M58" s="1244"/>
      <c r="N58" s="1244"/>
      <c r="AM58" s="3"/>
      <c r="AN58" s="1243"/>
      <c r="AO58" s="1243"/>
      <c r="AP58" s="1243"/>
      <c r="AQ58" s="1243"/>
      <c r="AR58" s="1243"/>
      <c r="AS58" s="1243"/>
      <c r="AT58" s="1243"/>
      <c r="AU58" s="1243"/>
      <c r="AV58" s="1243"/>
      <c r="AW58" s="1243"/>
      <c r="AX58" s="1243"/>
      <c r="AY58" s="1243"/>
      <c r="AZ58" s="1243"/>
      <c r="BA58" s="1243"/>
      <c r="BB58" s="1242"/>
      <c r="BC58" s="1242"/>
      <c r="BD58" s="1242"/>
      <c r="BE58" s="1242"/>
      <c r="BF58" s="1242"/>
      <c r="BG58" s="1242"/>
      <c r="BH58" s="1242"/>
      <c r="BI58" s="1242"/>
      <c r="BJ58" s="1242"/>
      <c r="BK58" s="1242"/>
      <c r="BL58" s="1242"/>
      <c r="BM58" s="1242"/>
      <c r="BN58" s="1242"/>
      <c r="BO58" s="1242"/>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5" t="s">
        <v>18</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1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1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1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1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7"/>
      <c r="H72" s="1237"/>
      <c r="I72" s="1237"/>
      <c r="J72" s="1237"/>
      <c r="K72" s="20"/>
      <c r="L72" s="20"/>
      <c r="M72" s="21"/>
      <c r="N72" s="2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43" t="s">
        <v>3</v>
      </c>
      <c r="BQ72" s="1243"/>
      <c r="BR72" s="1243"/>
      <c r="BS72" s="1243"/>
      <c r="BT72" s="1243"/>
      <c r="BU72" s="1243"/>
      <c r="BV72" s="1243"/>
      <c r="BW72" s="1243"/>
      <c r="BX72" s="1243" t="s">
        <v>4</v>
      </c>
      <c r="BY72" s="1243"/>
      <c r="BZ72" s="1243"/>
      <c r="CA72" s="1243"/>
      <c r="CB72" s="1243"/>
      <c r="CC72" s="1243"/>
      <c r="CD72" s="1243"/>
      <c r="CE72" s="1243"/>
      <c r="CF72" s="1243" t="s">
        <v>5</v>
      </c>
      <c r="CG72" s="1243"/>
      <c r="CH72" s="1243"/>
      <c r="CI72" s="1243"/>
      <c r="CJ72" s="1243"/>
      <c r="CK72" s="1243"/>
      <c r="CL72" s="1243"/>
      <c r="CM72" s="1243"/>
      <c r="CN72" s="1243" t="s">
        <v>6</v>
      </c>
      <c r="CO72" s="1243"/>
      <c r="CP72" s="1243"/>
      <c r="CQ72" s="1243"/>
      <c r="CR72" s="1243"/>
      <c r="CS72" s="1243"/>
      <c r="CT72" s="1243"/>
      <c r="CU72" s="1243"/>
      <c r="CV72" s="1243" t="s">
        <v>7</v>
      </c>
      <c r="CW72" s="1243"/>
      <c r="CX72" s="1243"/>
      <c r="CY72" s="1243"/>
      <c r="CZ72" s="1243"/>
      <c r="DA72" s="1243"/>
      <c r="DB72" s="1243"/>
      <c r="DC72" s="1243"/>
    </row>
    <row r="73" spans="2:107" x14ac:dyDescent="0.15">
      <c r="B73" s="10"/>
      <c r="G73" s="1254"/>
      <c r="H73" s="1254"/>
      <c r="I73" s="1254"/>
      <c r="J73" s="1254"/>
      <c r="K73" s="1238"/>
      <c r="L73" s="1238"/>
      <c r="M73" s="1238"/>
      <c r="N73" s="1238"/>
      <c r="AM73" s="19"/>
      <c r="AN73" s="1242" t="s">
        <v>8</v>
      </c>
      <c r="AO73" s="1242"/>
      <c r="AP73" s="1242"/>
      <c r="AQ73" s="1242"/>
      <c r="AR73" s="1242"/>
      <c r="AS73" s="1242"/>
      <c r="AT73" s="1242"/>
      <c r="AU73" s="1242"/>
      <c r="AV73" s="1242"/>
      <c r="AW73" s="1242"/>
      <c r="AX73" s="1242"/>
      <c r="AY73" s="1242"/>
      <c r="AZ73" s="1242"/>
      <c r="BA73" s="1242"/>
      <c r="BB73" s="1242" t="s">
        <v>13</v>
      </c>
      <c r="BC73" s="1242"/>
      <c r="BD73" s="1242"/>
      <c r="BE73" s="1242"/>
      <c r="BF73" s="1242"/>
      <c r="BG73" s="1242"/>
      <c r="BH73" s="1242"/>
      <c r="BI73" s="1242"/>
      <c r="BJ73" s="1242"/>
      <c r="BK73" s="1242"/>
      <c r="BL73" s="1242"/>
      <c r="BM73" s="1242"/>
      <c r="BN73" s="1242"/>
      <c r="BO73" s="1242"/>
      <c r="BP73" s="1239">
        <v>67</v>
      </c>
      <c r="BQ73" s="1239"/>
      <c r="BR73" s="1239"/>
      <c r="BS73" s="1239"/>
      <c r="BT73" s="1239"/>
      <c r="BU73" s="1239"/>
      <c r="BV73" s="1239"/>
      <c r="BW73" s="1239"/>
      <c r="BX73" s="1239">
        <v>67.2</v>
      </c>
      <c r="BY73" s="1239"/>
      <c r="BZ73" s="1239"/>
      <c r="CA73" s="1239"/>
      <c r="CB73" s="1239"/>
      <c r="CC73" s="1239"/>
      <c r="CD73" s="1239"/>
      <c r="CE73" s="1239"/>
      <c r="CF73" s="1239">
        <v>65.5</v>
      </c>
      <c r="CG73" s="1239"/>
      <c r="CH73" s="1239"/>
      <c r="CI73" s="1239"/>
      <c r="CJ73" s="1239"/>
      <c r="CK73" s="1239"/>
      <c r="CL73" s="1239"/>
      <c r="CM73" s="1239"/>
      <c r="CN73" s="1239">
        <v>55.1</v>
      </c>
      <c r="CO73" s="1239"/>
      <c r="CP73" s="1239"/>
      <c r="CQ73" s="1239"/>
      <c r="CR73" s="1239"/>
      <c r="CS73" s="1239"/>
      <c r="CT73" s="1239"/>
      <c r="CU73" s="1239"/>
      <c r="CV73" s="1239">
        <v>31.6</v>
      </c>
      <c r="CW73" s="1239"/>
      <c r="CX73" s="1239"/>
      <c r="CY73" s="1239"/>
      <c r="CZ73" s="1239"/>
      <c r="DA73" s="1239"/>
      <c r="DB73" s="1239"/>
      <c r="DC73" s="1239"/>
    </row>
    <row r="74" spans="2:107" x14ac:dyDescent="0.15">
      <c r="B74" s="10"/>
      <c r="G74" s="1254"/>
      <c r="H74" s="1254"/>
      <c r="I74" s="1254"/>
      <c r="J74" s="1254"/>
      <c r="K74" s="1238"/>
      <c r="L74" s="1238"/>
      <c r="M74" s="1238"/>
      <c r="N74" s="1238"/>
      <c r="AM74" s="19"/>
      <c r="AN74" s="1242"/>
      <c r="AO74" s="1242"/>
      <c r="AP74" s="1242"/>
      <c r="AQ74" s="1242"/>
      <c r="AR74" s="1242"/>
      <c r="AS74" s="1242"/>
      <c r="AT74" s="1242"/>
      <c r="AU74" s="1242"/>
      <c r="AV74" s="1242"/>
      <c r="AW74" s="1242"/>
      <c r="AX74" s="1242"/>
      <c r="AY74" s="1242"/>
      <c r="AZ74" s="1242"/>
      <c r="BA74" s="1242"/>
      <c r="BB74" s="1242"/>
      <c r="BC74" s="1242"/>
      <c r="BD74" s="1242"/>
      <c r="BE74" s="1242"/>
      <c r="BF74" s="1242"/>
      <c r="BG74" s="1242"/>
      <c r="BH74" s="1242"/>
      <c r="BI74" s="1242"/>
      <c r="BJ74" s="1242"/>
      <c r="BK74" s="1242"/>
      <c r="BL74" s="1242"/>
      <c r="BM74" s="1242"/>
      <c r="BN74" s="1242"/>
      <c r="BO74" s="1242"/>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0"/>
      <c r="G75" s="1254"/>
      <c r="H75" s="1254"/>
      <c r="I75" s="1237"/>
      <c r="J75" s="1237"/>
      <c r="K75" s="1244"/>
      <c r="L75" s="1244"/>
      <c r="M75" s="1244"/>
      <c r="N75" s="1244"/>
      <c r="AM75" s="19"/>
      <c r="AN75" s="1242"/>
      <c r="AO75" s="1242"/>
      <c r="AP75" s="1242"/>
      <c r="AQ75" s="1242"/>
      <c r="AR75" s="1242"/>
      <c r="AS75" s="1242"/>
      <c r="AT75" s="1242"/>
      <c r="AU75" s="1242"/>
      <c r="AV75" s="1242"/>
      <c r="AW75" s="1242"/>
      <c r="AX75" s="1242"/>
      <c r="AY75" s="1242"/>
      <c r="AZ75" s="1242"/>
      <c r="BA75" s="1242"/>
      <c r="BB75" s="1242" t="s">
        <v>14</v>
      </c>
      <c r="BC75" s="1242"/>
      <c r="BD75" s="1242"/>
      <c r="BE75" s="1242"/>
      <c r="BF75" s="1242"/>
      <c r="BG75" s="1242"/>
      <c r="BH75" s="1242"/>
      <c r="BI75" s="1242"/>
      <c r="BJ75" s="1242"/>
      <c r="BK75" s="1242"/>
      <c r="BL75" s="1242"/>
      <c r="BM75" s="1242"/>
      <c r="BN75" s="1242"/>
      <c r="BO75" s="1242"/>
      <c r="BP75" s="1239">
        <v>12.5</v>
      </c>
      <c r="BQ75" s="1239"/>
      <c r="BR75" s="1239"/>
      <c r="BS75" s="1239"/>
      <c r="BT75" s="1239"/>
      <c r="BU75" s="1239"/>
      <c r="BV75" s="1239"/>
      <c r="BW75" s="1239"/>
      <c r="BX75" s="1239">
        <v>13.7</v>
      </c>
      <c r="BY75" s="1239"/>
      <c r="BZ75" s="1239"/>
      <c r="CA75" s="1239"/>
      <c r="CB75" s="1239"/>
      <c r="CC75" s="1239"/>
      <c r="CD75" s="1239"/>
      <c r="CE75" s="1239"/>
      <c r="CF75" s="1239">
        <v>13.6</v>
      </c>
      <c r="CG75" s="1239"/>
      <c r="CH75" s="1239"/>
      <c r="CI75" s="1239"/>
      <c r="CJ75" s="1239"/>
      <c r="CK75" s="1239"/>
      <c r="CL75" s="1239"/>
      <c r="CM75" s="1239"/>
      <c r="CN75" s="1239">
        <v>13.2</v>
      </c>
      <c r="CO75" s="1239"/>
      <c r="CP75" s="1239"/>
      <c r="CQ75" s="1239"/>
      <c r="CR75" s="1239"/>
      <c r="CS75" s="1239"/>
      <c r="CT75" s="1239"/>
      <c r="CU75" s="1239"/>
      <c r="CV75" s="1239">
        <v>12.3</v>
      </c>
      <c r="CW75" s="1239"/>
      <c r="CX75" s="1239"/>
      <c r="CY75" s="1239"/>
      <c r="CZ75" s="1239"/>
      <c r="DA75" s="1239"/>
      <c r="DB75" s="1239"/>
      <c r="DC75" s="1239"/>
    </row>
    <row r="76" spans="2:107" x14ac:dyDescent="0.15">
      <c r="B76" s="10"/>
      <c r="G76" s="1254"/>
      <c r="H76" s="1254"/>
      <c r="I76" s="1237"/>
      <c r="J76" s="1237"/>
      <c r="K76" s="1244"/>
      <c r="L76" s="1244"/>
      <c r="M76" s="1244"/>
      <c r="N76" s="1244"/>
      <c r="AM76" s="19"/>
      <c r="AN76" s="1242"/>
      <c r="AO76" s="1242"/>
      <c r="AP76" s="1242"/>
      <c r="AQ76" s="1242"/>
      <c r="AR76" s="1242"/>
      <c r="AS76" s="1242"/>
      <c r="AT76" s="1242"/>
      <c r="AU76" s="1242"/>
      <c r="AV76" s="1242"/>
      <c r="AW76" s="1242"/>
      <c r="AX76" s="1242"/>
      <c r="AY76" s="1242"/>
      <c r="AZ76" s="1242"/>
      <c r="BA76" s="1242"/>
      <c r="BB76" s="1242"/>
      <c r="BC76" s="1242"/>
      <c r="BD76" s="1242"/>
      <c r="BE76" s="1242"/>
      <c r="BF76" s="1242"/>
      <c r="BG76" s="1242"/>
      <c r="BH76" s="1242"/>
      <c r="BI76" s="1242"/>
      <c r="BJ76" s="1242"/>
      <c r="BK76" s="1242"/>
      <c r="BL76" s="1242"/>
      <c r="BM76" s="1242"/>
      <c r="BN76" s="1242"/>
      <c r="BO76" s="1242"/>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0"/>
      <c r="G77" s="1237"/>
      <c r="H77" s="1237"/>
      <c r="I77" s="1237"/>
      <c r="J77" s="1237"/>
      <c r="K77" s="1238"/>
      <c r="L77" s="1238"/>
      <c r="M77" s="1238"/>
      <c r="N77" s="1238"/>
      <c r="AN77" s="1243" t="s">
        <v>11</v>
      </c>
      <c r="AO77" s="1243"/>
      <c r="AP77" s="1243"/>
      <c r="AQ77" s="1243"/>
      <c r="AR77" s="1243"/>
      <c r="AS77" s="1243"/>
      <c r="AT77" s="1243"/>
      <c r="AU77" s="1243"/>
      <c r="AV77" s="1243"/>
      <c r="AW77" s="1243"/>
      <c r="AX77" s="1243"/>
      <c r="AY77" s="1243"/>
      <c r="AZ77" s="1243"/>
      <c r="BA77" s="1243"/>
      <c r="BB77" s="1242" t="s">
        <v>9</v>
      </c>
      <c r="BC77" s="1242"/>
      <c r="BD77" s="1242"/>
      <c r="BE77" s="1242"/>
      <c r="BF77" s="1242"/>
      <c r="BG77" s="1242"/>
      <c r="BH77" s="1242"/>
      <c r="BI77" s="1242"/>
      <c r="BJ77" s="1242"/>
      <c r="BK77" s="1242"/>
      <c r="BL77" s="1242"/>
      <c r="BM77" s="1242"/>
      <c r="BN77" s="1242"/>
      <c r="BO77" s="1242"/>
      <c r="BP77" s="1239">
        <v>19.8</v>
      </c>
      <c r="BQ77" s="1239"/>
      <c r="BR77" s="1239"/>
      <c r="BS77" s="1239"/>
      <c r="BT77" s="1239"/>
      <c r="BU77" s="1239"/>
      <c r="BV77" s="1239"/>
      <c r="BW77" s="1239"/>
      <c r="BX77" s="1239">
        <v>19.8</v>
      </c>
      <c r="BY77" s="1239"/>
      <c r="BZ77" s="1239"/>
      <c r="CA77" s="1239"/>
      <c r="CB77" s="1239"/>
      <c r="CC77" s="1239"/>
      <c r="CD77" s="1239"/>
      <c r="CE77" s="1239"/>
      <c r="CF77" s="1239">
        <v>20</v>
      </c>
      <c r="CG77" s="1239"/>
      <c r="CH77" s="1239"/>
      <c r="CI77" s="1239"/>
      <c r="CJ77" s="1239"/>
      <c r="CK77" s="1239"/>
      <c r="CL77" s="1239"/>
      <c r="CM77" s="1239"/>
      <c r="CN77" s="1239">
        <v>32.4</v>
      </c>
      <c r="CO77" s="1239"/>
      <c r="CP77" s="1239"/>
      <c r="CQ77" s="1239"/>
      <c r="CR77" s="1239"/>
      <c r="CS77" s="1239"/>
      <c r="CT77" s="1239"/>
      <c r="CU77" s="1239"/>
      <c r="CV77" s="1239">
        <v>20</v>
      </c>
      <c r="CW77" s="1239"/>
      <c r="CX77" s="1239"/>
      <c r="CY77" s="1239"/>
      <c r="CZ77" s="1239"/>
      <c r="DA77" s="1239"/>
      <c r="DB77" s="1239"/>
      <c r="DC77" s="1239"/>
    </row>
    <row r="78" spans="2:107" x14ac:dyDescent="0.15">
      <c r="B78" s="10"/>
      <c r="G78" s="1237"/>
      <c r="H78" s="1237"/>
      <c r="I78" s="1237"/>
      <c r="J78" s="1237"/>
      <c r="K78" s="1238"/>
      <c r="L78" s="1238"/>
      <c r="M78" s="1238"/>
      <c r="N78" s="1238"/>
      <c r="AN78" s="1243"/>
      <c r="AO78" s="1243"/>
      <c r="AP78" s="1243"/>
      <c r="AQ78" s="1243"/>
      <c r="AR78" s="1243"/>
      <c r="AS78" s="1243"/>
      <c r="AT78" s="1243"/>
      <c r="AU78" s="1243"/>
      <c r="AV78" s="1243"/>
      <c r="AW78" s="1243"/>
      <c r="AX78" s="1243"/>
      <c r="AY78" s="1243"/>
      <c r="AZ78" s="1243"/>
      <c r="BA78" s="1243"/>
      <c r="BB78" s="1242"/>
      <c r="BC78" s="1242"/>
      <c r="BD78" s="1242"/>
      <c r="BE78" s="1242"/>
      <c r="BF78" s="1242"/>
      <c r="BG78" s="1242"/>
      <c r="BH78" s="1242"/>
      <c r="BI78" s="1242"/>
      <c r="BJ78" s="1242"/>
      <c r="BK78" s="1242"/>
      <c r="BL78" s="1242"/>
      <c r="BM78" s="1242"/>
      <c r="BN78" s="1242"/>
      <c r="BO78" s="1242"/>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0"/>
      <c r="G79" s="1237"/>
      <c r="H79" s="1237"/>
      <c r="I79" s="1240"/>
      <c r="J79" s="1240"/>
      <c r="K79" s="1241"/>
      <c r="L79" s="1241"/>
      <c r="M79" s="1241"/>
      <c r="N79" s="1241"/>
      <c r="AN79" s="1243"/>
      <c r="AO79" s="1243"/>
      <c r="AP79" s="1243"/>
      <c r="AQ79" s="1243"/>
      <c r="AR79" s="1243"/>
      <c r="AS79" s="1243"/>
      <c r="AT79" s="1243"/>
      <c r="AU79" s="1243"/>
      <c r="AV79" s="1243"/>
      <c r="AW79" s="1243"/>
      <c r="AX79" s="1243"/>
      <c r="AY79" s="1243"/>
      <c r="AZ79" s="1243"/>
      <c r="BA79" s="1243"/>
      <c r="BB79" s="1242" t="s">
        <v>14</v>
      </c>
      <c r="BC79" s="1242"/>
      <c r="BD79" s="1242"/>
      <c r="BE79" s="1242"/>
      <c r="BF79" s="1242"/>
      <c r="BG79" s="1242"/>
      <c r="BH79" s="1242"/>
      <c r="BI79" s="1242"/>
      <c r="BJ79" s="1242"/>
      <c r="BK79" s="1242"/>
      <c r="BL79" s="1242"/>
      <c r="BM79" s="1242"/>
      <c r="BN79" s="1242"/>
      <c r="BO79" s="1242"/>
      <c r="BP79" s="1239">
        <v>8.9</v>
      </c>
      <c r="BQ79" s="1239"/>
      <c r="BR79" s="1239"/>
      <c r="BS79" s="1239"/>
      <c r="BT79" s="1239"/>
      <c r="BU79" s="1239"/>
      <c r="BV79" s="1239"/>
      <c r="BW79" s="1239"/>
      <c r="BX79" s="1239">
        <v>8.8000000000000007</v>
      </c>
      <c r="BY79" s="1239"/>
      <c r="BZ79" s="1239"/>
      <c r="CA79" s="1239"/>
      <c r="CB79" s="1239"/>
      <c r="CC79" s="1239"/>
      <c r="CD79" s="1239"/>
      <c r="CE79" s="1239"/>
      <c r="CF79" s="1239">
        <v>8.9</v>
      </c>
      <c r="CG79" s="1239"/>
      <c r="CH79" s="1239"/>
      <c r="CI79" s="1239"/>
      <c r="CJ79" s="1239"/>
      <c r="CK79" s="1239"/>
      <c r="CL79" s="1239"/>
      <c r="CM79" s="1239"/>
      <c r="CN79" s="1239">
        <v>9.5</v>
      </c>
      <c r="CO79" s="1239"/>
      <c r="CP79" s="1239"/>
      <c r="CQ79" s="1239"/>
      <c r="CR79" s="1239"/>
      <c r="CS79" s="1239"/>
      <c r="CT79" s="1239"/>
      <c r="CU79" s="1239"/>
      <c r="CV79" s="1239">
        <v>9.5</v>
      </c>
      <c r="CW79" s="1239"/>
      <c r="CX79" s="1239"/>
      <c r="CY79" s="1239"/>
      <c r="CZ79" s="1239"/>
      <c r="DA79" s="1239"/>
      <c r="DB79" s="1239"/>
      <c r="DC79" s="1239"/>
    </row>
    <row r="80" spans="2:107" x14ac:dyDescent="0.15">
      <c r="B80" s="10"/>
      <c r="G80" s="1237"/>
      <c r="H80" s="1237"/>
      <c r="I80" s="1240"/>
      <c r="J80" s="1240"/>
      <c r="K80" s="1241"/>
      <c r="L80" s="1241"/>
      <c r="M80" s="1241"/>
      <c r="N80" s="1241"/>
      <c r="AN80" s="1243"/>
      <c r="AO80" s="1243"/>
      <c r="AP80" s="1243"/>
      <c r="AQ80" s="1243"/>
      <c r="AR80" s="1243"/>
      <c r="AS80" s="1243"/>
      <c r="AT80" s="1243"/>
      <c r="AU80" s="1243"/>
      <c r="AV80" s="1243"/>
      <c r="AW80" s="1243"/>
      <c r="AX80" s="1243"/>
      <c r="AY80" s="1243"/>
      <c r="AZ80" s="1243"/>
      <c r="BA80" s="1243"/>
      <c r="BB80" s="1242"/>
      <c r="BC80" s="1242"/>
      <c r="BD80" s="1242"/>
      <c r="BE80" s="1242"/>
      <c r="BF80" s="1242"/>
      <c r="BG80" s="1242"/>
      <c r="BH80" s="1242"/>
      <c r="BI80" s="1242"/>
      <c r="BJ80" s="1242"/>
      <c r="BK80" s="1242"/>
      <c r="BL80" s="1242"/>
      <c r="BM80" s="1242"/>
      <c r="BN80" s="1242"/>
      <c r="BO80" s="1242"/>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2ex60n23b1ic7P+DWyV4Yb6ueWNs2lI5aRvtRK5NhxT8H/QHNRtBpSpFEIS9oAz7oH4NHApj5j9Dy5gUy0G3TA==" saltValue="tUo1GT5+ymsg2+JiwXKDs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03" zoomScaleNormal="100" zoomScaleSheetLayoutView="70" workbookViewId="0">
      <selection activeCell="AD110" sqref="AD11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9An1ElupJBjnaGB6H0aAm79x8pAmIYH6VvGbfeapW4gZxFaqHK8EhCKwJKZjifH0aKvOJG5nfm7Vsf+74AKAZg==" saltValue="Qt3pQggEINyeE4o3EJT6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election activeCell="AG111" sqref="AG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gEoxhvcpt/f8FphIlDCqnaB1SpRyoWoSsINoov57VXt0n8X5SjKg5/UUdUarMs90deZSALGTsQPtJ61BnC7l/g==" saltValue="cey4aeBMPupPfPhbj4ue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01A2-6442-4F17-BB2C-A3F2A473481C}">
  <sheetPr>
    <pageSetUpPr fitToPage="1"/>
  </sheetPr>
  <dimension ref="B1:EM50"/>
  <sheetViews>
    <sheetView showGridLines="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147</v>
      </c>
      <c r="DI1" s="741"/>
      <c r="DJ1" s="741"/>
      <c r="DK1" s="741"/>
      <c r="DL1" s="741"/>
      <c r="DM1" s="741"/>
      <c r="DN1" s="742"/>
      <c r="DO1" s="74"/>
      <c r="DP1" s="740" t="s">
        <v>148</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x14ac:dyDescent="0.15">
      <c r="B2" s="75" t="s">
        <v>149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150</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151</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152</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26</v>
      </c>
      <c r="C4" s="682"/>
      <c r="D4" s="682"/>
      <c r="E4" s="682"/>
      <c r="F4" s="682"/>
      <c r="G4" s="682"/>
      <c r="H4" s="682"/>
      <c r="I4" s="682"/>
      <c r="J4" s="682"/>
      <c r="K4" s="682"/>
      <c r="L4" s="682"/>
      <c r="M4" s="682"/>
      <c r="N4" s="682"/>
      <c r="O4" s="682"/>
      <c r="P4" s="682"/>
      <c r="Q4" s="683"/>
      <c r="R4" s="681" t="s">
        <v>153</v>
      </c>
      <c r="S4" s="682"/>
      <c r="T4" s="682"/>
      <c r="U4" s="682"/>
      <c r="V4" s="682"/>
      <c r="W4" s="682"/>
      <c r="X4" s="682"/>
      <c r="Y4" s="683"/>
      <c r="Z4" s="681" t="s">
        <v>154</v>
      </c>
      <c r="AA4" s="682"/>
      <c r="AB4" s="682"/>
      <c r="AC4" s="683"/>
      <c r="AD4" s="681" t="s">
        <v>155</v>
      </c>
      <c r="AE4" s="682"/>
      <c r="AF4" s="682"/>
      <c r="AG4" s="682"/>
      <c r="AH4" s="682"/>
      <c r="AI4" s="682"/>
      <c r="AJ4" s="682"/>
      <c r="AK4" s="683"/>
      <c r="AL4" s="681" t="s">
        <v>154</v>
      </c>
      <c r="AM4" s="682"/>
      <c r="AN4" s="682"/>
      <c r="AO4" s="683"/>
      <c r="AP4" s="737" t="s">
        <v>156</v>
      </c>
      <c r="AQ4" s="737"/>
      <c r="AR4" s="737"/>
      <c r="AS4" s="737"/>
      <c r="AT4" s="737"/>
      <c r="AU4" s="737"/>
      <c r="AV4" s="737"/>
      <c r="AW4" s="737"/>
      <c r="AX4" s="737"/>
      <c r="AY4" s="737"/>
      <c r="AZ4" s="737"/>
      <c r="BA4" s="737"/>
      <c r="BB4" s="737"/>
      <c r="BC4" s="737"/>
      <c r="BD4" s="737"/>
      <c r="BE4" s="737"/>
      <c r="BF4" s="737"/>
      <c r="BG4" s="737" t="s">
        <v>157</v>
      </c>
      <c r="BH4" s="737"/>
      <c r="BI4" s="737"/>
      <c r="BJ4" s="737"/>
      <c r="BK4" s="737"/>
      <c r="BL4" s="737"/>
      <c r="BM4" s="737"/>
      <c r="BN4" s="737"/>
      <c r="BO4" s="737" t="s">
        <v>154</v>
      </c>
      <c r="BP4" s="737"/>
      <c r="BQ4" s="737"/>
      <c r="BR4" s="737"/>
      <c r="BS4" s="737" t="s">
        <v>158</v>
      </c>
      <c r="BT4" s="737"/>
      <c r="BU4" s="737"/>
      <c r="BV4" s="737"/>
      <c r="BW4" s="737"/>
      <c r="BX4" s="737"/>
      <c r="BY4" s="737"/>
      <c r="BZ4" s="737"/>
      <c r="CA4" s="737"/>
      <c r="CB4" s="737"/>
      <c r="CD4" s="724" t="s">
        <v>159</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90" t="s">
        <v>160</v>
      </c>
      <c r="C5" s="691"/>
      <c r="D5" s="691"/>
      <c r="E5" s="691"/>
      <c r="F5" s="691"/>
      <c r="G5" s="691"/>
      <c r="H5" s="691"/>
      <c r="I5" s="691"/>
      <c r="J5" s="691"/>
      <c r="K5" s="691"/>
      <c r="L5" s="691"/>
      <c r="M5" s="691"/>
      <c r="N5" s="691"/>
      <c r="O5" s="691"/>
      <c r="P5" s="691"/>
      <c r="Q5" s="692"/>
      <c r="R5" s="675">
        <v>1174751</v>
      </c>
      <c r="S5" s="676"/>
      <c r="T5" s="676"/>
      <c r="U5" s="676"/>
      <c r="V5" s="676"/>
      <c r="W5" s="676"/>
      <c r="X5" s="676"/>
      <c r="Y5" s="719"/>
      <c r="Z5" s="738">
        <v>13.3</v>
      </c>
      <c r="AA5" s="738"/>
      <c r="AB5" s="738"/>
      <c r="AC5" s="738"/>
      <c r="AD5" s="739">
        <v>1174751</v>
      </c>
      <c r="AE5" s="739"/>
      <c r="AF5" s="739"/>
      <c r="AG5" s="739"/>
      <c r="AH5" s="739"/>
      <c r="AI5" s="739"/>
      <c r="AJ5" s="739"/>
      <c r="AK5" s="739"/>
      <c r="AL5" s="720">
        <v>23.6</v>
      </c>
      <c r="AM5" s="695"/>
      <c r="AN5" s="695"/>
      <c r="AO5" s="721"/>
      <c r="AP5" s="690" t="s">
        <v>161</v>
      </c>
      <c r="AQ5" s="691"/>
      <c r="AR5" s="691"/>
      <c r="AS5" s="691"/>
      <c r="AT5" s="691"/>
      <c r="AU5" s="691"/>
      <c r="AV5" s="691"/>
      <c r="AW5" s="691"/>
      <c r="AX5" s="691"/>
      <c r="AY5" s="691"/>
      <c r="AZ5" s="691"/>
      <c r="BA5" s="691"/>
      <c r="BB5" s="691"/>
      <c r="BC5" s="691"/>
      <c r="BD5" s="691"/>
      <c r="BE5" s="691"/>
      <c r="BF5" s="692"/>
      <c r="BG5" s="622">
        <v>1174751</v>
      </c>
      <c r="BH5" s="623"/>
      <c r="BI5" s="623"/>
      <c r="BJ5" s="623"/>
      <c r="BK5" s="623"/>
      <c r="BL5" s="623"/>
      <c r="BM5" s="623"/>
      <c r="BN5" s="624"/>
      <c r="BO5" s="649">
        <v>100</v>
      </c>
      <c r="BP5" s="649"/>
      <c r="BQ5" s="649"/>
      <c r="BR5" s="649"/>
      <c r="BS5" s="650" t="s">
        <v>65</v>
      </c>
      <c r="BT5" s="650"/>
      <c r="BU5" s="650"/>
      <c r="BV5" s="650"/>
      <c r="BW5" s="650"/>
      <c r="BX5" s="650"/>
      <c r="BY5" s="650"/>
      <c r="BZ5" s="650"/>
      <c r="CA5" s="650"/>
      <c r="CB5" s="708"/>
      <c r="CD5" s="724" t="s">
        <v>156</v>
      </c>
      <c r="CE5" s="725"/>
      <c r="CF5" s="725"/>
      <c r="CG5" s="725"/>
      <c r="CH5" s="725"/>
      <c r="CI5" s="725"/>
      <c r="CJ5" s="725"/>
      <c r="CK5" s="725"/>
      <c r="CL5" s="725"/>
      <c r="CM5" s="725"/>
      <c r="CN5" s="725"/>
      <c r="CO5" s="725"/>
      <c r="CP5" s="725"/>
      <c r="CQ5" s="726"/>
      <c r="CR5" s="724" t="s">
        <v>162</v>
      </c>
      <c r="CS5" s="725"/>
      <c r="CT5" s="725"/>
      <c r="CU5" s="725"/>
      <c r="CV5" s="725"/>
      <c r="CW5" s="725"/>
      <c r="CX5" s="725"/>
      <c r="CY5" s="726"/>
      <c r="CZ5" s="724" t="s">
        <v>154</v>
      </c>
      <c r="DA5" s="725"/>
      <c r="DB5" s="725"/>
      <c r="DC5" s="726"/>
      <c r="DD5" s="724" t="s">
        <v>163</v>
      </c>
      <c r="DE5" s="725"/>
      <c r="DF5" s="725"/>
      <c r="DG5" s="725"/>
      <c r="DH5" s="725"/>
      <c r="DI5" s="725"/>
      <c r="DJ5" s="725"/>
      <c r="DK5" s="725"/>
      <c r="DL5" s="725"/>
      <c r="DM5" s="725"/>
      <c r="DN5" s="725"/>
      <c r="DO5" s="725"/>
      <c r="DP5" s="726"/>
      <c r="DQ5" s="724" t="s">
        <v>164</v>
      </c>
      <c r="DR5" s="725"/>
      <c r="DS5" s="725"/>
      <c r="DT5" s="725"/>
      <c r="DU5" s="725"/>
      <c r="DV5" s="725"/>
      <c r="DW5" s="725"/>
      <c r="DX5" s="725"/>
      <c r="DY5" s="725"/>
      <c r="DZ5" s="725"/>
      <c r="EA5" s="725"/>
      <c r="EB5" s="725"/>
      <c r="EC5" s="726"/>
    </row>
    <row r="6" spans="2:143" ht="11.25" customHeight="1" x14ac:dyDescent="0.15">
      <c r="B6" s="619" t="s">
        <v>165</v>
      </c>
      <c r="C6" s="620"/>
      <c r="D6" s="620"/>
      <c r="E6" s="620"/>
      <c r="F6" s="620"/>
      <c r="G6" s="620"/>
      <c r="H6" s="620"/>
      <c r="I6" s="620"/>
      <c r="J6" s="620"/>
      <c r="K6" s="620"/>
      <c r="L6" s="620"/>
      <c r="M6" s="620"/>
      <c r="N6" s="620"/>
      <c r="O6" s="620"/>
      <c r="P6" s="620"/>
      <c r="Q6" s="621"/>
      <c r="R6" s="622">
        <v>72490</v>
      </c>
      <c r="S6" s="623"/>
      <c r="T6" s="623"/>
      <c r="U6" s="623"/>
      <c r="V6" s="623"/>
      <c r="W6" s="623"/>
      <c r="X6" s="623"/>
      <c r="Y6" s="624"/>
      <c r="Z6" s="649">
        <v>0.8</v>
      </c>
      <c r="AA6" s="649"/>
      <c r="AB6" s="649"/>
      <c r="AC6" s="649"/>
      <c r="AD6" s="650">
        <v>72490</v>
      </c>
      <c r="AE6" s="650"/>
      <c r="AF6" s="650"/>
      <c r="AG6" s="650"/>
      <c r="AH6" s="650"/>
      <c r="AI6" s="650"/>
      <c r="AJ6" s="650"/>
      <c r="AK6" s="650"/>
      <c r="AL6" s="625">
        <v>1.5</v>
      </c>
      <c r="AM6" s="626"/>
      <c r="AN6" s="626"/>
      <c r="AO6" s="651"/>
      <c r="AP6" s="619" t="s">
        <v>166</v>
      </c>
      <c r="AQ6" s="620"/>
      <c r="AR6" s="620"/>
      <c r="AS6" s="620"/>
      <c r="AT6" s="620"/>
      <c r="AU6" s="620"/>
      <c r="AV6" s="620"/>
      <c r="AW6" s="620"/>
      <c r="AX6" s="620"/>
      <c r="AY6" s="620"/>
      <c r="AZ6" s="620"/>
      <c r="BA6" s="620"/>
      <c r="BB6" s="620"/>
      <c r="BC6" s="620"/>
      <c r="BD6" s="620"/>
      <c r="BE6" s="620"/>
      <c r="BF6" s="621"/>
      <c r="BG6" s="622">
        <v>1174751</v>
      </c>
      <c r="BH6" s="623"/>
      <c r="BI6" s="623"/>
      <c r="BJ6" s="623"/>
      <c r="BK6" s="623"/>
      <c r="BL6" s="623"/>
      <c r="BM6" s="623"/>
      <c r="BN6" s="624"/>
      <c r="BO6" s="649">
        <v>100</v>
      </c>
      <c r="BP6" s="649"/>
      <c r="BQ6" s="649"/>
      <c r="BR6" s="649"/>
      <c r="BS6" s="650" t="s">
        <v>65</v>
      </c>
      <c r="BT6" s="650"/>
      <c r="BU6" s="650"/>
      <c r="BV6" s="650"/>
      <c r="BW6" s="650"/>
      <c r="BX6" s="650"/>
      <c r="BY6" s="650"/>
      <c r="BZ6" s="650"/>
      <c r="CA6" s="650"/>
      <c r="CB6" s="708"/>
      <c r="CD6" s="678" t="s">
        <v>167</v>
      </c>
      <c r="CE6" s="679"/>
      <c r="CF6" s="679"/>
      <c r="CG6" s="679"/>
      <c r="CH6" s="679"/>
      <c r="CI6" s="679"/>
      <c r="CJ6" s="679"/>
      <c r="CK6" s="679"/>
      <c r="CL6" s="679"/>
      <c r="CM6" s="679"/>
      <c r="CN6" s="679"/>
      <c r="CO6" s="679"/>
      <c r="CP6" s="679"/>
      <c r="CQ6" s="680"/>
      <c r="CR6" s="622">
        <v>84390</v>
      </c>
      <c r="CS6" s="623"/>
      <c r="CT6" s="623"/>
      <c r="CU6" s="623"/>
      <c r="CV6" s="623"/>
      <c r="CW6" s="623"/>
      <c r="CX6" s="623"/>
      <c r="CY6" s="624"/>
      <c r="CZ6" s="720">
        <v>1</v>
      </c>
      <c r="DA6" s="695"/>
      <c r="DB6" s="695"/>
      <c r="DC6" s="723"/>
      <c r="DD6" s="628" t="s">
        <v>65</v>
      </c>
      <c r="DE6" s="623"/>
      <c r="DF6" s="623"/>
      <c r="DG6" s="623"/>
      <c r="DH6" s="623"/>
      <c r="DI6" s="623"/>
      <c r="DJ6" s="623"/>
      <c r="DK6" s="623"/>
      <c r="DL6" s="623"/>
      <c r="DM6" s="623"/>
      <c r="DN6" s="623"/>
      <c r="DO6" s="623"/>
      <c r="DP6" s="624"/>
      <c r="DQ6" s="628">
        <v>84390</v>
      </c>
      <c r="DR6" s="623"/>
      <c r="DS6" s="623"/>
      <c r="DT6" s="623"/>
      <c r="DU6" s="623"/>
      <c r="DV6" s="623"/>
      <c r="DW6" s="623"/>
      <c r="DX6" s="623"/>
      <c r="DY6" s="623"/>
      <c r="DZ6" s="623"/>
      <c r="EA6" s="623"/>
      <c r="EB6" s="623"/>
      <c r="EC6" s="667"/>
    </row>
    <row r="7" spans="2:143" ht="11.25" customHeight="1" x14ac:dyDescent="0.15">
      <c r="B7" s="619" t="s">
        <v>168</v>
      </c>
      <c r="C7" s="620"/>
      <c r="D7" s="620"/>
      <c r="E7" s="620"/>
      <c r="F7" s="620"/>
      <c r="G7" s="620"/>
      <c r="H7" s="620"/>
      <c r="I7" s="620"/>
      <c r="J7" s="620"/>
      <c r="K7" s="620"/>
      <c r="L7" s="620"/>
      <c r="M7" s="620"/>
      <c r="N7" s="620"/>
      <c r="O7" s="620"/>
      <c r="P7" s="620"/>
      <c r="Q7" s="621"/>
      <c r="R7" s="622">
        <v>753</v>
      </c>
      <c r="S7" s="623"/>
      <c r="T7" s="623"/>
      <c r="U7" s="623"/>
      <c r="V7" s="623"/>
      <c r="W7" s="623"/>
      <c r="X7" s="623"/>
      <c r="Y7" s="624"/>
      <c r="Z7" s="649">
        <v>0</v>
      </c>
      <c r="AA7" s="649"/>
      <c r="AB7" s="649"/>
      <c r="AC7" s="649"/>
      <c r="AD7" s="650">
        <v>753</v>
      </c>
      <c r="AE7" s="650"/>
      <c r="AF7" s="650"/>
      <c r="AG7" s="650"/>
      <c r="AH7" s="650"/>
      <c r="AI7" s="650"/>
      <c r="AJ7" s="650"/>
      <c r="AK7" s="650"/>
      <c r="AL7" s="625">
        <v>0</v>
      </c>
      <c r="AM7" s="626"/>
      <c r="AN7" s="626"/>
      <c r="AO7" s="651"/>
      <c r="AP7" s="619" t="s">
        <v>169</v>
      </c>
      <c r="AQ7" s="620"/>
      <c r="AR7" s="620"/>
      <c r="AS7" s="620"/>
      <c r="AT7" s="620"/>
      <c r="AU7" s="620"/>
      <c r="AV7" s="620"/>
      <c r="AW7" s="620"/>
      <c r="AX7" s="620"/>
      <c r="AY7" s="620"/>
      <c r="AZ7" s="620"/>
      <c r="BA7" s="620"/>
      <c r="BB7" s="620"/>
      <c r="BC7" s="620"/>
      <c r="BD7" s="620"/>
      <c r="BE7" s="620"/>
      <c r="BF7" s="621"/>
      <c r="BG7" s="622">
        <v>529865</v>
      </c>
      <c r="BH7" s="623"/>
      <c r="BI7" s="623"/>
      <c r="BJ7" s="623"/>
      <c r="BK7" s="623"/>
      <c r="BL7" s="623"/>
      <c r="BM7" s="623"/>
      <c r="BN7" s="624"/>
      <c r="BO7" s="649">
        <v>45.1</v>
      </c>
      <c r="BP7" s="649"/>
      <c r="BQ7" s="649"/>
      <c r="BR7" s="649"/>
      <c r="BS7" s="650" t="s">
        <v>65</v>
      </c>
      <c r="BT7" s="650"/>
      <c r="BU7" s="650"/>
      <c r="BV7" s="650"/>
      <c r="BW7" s="650"/>
      <c r="BX7" s="650"/>
      <c r="BY7" s="650"/>
      <c r="BZ7" s="650"/>
      <c r="CA7" s="650"/>
      <c r="CB7" s="708"/>
      <c r="CD7" s="659" t="s">
        <v>170</v>
      </c>
      <c r="CE7" s="660"/>
      <c r="CF7" s="660"/>
      <c r="CG7" s="660"/>
      <c r="CH7" s="660"/>
      <c r="CI7" s="660"/>
      <c r="CJ7" s="660"/>
      <c r="CK7" s="660"/>
      <c r="CL7" s="660"/>
      <c r="CM7" s="660"/>
      <c r="CN7" s="660"/>
      <c r="CO7" s="660"/>
      <c r="CP7" s="660"/>
      <c r="CQ7" s="661"/>
      <c r="CR7" s="622">
        <v>1682832</v>
      </c>
      <c r="CS7" s="623"/>
      <c r="CT7" s="623"/>
      <c r="CU7" s="623"/>
      <c r="CV7" s="623"/>
      <c r="CW7" s="623"/>
      <c r="CX7" s="623"/>
      <c r="CY7" s="624"/>
      <c r="CZ7" s="649">
        <v>19.5</v>
      </c>
      <c r="DA7" s="649"/>
      <c r="DB7" s="649"/>
      <c r="DC7" s="649"/>
      <c r="DD7" s="628">
        <v>83436</v>
      </c>
      <c r="DE7" s="623"/>
      <c r="DF7" s="623"/>
      <c r="DG7" s="623"/>
      <c r="DH7" s="623"/>
      <c r="DI7" s="623"/>
      <c r="DJ7" s="623"/>
      <c r="DK7" s="623"/>
      <c r="DL7" s="623"/>
      <c r="DM7" s="623"/>
      <c r="DN7" s="623"/>
      <c r="DO7" s="623"/>
      <c r="DP7" s="624"/>
      <c r="DQ7" s="628">
        <v>1316866</v>
      </c>
      <c r="DR7" s="623"/>
      <c r="DS7" s="623"/>
      <c r="DT7" s="623"/>
      <c r="DU7" s="623"/>
      <c r="DV7" s="623"/>
      <c r="DW7" s="623"/>
      <c r="DX7" s="623"/>
      <c r="DY7" s="623"/>
      <c r="DZ7" s="623"/>
      <c r="EA7" s="623"/>
      <c r="EB7" s="623"/>
      <c r="EC7" s="667"/>
    </row>
    <row r="8" spans="2:143" ht="11.25" customHeight="1" x14ac:dyDescent="0.15">
      <c r="B8" s="619" t="s">
        <v>171</v>
      </c>
      <c r="C8" s="620"/>
      <c r="D8" s="620"/>
      <c r="E8" s="620"/>
      <c r="F8" s="620"/>
      <c r="G8" s="620"/>
      <c r="H8" s="620"/>
      <c r="I8" s="620"/>
      <c r="J8" s="620"/>
      <c r="K8" s="620"/>
      <c r="L8" s="620"/>
      <c r="M8" s="620"/>
      <c r="N8" s="620"/>
      <c r="O8" s="620"/>
      <c r="P8" s="620"/>
      <c r="Q8" s="621"/>
      <c r="R8" s="622">
        <v>3455</v>
      </c>
      <c r="S8" s="623"/>
      <c r="T8" s="623"/>
      <c r="U8" s="623"/>
      <c r="V8" s="623"/>
      <c r="W8" s="623"/>
      <c r="X8" s="623"/>
      <c r="Y8" s="624"/>
      <c r="Z8" s="649">
        <v>0</v>
      </c>
      <c r="AA8" s="649"/>
      <c r="AB8" s="649"/>
      <c r="AC8" s="649"/>
      <c r="AD8" s="650">
        <v>3455</v>
      </c>
      <c r="AE8" s="650"/>
      <c r="AF8" s="650"/>
      <c r="AG8" s="650"/>
      <c r="AH8" s="650"/>
      <c r="AI8" s="650"/>
      <c r="AJ8" s="650"/>
      <c r="AK8" s="650"/>
      <c r="AL8" s="625">
        <v>0.1</v>
      </c>
      <c r="AM8" s="626"/>
      <c r="AN8" s="626"/>
      <c r="AO8" s="651"/>
      <c r="AP8" s="619" t="s">
        <v>172</v>
      </c>
      <c r="AQ8" s="620"/>
      <c r="AR8" s="620"/>
      <c r="AS8" s="620"/>
      <c r="AT8" s="620"/>
      <c r="AU8" s="620"/>
      <c r="AV8" s="620"/>
      <c r="AW8" s="620"/>
      <c r="AX8" s="620"/>
      <c r="AY8" s="620"/>
      <c r="AZ8" s="620"/>
      <c r="BA8" s="620"/>
      <c r="BB8" s="620"/>
      <c r="BC8" s="620"/>
      <c r="BD8" s="620"/>
      <c r="BE8" s="620"/>
      <c r="BF8" s="621"/>
      <c r="BG8" s="622">
        <v>24305</v>
      </c>
      <c r="BH8" s="623"/>
      <c r="BI8" s="623"/>
      <c r="BJ8" s="623"/>
      <c r="BK8" s="623"/>
      <c r="BL8" s="623"/>
      <c r="BM8" s="623"/>
      <c r="BN8" s="624"/>
      <c r="BO8" s="649">
        <v>2.1</v>
      </c>
      <c r="BP8" s="649"/>
      <c r="BQ8" s="649"/>
      <c r="BR8" s="649"/>
      <c r="BS8" s="650" t="s">
        <v>65</v>
      </c>
      <c r="BT8" s="650"/>
      <c r="BU8" s="650"/>
      <c r="BV8" s="650"/>
      <c r="BW8" s="650"/>
      <c r="BX8" s="650"/>
      <c r="BY8" s="650"/>
      <c r="BZ8" s="650"/>
      <c r="CA8" s="650"/>
      <c r="CB8" s="708"/>
      <c r="CD8" s="659" t="s">
        <v>173</v>
      </c>
      <c r="CE8" s="660"/>
      <c r="CF8" s="660"/>
      <c r="CG8" s="660"/>
      <c r="CH8" s="660"/>
      <c r="CI8" s="660"/>
      <c r="CJ8" s="660"/>
      <c r="CK8" s="660"/>
      <c r="CL8" s="660"/>
      <c r="CM8" s="660"/>
      <c r="CN8" s="660"/>
      <c r="CO8" s="660"/>
      <c r="CP8" s="660"/>
      <c r="CQ8" s="661"/>
      <c r="CR8" s="622">
        <v>2731391</v>
      </c>
      <c r="CS8" s="623"/>
      <c r="CT8" s="623"/>
      <c r="CU8" s="623"/>
      <c r="CV8" s="623"/>
      <c r="CW8" s="623"/>
      <c r="CX8" s="623"/>
      <c r="CY8" s="624"/>
      <c r="CZ8" s="649">
        <v>31.7</v>
      </c>
      <c r="DA8" s="649"/>
      <c r="DB8" s="649"/>
      <c r="DC8" s="649"/>
      <c r="DD8" s="628">
        <v>17194</v>
      </c>
      <c r="DE8" s="623"/>
      <c r="DF8" s="623"/>
      <c r="DG8" s="623"/>
      <c r="DH8" s="623"/>
      <c r="DI8" s="623"/>
      <c r="DJ8" s="623"/>
      <c r="DK8" s="623"/>
      <c r="DL8" s="623"/>
      <c r="DM8" s="623"/>
      <c r="DN8" s="623"/>
      <c r="DO8" s="623"/>
      <c r="DP8" s="624"/>
      <c r="DQ8" s="628">
        <v>1115947</v>
      </c>
      <c r="DR8" s="623"/>
      <c r="DS8" s="623"/>
      <c r="DT8" s="623"/>
      <c r="DU8" s="623"/>
      <c r="DV8" s="623"/>
      <c r="DW8" s="623"/>
      <c r="DX8" s="623"/>
      <c r="DY8" s="623"/>
      <c r="DZ8" s="623"/>
      <c r="EA8" s="623"/>
      <c r="EB8" s="623"/>
      <c r="EC8" s="667"/>
    </row>
    <row r="9" spans="2:143" ht="11.25" customHeight="1" x14ac:dyDescent="0.15">
      <c r="B9" s="619" t="s">
        <v>174</v>
      </c>
      <c r="C9" s="620"/>
      <c r="D9" s="620"/>
      <c r="E9" s="620"/>
      <c r="F9" s="620"/>
      <c r="G9" s="620"/>
      <c r="H9" s="620"/>
      <c r="I9" s="620"/>
      <c r="J9" s="620"/>
      <c r="K9" s="620"/>
      <c r="L9" s="620"/>
      <c r="M9" s="620"/>
      <c r="N9" s="620"/>
      <c r="O9" s="620"/>
      <c r="P9" s="620"/>
      <c r="Q9" s="621"/>
      <c r="R9" s="622">
        <v>3233</v>
      </c>
      <c r="S9" s="623"/>
      <c r="T9" s="623"/>
      <c r="U9" s="623"/>
      <c r="V9" s="623"/>
      <c r="W9" s="623"/>
      <c r="X9" s="623"/>
      <c r="Y9" s="624"/>
      <c r="Z9" s="649">
        <v>0</v>
      </c>
      <c r="AA9" s="649"/>
      <c r="AB9" s="649"/>
      <c r="AC9" s="649"/>
      <c r="AD9" s="650">
        <v>3233</v>
      </c>
      <c r="AE9" s="650"/>
      <c r="AF9" s="650"/>
      <c r="AG9" s="650"/>
      <c r="AH9" s="650"/>
      <c r="AI9" s="650"/>
      <c r="AJ9" s="650"/>
      <c r="AK9" s="650"/>
      <c r="AL9" s="625">
        <v>0.1</v>
      </c>
      <c r="AM9" s="626"/>
      <c r="AN9" s="626"/>
      <c r="AO9" s="651"/>
      <c r="AP9" s="619" t="s">
        <v>175</v>
      </c>
      <c r="AQ9" s="620"/>
      <c r="AR9" s="620"/>
      <c r="AS9" s="620"/>
      <c r="AT9" s="620"/>
      <c r="AU9" s="620"/>
      <c r="AV9" s="620"/>
      <c r="AW9" s="620"/>
      <c r="AX9" s="620"/>
      <c r="AY9" s="620"/>
      <c r="AZ9" s="620"/>
      <c r="BA9" s="620"/>
      <c r="BB9" s="620"/>
      <c r="BC9" s="620"/>
      <c r="BD9" s="620"/>
      <c r="BE9" s="620"/>
      <c r="BF9" s="621"/>
      <c r="BG9" s="622">
        <v>449620</v>
      </c>
      <c r="BH9" s="623"/>
      <c r="BI9" s="623"/>
      <c r="BJ9" s="623"/>
      <c r="BK9" s="623"/>
      <c r="BL9" s="623"/>
      <c r="BM9" s="623"/>
      <c r="BN9" s="624"/>
      <c r="BO9" s="649">
        <v>38.299999999999997</v>
      </c>
      <c r="BP9" s="649"/>
      <c r="BQ9" s="649"/>
      <c r="BR9" s="649"/>
      <c r="BS9" s="650" t="s">
        <v>65</v>
      </c>
      <c r="BT9" s="650"/>
      <c r="BU9" s="650"/>
      <c r="BV9" s="650"/>
      <c r="BW9" s="650"/>
      <c r="BX9" s="650"/>
      <c r="BY9" s="650"/>
      <c r="BZ9" s="650"/>
      <c r="CA9" s="650"/>
      <c r="CB9" s="708"/>
      <c r="CD9" s="659" t="s">
        <v>176</v>
      </c>
      <c r="CE9" s="660"/>
      <c r="CF9" s="660"/>
      <c r="CG9" s="660"/>
      <c r="CH9" s="660"/>
      <c r="CI9" s="660"/>
      <c r="CJ9" s="660"/>
      <c r="CK9" s="660"/>
      <c r="CL9" s="660"/>
      <c r="CM9" s="660"/>
      <c r="CN9" s="660"/>
      <c r="CO9" s="660"/>
      <c r="CP9" s="660"/>
      <c r="CQ9" s="661"/>
      <c r="CR9" s="622">
        <v>558095</v>
      </c>
      <c r="CS9" s="623"/>
      <c r="CT9" s="623"/>
      <c r="CU9" s="623"/>
      <c r="CV9" s="623"/>
      <c r="CW9" s="623"/>
      <c r="CX9" s="623"/>
      <c r="CY9" s="624"/>
      <c r="CZ9" s="649">
        <v>6.5</v>
      </c>
      <c r="DA9" s="649"/>
      <c r="DB9" s="649"/>
      <c r="DC9" s="649"/>
      <c r="DD9" s="628">
        <v>5089</v>
      </c>
      <c r="DE9" s="623"/>
      <c r="DF9" s="623"/>
      <c r="DG9" s="623"/>
      <c r="DH9" s="623"/>
      <c r="DI9" s="623"/>
      <c r="DJ9" s="623"/>
      <c r="DK9" s="623"/>
      <c r="DL9" s="623"/>
      <c r="DM9" s="623"/>
      <c r="DN9" s="623"/>
      <c r="DO9" s="623"/>
      <c r="DP9" s="624"/>
      <c r="DQ9" s="628">
        <v>339743</v>
      </c>
      <c r="DR9" s="623"/>
      <c r="DS9" s="623"/>
      <c r="DT9" s="623"/>
      <c r="DU9" s="623"/>
      <c r="DV9" s="623"/>
      <c r="DW9" s="623"/>
      <c r="DX9" s="623"/>
      <c r="DY9" s="623"/>
      <c r="DZ9" s="623"/>
      <c r="EA9" s="623"/>
      <c r="EB9" s="623"/>
      <c r="EC9" s="667"/>
    </row>
    <row r="10" spans="2:143" ht="11.25" customHeight="1" x14ac:dyDescent="0.15">
      <c r="B10" s="619" t="s">
        <v>177</v>
      </c>
      <c r="C10" s="620"/>
      <c r="D10" s="620"/>
      <c r="E10" s="620"/>
      <c r="F10" s="620"/>
      <c r="G10" s="620"/>
      <c r="H10" s="620"/>
      <c r="I10" s="620"/>
      <c r="J10" s="620"/>
      <c r="K10" s="620"/>
      <c r="L10" s="620"/>
      <c r="M10" s="620"/>
      <c r="N10" s="620"/>
      <c r="O10" s="620"/>
      <c r="P10" s="620"/>
      <c r="Q10" s="621"/>
      <c r="R10" s="622" t="s">
        <v>65</v>
      </c>
      <c r="S10" s="623"/>
      <c r="T10" s="623"/>
      <c r="U10" s="623"/>
      <c r="V10" s="623"/>
      <c r="W10" s="623"/>
      <c r="X10" s="623"/>
      <c r="Y10" s="624"/>
      <c r="Z10" s="649" t="s">
        <v>65</v>
      </c>
      <c r="AA10" s="649"/>
      <c r="AB10" s="649"/>
      <c r="AC10" s="649"/>
      <c r="AD10" s="650" t="s">
        <v>65</v>
      </c>
      <c r="AE10" s="650"/>
      <c r="AF10" s="650"/>
      <c r="AG10" s="650"/>
      <c r="AH10" s="650"/>
      <c r="AI10" s="650"/>
      <c r="AJ10" s="650"/>
      <c r="AK10" s="650"/>
      <c r="AL10" s="625" t="s">
        <v>65</v>
      </c>
      <c r="AM10" s="626"/>
      <c r="AN10" s="626"/>
      <c r="AO10" s="651"/>
      <c r="AP10" s="619" t="s">
        <v>178</v>
      </c>
      <c r="AQ10" s="620"/>
      <c r="AR10" s="620"/>
      <c r="AS10" s="620"/>
      <c r="AT10" s="620"/>
      <c r="AU10" s="620"/>
      <c r="AV10" s="620"/>
      <c r="AW10" s="620"/>
      <c r="AX10" s="620"/>
      <c r="AY10" s="620"/>
      <c r="AZ10" s="620"/>
      <c r="BA10" s="620"/>
      <c r="BB10" s="620"/>
      <c r="BC10" s="620"/>
      <c r="BD10" s="620"/>
      <c r="BE10" s="620"/>
      <c r="BF10" s="621"/>
      <c r="BG10" s="622">
        <v>31693</v>
      </c>
      <c r="BH10" s="623"/>
      <c r="BI10" s="623"/>
      <c r="BJ10" s="623"/>
      <c r="BK10" s="623"/>
      <c r="BL10" s="623"/>
      <c r="BM10" s="623"/>
      <c r="BN10" s="624"/>
      <c r="BO10" s="649">
        <v>2.7</v>
      </c>
      <c r="BP10" s="649"/>
      <c r="BQ10" s="649"/>
      <c r="BR10" s="649"/>
      <c r="BS10" s="650" t="s">
        <v>65</v>
      </c>
      <c r="BT10" s="650"/>
      <c r="BU10" s="650"/>
      <c r="BV10" s="650"/>
      <c r="BW10" s="650"/>
      <c r="BX10" s="650"/>
      <c r="BY10" s="650"/>
      <c r="BZ10" s="650"/>
      <c r="CA10" s="650"/>
      <c r="CB10" s="708"/>
      <c r="CD10" s="659" t="s">
        <v>179</v>
      </c>
      <c r="CE10" s="660"/>
      <c r="CF10" s="660"/>
      <c r="CG10" s="660"/>
      <c r="CH10" s="660"/>
      <c r="CI10" s="660"/>
      <c r="CJ10" s="660"/>
      <c r="CK10" s="660"/>
      <c r="CL10" s="660"/>
      <c r="CM10" s="660"/>
      <c r="CN10" s="660"/>
      <c r="CO10" s="660"/>
      <c r="CP10" s="660"/>
      <c r="CQ10" s="661"/>
      <c r="CR10" s="622">
        <v>14</v>
      </c>
      <c r="CS10" s="623"/>
      <c r="CT10" s="623"/>
      <c r="CU10" s="623"/>
      <c r="CV10" s="623"/>
      <c r="CW10" s="623"/>
      <c r="CX10" s="623"/>
      <c r="CY10" s="624"/>
      <c r="CZ10" s="649">
        <v>0</v>
      </c>
      <c r="DA10" s="649"/>
      <c r="DB10" s="649"/>
      <c r="DC10" s="649"/>
      <c r="DD10" s="628" t="s">
        <v>65</v>
      </c>
      <c r="DE10" s="623"/>
      <c r="DF10" s="623"/>
      <c r="DG10" s="623"/>
      <c r="DH10" s="623"/>
      <c r="DI10" s="623"/>
      <c r="DJ10" s="623"/>
      <c r="DK10" s="623"/>
      <c r="DL10" s="623"/>
      <c r="DM10" s="623"/>
      <c r="DN10" s="623"/>
      <c r="DO10" s="623"/>
      <c r="DP10" s="624"/>
      <c r="DQ10" s="628">
        <v>14</v>
      </c>
      <c r="DR10" s="623"/>
      <c r="DS10" s="623"/>
      <c r="DT10" s="623"/>
      <c r="DU10" s="623"/>
      <c r="DV10" s="623"/>
      <c r="DW10" s="623"/>
      <c r="DX10" s="623"/>
      <c r="DY10" s="623"/>
      <c r="DZ10" s="623"/>
      <c r="EA10" s="623"/>
      <c r="EB10" s="623"/>
      <c r="EC10" s="667"/>
    </row>
    <row r="11" spans="2:143" ht="11.25" customHeight="1" x14ac:dyDescent="0.15">
      <c r="B11" s="619" t="s">
        <v>180</v>
      </c>
      <c r="C11" s="620"/>
      <c r="D11" s="620"/>
      <c r="E11" s="620"/>
      <c r="F11" s="620"/>
      <c r="G11" s="620"/>
      <c r="H11" s="620"/>
      <c r="I11" s="620"/>
      <c r="J11" s="620"/>
      <c r="K11" s="620"/>
      <c r="L11" s="620"/>
      <c r="M11" s="620"/>
      <c r="N11" s="620"/>
      <c r="O11" s="620"/>
      <c r="P11" s="620"/>
      <c r="Q11" s="621"/>
      <c r="R11" s="622">
        <v>336180</v>
      </c>
      <c r="S11" s="623"/>
      <c r="T11" s="623"/>
      <c r="U11" s="623"/>
      <c r="V11" s="623"/>
      <c r="W11" s="623"/>
      <c r="X11" s="623"/>
      <c r="Y11" s="624"/>
      <c r="Z11" s="625">
        <v>3.8</v>
      </c>
      <c r="AA11" s="626"/>
      <c r="AB11" s="626"/>
      <c r="AC11" s="627"/>
      <c r="AD11" s="628">
        <v>336180</v>
      </c>
      <c r="AE11" s="623"/>
      <c r="AF11" s="623"/>
      <c r="AG11" s="623"/>
      <c r="AH11" s="623"/>
      <c r="AI11" s="623"/>
      <c r="AJ11" s="623"/>
      <c r="AK11" s="624"/>
      <c r="AL11" s="625">
        <v>6.8</v>
      </c>
      <c r="AM11" s="626"/>
      <c r="AN11" s="626"/>
      <c r="AO11" s="651"/>
      <c r="AP11" s="619" t="s">
        <v>181</v>
      </c>
      <c r="AQ11" s="620"/>
      <c r="AR11" s="620"/>
      <c r="AS11" s="620"/>
      <c r="AT11" s="620"/>
      <c r="AU11" s="620"/>
      <c r="AV11" s="620"/>
      <c r="AW11" s="620"/>
      <c r="AX11" s="620"/>
      <c r="AY11" s="620"/>
      <c r="AZ11" s="620"/>
      <c r="BA11" s="620"/>
      <c r="BB11" s="620"/>
      <c r="BC11" s="620"/>
      <c r="BD11" s="620"/>
      <c r="BE11" s="620"/>
      <c r="BF11" s="621"/>
      <c r="BG11" s="622">
        <v>24247</v>
      </c>
      <c r="BH11" s="623"/>
      <c r="BI11" s="623"/>
      <c r="BJ11" s="623"/>
      <c r="BK11" s="623"/>
      <c r="BL11" s="623"/>
      <c r="BM11" s="623"/>
      <c r="BN11" s="624"/>
      <c r="BO11" s="649">
        <v>2.1</v>
      </c>
      <c r="BP11" s="649"/>
      <c r="BQ11" s="649"/>
      <c r="BR11" s="649"/>
      <c r="BS11" s="650" t="s">
        <v>65</v>
      </c>
      <c r="BT11" s="650"/>
      <c r="BU11" s="650"/>
      <c r="BV11" s="650"/>
      <c r="BW11" s="650"/>
      <c r="BX11" s="650"/>
      <c r="BY11" s="650"/>
      <c r="BZ11" s="650"/>
      <c r="CA11" s="650"/>
      <c r="CB11" s="708"/>
      <c r="CD11" s="659" t="s">
        <v>182</v>
      </c>
      <c r="CE11" s="660"/>
      <c r="CF11" s="660"/>
      <c r="CG11" s="660"/>
      <c r="CH11" s="660"/>
      <c r="CI11" s="660"/>
      <c r="CJ11" s="660"/>
      <c r="CK11" s="660"/>
      <c r="CL11" s="660"/>
      <c r="CM11" s="660"/>
      <c r="CN11" s="660"/>
      <c r="CO11" s="660"/>
      <c r="CP11" s="660"/>
      <c r="CQ11" s="661"/>
      <c r="CR11" s="622">
        <v>398813</v>
      </c>
      <c r="CS11" s="623"/>
      <c r="CT11" s="623"/>
      <c r="CU11" s="623"/>
      <c r="CV11" s="623"/>
      <c r="CW11" s="623"/>
      <c r="CX11" s="623"/>
      <c r="CY11" s="624"/>
      <c r="CZ11" s="649">
        <v>4.5999999999999996</v>
      </c>
      <c r="DA11" s="649"/>
      <c r="DB11" s="649"/>
      <c r="DC11" s="649"/>
      <c r="DD11" s="628">
        <v>43283</v>
      </c>
      <c r="DE11" s="623"/>
      <c r="DF11" s="623"/>
      <c r="DG11" s="623"/>
      <c r="DH11" s="623"/>
      <c r="DI11" s="623"/>
      <c r="DJ11" s="623"/>
      <c r="DK11" s="623"/>
      <c r="DL11" s="623"/>
      <c r="DM11" s="623"/>
      <c r="DN11" s="623"/>
      <c r="DO11" s="623"/>
      <c r="DP11" s="624"/>
      <c r="DQ11" s="628">
        <v>316017</v>
      </c>
      <c r="DR11" s="623"/>
      <c r="DS11" s="623"/>
      <c r="DT11" s="623"/>
      <c r="DU11" s="623"/>
      <c r="DV11" s="623"/>
      <c r="DW11" s="623"/>
      <c r="DX11" s="623"/>
      <c r="DY11" s="623"/>
      <c r="DZ11" s="623"/>
      <c r="EA11" s="623"/>
      <c r="EB11" s="623"/>
      <c r="EC11" s="667"/>
    </row>
    <row r="12" spans="2:143" ht="11.25" customHeight="1" x14ac:dyDescent="0.15">
      <c r="B12" s="619" t="s">
        <v>183</v>
      </c>
      <c r="C12" s="620"/>
      <c r="D12" s="620"/>
      <c r="E12" s="620"/>
      <c r="F12" s="620"/>
      <c r="G12" s="620"/>
      <c r="H12" s="620"/>
      <c r="I12" s="620"/>
      <c r="J12" s="620"/>
      <c r="K12" s="620"/>
      <c r="L12" s="620"/>
      <c r="M12" s="620"/>
      <c r="N12" s="620"/>
      <c r="O12" s="620"/>
      <c r="P12" s="620"/>
      <c r="Q12" s="621"/>
      <c r="R12" s="622" t="s">
        <v>65</v>
      </c>
      <c r="S12" s="623"/>
      <c r="T12" s="623"/>
      <c r="U12" s="623"/>
      <c r="V12" s="623"/>
      <c r="W12" s="623"/>
      <c r="X12" s="623"/>
      <c r="Y12" s="624"/>
      <c r="Z12" s="649" t="s">
        <v>65</v>
      </c>
      <c r="AA12" s="649"/>
      <c r="AB12" s="649"/>
      <c r="AC12" s="649"/>
      <c r="AD12" s="650" t="s">
        <v>65</v>
      </c>
      <c r="AE12" s="650"/>
      <c r="AF12" s="650"/>
      <c r="AG12" s="650"/>
      <c r="AH12" s="650"/>
      <c r="AI12" s="650"/>
      <c r="AJ12" s="650"/>
      <c r="AK12" s="650"/>
      <c r="AL12" s="625" t="s">
        <v>65</v>
      </c>
      <c r="AM12" s="626"/>
      <c r="AN12" s="626"/>
      <c r="AO12" s="651"/>
      <c r="AP12" s="619" t="s">
        <v>184</v>
      </c>
      <c r="AQ12" s="620"/>
      <c r="AR12" s="620"/>
      <c r="AS12" s="620"/>
      <c r="AT12" s="620"/>
      <c r="AU12" s="620"/>
      <c r="AV12" s="620"/>
      <c r="AW12" s="620"/>
      <c r="AX12" s="620"/>
      <c r="AY12" s="620"/>
      <c r="AZ12" s="620"/>
      <c r="BA12" s="620"/>
      <c r="BB12" s="620"/>
      <c r="BC12" s="620"/>
      <c r="BD12" s="620"/>
      <c r="BE12" s="620"/>
      <c r="BF12" s="621"/>
      <c r="BG12" s="622">
        <v>474296</v>
      </c>
      <c r="BH12" s="623"/>
      <c r="BI12" s="623"/>
      <c r="BJ12" s="623"/>
      <c r="BK12" s="623"/>
      <c r="BL12" s="623"/>
      <c r="BM12" s="623"/>
      <c r="BN12" s="624"/>
      <c r="BO12" s="649">
        <v>40.4</v>
      </c>
      <c r="BP12" s="649"/>
      <c r="BQ12" s="649"/>
      <c r="BR12" s="649"/>
      <c r="BS12" s="650" t="s">
        <v>65</v>
      </c>
      <c r="BT12" s="650"/>
      <c r="BU12" s="650"/>
      <c r="BV12" s="650"/>
      <c r="BW12" s="650"/>
      <c r="BX12" s="650"/>
      <c r="BY12" s="650"/>
      <c r="BZ12" s="650"/>
      <c r="CA12" s="650"/>
      <c r="CB12" s="708"/>
      <c r="CD12" s="659" t="s">
        <v>185</v>
      </c>
      <c r="CE12" s="660"/>
      <c r="CF12" s="660"/>
      <c r="CG12" s="660"/>
      <c r="CH12" s="660"/>
      <c r="CI12" s="660"/>
      <c r="CJ12" s="660"/>
      <c r="CK12" s="660"/>
      <c r="CL12" s="660"/>
      <c r="CM12" s="660"/>
      <c r="CN12" s="660"/>
      <c r="CO12" s="660"/>
      <c r="CP12" s="660"/>
      <c r="CQ12" s="661"/>
      <c r="CR12" s="622">
        <v>39439</v>
      </c>
      <c r="CS12" s="623"/>
      <c r="CT12" s="623"/>
      <c r="CU12" s="623"/>
      <c r="CV12" s="623"/>
      <c r="CW12" s="623"/>
      <c r="CX12" s="623"/>
      <c r="CY12" s="624"/>
      <c r="CZ12" s="649">
        <v>0.5</v>
      </c>
      <c r="DA12" s="649"/>
      <c r="DB12" s="649"/>
      <c r="DC12" s="649"/>
      <c r="DD12" s="628">
        <v>1199</v>
      </c>
      <c r="DE12" s="623"/>
      <c r="DF12" s="623"/>
      <c r="DG12" s="623"/>
      <c r="DH12" s="623"/>
      <c r="DI12" s="623"/>
      <c r="DJ12" s="623"/>
      <c r="DK12" s="623"/>
      <c r="DL12" s="623"/>
      <c r="DM12" s="623"/>
      <c r="DN12" s="623"/>
      <c r="DO12" s="623"/>
      <c r="DP12" s="624"/>
      <c r="DQ12" s="628">
        <v>21221</v>
      </c>
      <c r="DR12" s="623"/>
      <c r="DS12" s="623"/>
      <c r="DT12" s="623"/>
      <c r="DU12" s="623"/>
      <c r="DV12" s="623"/>
      <c r="DW12" s="623"/>
      <c r="DX12" s="623"/>
      <c r="DY12" s="623"/>
      <c r="DZ12" s="623"/>
      <c r="EA12" s="623"/>
      <c r="EB12" s="623"/>
      <c r="EC12" s="667"/>
    </row>
    <row r="13" spans="2:143" ht="11.25" customHeight="1" x14ac:dyDescent="0.15">
      <c r="B13" s="619" t="s">
        <v>186</v>
      </c>
      <c r="C13" s="620"/>
      <c r="D13" s="620"/>
      <c r="E13" s="620"/>
      <c r="F13" s="620"/>
      <c r="G13" s="620"/>
      <c r="H13" s="620"/>
      <c r="I13" s="620"/>
      <c r="J13" s="620"/>
      <c r="K13" s="620"/>
      <c r="L13" s="620"/>
      <c r="M13" s="620"/>
      <c r="N13" s="620"/>
      <c r="O13" s="620"/>
      <c r="P13" s="620"/>
      <c r="Q13" s="621"/>
      <c r="R13" s="622" t="s">
        <v>65</v>
      </c>
      <c r="S13" s="623"/>
      <c r="T13" s="623"/>
      <c r="U13" s="623"/>
      <c r="V13" s="623"/>
      <c r="W13" s="623"/>
      <c r="X13" s="623"/>
      <c r="Y13" s="624"/>
      <c r="Z13" s="649" t="s">
        <v>65</v>
      </c>
      <c r="AA13" s="649"/>
      <c r="AB13" s="649"/>
      <c r="AC13" s="649"/>
      <c r="AD13" s="650" t="s">
        <v>65</v>
      </c>
      <c r="AE13" s="650"/>
      <c r="AF13" s="650"/>
      <c r="AG13" s="650"/>
      <c r="AH13" s="650"/>
      <c r="AI13" s="650"/>
      <c r="AJ13" s="650"/>
      <c r="AK13" s="650"/>
      <c r="AL13" s="625" t="s">
        <v>65</v>
      </c>
      <c r="AM13" s="626"/>
      <c r="AN13" s="626"/>
      <c r="AO13" s="651"/>
      <c r="AP13" s="619" t="s">
        <v>187</v>
      </c>
      <c r="AQ13" s="620"/>
      <c r="AR13" s="620"/>
      <c r="AS13" s="620"/>
      <c r="AT13" s="620"/>
      <c r="AU13" s="620"/>
      <c r="AV13" s="620"/>
      <c r="AW13" s="620"/>
      <c r="AX13" s="620"/>
      <c r="AY13" s="620"/>
      <c r="AZ13" s="620"/>
      <c r="BA13" s="620"/>
      <c r="BB13" s="620"/>
      <c r="BC13" s="620"/>
      <c r="BD13" s="620"/>
      <c r="BE13" s="620"/>
      <c r="BF13" s="621"/>
      <c r="BG13" s="622">
        <v>474295</v>
      </c>
      <c r="BH13" s="623"/>
      <c r="BI13" s="623"/>
      <c r="BJ13" s="623"/>
      <c r="BK13" s="623"/>
      <c r="BL13" s="623"/>
      <c r="BM13" s="623"/>
      <c r="BN13" s="624"/>
      <c r="BO13" s="649">
        <v>40.4</v>
      </c>
      <c r="BP13" s="649"/>
      <c r="BQ13" s="649"/>
      <c r="BR13" s="649"/>
      <c r="BS13" s="650" t="s">
        <v>65</v>
      </c>
      <c r="BT13" s="650"/>
      <c r="BU13" s="650"/>
      <c r="BV13" s="650"/>
      <c r="BW13" s="650"/>
      <c r="BX13" s="650"/>
      <c r="BY13" s="650"/>
      <c r="BZ13" s="650"/>
      <c r="CA13" s="650"/>
      <c r="CB13" s="708"/>
      <c r="CD13" s="659" t="s">
        <v>188</v>
      </c>
      <c r="CE13" s="660"/>
      <c r="CF13" s="660"/>
      <c r="CG13" s="660"/>
      <c r="CH13" s="660"/>
      <c r="CI13" s="660"/>
      <c r="CJ13" s="660"/>
      <c r="CK13" s="660"/>
      <c r="CL13" s="660"/>
      <c r="CM13" s="660"/>
      <c r="CN13" s="660"/>
      <c r="CO13" s="660"/>
      <c r="CP13" s="660"/>
      <c r="CQ13" s="661"/>
      <c r="CR13" s="622">
        <v>618208</v>
      </c>
      <c r="CS13" s="623"/>
      <c r="CT13" s="623"/>
      <c r="CU13" s="623"/>
      <c r="CV13" s="623"/>
      <c r="CW13" s="623"/>
      <c r="CX13" s="623"/>
      <c r="CY13" s="624"/>
      <c r="CZ13" s="649">
        <v>7.2</v>
      </c>
      <c r="DA13" s="649"/>
      <c r="DB13" s="649"/>
      <c r="DC13" s="649"/>
      <c r="DD13" s="628">
        <v>251461</v>
      </c>
      <c r="DE13" s="623"/>
      <c r="DF13" s="623"/>
      <c r="DG13" s="623"/>
      <c r="DH13" s="623"/>
      <c r="DI13" s="623"/>
      <c r="DJ13" s="623"/>
      <c r="DK13" s="623"/>
      <c r="DL13" s="623"/>
      <c r="DM13" s="623"/>
      <c r="DN13" s="623"/>
      <c r="DO13" s="623"/>
      <c r="DP13" s="624"/>
      <c r="DQ13" s="628">
        <v>349085</v>
      </c>
      <c r="DR13" s="623"/>
      <c r="DS13" s="623"/>
      <c r="DT13" s="623"/>
      <c r="DU13" s="623"/>
      <c r="DV13" s="623"/>
      <c r="DW13" s="623"/>
      <c r="DX13" s="623"/>
      <c r="DY13" s="623"/>
      <c r="DZ13" s="623"/>
      <c r="EA13" s="623"/>
      <c r="EB13" s="623"/>
      <c r="EC13" s="667"/>
    </row>
    <row r="14" spans="2:143" ht="11.25" customHeight="1" x14ac:dyDescent="0.15">
      <c r="B14" s="619" t="s">
        <v>189</v>
      </c>
      <c r="C14" s="620"/>
      <c r="D14" s="620"/>
      <c r="E14" s="620"/>
      <c r="F14" s="620"/>
      <c r="G14" s="620"/>
      <c r="H14" s="620"/>
      <c r="I14" s="620"/>
      <c r="J14" s="620"/>
      <c r="K14" s="620"/>
      <c r="L14" s="620"/>
      <c r="M14" s="620"/>
      <c r="N14" s="620"/>
      <c r="O14" s="620"/>
      <c r="P14" s="620"/>
      <c r="Q14" s="621"/>
      <c r="R14" s="622" t="s">
        <v>65</v>
      </c>
      <c r="S14" s="623"/>
      <c r="T14" s="623"/>
      <c r="U14" s="623"/>
      <c r="V14" s="623"/>
      <c r="W14" s="623"/>
      <c r="X14" s="623"/>
      <c r="Y14" s="624"/>
      <c r="Z14" s="649" t="s">
        <v>65</v>
      </c>
      <c r="AA14" s="649"/>
      <c r="AB14" s="649"/>
      <c r="AC14" s="649"/>
      <c r="AD14" s="650" t="s">
        <v>65</v>
      </c>
      <c r="AE14" s="650"/>
      <c r="AF14" s="650"/>
      <c r="AG14" s="650"/>
      <c r="AH14" s="650"/>
      <c r="AI14" s="650"/>
      <c r="AJ14" s="650"/>
      <c r="AK14" s="650"/>
      <c r="AL14" s="625" t="s">
        <v>65</v>
      </c>
      <c r="AM14" s="626"/>
      <c r="AN14" s="626"/>
      <c r="AO14" s="651"/>
      <c r="AP14" s="619" t="s">
        <v>190</v>
      </c>
      <c r="AQ14" s="620"/>
      <c r="AR14" s="620"/>
      <c r="AS14" s="620"/>
      <c r="AT14" s="620"/>
      <c r="AU14" s="620"/>
      <c r="AV14" s="620"/>
      <c r="AW14" s="620"/>
      <c r="AX14" s="620"/>
      <c r="AY14" s="620"/>
      <c r="AZ14" s="620"/>
      <c r="BA14" s="620"/>
      <c r="BB14" s="620"/>
      <c r="BC14" s="620"/>
      <c r="BD14" s="620"/>
      <c r="BE14" s="620"/>
      <c r="BF14" s="621"/>
      <c r="BG14" s="622">
        <v>60015</v>
      </c>
      <c r="BH14" s="623"/>
      <c r="BI14" s="623"/>
      <c r="BJ14" s="623"/>
      <c r="BK14" s="623"/>
      <c r="BL14" s="623"/>
      <c r="BM14" s="623"/>
      <c r="BN14" s="624"/>
      <c r="BO14" s="649">
        <v>5.0999999999999996</v>
      </c>
      <c r="BP14" s="649"/>
      <c r="BQ14" s="649"/>
      <c r="BR14" s="649"/>
      <c r="BS14" s="650" t="s">
        <v>65</v>
      </c>
      <c r="BT14" s="650"/>
      <c r="BU14" s="650"/>
      <c r="BV14" s="650"/>
      <c r="BW14" s="650"/>
      <c r="BX14" s="650"/>
      <c r="BY14" s="650"/>
      <c r="BZ14" s="650"/>
      <c r="CA14" s="650"/>
      <c r="CB14" s="708"/>
      <c r="CD14" s="659" t="s">
        <v>191</v>
      </c>
      <c r="CE14" s="660"/>
      <c r="CF14" s="660"/>
      <c r="CG14" s="660"/>
      <c r="CH14" s="660"/>
      <c r="CI14" s="660"/>
      <c r="CJ14" s="660"/>
      <c r="CK14" s="660"/>
      <c r="CL14" s="660"/>
      <c r="CM14" s="660"/>
      <c r="CN14" s="660"/>
      <c r="CO14" s="660"/>
      <c r="CP14" s="660"/>
      <c r="CQ14" s="661"/>
      <c r="CR14" s="622">
        <v>269319</v>
      </c>
      <c r="CS14" s="623"/>
      <c r="CT14" s="623"/>
      <c r="CU14" s="623"/>
      <c r="CV14" s="623"/>
      <c r="CW14" s="623"/>
      <c r="CX14" s="623"/>
      <c r="CY14" s="624"/>
      <c r="CZ14" s="649">
        <v>3.1</v>
      </c>
      <c r="DA14" s="649"/>
      <c r="DB14" s="649"/>
      <c r="DC14" s="649"/>
      <c r="DD14" s="628">
        <v>14828</v>
      </c>
      <c r="DE14" s="623"/>
      <c r="DF14" s="623"/>
      <c r="DG14" s="623"/>
      <c r="DH14" s="623"/>
      <c r="DI14" s="623"/>
      <c r="DJ14" s="623"/>
      <c r="DK14" s="623"/>
      <c r="DL14" s="623"/>
      <c r="DM14" s="623"/>
      <c r="DN14" s="623"/>
      <c r="DO14" s="623"/>
      <c r="DP14" s="624"/>
      <c r="DQ14" s="628">
        <v>254832</v>
      </c>
      <c r="DR14" s="623"/>
      <c r="DS14" s="623"/>
      <c r="DT14" s="623"/>
      <c r="DU14" s="623"/>
      <c r="DV14" s="623"/>
      <c r="DW14" s="623"/>
      <c r="DX14" s="623"/>
      <c r="DY14" s="623"/>
      <c r="DZ14" s="623"/>
      <c r="EA14" s="623"/>
      <c r="EB14" s="623"/>
      <c r="EC14" s="667"/>
    </row>
    <row r="15" spans="2:143" ht="11.25" customHeight="1" x14ac:dyDescent="0.15">
      <c r="B15" s="619" t="s">
        <v>192</v>
      </c>
      <c r="C15" s="620"/>
      <c r="D15" s="620"/>
      <c r="E15" s="620"/>
      <c r="F15" s="620"/>
      <c r="G15" s="620"/>
      <c r="H15" s="620"/>
      <c r="I15" s="620"/>
      <c r="J15" s="620"/>
      <c r="K15" s="620"/>
      <c r="L15" s="620"/>
      <c r="M15" s="620"/>
      <c r="N15" s="620"/>
      <c r="O15" s="620"/>
      <c r="P15" s="620"/>
      <c r="Q15" s="621"/>
      <c r="R15" s="622" t="s">
        <v>65</v>
      </c>
      <c r="S15" s="623"/>
      <c r="T15" s="623"/>
      <c r="U15" s="623"/>
      <c r="V15" s="623"/>
      <c r="W15" s="623"/>
      <c r="X15" s="623"/>
      <c r="Y15" s="624"/>
      <c r="Z15" s="649" t="s">
        <v>65</v>
      </c>
      <c r="AA15" s="649"/>
      <c r="AB15" s="649"/>
      <c r="AC15" s="649"/>
      <c r="AD15" s="650" t="s">
        <v>65</v>
      </c>
      <c r="AE15" s="650"/>
      <c r="AF15" s="650"/>
      <c r="AG15" s="650"/>
      <c r="AH15" s="650"/>
      <c r="AI15" s="650"/>
      <c r="AJ15" s="650"/>
      <c r="AK15" s="650"/>
      <c r="AL15" s="625" t="s">
        <v>65</v>
      </c>
      <c r="AM15" s="626"/>
      <c r="AN15" s="626"/>
      <c r="AO15" s="651"/>
      <c r="AP15" s="619" t="s">
        <v>193</v>
      </c>
      <c r="AQ15" s="620"/>
      <c r="AR15" s="620"/>
      <c r="AS15" s="620"/>
      <c r="AT15" s="620"/>
      <c r="AU15" s="620"/>
      <c r="AV15" s="620"/>
      <c r="AW15" s="620"/>
      <c r="AX15" s="620"/>
      <c r="AY15" s="620"/>
      <c r="AZ15" s="620"/>
      <c r="BA15" s="620"/>
      <c r="BB15" s="620"/>
      <c r="BC15" s="620"/>
      <c r="BD15" s="620"/>
      <c r="BE15" s="620"/>
      <c r="BF15" s="621"/>
      <c r="BG15" s="622">
        <v>110575</v>
      </c>
      <c r="BH15" s="623"/>
      <c r="BI15" s="623"/>
      <c r="BJ15" s="623"/>
      <c r="BK15" s="623"/>
      <c r="BL15" s="623"/>
      <c r="BM15" s="623"/>
      <c r="BN15" s="624"/>
      <c r="BO15" s="649">
        <v>9.4</v>
      </c>
      <c r="BP15" s="649"/>
      <c r="BQ15" s="649"/>
      <c r="BR15" s="649"/>
      <c r="BS15" s="650" t="s">
        <v>65</v>
      </c>
      <c r="BT15" s="650"/>
      <c r="BU15" s="650"/>
      <c r="BV15" s="650"/>
      <c r="BW15" s="650"/>
      <c r="BX15" s="650"/>
      <c r="BY15" s="650"/>
      <c r="BZ15" s="650"/>
      <c r="CA15" s="650"/>
      <c r="CB15" s="708"/>
      <c r="CD15" s="659" t="s">
        <v>194</v>
      </c>
      <c r="CE15" s="660"/>
      <c r="CF15" s="660"/>
      <c r="CG15" s="660"/>
      <c r="CH15" s="660"/>
      <c r="CI15" s="660"/>
      <c r="CJ15" s="660"/>
      <c r="CK15" s="660"/>
      <c r="CL15" s="660"/>
      <c r="CM15" s="660"/>
      <c r="CN15" s="660"/>
      <c r="CO15" s="660"/>
      <c r="CP15" s="660"/>
      <c r="CQ15" s="661"/>
      <c r="CR15" s="622">
        <v>966247</v>
      </c>
      <c r="CS15" s="623"/>
      <c r="CT15" s="623"/>
      <c r="CU15" s="623"/>
      <c r="CV15" s="623"/>
      <c r="CW15" s="623"/>
      <c r="CX15" s="623"/>
      <c r="CY15" s="624"/>
      <c r="CZ15" s="649">
        <v>11.2</v>
      </c>
      <c r="DA15" s="649"/>
      <c r="DB15" s="649"/>
      <c r="DC15" s="649"/>
      <c r="DD15" s="628">
        <v>263604</v>
      </c>
      <c r="DE15" s="623"/>
      <c r="DF15" s="623"/>
      <c r="DG15" s="623"/>
      <c r="DH15" s="623"/>
      <c r="DI15" s="623"/>
      <c r="DJ15" s="623"/>
      <c r="DK15" s="623"/>
      <c r="DL15" s="623"/>
      <c r="DM15" s="623"/>
      <c r="DN15" s="623"/>
      <c r="DO15" s="623"/>
      <c r="DP15" s="624"/>
      <c r="DQ15" s="628">
        <v>593768</v>
      </c>
      <c r="DR15" s="623"/>
      <c r="DS15" s="623"/>
      <c r="DT15" s="623"/>
      <c r="DU15" s="623"/>
      <c r="DV15" s="623"/>
      <c r="DW15" s="623"/>
      <c r="DX15" s="623"/>
      <c r="DY15" s="623"/>
      <c r="DZ15" s="623"/>
      <c r="EA15" s="623"/>
      <c r="EB15" s="623"/>
      <c r="EC15" s="667"/>
    </row>
    <row r="16" spans="2:143" ht="11.25" customHeight="1" x14ac:dyDescent="0.15">
      <c r="B16" s="619" t="s">
        <v>195</v>
      </c>
      <c r="C16" s="620"/>
      <c r="D16" s="620"/>
      <c r="E16" s="620"/>
      <c r="F16" s="620"/>
      <c r="G16" s="620"/>
      <c r="H16" s="620"/>
      <c r="I16" s="620"/>
      <c r="J16" s="620"/>
      <c r="K16" s="620"/>
      <c r="L16" s="620"/>
      <c r="M16" s="620"/>
      <c r="N16" s="620"/>
      <c r="O16" s="620"/>
      <c r="P16" s="620"/>
      <c r="Q16" s="621"/>
      <c r="R16" s="622">
        <v>5550</v>
      </c>
      <c r="S16" s="623"/>
      <c r="T16" s="623"/>
      <c r="U16" s="623"/>
      <c r="V16" s="623"/>
      <c r="W16" s="623"/>
      <c r="X16" s="623"/>
      <c r="Y16" s="624"/>
      <c r="Z16" s="649">
        <v>0.1</v>
      </c>
      <c r="AA16" s="649"/>
      <c r="AB16" s="649"/>
      <c r="AC16" s="649"/>
      <c r="AD16" s="650">
        <v>5550</v>
      </c>
      <c r="AE16" s="650"/>
      <c r="AF16" s="650"/>
      <c r="AG16" s="650"/>
      <c r="AH16" s="650"/>
      <c r="AI16" s="650"/>
      <c r="AJ16" s="650"/>
      <c r="AK16" s="650"/>
      <c r="AL16" s="625">
        <v>0.1</v>
      </c>
      <c r="AM16" s="626"/>
      <c r="AN16" s="626"/>
      <c r="AO16" s="651"/>
      <c r="AP16" s="619" t="s">
        <v>196</v>
      </c>
      <c r="AQ16" s="620"/>
      <c r="AR16" s="620"/>
      <c r="AS16" s="620"/>
      <c r="AT16" s="620"/>
      <c r="AU16" s="620"/>
      <c r="AV16" s="620"/>
      <c r="AW16" s="620"/>
      <c r="AX16" s="620"/>
      <c r="AY16" s="620"/>
      <c r="AZ16" s="620"/>
      <c r="BA16" s="620"/>
      <c r="BB16" s="620"/>
      <c r="BC16" s="620"/>
      <c r="BD16" s="620"/>
      <c r="BE16" s="620"/>
      <c r="BF16" s="621"/>
      <c r="BG16" s="622" t="s">
        <v>65</v>
      </c>
      <c r="BH16" s="623"/>
      <c r="BI16" s="623"/>
      <c r="BJ16" s="623"/>
      <c r="BK16" s="623"/>
      <c r="BL16" s="623"/>
      <c r="BM16" s="623"/>
      <c r="BN16" s="624"/>
      <c r="BO16" s="649" t="s">
        <v>65</v>
      </c>
      <c r="BP16" s="649"/>
      <c r="BQ16" s="649"/>
      <c r="BR16" s="649"/>
      <c r="BS16" s="650" t="s">
        <v>65</v>
      </c>
      <c r="BT16" s="650"/>
      <c r="BU16" s="650"/>
      <c r="BV16" s="650"/>
      <c r="BW16" s="650"/>
      <c r="BX16" s="650"/>
      <c r="BY16" s="650"/>
      <c r="BZ16" s="650"/>
      <c r="CA16" s="650"/>
      <c r="CB16" s="708"/>
      <c r="CD16" s="659" t="s">
        <v>197</v>
      </c>
      <c r="CE16" s="660"/>
      <c r="CF16" s="660"/>
      <c r="CG16" s="660"/>
      <c r="CH16" s="660"/>
      <c r="CI16" s="660"/>
      <c r="CJ16" s="660"/>
      <c r="CK16" s="660"/>
      <c r="CL16" s="660"/>
      <c r="CM16" s="660"/>
      <c r="CN16" s="660"/>
      <c r="CO16" s="660"/>
      <c r="CP16" s="660"/>
      <c r="CQ16" s="661"/>
      <c r="CR16" s="622" t="s">
        <v>65</v>
      </c>
      <c r="CS16" s="623"/>
      <c r="CT16" s="623"/>
      <c r="CU16" s="623"/>
      <c r="CV16" s="623"/>
      <c r="CW16" s="623"/>
      <c r="CX16" s="623"/>
      <c r="CY16" s="624"/>
      <c r="CZ16" s="649" t="s">
        <v>65</v>
      </c>
      <c r="DA16" s="649"/>
      <c r="DB16" s="649"/>
      <c r="DC16" s="649"/>
      <c r="DD16" s="628" t="s">
        <v>65</v>
      </c>
      <c r="DE16" s="623"/>
      <c r="DF16" s="623"/>
      <c r="DG16" s="623"/>
      <c r="DH16" s="623"/>
      <c r="DI16" s="623"/>
      <c r="DJ16" s="623"/>
      <c r="DK16" s="623"/>
      <c r="DL16" s="623"/>
      <c r="DM16" s="623"/>
      <c r="DN16" s="623"/>
      <c r="DO16" s="623"/>
      <c r="DP16" s="624"/>
      <c r="DQ16" s="628" t="s">
        <v>65</v>
      </c>
      <c r="DR16" s="623"/>
      <c r="DS16" s="623"/>
      <c r="DT16" s="623"/>
      <c r="DU16" s="623"/>
      <c r="DV16" s="623"/>
      <c r="DW16" s="623"/>
      <c r="DX16" s="623"/>
      <c r="DY16" s="623"/>
      <c r="DZ16" s="623"/>
      <c r="EA16" s="623"/>
      <c r="EB16" s="623"/>
      <c r="EC16" s="667"/>
    </row>
    <row r="17" spans="2:133" ht="11.25" customHeight="1" x14ac:dyDescent="0.15">
      <c r="B17" s="619" t="s">
        <v>198</v>
      </c>
      <c r="C17" s="620"/>
      <c r="D17" s="620"/>
      <c r="E17" s="620"/>
      <c r="F17" s="620"/>
      <c r="G17" s="620"/>
      <c r="H17" s="620"/>
      <c r="I17" s="620"/>
      <c r="J17" s="620"/>
      <c r="K17" s="620"/>
      <c r="L17" s="620"/>
      <c r="M17" s="620"/>
      <c r="N17" s="620"/>
      <c r="O17" s="620"/>
      <c r="P17" s="620"/>
      <c r="Q17" s="621"/>
      <c r="R17" s="622">
        <v>12792</v>
      </c>
      <c r="S17" s="623"/>
      <c r="T17" s="623"/>
      <c r="U17" s="623"/>
      <c r="V17" s="623"/>
      <c r="W17" s="623"/>
      <c r="X17" s="623"/>
      <c r="Y17" s="624"/>
      <c r="Z17" s="649">
        <v>0.1</v>
      </c>
      <c r="AA17" s="649"/>
      <c r="AB17" s="649"/>
      <c r="AC17" s="649"/>
      <c r="AD17" s="650">
        <v>12792</v>
      </c>
      <c r="AE17" s="650"/>
      <c r="AF17" s="650"/>
      <c r="AG17" s="650"/>
      <c r="AH17" s="650"/>
      <c r="AI17" s="650"/>
      <c r="AJ17" s="650"/>
      <c r="AK17" s="650"/>
      <c r="AL17" s="625">
        <v>0.3</v>
      </c>
      <c r="AM17" s="626"/>
      <c r="AN17" s="626"/>
      <c r="AO17" s="651"/>
      <c r="AP17" s="619" t="s">
        <v>199</v>
      </c>
      <c r="AQ17" s="620"/>
      <c r="AR17" s="620"/>
      <c r="AS17" s="620"/>
      <c r="AT17" s="620"/>
      <c r="AU17" s="620"/>
      <c r="AV17" s="620"/>
      <c r="AW17" s="620"/>
      <c r="AX17" s="620"/>
      <c r="AY17" s="620"/>
      <c r="AZ17" s="620"/>
      <c r="BA17" s="620"/>
      <c r="BB17" s="620"/>
      <c r="BC17" s="620"/>
      <c r="BD17" s="620"/>
      <c r="BE17" s="620"/>
      <c r="BF17" s="621"/>
      <c r="BG17" s="622" t="s">
        <v>65</v>
      </c>
      <c r="BH17" s="623"/>
      <c r="BI17" s="623"/>
      <c r="BJ17" s="623"/>
      <c r="BK17" s="623"/>
      <c r="BL17" s="623"/>
      <c r="BM17" s="623"/>
      <c r="BN17" s="624"/>
      <c r="BO17" s="649" t="s">
        <v>65</v>
      </c>
      <c r="BP17" s="649"/>
      <c r="BQ17" s="649"/>
      <c r="BR17" s="649"/>
      <c r="BS17" s="650" t="s">
        <v>65</v>
      </c>
      <c r="BT17" s="650"/>
      <c r="BU17" s="650"/>
      <c r="BV17" s="650"/>
      <c r="BW17" s="650"/>
      <c r="BX17" s="650"/>
      <c r="BY17" s="650"/>
      <c r="BZ17" s="650"/>
      <c r="CA17" s="650"/>
      <c r="CB17" s="708"/>
      <c r="CD17" s="659" t="s">
        <v>200</v>
      </c>
      <c r="CE17" s="660"/>
      <c r="CF17" s="660"/>
      <c r="CG17" s="660"/>
      <c r="CH17" s="660"/>
      <c r="CI17" s="660"/>
      <c r="CJ17" s="660"/>
      <c r="CK17" s="660"/>
      <c r="CL17" s="660"/>
      <c r="CM17" s="660"/>
      <c r="CN17" s="660"/>
      <c r="CO17" s="660"/>
      <c r="CP17" s="660"/>
      <c r="CQ17" s="661"/>
      <c r="CR17" s="622">
        <v>1275927</v>
      </c>
      <c r="CS17" s="623"/>
      <c r="CT17" s="623"/>
      <c r="CU17" s="623"/>
      <c r="CV17" s="623"/>
      <c r="CW17" s="623"/>
      <c r="CX17" s="623"/>
      <c r="CY17" s="624"/>
      <c r="CZ17" s="649">
        <v>14.8</v>
      </c>
      <c r="DA17" s="649"/>
      <c r="DB17" s="649"/>
      <c r="DC17" s="649"/>
      <c r="DD17" s="628" t="s">
        <v>65</v>
      </c>
      <c r="DE17" s="623"/>
      <c r="DF17" s="623"/>
      <c r="DG17" s="623"/>
      <c r="DH17" s="623"/>
      <c r="DI17" s="623"/>
      <c r="DJ17" s="623"/>
      <c r="DK17" s="623"/>
      <c r="DL17" s="623"/>
      <c r="DM17" s="623"/>
      <c r="DN17" s="623"/>
      <c r="DO17" s="623"/>
      <c r="DP17" s="624"/>
      <c r="DQ17" s="628">
        <v>1237976</v>
      </c>
      <c r="DR17" s="623"/>
      <c r="DS17" s="623"/>
      <c r="DT17" s="623"/>
      <c r="DU17" s="623"/>
      <c r="DV17" s="623"/>
      <c r="DW17" s="623"/>
      <c r="DX17" s="623"/>
      <c r="DY17" s="623"/>
      <c r="DZ17" s="623"/>
      <c r="EA17" s="623"/>
      <c r="EB17" s="623"/>
      <c r="EC17" s="667"/>
    </row>
    <row r="18" spans="2:133" ht="11.25" customHeight="1" x14ac:dyDescent="0.15">
      <c r="B18" s="619" t="s">
        <v>201</v>
      </c>
      <c r="C18" s="620"/>
      <c r="D18" s="620"/>
      <c r="E18" s="620"/>
      <c r="F18" s="620"/>
      <c r="G18" s="620"/>
      <c r="H18" s="620"/>
      <c r="I18" s="620"/>
      <c r="J18" s="620"/>
      <c r="K18" s="620"/>
      <c r="L18" s="620"/>
      <c r="M18" s="620"/>
      <c r="N18" s="620"/>
      <c r="O18" s="620"/>
      <c r="P18" s="620"/>
      <c r="Q18" s="621"/>
      <c r="R18" s="622">
        <v>21181</v>
      </c>
      <c r="S18" s="623"/>
      <c r="T18" s="623"/>
      <c r="U18" s="623"/>
      <c r="V18" s="623"/>
      <c r="W18" s="623"/>
      <c r="X18" s="623"/>
      <c r="Y18" s="624"/>
      <c r="Z18" s="649">
        <v>0.2</v>
      </c>
      <c r="AA18" s="649"/>
      <c r="AB18" s="649"/>
      <c r="AC18" s="649"/>
      <c r="AD18" s="650">
        <v>21181</v>
      </c>
      <c r="AE18" s="650"/>
      <c r="AF18" s="650"/>
      <c r="AG18" s="650"/>
      <c r="AH18" s="650"/>
      <c r="AI18" s="650"/>
      <c r="AJ18" s="650"/>
      <c r="AK18" s="650"/>
      <c r="AL18" s="625">
        <v>0.40000000596046448</v>
      </c>
      <c r="AM18" s="626"/>
      <c r="AN18" s="626"/>
      <c r="AO18" s="651"/>
      <c r="AP18" s="619" t="s">
        <v>202</v>
      </c>
      <c r="AQ18" s="620"/>
      <c r="AR18" s="620"/>
      <c r="AS18" s="620"/>
      <c r="AT18" s="620"/>
      <c r="AU18" s="620"/>
      <c r="AV18" s="620"/>
      <c r="AW18" s="620"/>
      <c r="AX18" s="620"/>
      <c r="AY18" s="620"/>
      <c r="AZ18" s="620"/>
      <c r="BA18" s="620"/>
      <c r="BB18" s="620"/>
      <c r="BC18" s="620"/>
      <c r="BD18" s="620"/>
      <c r="BE18" s="620"/>
      <c r="BF18" s="621"/>
      <c r="BG18" s="622" t="s">
        <v>65</v>
      </c>
      <c r="BH18" s="623"/>
      <c r="BI18" s="623"/>
      <c r="BJ18" s="623"/>
      <c r="BK18" s="623"/>
      <c r="BL18" s="623"/>
      <c r="BM18" s="623"/>
      <c r="BN18" s="624"/>
      <c r="BO18" s="649" t="s">
        <v>65</v>
      </c>
      <c r="BP18" s="649"/>
      <c r="BQ18" s="649"/>
      <c r="BR18" s="649"/>
      <c r="BS18" s="650" t="s">
        <v>65</v>
      </c>
      <c r="BT18" s="650"/>
      <c r="BU18" s="650"/>
      <c r="BV18" s="650"/>
      <c r="BW18" s="650"/>
      <c r="BX18" s="650"/>
      <c r="BY18" s="650"/>
      <c r="BZ18" s="650"/>
      <c r="CA18" s="650"/>
      <c r="CB18" s="708"/>
      <c r="CD18" s="659" t="s">
        <v>203</v>
      </c>
      <c r="CE18" s="660"/>
      <c r="CF18" s="660"/>
      <c r="CG18" s="660"/>
      <c r="CH18" s="660"/>
      <c r="CI18" s="660"/>
      <c r="CJ18" s="660"/>
      <c r="CK18" s="660"/>
      <c r="CL18" s="660"/>
      <c r="CM18" s="660"/>
      <c r="CN18" s="660"/>
      <c r="CO18" s="660"/>
      <c r="CP18" s="660"/>
      <c r="CQ18" s="661"/>
      <c r="CR18" s="622" t="s">
        <v>65</v>
      </c>
      <c r="CS18" s="623"/>
      <c r="CT18" s="623"/>
      <c r="CU18" s="623"/>
      <c r="CV18" s="623"/>
      <c r="CW18" s="623"/>
      <c r="CX18" s="623"/>
      <c r="CY18" s="624"/>
      <c r="CZ18" s="649" t="s">
        <v>65</v>
      </c>
      <c r="DA18" s="649"/>
      <c r="DB18" s="649"/>
      <c r="DC18" s="649"/>
      <c r="DD18" s="628" t="s">
        <v>65</v>
      </c>
      <c r="DE18" s="623"/>
      <c r="DF18" s="623"/>
      <c r="DG18" s="623"/>
      <c r="DH18" s="623"/>
      <c r="DI18" s="623"/>
      <c r="DJ18" s="623"/>
      <c r="DK18" s="623"/>
      <c r="DL18" s="623"/>
      <c r="DM18" s="623"/>
      <c r="DN18" s="623"/>
      <c r="DO18" s="623"/>
      <c r="DP18" s="624"/>
      <c r="DQ18" s="628" t="s">
        <v>65</v>
      </c>
      <c r="DR18" s="623"/>
      <c r="DS18" s="623"/>
      <c r="DT18" s="623"/>
      <c r="DU18" s="623"/>
      <c r="DV18" s="623"/>
      <c r="DW18" s="623"/>
      <c r="DX18" s="623"/>
      <c r="DY18" s="623"/>
      <c r="DZ18" s="623"/>
      <c r="EA18" s="623"/>
      <c r="EB18" s="623"/>
      <c r="EC18" s="667"/>
    </row>
    <row r="19" spans="2:133" ht="11.25" customHeight="1" x14ac:dyDescent="0.15">
      <c r="B19" s="619" t="s">
        <v>204</v>
      </c>
      <c r="C19" s="620"/>
      <c r="D19" s="620"/>
      <c r="E19" s="620"/>
      <c r="F19" s="620"/>
      <c r="G19" s="620"/>
      <c r="H19" s="620"/>
      <c r="I19" s="620"/>
      <c r="J19" s="620"/>
      <c r="K19" s="620"/>
      <c r="L19" s="620"/>
      <c r="M19" s="620"/>
      <c r="N19" s="620"/>
      <c r="O19" s="620"/>
      <c r="P19" s="620"/>
      <c r="Q19" s="621"/>
      <c r="R19" s="622">
        <v>14044</v>
      </c>
      <c r="S19" s="623"/>
      <c r="T19" s="623"/>
      <c r="U19" s="623"/>
      <c r="V19" s="623"/>
      <c r="W19" s="623"/>
      <c r="X19" s="623"/>
      <c r="Y19" s="624"/>
      <c r="Z19" s="649">
        <v>0.2</v>
      </c>
      <c r="AA19" s="649"/>
      <c r="AB19" s="649"/>
      <c r="AC19" s="649"/>
      <c r="AD19" s="650">
        <v>14044</v>
      </c>
      <c r="AE19" s="650"/>
      <c r="AF19" s="650"/>
      <c r="AG19" s="650"/>
      <c r="AH19" s="650"/>
      <c r="AI19" s="650"/>
      <c r="AJ19" s="650"/>
      <c r="AK19" s="650"/>
      <c r="AL19" s="625">
        <v>0.3</v>
      </c>
      <c r="AM19" s="626"/>
      <c r="AN19" s="626"/>
      <c r="AO19" s="651"/>
      <c r="AP19" s="619" t="s">
        <v>205</v>
      </c>
      <c r="AQ19" s="620"/>
      <c r="AR19" s="620"/>
      <c r="AS19" s="620"/>
      <c r="AT19" s="620"/>
      <c r="AU19" s="620"/>
      <c r="AV19" s="620"/>
      <c r="AW19" s="620"/>
      <c r="AX19" s="620"/>
      <c r="AY19" s="620"/>
      <c r="AZ19" s="620"/>
      <c r="BA19" s="620"/>
      <c r="BB19" s="620"/>
      <c r="BC19" s="620"/>
      <c r="BD19" s="620"/>
      <c r="BE19" s="620"/>
      <c r="BF19" s="621"/>
      <c r="BG19" s="622" t="s">
        <v>65</v>
      </c>
      <c r="BH19" s="623"/>
      <c r="BI19" s="623"/>
      <c r="BJ19" s="623"/>
      <c r="BK19" s="623"/>
      <c r="BL19" s="623"/>
      <c r="BM19" s="623"/>
      <c r="BN19" s="624"/>
      <c r="BO19" s="649" t="s">
        <v>65</v>
      </c>
      <c r="BP19" s="649"/>
      <c r="BQ19" s="649"/>
      <c r="BR19" s="649"/>
      <c r="BS19" s="650" t="s">
        <v>65</v>
      </c>
      <c r="BT19" s="650"/>
      <c r="BU19" s="650"/>
      <c r="BV19" s="650"/>
      <c r="BW19" s="650"/>
      <c r="BX19" s="650"/>
      <c r="BY19" s="650"/>
      <c r="BZ19" s="650"/>
      <c r="CA19" s="650"/>
      <c r="CB19" s="708"/>
      <c r="CD19" s="659" t="s">
        <v>206</v>
      </c>
      <c r="CE19" s="660"/>
      <c r="CF19" s="660"/>
      <c r="CG19" s="660"/>
      <c r="CH19" s="660"/>
      <c r="CI19" s="660"/>
      <c r="CJ19" s="660"/>
      <c r="CK19" s="660"/>
      <c r="CL19" s="660"/>
      <c r="CM19" s="660"/>
      <c r="CN19" s="660"/>
      <c r="CO19" s="660"/>
      <c r="CP19" s="660"/>
      <c r="CQ19" s="661"/>
      <c r="CR19" s="622" t="s">
        <v>65</v>
      </c>
      <c r="CS19" s="623"/>
      <c r="CT19" s="623"/>
      <c r="CU19" s="623"/>
      <c r="CV19" s="623"/>
      <c r="CW19" s="623"/>
      <c r="CX19" s="623"/>
      <c r="CY19" s="624"/>
      <c r="CZ19" s="649" t="s">
        <v>65</v>
      </c>
      <c r="DA19" s="649"/>
      <c r="DB19" s="649"/>
      <c r="DC19" s="649"/>
      <c r="DD19" s="628" t="s">
        <v>65</v>
      </c>
      <c r="DE19" s="623"/>
      <c r="DF19" s="623"/>
      <c r="DG19" s="623"/>
      <c r="DH19" s="623"/>
      <c r="DI19" s="623"/>
      <c r="DJ19" s="623"/>
      <c r="DK19" s="623"/>
      <c r="DL19" s="623"/>
      <c r="DM19" s="623"/>
      <c r="DN19" s="623"/>
      <c r="DO19" s="623"/>
      <c r="DP19" s="624"/>
      <c r="DQ19" s="628" t="s">
        <v>65</v>
      </c>
      <c r="DR19" s="623"/>
      <c r="DS19" s="623"/>
      <c r="DT19" s="623"/>
      <c r="DU19" s="623"/>
      <c r="DV19" s="623"/>
      <c r="DW19" s="623"/>
      <c r="DX19" s="623"/>
      <c r="DY19" s="623"/>
      <c r="DZ19" s="623"/>
      <c r="EA19" s="623"/>
      <c r="EB19" s="623"/>
      <c r="EC19" s="667"/>
    </row>
    <row r="20" spans="2:133" ht="11.25" customHeight="1" x14ac:dyDescent="0.15">
      <c r="B20" s="619" t="s">
        <v>207</v>
      </c>
      <c r="C20" s="620"/>
      <c r="D20" s="620"/>
      <c r="E20" s="620"/>
      <c r="F20" s="620"/>
      <c r="G20" s="620"/>
      <c r="H20" s="620"/>
      <c r="I20" s="620"/>
      <c r="J20" s="620"/>
      <c r="K20" s="620"/>
      <c r="L20" s="620"/>
      <c r="M20" s="620"/>
      <c r="N20" s="620"/>
      <c r="O20" s="620"/>
      <c r="P20" s="620"/>
      <c r="Q20" s="621"/>
      <c r="R20" s="622">
        <v>1511</v>
      </c>
      <c r="S20" s="623"/>
      <c r="T20" s="623"/>
      <c r="U20" s="623"/>
      <c r="V20" s="623"/>
      <c r="W20" s="623"/>
      <c r="X20" s="623"/>
      <c r="Y20" s="624"/>
      <c r="Z20" s="649">
        <v>0</v>
      </c>
      <c r="AA20" s="649"/>
      <c r="AB20" s="649"/>
      <c r="AC20" s="649"/>
      <c r="AD20" s="650">
        <v>1511</v>
      </c>
      <c r="AE20" s="650"/>
      <c r="AF20" s="650"/>
      <c r="AG20" s="650"/>
      <c r="AH20" s="650"/>
      <c r="AI20" s="650"/>
      <c r="AJ20" s="650"/>
      <c r="AK20" s="650"/>
      <c r="AL20" s="625">
        <v>0</v>
      </c>
      <c r="AM20" s="626"/>
      <c r="AN20" s="626"/>
      <c r="AO20" s="651"/>
      <c r="AP20" s="619" t="s">
        <v>208</v>
      </c>
      <c r="AQ20" s="620"/>
      <c r="AR20" s="620"/>
      <c r="AS20" s="620"/>
      <c r="AT20" s="620"/>
      <c r="AU20" s="620"/>
      <c r="AV20" s="620"/>
      <c r="AW20" s="620"/>
      <c r="AX20" s="620"/>
      <c r="AY20" s="620"/>
      <c r="AZ20" s="620"/>
      <c r="BA20" s="620"/>
      <c r="BB20" s="620"/>
      <c r="BC20" s="620"/>
      <c r="BD20" s="620"/>
      <c r="BE20" s="620"/>
      <c r="BF20" s="621"/>
      <c r="BG20" s="622" t="s">
        <v>65</v>
      </c>
      <c r="BH20" s="623"/>
      <c r="BI20" s="623"/>
      <c r="BJ20" s="623"/>
      <c r="BK20" s="623"/>
      <c r="BL20" s="623"/>
      <c r="BM20" s="623"/>
      <c r="BN20" s="624"/>
      <c r="BO20" s="649" t="s">
        <v>65</v>
      </c>
      <c r="BP20" s="649"/>
      <c r="BQ20" s="649"/>
      <c r="BR20" s="649"/>
      <c r="BS20" s="650" t="s">
        <v>65</v>
      </c>
      <c r="BT20" s="650"/>
      <c r="BU20" s="650"/>
      <c r="BV20" s="650"/>
      <c r="BW20" s="650"/>
      <c r="BX20" s="650"/>
      <c r="BY20" s="650"/>
      <c r="BZ20" s="650"/>
      <c r="CA20" s="650"/>
      <c r="CB20" s="708"/>
      <c r="CD20" s="659" t="s">
        <v>209</v>
      </c>
      <c r="CE20" s="660"/>
      <c r="CF20" s="660"/>
      <c r="CG20" s="660"/>
      <c r="CH20" s="660"/>
      <c r="CI20" s="660"/>
      <c r="CJ20" s="660"/>
      <c r="CK20" s="660"/>
      <c r="CL20" s="660"/>
      <c r="CM20" s="660"/>
      <c r="CN20" s="660"/>
      <c r="CO20" s="660"/>
      <c r="CP20" s="660"/>
      <c r="CQ20" s="661"/>
      <c r="CR20" s="622">
        <v>8624675</v>
      </c>
      <c r="CS20" s="623"/>
      <c r="CT20" s="623"/>
      <c r="CU20" s="623"/>
      <c r="CV20" s="623"/>
      <c r="CW20" s="623"/>
      <c r="CX20" s="623"/>
      <c r="CY20" s="624"/>
      <c r="CZ20" s="649">
        <v>100</v>
      </c>
      <c r="DA20" s="649"/>
      <c r="DB20" s="649"/>
      <c r="DC20" s="649"/>
      <c r="DD20" s="628">
        <v>680094</v>
      </c>
      <c r="DE20" s="623"/>
      <c r="DF20" s="623"/>
      <c r="DG20" s="623"/>
      <c r="DH20" s="623"/>
      <c r="DI20" s="623"/>
      <c r="DJ20" s="623"/>
      <c r="DK20" s="623"/>
      <c r="DL20" s="623"/>
      <c r="DM20" s="623"/>
      <c r="DN20" s="623"/>
      <c r="DO20" s="623"/>
      <c r="DP20" s="624"/>
      <c r="DQ20" s="628">
        <v>5629859</v>
      </c>
      <c r="DR20" s="623"/>
      <c r="DS20" s="623"/>
      <c r="DT20" s="623"/>
      <c r="DU20" s="623"/>
      <c r="DV20" s="623"/>
      <c r="DW20" s="623"/>
      <c r="DX20" s="623"/>
      <c r="DY20" s="623"/>
      <c r="DZ20" s="623"/>
      <c r="EA20" s="623"/>
      <c r="EB20" s="623"/>
      <c r="EC20" s="667"/>
    </row>
    <row r="21" spans="2:133" ht="11.25" customHeight="1" x14ac:dyDescent="0.15">
      <c r="B21" s="619" t="s">
        <v>210</v>
      </c>
      <c r="C21" s="620"/>
      <c r="D21" s="620"/>
      <c r="E21" s="620"/>
      <c r="F21" s="620"/>
      <c r="G21" s="620"/>
      <c r="H21" s="620"/>
      <c r="I21" s="620"/>
      <c r="J21" s="620"/>
      <c r="K21" s="620"/>
      <c r="L21" s="620"/>
      <c r="M21" s="620"/>
      <c r="N21" s="620"/>
      <c r="O21" s="620"/>
      <c r="P21" s="620"/>
      <c r="Q21" s="621"/>
      <c r="R21" s="622">
        <v>1458</v>
      </c>
      <c r="S21" s="623"/>
      <c r="T21" s="623"/>
      <c r="U21" s="623"/>
      <c r="V21" s="623"/>
      <c r="W21" s="623"/>
      <c r="X21" s="623"/>
      <c r="Y21" s="624"/>
      <c r="Z21" s="649">
        <v>0</v>
      </c>
      <c r="AA21" s="649"/>
      <c r="AB21" s="649"/>
      <c r="AC21" s="649"/>
      <c r="AD21" s="650">
        <v>1458</v>
      </c>
      <c r="AE21" s="650"/>
      <c r="AF21" s="650"/>
      <c r="AG21" s="650"/>
      <c r="AH21" s="650"/>
      <c r="AI21" s="650"/>
      <c r="AJ21" s="650"/>
      <c r="AK21" s="650"/>
      <c r="AL21" s="625">
        <v>0</v>
      </c>
      <c r="AM21" s="626"/>
      <c r="AN21" s="626"/>
      <c r="AO21" s="651"/>
      <c r="AP21" s="715" t="s">
        <v>211</v>
      </c>
      <c r="AQ21" s="722"/>
      <c r="AR21" s="722"/>
      <c r="AS21" s="722"/>
      <c r="AT21" s="722"/>
      <c r="AU21" s="722"/>
      <c r="AV21" s="722"/>
      <c r="AW21" s="722"/>
      <c r="AX21" s="722"/>
      <c r="AY21" s="722"/>
      <c r="AZ21" s="722"/>
      <c r="BA21" s="722"/>
      <c r="BB21" s="722"/>
      <c r="BC21" s="722"/>
      <c r="BD21" s="722"/>
      <c r="BE21" s="722"/>
      <c r="BF21" s="717"/>
      <c r="BG21" s="622" t="s">
        <v>65</v>
      </c>
      <c r="BH21" s="623"/>
      <c r="BI21" s="623"/>
      <c r="BJ21" s="623"/>
      <c r="BK21" s="623"/>
      <c r="BL21" s="623"/>
      <c r="BM21" s="623"/>
      <c r="BN21" s="624"/>
      <c r="BO21" s="649" t="s">
        <v>65</v>
      </c>
      <c r="BP21" s="649"/>
      <c r="BQ21" s="649"/>
      <c r="BR21" s="649"/>
      <c r="BS21" s="650" t="s">
        <v>65</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x14ac:dyDescent="0.15">
      <c r="B22" s="685" t="s">
        <v>212</v>
      </c>
      <c r="C22" s="686"/>
      <c r="D22" s="686"/>
      <c r="E22" s="686"/>
      <c r="F22" s="686"/>
      <c r="G22" s="686"/>
      <c r="H22" s="686"/>
      <c r="I22" s="686"/>
      <c r="J22" s="686"/>
      <c r="K22" s="686"/>
      <c r="L22" s="686"/>
      <c r="M22" s="686"/>
      <c r="N22" s="686"/>
      <c r="O22" s="686"/>
      <c r="P22" s="686"/>
      <c r="Q22" s="687"/>
      <c r="R22" s="622">
        <v>4168</v>
      </c>
      <c r="S22" s="623"/>
      <c r="T22" s="623"/>
      <c r="U22" s="623"/>
      <c r="V22" s="623"/>
      <c r="W22" s="623"/>
      <c r="X22" s="623"/>
      <c r="Y22" s="624"/>
      <c r="Z22" s="649">
        <v>0</v>
      </c>
      <c r="AA22" s="649"/>
      <c r="AB22" s="649"/>
      <c r="AC22" s="649"/>
      <c r="AD22" s="650">
        <v>4168</v>
      </c>
      <c r="AE22" s="650"/>
      <c r="AF22" s="650"/>
      <c r="AG22" s="650"/>
      <c r="AH22" s="650"/>
      <c r="AI22" s="650"/>
      <c r="AJ22" s="650"/>
      <c r="AK22" s="650"/>
      <c r="AL22" s="625">
        <v>0.10000000149011612</v>
      </c>
      <c r="AM22" s="626"/>
      <c r="AN22" s="626"/>
      <c r="AO22" s="651"/>
      <c r="AP22" s="715" t="s">
        <v>213</v>
      </c>
      <c r="AQ22" s="722"/>
      <c r="AR22" s="722"/>
      <c r="AS22" s="722"/>
      <c r="AT22" s="722"/>
      <c r="AU22" s="722"/>
      <c r="AV22" s="722"/>
      <c r="AW22" s="722"/>
      <c r="AX22" s="722"/>
      <c r="AY22" s="722"/>
      <c r="AZ22" s="722"/>
      <c r="BA22" s="722"/>
      <c r="BB22" s="722"/>
      <c r="BC22" s="722"/>
      <c r="BD22" s="722"/>
      <c r="BE22" s="722"/>
      <c r="BF22" s="717"/>
      <c r="BG22" s="622" t="s">
        <v>65</v>
      </c>
      <c r="BH22" s="623"/>
      <c r="BI22" s="623"/>
      <c r="BJ22" s="623"/>
      <c r="BK22" s="623"/>
      <c r="BL22" s="623"/>
      <c r="BM22" s="623"/>
      <c r="BN22" s="624"/>
      <c r="BO22" s="649" t="s">
        <v>65</v>
      </c>
      <c r="BP22" s="649"/>
      <c r="BQ22" s="649"/>
      <c r="BR22" s="649"/>
      <c r="BS22" s="650" t="s">
        <v>65</v>
      </c>
      <c r="BT22" s="650"/>
      <c r="BU22" s="650"/>
      <c r="BV22" s="650"/>
      <c r="BW22" s="650"/>
      <c r="BX22" s="650"/>
      <c r="BY22" s="650"/>
      <c r="BZ22" s="650"/>
      <c r="CA22" s="650"/>
      <c r="CB22" s="708"/>
      <c r="CD22" s="724" t="s">
        <v>214</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215</v>
      </c>
      <c r="C23" s="620"/>
      <c r="D23" s="620"/>
      <c r="E23" s="620"/>
      <c r="F23" s="620"/>
      <c r="G23" s="620"/>
      <c r="H23" s="620"/>
      <c r="I23" s="620"/>
      <c r="J23" s="620"/>
      <c r="K23" s="620"/>
      <c r="L23" s="620"/>
      <c r="M23" s="620"/>
      <c r="N23" s="620"/>
      <c r="O23" s="620"/>
      <c r="P23" s="620"/>
      <c r="Q23" s="621"/>
      <c r="R23" s="622">
        <v>3591793</v>
      </c>
      <c r="S23" s="623"/>
      <c r="T23" s="623"/>
      <c r="U23" s="623"/>
      <c r="V23" s="623"/>
      <c r="W23" s="623"/>
      <c r="X23" s="623"/>
      <c r="Y23" s="624"/>
      <c r="Z23" s="649">
        <v>40.6</v>
      </c>
      <c r="AA23" s="649"/>
      <c r="AB23" s="649"/>
      <c r="AC23" s="649"/>
      <c r="AD23" s="650">
        <v>3319786</v>
      </c>
      <c r="AE23" s="650"/>
      <c r="AF23" s="650"/>
      <c r="AG23" s="650"/>
      <c r="AH23" s="650"/>
      <c r="AI23" s="650"/>
      <c r="AJ23" s="650"/>
      <c r="AK23" s="650"/>
      <c r="AL23" s="625">
        <v>66.8</v>
      </c>
      <c r="AM23" s="626"/>
      <c r="AN23" s="626"/>
      <c r="AO23" s="651"/>
      <c r="AP23" s="715" t="s">
        <v>216</v>
      </c>
      <c r="AQ23" s="722"/>
      <c r="AR23" s="722"/>
      <c r="AS23" s="722"/>
      <c r="AT23" s="722"/>
      <c r="AU23" s="722"/>
      <c r="AV23" s="722"/>
      <c r="AW23" s="722"/>
      <c r="AX23" s="722"/>
      <c r="AY23" s="722"/>
      <c r="AZ23" s="722"/>
      <c r="BA23" s="722"/>
      <c r="BB23" s="722"/>
      <c r="BC23" s="722"/>
      <c r="BD23" s="722"/>
      <c r="BE23" s="722"/>
      <c r="BF23" s="717"/>
      <c r="BG23" s="622" t="s">
        <v>65</v>
      </c>
      <c r="BH23" s="623"/>
      <c r="BI23" s="623"/>
      <c r="BJ23" s="623"/>
      <c r="BK23" s="623"/>
      <c r="BL23" s="623"/>
      <c r="BM23" s="623"/>
      <c r="BN23" s="624"/>
      <c r="BO23" s="649" t="s">
        <v>65</v>
      </c>
      <c r="BP23" s="649"/>
      <c r="BQ23" s="649"/>
      <c r="BR23" s="649"/>
      <c r="BS23" s="650" t="s">
        <v>65</v>
      </c>
      <c r="BT23" s="650"/>
      <c r="BU23" s="650"/>
      <c r="BV23" s="650"/>
      <c r="BW23" s="650"/>
      <c r="BX23" s="650"/>
      <c r="BY23" s="650"/>
      <c r="BZ23" s="650"/>
      <c r="CA23" s="650"/>
      <c r="CB23" s="708"/>
      <c r="CD23" s="724" t="s">
        <v>156</v>
      </c>
      <c r="CE23" s="725"/>
      <c r="CF23" s="725"/>
      <c r="CG23" s="725"/>
      <c r="CH23" s="725"/>
      <c r="CI23" s="725"/>
      <c r="CJ23" s="725"/>
      <c r="CK23" s="725"/>
      <c r="CL23" s="725"/>
      <c r="CM23" s="725"/>
      <c r="CN23" s="725"/>
      <c r="CO23" s="725"/>
      <c r="CP23" s="725"/>
      <c r="CQ23" s="726"/>
      <c r="CR23" s="724" t="s">
        <v>217</v>
      </c>
      <c r="CS23" s="725"/>
      <c r="CT23" s="725"/>
      <c r="CU23" s="725"/>
      <c r="CV23" s="725"/>
      <c r="CW23" s="725"/>
      <c r="CX23" s="725"/>
      <c r="CY23" s="726"/>
      <c r="CZ23" s="724" t="s">
        <v>218</v>
      </c>
      <c r="DA23" s="725"/>
      <c r="DB23" s="725"/>
      <c r="DC23" s="726"/>
      <c r="DD23" s="724" t="s">
        <v>219</v>
      </c>
      <c r="DE23" s="725"/>
      <c r="DF23" s="725"/>
      <c r="DG23" s="725"/>
      <c r="DH23" s="725"/>
      <c r="DI23" s="725"/>
      <c r="DJ23" s="725"/>
      <c r="DK23" s="726"/>
      <c r="DL23" s="727" t="s">
        <v>220</v>
      </c>
      <c r="DM23" s="728"/>
      <c r="DN23" s="728"/>
      <c r="DO23" s="728"/>
      <c r="DP23" s="728"/>
      <c r="DQ23" s="728"/>
      <c r="DR23" s="728"/>
      <c r="DS23" s="728"/>
      <c r="DT23" s="728"/>
      <c r="DU23" s="728"/>
      <c r="DV23" s="729"/>
      <c r="DW23" s="724" t="s">
        <v>221</v>
      </c>
      <c r="DX23" s="725"/>
      <c r="DY23" s="725"/>
      <c r="DZ23" s="725"/>
      <c r="EA23" s="725"/>
      <c r="EB23" s="725"/>
      <c r="EC23" s="726"/>
    </row>
    <row r="24" spans="2:133" ht="11.25" customHeight="1" x14ac:dyDescent="0.15">
      <c r="B24" s="619" t="s">
        <v>222</v>
      </c>
      <c r="C24" s="620"/>
      <c r="D24" s="620"/>
      <c r="E24" s="620"/>
      <c r="F24" s="620"/>
      <c r="G24" s="620"/>
      <c r="H24" s="620"/>
      <c r="I24" s="620"/>
      <c r="J24" s="620"/>
      <c r="K24" s="620"/>
      <c r="L24" s="620"/>
      <c r="M24" s="620"/>
      <c r="N24" s="620"/>
      <c r="O24" s="620"/>
      <c r="P24" s="620"/>
      <c r="Q24" s="621"/>
      <c r="R24" s="622">
        <v>3319786</v>
      </c>
      <c r="S24" s="623"/>
      <c r="T24" s="623"/>
      <c r="U24" s="623"/>
      <c r="V24" s="623"/>
      <c r="W24" s="623"/>
      <c r="X24" s="623"/>
      <c r="Y24" s="624"/>
      <c r="Z24" s="649">
        <v>37.5</v>
      </c>
      <c r="AA24" s="649"/>
      <c r="AB24" s="649"/>
      <c r="AC24" s="649"/>
      <c r="AD24" s="650">
        <v>3319786</v>
      </c>
      <c r="AE24" s="650"/>
      <c r="AF24" s="650"/>
      <c r="AG24" s="650"/>
      <c r="AH24" s="650"/>
      <c r="AI24" s="650"/>
      <c r="AJ24" s="650"/>
      <c r="AK24" s="650"/>
      <c r="AL24" s="625">
        <v>66.8</v>
      </c>
      <c r="AM24" s="626"/>
      <c r="AN24" s="626"/>
      <c r="AO24" s="651"/>
      <c r="AP24" s="715" t="s">
        <v>223</v>
      </c>
      <c r="AQ24" s="722"/>
      <c r="AR24" s="722"/>
      <c r="AS24" s="722"/>
      <c r="AT24" s="722"/>
      <c r="AU24" s="722"/>
      <c r="AV24" s="722"/>
      <c r="AW24" s="722"/>
      <c r="AX24" s="722"/>
      <c r="AY24" s="722"/>
      <c r="AZ24" s="722"/>
      <c r="BA24" s="722"/>
      <c r="BB24" s="722"/>
      <c r="BC24" s="722"/>
      <c r="BD24" s="722"/>
      <c r="BE24" s="722"/>
      <c r="BF24" s="717"/>
      <c r="BG24" s="622" t="s">
        <v>65</v>
      </c>
      <c r="BH24" s="623"/>
      <c r="BI24" s="623"/>
      <c r="BJ24" s="623"/>
      <c r="BK24" s="623"/>
      <c r="BL24" s="623"/>
      <c r="BM24" s="623"/>
      <c r="BN24" s="624"/>
      <c r="BO24" s="649" t="s">
        <v>65</v>
      </c>
      <c r="BP24" s="649"/>
      <c r="BQ24" s="649"/>
      <c r="BR24" s="649"/>
      <c r="BS24" s="650" t="s">
        <v>65</v>
      </c>
      <c r="BT24" s="650"/>
      <c r="BU24" s="650"/>
      <c r="BV24" s="650"/>
      <c r="BW24" s="650"/>
      <c r="BX24" s="650"/>
      <c r="BY24" s="650"/>
      <c r="BZ24" s="650"/>
      <c r="CA24" s="650"/>
      <c r="CB24" s="708"/>
      <c r="CD24" s="678" t="s">
        <v>224</v>
      </c>
      <c r="CE24" s="679"/>
      <c r="CF24" s="679"/>
      <c r="CG24" s="679"/>
      <c r="CH24" s="679"/>
      <c r="CI24" s="679"/>
      <c r="CJ24" s="679"/>
      <c r="CK24" s="679"/>
      <c r="CL24" s="679"/>
      <c r="CM24" s="679"/>
      <c r="CN24" s="679"/>
      <c r="CO24" s="679"/>
      <c r="CP24" s="679"/>
      <c r="CQ24" s="680"/>
      <c r="CR24" s="675">
        <v>4124684</v>
      </c>
      <c r="CS24" s="676"/>
      <c r="CT24" s="676"/>
      <c r="CU24" s="676"/>
      <c r="CV24" s="676"/>
      <c r="CW24" s="676"/>
      <c r="CX24" s="676"/>
      <c r="CY24" s="719"/>
      <c r="CZ24" s="720">
        <v>47.8</v>
      </c>
      <c r="DA24" s="695"/>
      <c r="DB24" s="695"/>
      <c r="DC24" s="723"/>
      <c r="DD24" s="718">
        <v>2607299</v>
      </c>
      <c r="DE24" s="676"/>
      <c r="DF24" s="676"/>
      <c r="DG24" s="676"/>
      <c r="DH24" s="676"/>
      <c r="DI24" s="676"/>
      <c r="DJ24" s="676"/>
      <c r="DK24" s="719"/>
      <c r="DL24" s="718">
        <v>2565320</v>
      </c>
      <c r="DM24" s="676"/>
      <c r="DN24" s="676"/>
      <c r="DO24" s="676"/>
      <c r="DP24" s="676"/>
      <c r="DQ24" s="676"/>
      <c r="DR24" s="676"/>
      <c r="DS24" s="676"/>
      <c r="DT24" s="676"/>
      <c r="DU24" s="676"/>
      <c r="DV24" s="719"/>
      <c r="DW24" s="720">
        <v>50.3</v>
      </c>
      <c r="DX24" s="695"/>
      <c r="DY24" s="695"/>
      <c r="DZ24" s="695"/>
      <c r="EA24" s="695"/>
      <c r="EB24" s="695"/>
      <c r="EC24" s="721"/>
    </row>
    <row r="25" spans="2:133" ht="11.25" customHeight="1" x14ac:dyDescent="0.15">
      <c r="B25" s="619" t="s">
        <v>225</v>
      </c>
      <c r="C25" s="620"/>
      <c r="D25" s="620"/>
      <c r="E25" s="620"/>
      <c r="F25" s="620"/>
      <c r="G25" s="620"/>
      <c r="H25" s="620"/>
      <c r="I25" s="620"/>
      <c r="J25" s="620"/>
      <c r="K25" s="620"/>
      <c r="L25" s="620"/>
      <c r="M25" s="620"/>
      <c r="N25" s="620"/>
      <c r="O25" s="620"/>
      <c r="P25" s="620"/>
      <c r="Q25" s="621"/>
      <c r="R25" s="622">
        <v>271959</v>
      </c>
      <c r="S25" s="623"/>
      <c r="T25" s="623"/>
      <c r="U25" s="623"/>
      <c r="V25" s="623"/>
      <c r="W25" s="623"/>
      <c r="X25" s="623"/>
      <c r="Y25" s="624"/>
      <c r="Z25" s="649">
        <v>3.1</v>
      </c>
      <c r="AA25" s="649"/>
      <c r="AB25" s="649"/>
      <c r="AC25" s="649"/>
      <c r="AD25" s="650" t="s">
        <v>65</v>
      </c>
      <c r="AE25" s="650"/>
      <c r="AF25" s="650"/>
      <c r="AG25" s="650"/>
      <c r="AH25" s="650"/>
      <c r="AI25" s="650"/>
      <c r="AJ25" s="650"/>
      <c r="AK25" s="650"/>
      <c r="AL25" s="625" t="s">
        <v>65</v>
      </c>
      <c r="AM25" s="626"/>
      <c r="AN25" s="626"/>
      <c r="AO25" s="651"/>
      <c r="AP25" s="715" t="s">
        <v>226</v>
      </c>
      <c r="AQ25" s="722"/>
      <c r="AR25" s="722"/>
      <c r="AS25" s="722"/>
      <c r="AT25" s="722"/>
      <c r="AU25" s="722"/>
      <c r="AV25" s="722"/>
      <c r="AW25" s="722"/>
      <c r="AX25" s="722"/>
      <c r="AY25" s="722"/>
      <c r="AZ25" s="722"/>
      <c r="BA25" s="722"/>
      <c r="BB25" s="722"/>
      <c r="BC25" s="722"/>
      <c r="BD25" s="722"/>
      <c r="BE25" s="722"/>
      <c r="BF25" s="717"/>
      <c r="BG25" s="622" t="s">
        <v>65</v>
      </c>
      <c r="BH25" s="623"/>
      <c r="BI25" s="623"/>
      <c r="BJ25" s="623"/>
      <c r="BK25" s="623"/>
      <c r="BL25" s="623"/>
      <c r="BM25" s="623"/>
      <c r="BN25" s="624"/>
      <c r="BO25" s="649" t="s">
        <v>65</v>
      </c>
      <c r="BP25" s="649"/>
      <c r="BQ25" s="649"/>
      <c r="BR25" s="649"/>
      <c r="BS25" s="650" t="s">
        <v>65</v>
      </c>
      <c r="BT25" s="650"/>
      <c r="BU25" s="650"/>
      <c r="BV25" s="650"/>
      <c r="BW25" s="650"/>
      <c r="BX25" s="650"/>
      <c r="BY25" s="650"/>
      <c r="BZ25" s="650"/>
      <c r="CA25" s="650"/>
      <c r="CB25" s="708"/>
      <c r="CD25" s="659" t="s">
        <v>227</v>
      </c>
      <c r="CE25" s="660"/>
      <c r="CF25" s="660"/>
      <c r="CG25" s="660"/>
      <c r="CH25" s="660"/>
      <c r="CI25" s="660"/>
      <c r="CJ25" s="660"/>
      <c r="CK25" s="660"/>
      <c r="CL25" s="660"/>
      <c r="CM25" s="660"/>
      <c r="CN25" s="660"/>
      <c r="CO25" s="660"/>
      <c r="CP25" s="660"/>
      <c r="CQ25" s="661"/>
      <c r="CR25" s="622">
        <v>1057909</v>
      </c>
      <c r="CS25" s="633"/>
      <c r="CT25" s="633"/>
      <c r="CU25" s="633"/>
      <c r="CV25" s="633"/>
      <c r="CW25" s="633"/>
      <c r="CX25" s="633"/>
      <c r="CY25" s="634"/>
      <c r="CZ25" s="625">
        <v>12.3</v>
      </c>
      <c r="DA25" s="635"/>
      <c r="DB25" s="635"/>
      <c r="DC25" s="636"/>
      <c r="DD25" s="628">
        <v>994899</v>
      </c>
      <c r="DE25" s="633"/>
      <c r="DF25" s="633"/>
      <c r="DG25" s="633"/>
      <c r="DH25" s="633"/>
      <c r="DI25" s="633"/>
      <c r="DJ25" s="633"/>
      <c r="DK25" s="634"/>
      <c r="DL25" s="628">
        <v>992831</v>
      </c>
      <c r="DM25" s="633"/>
      <c r="DN25" s="633"/>
      <c r="DO25" s="633"/>
      <c r="DP25" s="633"/>
      <c r="DQ25" s="633"/>
      <c r="DR25" s="633"/>
      <c r="DS25" s="633"/>
      <c r="DT25" s="633"/>
      <c r="DU25" s="633"/>
      <c r="DV25" s="634"/>
      <c r="DW25" s="625">
        <v>19.5</v>
      </c>
      <c r="DX25" s="635"/>
      <c r="DY25" s="635"/>
      <c r="DZ25" s="635"/>
      <c r="EA25" s="635"/>
      <c r="EB25" s="635"/>
      <c r="EC25" s="662"/>
    </row>
    <row r="26" spans="2:133" ht="11.25" customHeight="1" x14ac:dyDescent="0.15">
      <c r="B26" s="619" t="s">
        <v>228</v>
      </c>
      <c r="C26" s="620"/>
      <c r="D26" s="620"/>
      <c r="E26" s="620"/>
      <c r="F26" s="620"/>
      <c r="G26" s="620"/>
      <c r="H26" s="620"/>
      <c r="I26" s="620"/>
      <c r="J26" s="620"/>
      <c r="K26" s="620"/>
      <c r="L26" s="620"/>
      <c r="M26" s="620"/>
      <c r="N26" s="620"/>
      <c r="O26" s="620"/>
      <c r="P26" s="620"/>
      <c r="Q26" s="621"/>
      <c r="R26" s="622">
        <v>48</v>
      </c>
      <c r="S26" s="623"/>
      <c r="T26" s="623"/>
      <c r="U26" s="623"/>
      <c r="V26" s="623"/>
      <c r="W26" s="623"/>
      <c r="X26" s="623"/>
      <c r="Y26" s="624"/>
      <c r="Z26" s="649">
        <v>0</v>
      </c>
      <c r="AA26" s="649"/>
      <c r="AB26" s="649"/>
      <c r="AC26" s="649"/>
      <c r="AD26" s="650" t="s">
        <v>65</v>
      </c>
      <c r="AE26" s="650"/>
      <c r="AF26" s="650"/>
      <c r="AG26" s="650"/>
      <c r="AH26" s="650"/>
      <c r="AI26" s="650"/>
      <c r="AJ26" s="650"/>
      <c r="AK26" s="650"/>
      <c r="AL26" s="625" t="s">
        <v>65</v>
      </c>
      <c r="AM26" s="626"/>
      <c r="AN26" s="626"/>
      <c r="AO26" s="651"/>
      <c r="AP26" s="715" t="s">
        <v>229</v>
      </c>
      <c r="AQ26" s="716"/>
      <c r="AR26" s="716"/>
      <c r="AS26" s="716"/>
      <c r="AT26" s="716"/>
      <c r="AU26" s="716"/>
      <c r="AV26" s="716"/>
      <c r="AW26" s="716"/>
      <c r="AX26" s="716"/>
      <c r="AY26" s="716"/>
      <c r="AZ26" s="716"/>
      <c r="BA26" s="716"/>
      <c r="BB26" s="716"/>
      <c r="BC26" s="716"/>
      <c r="BD26" s="716"/>
      <c r="BE26" s="716"/>
      <c r="BF26" s="717"/>
      <c r="BG26" s="622" t="s">
        <v>65</v>
      </c>
      <c r="BH26" s="623"/>
      <c r="BI26" s="623"/>
      <c r="BJ26" s="623"/>
      <c r="BK26" s="623"/>
      <c r="BL26" s="623"/>
      <c r="BM26" s="623"/>
      <c r="BN26" s="624"/>
      <c r="BO26" s="649" t="s">
        <v>65</v>
      </c>
      <c r="BP26" s="649"/>
      <c r="BQ26" s="649"/>
      <c r="BR26" s="649"/>
      <c r="BS26" s="650" t="s">
        <v>65</v>
      </c>
      <c r="BT26" s="650"/>
      <c r="BU26" s="650"/>
      <c r="BV26" s="650"/>
      <c r="BW26" s="650"/>
      <c r="BX26" s="650"/>
      <c r="BY26" s="650"/>
      <c r="BZ26" s="650"/>
      <c r="CA26" s="650"/>
      <c r="CB26" s="708"/>
      <c r="CD26" s="659" t="s">
        <v>230</v>
      </c>
      <c r="CE26" s="660"/>
      <c r="CF26" s="660"/>
      <c r="CG26" s="660"/>
      <c r="CH26" s="660"/>
      <c r="CI26" s="660"/>
      <c r="CJ26" s="660"/>
      <c r="CK26" s="660"/>
      <c r="CL26" s="660"/>
      <c r="CM26" s="660"/>
      <c r="CN26" s="660"/>
      <c r="CO26" s="660"/>
      <c r="CP26" s="660"/>
      <c r="CQ26" s="661"/>
      <c r="CR26" s="622">
        <v>604126</v>
      </c>
      <c r="CS26" s="623"/>
      <c r="CT26" s="623"/>
      <c r="CU26" s="623"/>
      <c r="CV26" s="623"/>
      <c r="CW26" s="623"/>
      <c r="CX26" s="623"/>
      <c r="CY26" s="624"/>
      <c r="CZ26" s="625">
        <v>7</v>
      </c>
      <c r="DA26" s="635"/>
      <c r="DB26" s="635"/>
      <c r="DC26" s="636"/>
      <c r="DD26" s="628">
        <v>572624</v>
      </c>
      <c r="DE26" s="623"/>
      <c r="DF26" s="623"/>
      <c r="DG26" s="623"/>
      <c r="DH26" s="623"/>
      <c r="DI26" s="623"/>
      <c r="DJ26" s="623"/>
      <c r="DK26" s="624"/>
      <c r="DL26" s="628" t="s">
        <v>65</v>
      </c>
      <c r="DM26" s="623"/>
      <c r="DN26" s="623"/>
      <c r="DO26" s="623"/>
      <c r="DP26" s="623"/>
      <c r="DQ26" s="623"/>
      <c r="DR26" s="623"/>
      <c r="DS26" s="623"/>
      <c r="DT26" s="623"/>
      <c r="DU26" s="623"/>
      <c r="DV26" s="624"/>
      <c r="DW26" s="625" t="s">
        <v>65</v>
      </c>
      <c r="DX26" s="635"/>
      <c r="DY26" s="635"/>
      <c r="DZ26" s="635"/>
      <c r="EA26" s="635"/>
      <c r="EB26" s="635"/>
      <c r="EC26" s="662"/>
    </row>
    <row r="27" spans="2:133" ht="11.25" customHeight="1" x14ac:dyDescent="0.15">
      <c r="B27" s="619" t="s">
        <v>231</v>
      </c>
      <c r="C27" s="620"/>
      <c r="D27" s="620"/>
      <c r="E27" s="620"/>
      <c r="F27" s="620"/>
      <c r="G27" s="620"/>
      <c r="H27" s="620"/>
      <c r="I27" s="620"/>
      <c r="J27" s="620"/>
      <c r="K27" s="620"/>
      <c r="L27" s="620"/>
      <c r="M27" s="620"/>
      <c r="N27" s="620"/>
      <c r="O27" s="620"/>
      <c r="P27" s="620"/>
      <c r="Q27" s="621"/>
      <c r="R27" s="622">
        <v>5222178</v>
      </c>
      <c r="S27" s="623"/>
      <c r="T27" s="623"/>
      <c r="U27" s="623"/>
      <c r="V27" s="623"/>
      <c r="W27" s="623"/>
      <c r="X27" s="623"/>
      <c r="Y27" s="624"/>
      <c r="Z27" s="649">
        <v>59</v>
      </c>
      <c r="AA27" s="649"/>
      <c r="AB27" s="649"/>
      <c r="AC27" s="649"/>
      <c r="AD27" s="650">
        <v>4950171</v>
      </c>
      <c r="AE27" s="650"/>
      <c r="AF27" s="650"/>
      <c r="AG27" s="650"/>
      <c r="AH27" s="650"/>
      <c r="AI27" s="650"/>
      <c r="AJ27" s="650"/>
      <c r="AK27" s="650"/>
      <c r="AL27" s="625">
        <v>99.599998474121094</v>
      </c>
      <c r="AM27" s="626"/>
      <c r="AN27" s="626"/>
      <c r="AO27" s="651"/>
      <c r="AP27" s="619" t="s">
        <v>232</v>
      </c>
      <c r="AQ27" s="620"/>
      <c r="AR27" s="620"/>
      <c r="AS27" s="620"/>
      <c r="AT27" s="620"/>
      <c r="AU27" s="620"/>
      <c r="AV27" s="620"/>
      <c r="AW27" s="620"/>
      <c r="AX27" s="620"/>
      <c r="AY27" s="620"/>
      <c r="AZ27" s="620"/>
      <c r="BA27" s="620"/>
      <c r="BB27" s="620"/>
      <c r="BC27" s="620"/>
      <c r="BD27" s="620"/>
      <c r="BE27" s="620"/>
      <c r="BF27" s="621"/>
      <c r="BG27" s="622">
        <v>1174751</v>
      </c>
      <c r="BH27" s="623"/>
      <c r="BI27" s="623"/>
      <c r="BJ27" s="623"/>
      <c r="BK27" s="623"/>
      <c r="BL27" s="623"/>
      <c r="BM27" s="623"/>
      <c r="BN27" s="624"/>
      <c r="BO27" s="649">
        <v>100</v>
      </c>
      <c r="BP27" s="649"/>
      <c r="BQ27" s="649"/>
      <c r="BR27" s="649"/>
      <c r="BS27" s="650" t="s">
        <v>65</v>
      </c>
      <c r="BT27" s="650"/>
      <c r="BU27" s="650"/>
      <c r="BV27" s="650"/>
      <c r="BW27" s="650"/>
      <c r="BX27" s="650"/>
      <c r="BY27" s="650"/>
      <c r="BZ27" s="650"/>
      <c r="CA27" s="650"/>
      <c r="CB27" s="708"/>
      <c r="CD27" s="659" t="s">
        <v>233</v>
      </c>
      <c r="CE27" s="660"/>
      <c r="CF27" s="660"/>
      <c r="CG27" s="660"/>
      <c r="CH27" s="660"/>
      <c r="CI27" s="660"/>
      <c r="CJ27" s="660"/>
      <c r="CK27" s="660"/>
      <c r="CL27" s="660"/>
      <c r="CM27" s="660"/>
      <c r="CN27" s="660"/>
      <c r="CO27" s="660"/>
      <c r="CP27" s="660"/>
      <c r="CQ27" s="661"/>
      <c r="CR27" s="622">
        <v>1790848</v>
      </c>
      <c r="CS27" s="633"/>
      <c r="CT27" s="633"/>
      <c r="CU27" s="633"/>
      <c r="CV27" s="633"/>
      <c r="CW27" s="633"/>
      <c r="CX27" s="633"/>
      <c r="CY27" s="634"/>
      <c r="CZ27" s="625">
        <v>20.8</v>
      </c>
      <c r="DA27" s="635"/>
      <c r="DB27" s="635"/>
      <c r="DC27" s="636"/>
      <c r="DD27" s="628">
        <v>374424</v>
      </c>
      <c r="DE27" s="633"/>
      <c r="DF27" s="633"/>
      <c r="DG27" s="633"/>
      <c r="DH27" s="633"/>
      <c r="DI27" s="633"/>
      <c r="DJ27" s="633"/>
      <c r="DK27" s="634"/>
      <c r="DL27" s="628">
        <v>334513</v>
      </c>
      <c r="DM27" s="633"/>
      <c r="DN27" s="633"/>
      <c r="DO27" s="633"/>
      <c r="DP27" s="633"/>
      <c r="DQ27" s="633"/>
      <c r="DR27" s="633"/>
      <c r="DS27" s="633"/>
      <c r="DT27" s="633"/>
      <c r="DU27" s="633"/>
      <c r="DV27" s="634"/>
      <c r="DW27" s="625">
        <v>6.6</v>
      </c>
      <c r="DX27" s="635"/>
      <c r="DY27" s="635"/>
      <c r="DZ27" s="635"/>
      <c r="EA27" s="635"/>
      <c r="EB27" s="635"/>
      <c r="EC27" s="662"/>
    </row>
    <row r="28" spans="2:133" ht="11.25" customHeight="1" x14ac:dyDescent="0.15">
      <c r="B28" s="619" t="s">
        <v>234</v>
      </c>
      <c r="C28" s="620"/>
      <c r="D28" s="620"/>
      <c r="E28" s="620"/>
      <c r="F28" s="620"/>
      <c r="G28" s="620"/>
      <c r="H28" s="620"/>
      <c r="I28" s="620"/>
      <c r="J28" s="620"/>
      <c r="K28" s="620"/>
      <c r="L28" s="620"/>
      <c r="M28" s="620"/>
      <c r="N28" s="620"/>
      <c r="O28" s="620"/>
      <c r="P28" s="620"/>
      <c r="Q28" s="621"/>
      <c r="R28" s="622">
        <v>2120</v>
      </c>
      <c r="S28" s="623"/>
      <c r="T28" s="623"/>
      <c r="U28" s="623"/>
      <c r="V28" s="623"/>
      <c r="W28" s="623"/>
      <c r="X28" s="623"/>
      <c r="Y28" s="624"/>
      <c r="Z28" s="649">
        <v>0</v>
      </c>
      <c r="AA28" s="649"/>
      <c r="AB28" s="649"/>
      <c r="AC28" s="649"/>
      <c r="AD28" s="650">
        <v>2120</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235</v>
      </c>
      <c r="CE28" s="660"/>
      <c r="CF28" s="660"/>
      <c r="CG28" s="660"/>
      <c r="CH28" s="660"/>
      <c r="CI28" s="660"/>
      <c r="CJ28" s="660"/>
      <c r="CK28" s="660"/>
      <c r="CL28" s="660"/>
      <c r="CM28" s="660"/>
      <c r="CN28" s="660"/>
      <c r="CO28" s="660"/>
      <c r="CP28" s="660"/>
      <c r="CQ28" s="661"/>
      <c r="CR28" s="622">
        <v>1275927</v>
      </c>
      <c r="CS28" s="623"/>
      <c r="CT28" s="623"/>
      <c r="CU28" s="623"/>
      <c r="CV28" s="623"/>
      <c r="CW28" s="623"/>
      <c r="CX28" s="623"/>
      <c r="CY28" s="624"/>
      <c r="CZ28" s="625">
        <v>14.8</v>
      </c>
      <c r="DA28" s="635"/>
      <c r="DB28" s="635"/>
      <c r="DC28" s="636"/>
      <c r="DD28" s="628">
        <v>1237976</v>
      </c>
      <c r="DE28" s="623"/>
      <c r="DF28" s="623"/>
      <c r="DG28" s="623"/>
      <c r="DH28" s="623"/>
      <c r="DI28" s="623"/>
      <c r="DJ28" s="623"/>
      <c r="DK28" s="624"/>
      <c r="DL28" s="628">
        <v>1237976</v>
      </c>
      <c r="DM28" s="623"/>
      <c r="DN28" s="623"/>
      <c r="DO28" s="623"/>
      <c r="DP28" s="623"/>
      <c r="DQ28" s="623"/>
      <c r="DR28" s="623"/>
      <c r="DS28" s="623"/>
      <c r="DT28" s="623"/>
      <c r="DU28" s="623"/>
      <c r="DV28" s="624"/>
      <c r="DW28" s="625">
        <v>24.3</v>
      </c>
      <c r="DX28" s="635"/>
      <c r="DY28" s="635"/>
      <c r="DZ28" s="635"/>
      <c r="EA28" s="635"/>
      <c r="EB28" s="635"/>
      <c r="EC28" s="662"/>
    </row>
    <row r="29" spans="2:133" ht="11.25" customHeight="1" x14ac:dyDescent="0.15">
      <c r="B29" s="619" t="s">
        <v>236</v>
      </c>
      <c r="C29" s="620"/>
      <c r="D29" s="620"/>
      <c r="E29" s="620"/>
      <c r="F29" s="620"/>
      <c r="G29" s="620"/>
      <c r="H29" s="620"/>
      <c r="I29" s="620"/>
      <c r="J29" s="620"/>
      <c r="K29" s="620"/>
      <c r="L29" s="620"/>
      <c r="M29" s="620"/>
      <c r="N29" s="620"/>
      <c r="O29" s="620"/>
      <c r="P29" s="620"/>
      <c r="Q29" s="621"/>
      <c r="R29" s="622">
        <v>86794</v>
      </c>
      <c r="S29" s="623"/>
      <c r="T29" s="623"/>
      <c r="U29" s="623"/>
      <c r="V29" s="623"/>
      <c r="W29" s="623"/>
      <c r="X29" s="623"/>
      <c r="Y29" s="624"/>
      <c r="Z29" s="649">
        <v>1</v>
      </c>
      <c r="AA29" s="649"/>
      <c r="AB29" s="649"/>
      <c r="AC29" s="649"/>
      <c r="AD29" s="650" t="s">
        <v>65</v>
      </c>
      <c r="AE29" s="650"/>
      <c r="AF29" s="650"/>
      <c r="AG29" s="650"/>
      <c r="AH29" s="650"/>
      <c r="AI29" s="650"/>
      <c r="AJ29" s="650"/>
      <c r="AK29" s="650"/>
      <c r="AL29" s="625" t="s">
        <v>65</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237</v>
      </c>
      <c r="CE29" s="710"/>
      <c r="CF29" s="659" t="s">
        <v>238</v>
      </c>
      <c r="CG29" s="660"/>
      <c r="CH29" s="660"/>
      <c r="CI29" s="660"/>
      <c r="CJ29" s="660"/>
      <c r="CK29" s="660"/>
      <c r="CL29" s="660"/>
      <c r="CM29" s="660"/>
      <c r="CN29" s="660"/>
      <c r="CO29" s="660"/>
      <c r="CP29" s="660"/>
      <c r="CQ29" s="661"/>
      <c r="CR29" s="622">
        <v>1275927</v>
      </c>
      <c r="CS29" s="633"/>
      <c r="CT29" s="633"/>
      <c r="CU29" s="633"/>
      <c r="CV29" s="633"/>
      <c r="CW29" s="633"/>
      <c r="CX29" s="633"/>
      <c r="CY29" s="634"/>
      <c r="CZ29" s="625">
        <v>14.8</v>
      </c>
      <c r="DA29" s="635"/>
      <c r="DB29" s="635"/>
      <c r="DC29" s="636"/>
      <c r="DD29" s="628">
        <v>1237976</v>
      </c>
      <c r="DE29" s="633"/>
      <c r="DF29" s="633"/>
      <c r="DG29" s="633"/>
      <c r="DH29" s="633"/>
      <c r="DI29" s="633"/>
      <c r="DJ29" s="633"/>
      <c r="DK29" s="634"/>
      <c r="DL29" s="628">
        <v>1237976</v>
      </c>
      <c r="DM29" s="633"/>
      <c r="DN29" s="633"/>
      <c r="DO29" s="633"/>
      <c r="DP29" s="633"/>
      <c r="DQ29" s="633"/>
      <c r="DR29" s="633"/>
      <c r="DS29" s="633"/>
      <c r="DT29" s="633"/>
      <c r="DU29" s="633"/>
      <c r="DV29" s="634"/>
      <c r="DW29" s="625">
        <v>24.3</v>
      </c>
      <c r="DX29" s="635"/>
      <c r="DY29" s="635"/>
      <c r="DZ29" s="635"/>
      <c r="EA29" s="635"/>
      <c r="EB29" s="635"/>
      <c r="EC29" s="662"/>
    </row>
    <row r="30" spans="2:133" ht="11.25" customHeight="1" x14ac:dyDescent="0.15">
      <c r="B30" s="619" t="s">
        <v>239</v>
      </c>
      <c r="C30" s="620"/>
      <c r="D30" s="620"/>
      <c r="E30" s="620"/>
      <c r="F30" s="620"/>
      <c r="G30" s="620"/>
      <c r="H30" s="620"/>
      <c r="I30" s="620"/>
      <c r="J30" s="620"/>
      <c r="K30" s="620"/>
      <c r="L30" s="620"/>
      <c r="M30" s="620"/>
      <c r="N30" s="620"/>
      <c r="O30" s="620"/>
      <c r="P30" s="620"/>
      <c r="Q30" s="621"/>
      <c r="R30" s="622">
        <v>45933</v>
      </c>
      <c r="S30" s="623"/>
      <c r="T30" s="623"/>
      <c r="U30" s="623"/>
      <c r="V30" s="623"/>
      <c r="W30" s="623"/>
      <c r="X30" s="623"/>
      <c r="Y30" s="624"/>
      <c r="Z30" s="649">
        <v>0.5</v>
      </c>
      <c r="AA30" s="649"/>
      <c r="AB30" s="649"/>
      <c r="AC30" s="649"/>
      <c r="AD30" s="650" t="s">
        <v>65</v>
      </c>
      <c r="AE30" s="650"/>
      <c r="AF30" s="650"/>
      <c r="AG30" s="650"/>
      <c r="AH30" s="650"/>
      <c r="AI30" s="650"/>
      <c r="AJ30" s="650"/>
      <c r="AK30" s="650"/>
      <c r="AL30" s="625" t="s">
        <v>65</v>
      </c>
      <c r="AM30" s="626"/>
      <c r="AN30" s="626"/>
      <c r="AO30" s="651"/>
      <c r="AP30" s="681" t="s">
        <v>156</v>
      </c>
      <c r="AQ30" s="682"/>
      <c r="AR30" s="682"/>
      <c r="AS30" s="682"/>
      <c r="AT30" s="682"/>
      <c r="AU30" s="682"/>
      <c r="AV30" s="682"/>
      <c r="AW30" s="682"/>
      <c r="AX30" s="682"/>
      <c r="AY30" s="682"/>
      <c r="AZ30" s="682"/>
      <c r="BA30" s="682"/>
      <c r="BB30" s="682"/>
      <c r="BC30" s="682"/>
      <c r="BD30" s="682"/>
      <c r="BE30" s="682"/>
      <c r="BF30" s="683"/>
      <c r="BG30" s="681" t="s">
        <v>240</v>
      </c>
      <c r="BH30" s="706"/>
      <c r="BI30" s="706"/>
      <c r="BJ30" s="706"/>
      <c r="BK30" s="706"/>
      <c r="BL30" s="706"/>
      <c r="BM30" s="706"/>
      <c r="BN30" s="706"/>
      <c r="BO30" s="706"/>
      <c r="BP30" s="706"/>
      <c r="BQ30" s="707"/>
      <c r="BR30" s="681" t="s">
        <v>241</v>
      </c>
      <c r="BS30" s="706"/>
      <c r="BT30" s="706"/>
      <c r="BU30" s="706"/>
      <c r="BV30" s="706"/>
      <c r="BW30" s="706"/>
      <c r="BX30" s="706"/>
      <c r="BY30" s="706"/>
      <c r="BZ30" s="706"/>
      <c r="CA30" s="706"/>
      <c r="CB30" s="707"/>
      <c r="CD30" s="711"/>
      <c r="CE30" s="712"/>
      <c r="CF30" s="659" t="s">
        <v>242</v>
      </c>
      <c r="CG30" s="660"/>
      <c r="CH30" s="660"/>
      <c r="CI30" s="660"/>
      <c r="CJ30" s="660"/>
      <c r="CK30" s="660"/>
      <c r="CL30" s="660"/>
      <c r="CM30" s="660"/>
      <c r="CN30" s="660"/>
      <c r="CO30" s="660"/>
      <c r="CP30" s="660"/>
      <c r="CQ30" s="661"/>
      <c r="CR30" s="622">
        <v>1243178</v>
      </c>
      <c r="CS30" s="623"/>
      <c r="CT30" s="623"/>
      <c r="CU30" s="623"/>
      <c r="CV30" s="623"/>
      <c r="CW30" s="623"/>
      <c r="CX30" s="623"/>
      <c r="CY30" s="624"/>
      <c r="CZ30" s="625">
        <v>14.4</v>
      </c>
      <c r="DA30" s="635"/>
      <c r="DB30" s="635"/>
      <c r="DC30" s="636"/>
      <c r="DD30" s="628">
        <v>1205227</v>
      </c>
      <c r="DE30" s="623"/>
      <c r="DF30" s="623"/>
      <c r="DG30" s="623"/>
      <c r="DH30" s="623"/>
      <c r="DI30" s="623"/>
      <c r="DJ30" s="623"/>
      <c r="DK30" s="624"/>
      <c r="DL30" s="628">
        <v>1205227</v>
      </c>
      <c r="DM30" s="623"/>
      <c r="DN30" s="623"/>
      <c r="DO30" s="623"/>
      <c r="DP30" s="623"/>
      <c r="DQ30" s="623"/>
      <c r="DR30" s="623"/>
      <c r="DS30" s="623"/>
      <c r="DT30" s="623"/>
      <c r="DU30" s="623"/>
      <c r="DV30" s="624"/>
      <c r="DW30" s="625">
        <v>23.6</v>
      </c>
      <c r="DX30" s="635"/>
      <c r="DY30" s="635"/>
      <c r="DZ30" s="635"/>
      <c r="EA30" s="635"/>
      <c r="EB30" s="635"/>
      <c r="EC30" s="662"/>
    </row>
    <row r="31" spans="2:133" ht="11.25" customHeight="1" x14ac:dyDescent="0.15">
      <c r="B31" s="619" t="s">
        <v>243</v>
      </c>
      <c r="C31" s="620"/>
      <c r="D31" s="620"/>
      <c r="E31" s="620"/>
      <c r="F31" s="620"/>
      <c r="G31" s="620"/>
      <c r="H31" s="620"/>
      <c r="I31" s="620"/>
      <c r="J31" s="620"/>
      <c r="K31" s="620"/>
      <c r="L31" s="620"/>
      <c r="M31" s="620"/>
      <c r="N31" s="620"/>
      <c r="O31" s="620"/>
      <c r="P31" s="620"/>
      <c r="Q31" s="621"/>
      <c r="R31" s="622">
        <v>8408</v>
      </c>
      <c r="S31" s="623"/>
      <c r="T31" s="623"/>
      <c r="U31" s="623"/>
      <c r="V31" s="623"/>
      <c r="W31" s="623"/>
      <c r="X31" s="623"/>
      <c r="Y31" s="624"/>
      <c r="Z31" s="649">
        <v>0.1</v>
      </c>
      <c r="AA31" s="649"/>
      <c r="AB31" s="649"/>
      <c r="AC31" s="649"/>
      <c r="AD31" s="650" t="s">
        <v>65</v>
      </c>
      <c r="AE31" s="650"/>
      <c r="AF31" s="650"/>
      <c r="AG31" s="650"/>
      <c r="AH31" s="650"/>
      <c r="AI31" s="650"/>
      <c r="AJ31" s="650"/>
      <c r="AK31" s="650"/>
      <c r="AL31" s="625" t="s">
        <v>65</v>
      </c>
      <c r="AM31" s="626"/>
      <c r="AN31" s="626"/>
      <c r="AO31" s="651"/>
      <c r="AP31" s="697" t="s">
        <v>244</v>
      </c>
      <c r="AQ31" s="698"/>
      <c r="AR31" s="698"/>
      <c r="AS31" s="698"/>
      <c r="AT31" s="703" t="s">
        <v>245</v>
      </c>
      <c r="AU31" s="79"/>
      <c r="AV31" s="79"/>
      <c r="AW31" s="79"/>
      <c r="AX31" s="690" t="s">
        <v>121</v>
      </c>
      <c r="AY31" s="691"/>
      <c r="AZ31" s="691"/>
      <c r="BA31" s="691"/>
      <c r="BB31" s="691"/>
      <c r="BC31" s="691"/>
      <c r="BD31" s="691"/>
      <c r="BE31" s="691"/>
      <c r="BF31" s="692"/>
      <c r="BG31" s="693">
        <v>99.1</v>
      </c>
      <c r="BH31" s="694"/>
      <c r="BI31" s="694"/>
      <c r="BJ31" s="694"/>
      <c r="BK31" s="694"/>
      <c r="BL31" s="694"/>
      <c r="BM31" s="695">
        <v>96</v>
      </c>
      <c r="BN31" s="694"/>
      <c r="BO31" s="694"/>
      <c r="BP31" s="694"/>
      <c r="BQ31" s="696"/>
      <c r="BR31" s="693">
        <v>98.7</v>
      </c>
      <c r="BS31" s="694"/>
      <c r="BT31" s="694"/>
      <c r="BU31" s="694"/>
      <c r="BV31" s="694"/>
      <c r="BW31" s="694"/>
      <c r="BX31" s="695">
        <v>95.5</v>
      </c>
      <c r="BY31" s="694"/>
      <c r="BZ31" s="694"/>
      <c r="CA31" s="694"/>
      <c r="CB31" s="696"/>
      <c r="CD31" s="711"/>
      <c r="CE31" s="712"/>
      <c r="CF31" s="659" t="s">
        <v>246</v>
      </c>
      <c r="CG31" s="660"/>
      <c r="CH31" s="660"/>
      <c r="CI31" s="660"/>
      <c r="CJ31" s="660"/>
      <c r="CK31" s="660"/>
      <c r="CL31" s="660"/>
      <c r="CM31" s="660"/>
      <c r="CN31" s="660"/>
      <c r="CO31" s="660"/>
      <c r="CP31" s="660"/>
      <c r="CQ31" s="661"/>
      <c r="CR31" s="622">
        <v>32749</v>
      </c>
      <c r="CS31" s="633"/>
      <c r="CT31" s="633"/>
      <c r="CU31" s="633"/>
      <c r="CV31" s="633"/>
      <c r="CW31" s="633"/>
      <c r="CX31" s="633"/>
      <c r="CY31" s="634"/>
      <c r="CZ31" s="625">
        <v>0.4</v>
      </c>
      <c r="DA31" s="635"/>
      <c r="DB31" s="635"/>
      <c r="DC31" s="636"/>
      <c r="DD31" s="628">
        <v>32749</v>
      </c>
      <c r="DE31" s="633"/>
      <c r="DF31" s="633"/>
      <c r="DG31" s="633"/>
      <c r="DH31" s="633"/>
      <c r="DI31" s="633"/>
      <c r="DJ31" s="633"/>
      <c r="DK31" s="634"/>
      <c r="DL31" s="628">
        <v>32749</v>
      </c>
      <c r="DM31" s="633"/>
      <c r="DN31" s="633"/>
      <c r="DO31" s="633"/>
      <c r="DP31" s="633"/>
      <c r="DQ31" s="633"/>
      <c r="DR31" s="633"/>
      <c r="DS31" s="633"/>
      <c r="DT31" s="633"/>
      <c r="DU31" s="633"/>
      <c r="DV31" s="634"/>
      <c r="DW31" s="625">
        <v>0.6</v>
      </c>
      <c r="DX31" s="635"/>
      <c r="DY31" s="635"/>
      <c r="DZ31" s="635"/>
      <c r="EA31" s="635"/>
      <c r="EB31" s="635"/>
      <c r="EC31" s="662"/>
    </row>
    <row r="32" spans="2:133" ht="11.25" customHeight="1" x14ac:dyDescent="0.15">
      <c r="B32" s="619" t="s">
        <v>247</v>
      </c>
      <c r="C32" s="620"/>
      <c r="D32" s="620"/>
      <c r="E32" s="620"/>
      <c r="F32" s="620"/>
      <c r="G32" s="620"/>
      <c r="H32" s="620"/>
      <c r="I32" s="620"/>
      <c r="J32" s="620"/>
      <c r="K32" s="620"/>
      <c r="L32" s="620"/>
      <c r="M32" s="620"/>
      <c r="N32" s="620"/>
      <c r="O32" s="620"/>
      <c r="P32" s="620"/>
      <c r="Q32" s="621"/>
      <c r="R32" s="622">
        <v>1629881</v>
      </c>
      <c r="S32" s="623"/>
      <c r="T32" s="623"/>
      <c r="U32" s="623"/>
      <c r="V32" s="623"/>
      <c r="W32" s="623"/>
      <c r="X32" s="623"/>
      <c r="Y32" s="624"/>
      <c r="Z32" s="649">
        <v>18.399999999999999</v>
      </c>
      <c r="AA32" s="649"/>
      <c r="AB32" s="649"/>
      <c r="AC32" s="649"/>
      <c r="AD32" s="650" t="s">
        <v>65</v>
      </c>
      <c r="AE32" s="650"/>
      <c r="AF32" s="650"/>
      <c r="AG32" s="650"/>
      <c r="AH32" s="650"/>
      <c r="AI32" s="650"/>
      <c r="AJ32" s="650"/>
      <c r="AK32" s="650"/>
      <c r="AL32" s="625" t="s">
        <v>65</v>
      </c>
      <c r="AM32" s="626"/>
      <c r="AN32" s="626"/>
      <c r="AO32" s="651"/>
      <c r="AP32" s="699"/>
      <c r="AQ32" s="700"/>
      <c r="AR32" s="700"/>
      <c r="AS32" s="700"/>
      <c r="AT32" s="704"/>
      <c r="AU32" s="78" t="s">
        <v>248</v>
      </c>
      <c r="AV32" s="78"/>
      <c r="AW32" s="78"/>
      <c r="AX32" s="619" t="s">
        <v>249</v>
      </c>
      <c r="AY32" s="620"/>
      <c r="AZ32" s="620"/>
      <c r="BA32" s="620"/>
      <c r="BB32" s="620"/>
      <c r="BC32" s="620"/>
      <c r="BD32" s="620"/>
      <c r="BE32" s="620"/>
      <c r="BF32" s="621"/>
      <c r="BG32" s="688">
        <v>99.2</v>
      </c>
      <c r="BH32" s="633"/>
      <c r="BI32" s="633"/>
      <c r="BJ32" s="633"/>
      <c r="BK32" s="633"/>
      <c r="BL32" s="633"/>
      <c r="BM32" s="626">
        <v>96.4</v>
      </c>
      <c r="BN32" s="689"/>
      <c r="BO32" s="689"/>
      <c r="BP32" s="689"/>
      <c r="BQ32" s="666"/>
      <c r="BR32" s="688">
        <v>98.9</v>
      </c>
      <c r="BS32" s="633"/>
      <c r="BT32" s="633"/>
      <c r="BU32" s="633"/>
      <c r="BV32" s="633"/>
      <c r="BW32" s="633"/>
      <c r="BX32" s="626">
        <v>95.9</v>
      </c>
      <c r="BY32" s="689"/>
      <c r="BZ32" s="689"/>
      <c r="CA32" s="689"/>
      <c r="CB32" s="666"/>
      <c r="CD32" s="713"/>
      <c r="CE32" s="714"/>
      <c r="CF32" s="659" t="s">
        <v>250</v>
      </c>
      <c r="CG32" s="660"/>
      <c r="CH32" s="660"/>
      <c r="CI32" s="660"/>
      <c r="CJ32" s="660"/>
      <c r="CK32" s="660"/>
      <c r="CL32" s="660"/>
      <c r="CM32" s="660"/>
      <c r="CN32" s="660"/>
      <c r="CO32" s="660"/>
      <c r="CP32" s="660"/>
      <c r="CQ32" s="661"/>
      <c r="CR32" s="622" t="s">
        <v>65</v>
      </c>
      <c r="CS32" s="623"/>
      <c r="CT32" s="623"/>
      <c r="CU32" s="623"/>
      <c r="CV32" s="623"/>
      <c r="CW32" s="623"/>
      <c r="CX32" s="623"/>
      <c r="CY32" s="624"/>
      <c r="CZ32" s="625" t="s">
        <v>65</v>
      </c>
      <c r="DA32" s="635"/>
      <c r="DB32" s="635"/>
      <c r="DC32" s="636"/>
      <c r="DD32" s="628" t="s">
        <v>65</v>
      </c>
      <c r="DE32" s="623"/>
      <c r="DF32" s="623"/>
      <c r="DG32" s="623"/>
      <c r="DH32" s="623"/>
      <c r="DI32" s="623"/>
      <c r="DJ32" s="623"/>
      <c r="DK32" s="624"/>
      <c r="DL32" s="628" t="s">
        <v>65</v>
      </c>
      <c r="DM32" s="623"/>
      <c r="DN32" s="623"/>
      <c r="DO32" s="623"/>
      <c r="DP32" s="623"/>
      <c r="DQ32" s="623"/>
      <c r="DR32" s="623"/>
      <c r="DS32" s="623"/>
      <c r="DT32" s="623"/>
      <c r="DU32" s="623"/>
      <c r="DV32" s="624"/>
      <c r="DW32" s="625" t="s">
        <v>65</v>
      </c>
      <c r="DX32" s="635"/>
      <c r="DY32" s="635"/>
      <c r="DZ32" s="635"/>
      <c r="EA32" s="635"/>
      <c r="EB32" s="635"/>
      <c r="EC32" s="662"/>
    </row>
    <row r="33" spans="2:133" ht="11.25" customHeight="1" x14ac:dyDescent="0.15">
      <c r="B33" s="685" t="s">
        <v>251</v>
      </c>
      <c r="C33" s="686"/>
      <c r="D33" s="686"/>
      <c r="E33" s="686"/>
      <c r="F33" s="686"/>
      <c r="G33" s="686"/>
      <c r="H33" s="686"/>
      <c r="I33" s="686"/>
      <c r="J33" s="686"/>
      <c r="K33" s="686"/>
      <c r="L33" s="686"/>
      <c r="M33" s="686"/>
      <c r="N33" s="686"/>
      <c r="O33" s="686"/>
      <c r="P33" s="686"/>
      <c r="Q33" s="687"/>
      <c r="R33" s="622" t="s">
        <v>65</v>
      </c>
      <c r="S33" s="623"/>
      <c r="T33" s="623"/>
      <c r="U33" s="623"/>
      <c r="V33" s="623"/>
      <c r="W33" s="623"/>
      <c r="X33" s="623"/>
      <c r="Y33" s="624"/>
      <c r="Z33" s="649" t="s">
        <v>65</v>
      </c>
      <c r="AA33" s="649"/>
      <c r="AB33" s="649"/>
      <c r="AC33" s="649"/>
      <c r="AD33" s="650" t="s">
        <v>65</v>
      </c>
      <c r="AE33" s="650"/>
      <c r="AF33" s="650"/>
      <c r="AG33" s="650"/>
      <c r="AH33" s="650"/>
      <c r="AI33" s="650"/>
      <c r="AJ33" s="650"/>
      <c r="AK33" s="650"/>
      <c r="AL33" s="625" t="s">
        <v>65</v>
      </c>
      <c r="AM33" s="626"/>
      <c r="AN33" s="626"/>
      <c r="AO33" s="651"/>
      <c r="AP33" s="701"/>
      <c r="AQ33" s="702"/>
      <c r="AR33" s="702"/>
      <c r="AS33" s="702"/>
      <c r="AT33" s="705"/>
      <c r="AU33" s="80"/>
      <c r="AV33" s="80"/>
      <c r="AW33" s="80"/>
      <c r="AX33" s="599" t="s">
        <v>252</v>
      </c>
      <c r="AY33" s="600"/>
      <c r="AZ33" s="600"/>
      <c r="BA33" s="600"/>
      <c r="BB33" s="600"/>
      <c r="BC33" s="600"/>
      <c r="BD33" s="600"/>
      <c r="BE33" s="600"/>
      <c r="BF33" s="601"/>
      <c r="BG33" s="684">
        <v>98.9</v>
      </c>
      <c r="BH33" s="603"/>
      <c r="BI33" s="603"/>
      <c r="BJ33" s="603"/>
      <c r="BK33" s="603"/>
      <c r="BL33" s="603"/>
      <c r="BM33" s="641">
        <v>94.8</v>
      </c>
      <c r="BN33" s="603"/>
      <c r="BO33" s="603"/>
      <c r="BP33" s="603"/>
      <c r="BQ33" s="652"/>
      <c r="BR33" s="684">
        <v>98.3</v>
      </c>
      <c r="BS33" s="603"/>
      <c r="BT33" s="603"/>
      <c r="BU33" s="603"/>
      <c r="BV33" s="603"/>
      <c r="BW33" s="603"/>
      <c r="BX33" s="641">
        <v>94.1</v>
      </c>
      <c r="BY33" s="603"/>
      <c r="BZ33" s="603"/>
      <c r="CA33" s="603"/>
      <c r="CB33" s="652"/>
      <c r="CD33" s="659" t="s">
        <v>253</v>
      </c>
      <c r="CE33" s="660"/>
      <c r="CF33" s="660"/>
      <c r="CG33" s="660"/>
      <c r="CH33" s="660"/>
      <c r="CI33" s="660"/>
      <c r="CJ33" s="660"/>
      <c r="CK33" s="660"/>
      <c r="CL33" s="660"/>
      <c r="CM33" s="660"/>
      <c r="CN33" s="660"/>
      <c r="CO33" s="660"/>
      <c r="CP33" s="660"/>
      <c r="CQ33" s="661"/>
      <c r="CR33" s="622">
        <v>3819897</v>
      </c>
      <c r="CS33" s="633"/>
      <c r="CT33" s="633"/>
      <c r="CU33" s="633"/>
      <c r="CV33" s="633"/>
      <c r="CW33" s="633"/>
      <c r="CX33" s="633"/>
      <c r="CY33" s="634"/>
      <c r="CZ33" s="625">
        <v>44.3</v>
      </c>
      <c r="DA33" s="635"/>
      <c r="DB33" s="635"/>
      <c r="DC33" s="636"/>
      <c r="DD33" s="628">
        <v>2863120</v>
      </c>
      <c r="DE33" s="633"/>
      <c r="DF33" s="633"/>
      <c r="DG33" s="633"/>
      <c r="DH33" s="633"/>
      <c r="DI33" s="633"/>
      <c r="DJ33" s="633"/>
      <c r="DK33" s="634"/>
      <c r="DL33" s="628">
        <v>1775157</v>
      </c>
      <c r="DM33" s="633"/>
      <c r="DN33" s="633"/>
      <c r="DO33" s="633"/>
      <c r="DP33" s="633"/>
      <c r="DQ33" s="633"/>
      <c r="DR33" s="633"/>
      <c r="DS33" s="633"/>
      <c r="DT33" s="633"/>
      <c r="DU33" s="633"/>
      <c r="DV33" s="634"/>
      <c r="DW33" s="625">
        <v>34.799999999999997</v>
      </c>
      <c r="DX33" s="635"/>
      <c r="DY33" s="635"/>
      <c r="DZ33" s="635"/>
      <c r="EA33" s="635"/>
      <c r="EB33" s="635"/>
      <c r="EC33" s="662"/>
    </row>
    <row r="34" spans="2:133" ht="11.25" customHeight="1" x14ac:dyDescent="0.15">
      <c r="B34" s="619" t="s">
        <v>254</v>
      </c>
      <c r="C34" s="620"/>
      <c r="D34" s="620"/>
      <c r="E34" s="620"/>
      <c r="F34" s="620"/>
      <c r="G34" s="620"/>
      <c r="H34" s="620"/>
      <c r="I34" s="620"/>
      <c r="J34" s="620"/>
      <c r="K34" s="620"/>
      <c r="L34" s="620"/>
      <c r="M34" s="620"/>
      <c r="N34" s="620"/>
      <c r="O34" s="620"/>
      <c r="P34" s="620"/>
      <c r="Q34" s="621"/>
      <c r="R34" s="622">
        <v>572090</v>
      </c>
      <c r="S34" s="623"/>
      <c r="T34" s="623"/>
      <c r="U34" s="623"/>
      <c r="V34" s="623"/>
      <c r="W34" s="623"/>
      <c r="X34" s="623"/>
      <c r="Y34" s="624"/>
      <c r="Z34" s="649">
        <v>6.5</v>
      </c>
      <c r="AA34" s="649"/>
      <c r="AB34" s="649"/>
      <c r="AC34" s="649"/>
      <c r="AD34" s="650" t="s">
        <v>65</v>
      </c>
      <c r="AE34" s="650"/>
      <c r="AF34" s="650"/>
      <c r="AG34" s="650"/>
      <c r="AH34" s="650"/>
      <c r="AI34" s="650"/>
      <c r="AJ34" s="650"/>
      <c r="AK34" s="650"/>
      <c r="AL34" s="625" t="s">
        <v>65</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255</v>
      </c>
      <c r="CE34" s="660"/>
      <c r="CF34" s="660"/>
      <c r="CG34" s="660"/>
      <c r="CH34" s="660"/>
      <c r="CI34" s="660"/>
      <c r="CJ34" s="660"/>
      <c r="CK34" s="660"/>
      <c r="CL34" s="660"/>
      <c r="CM34" s="660"/>
      <c r="CN34" s="660"/>
      <c r="CO34" s="660"/>
      <c r="CP34" s="660"/>
      <c r="CQ34" s="661"/>
      <c r="CR34" s="622">
        <v>1210278</v>
      </c>
      <c r="CS34" s="623"/>
      <c r="CT34" s="623"/>
      <c r="CU34" s="623"/>
      <c r="CV34" s="623"/>
      <c r="CW34" s="623"/>
      <c r="CX34" s="623"/>
      <c r="CY34" s="624"/>
      <c r="CZ34" s="625">
        <v>14</v>
      </c>
      <c r="DA34" s="635"/>
      <c r="DB34" s="635"/>
      <c r="DC34" s="636"/>
      <c r="DD34" s="628">
        <v>767342</v>
      </c>
      <c r="DE34" s="623"/>
      <c r="DF34" s="623"/>
      <c r="DG34" s="623"/>
      <c r="DH34" s="623"/>
      <c r="DI34" s="623"/>
      <c r="DJ34" s="623"/>
      <c r="DK34" s="624"/>
      <c r="DL34" s="628">
        <v>485390</v>
      </c>
      <c r="DM34" s="623"/>
      <c r="DN34" s="623"/>
      <c r="DO34" s="623"/>
      <c r="DP34" s="623"/>
      <c r="DQ34" s="623"/>
      <c r="DR34" s="623"/>
      <c r="DS34" s="623"/>
      <c r="DT34" s="623"/>
      <c r="DU34" s="623"/>
      <c r="DV34" s="624"/>
      <c r="DW34" s="625">
        <v>9.5</v>
      </c>
      <c r="DX34" s="635"/>
      <c r="DY34" s="635"/>
      <c r="DZ34" s="635"/>
      <c r="EA34" s="635"/>
      <c r="EB34" s="635"/>
      <c r="EC34" s="662"/>
    </row>
    <row r="35" spans="2:133" ht="11.25" customHeight="1" x14ac:dyDescent="0.15">
      <c r="B35" s="619" t="s">
        <v>256</v>
      </c>
      <c r="C35" s="620"/>
      <c r="D35" s="620"/>
      <c r="E35" s="620"/>
      <c r="F35" s="620"/>
      <c r="G35" s="620"/>
      <c r="H35" s="620"/>
      <c r="I35" s="620"/>
      <c r="J35" s="620"/>
      <c r="K35" s="620"/>
      <c r="L35" s="620"/>
      <c r="M35" s="620"/>
      <c r="N35" s="620"/>
      <c r="O35" s="620"/>
      <c r="P35" s="620"/>
      <c r="Q35" s="621"/>
      <c r="R35" s="622">
        <v>15040</v>
      </c>
      <c r="S35" s="623"/>
      <c r="T35" s="623"/>
      <c r="U35" s="623"/>
      <c r="V35" s="623"/>
      <c r="W35" s="623"/>
      <c r="X35" s="623"/>
      <c r="Y35" s="624"/>
      <c r="Z35" s="649">
        <v>0.2</v>
      </c>
      <c r="AA35" s="649"/>
      <c r="AB35" s="649"/>
      <c r="AC35" s="649"/>
      <c r="AD35" s="650">
        <v>1377</v>
      </c>
      <c r="AE35" s="650"/>
      <c r="AF35" s="650"/>
      <c r="AG35" s="650"/>
      <c r="AH35" s="650"/>
      <c r="AI35" s="650"/>
      <c r="AJ35" s="650"/>
      <c r="AK35" s="650"/>
      <c r="AL35" s="625">
        <v>0</v>
      </c>
      <c r="AM35" s="626"/>
      <c r="AN35" s="626"/>
      <c r="AO35" s="651"/>
      <c r="AP35" s="83"/>
      <c r="AQ35" s="681" t="s">
        <v>257</v>
      </c>
      <c r="AR35" s="682"/>
      <c r="AS35" s="682"/>
      <c r="AT35" s="682"/>
      <c r="AU35" s="682"/>
      <c r="AV35" s="682"/>
      <c r="AW35" s="682"/>
      <c r="AX35" s="682"/>
      <c r="AY35" s="682"/>
      <c r="AZ35" s="682"/>
      <c r="BA35" s="682"/>
      <c r="BB35" s="682"/>
      <c r="BC35" s="682"/>
      <c r="BD35" s="682"/>
      <c r="BE35" s="682"/>
      <c r="BF35" s="683"/>
      <c r="BG35" s="681" t="s">
        <v>258</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259</v>
      </c>
      <c r="CE35" s="660"/>
      <c r="CF35" s="660"/>
      <c r="CG35" s="660"/>
      <c r="CH35" s="660"/>
      <c r="CI35" s="660"/>
      <c r="CJ35" s="660"/>
      <c r="CK35" s="660"/>
      <c r="CL35" s="660"/>
      <c r="CM35" s="660"/>
      <c r="CN35" s="660"/>
      <c r="CO35" s="660"/>
      <c r="CP35" s="660"/>
      <c r="CQ35" s="661"/>
      <c r="CR35" s="622">
        <v>161606</v>
      </c>
      <c r="CS35" s="633"/>
      <c r="CT35" s="633"/>
      <c r="CU35" s="633"/>
      <c r="CV35" s="633"/>
      <c r="CW35" s="633"/>
      <c r="CX35" s="633"/>
      <c r="CY35" s="634"/>
      <c r="CZ35" s="625">
        <v>1.9</v>
      </c>
      <c r="DA35" s="635"/>
      <c r="DB35" s="635"/>
      <c r="DC35" s="636"/>
      <c r="DD35" s="628">
        <v>100925</v>
      </c>
      <c r="DE35" s="633"/>
      <c r="DF35" s="633"/>
      <c r="DG35" s="633"/>
      <c r="DH35" s="633"/>
      <c r="DI35" s="633"/>
      <c r="DJ35" s="633"/>
      <c r="DK35" s="634"/>
      <c r="DL35" s="628">
        <v>89707</v>
      </c>
      <c r="DM35" s="633"/>
      <c r="DN35" s="633"/>
      <c r="DO35" s="633"/>
      <c r="DP35" s="633"/>
      <c r="DQ35" s="633"/>
      <c r="DR35" s="633"/>
      <c r="DS35" s="633"/>
      <c r="DT35" s="633"/>
      <c r="DU35" s="633"/>
      <c r="DV35" s="634"/>
      <c r="DW35" s="625">
        <v>1.8</v>
      </c>
      <c r="DX35" s="635"/>
      <c r="DY35" s="635"/>
      <c r="DZ35" s="635"/>
      <c r="EA35" s="635"/>
      <c r="EB35" s="635"/>
      <c r="EC35" s="662"/>
    </row>
    <row r="36" spans="2:133" ht="11.25" customHeight="1" x14ac:dyDescent="0.15">
      <c r="B36" s="619" t="s">
        <v>260</v>
      </c>
      <c r="C36" s="620"/>
      <c r="D36" s="620"/>
      <c r="E36" s="620"/>
      <c r="F36" s="620"/>
      <c r="G36" s="620"/>
      <c r="H36" s="620"/>
      <c r="I36" s="620"/>
      <c r="J36" s="620"/>
      <c r="K36" s="620"/>
      <c r="L36" s="620"/>
      <c r="M36" s="620"/>
      <c r="N36" s="620"/>
      <c r="O36" s="620"/>
      <c r="P36" s="620"/>
      <c r="Q36" s="621"/>
      <c r="R36" s="622">
        <v>195234</v>
      </c>
      <c r="S36" s="623"/>
      <c r="T36" s="623"/>
      <c r="U36" s="623"/>
      <c r="V36" s="623"/>
      <c r="W36" s="623"/>
      <c r="X36" s="623"/>
      <c r="Y36" s="624"/>
      <c r="Z36" s="649">
        <v>2.2000000000000002</v>
      </c>
      <c r="AA36" s="649"/>
      <c r="AB36" s="649"/>
      <c r="AC36" s="649"/>
      <c r="AD36" s="650" t="s">
        <v>65</v>
      </c>
      <c r="AE36" s="650"/>
      <c r="AF36" s="650"/>
      <c r="AG36" s="650"/>
      <c r="AH36" s="650"/>
      <c r="AI36" s="650"/>
      <c r="AJ36" s="650"/>
      <c r="AK36" s="650"/>
      <c r="AL36" s="625" t="s">
        <v>65</v>
      </c>
      <c r="AM36" s="626"/>
      <c r="AN36" s="626"/>
      <c r="AO36" s="651"/>
      <c r="AP36" s="83"/>
      <c r="AQ36" s="672" t="s">
        <v>261</v>
      </c>
      <c r="AR36" s="673"/>
      <c r="AS36" s="673"/>
      <c r="AT36" s="673"/>
      <c r="AU36" s="673"/>
      <c r="AV36" s="673"/>
      <c r="AW36" s="673"/>
      <c r="AX36" s="673"/>
      <c r="AY36" s="674"/>
      <c r="AZ36" s="675">
        <v>965814</v>
      </c>
      <c r="BA36" s="676"/>
      <c r="BB36" s="676"/>
      <c r="BC36" s="676"/>
      <c r="BD36" s="676"/>
      <c r="BE36" s="676"/>
      <c r="BF36" s="677"/>
      <c r="BG36" s="678" t="s">
        <v>262</v>
      </c>
      <c r="BH36" s="679"/>
      <c r="BI36" s="679"/>
      <c r="BJ36" s="679"/>
      <c r="BK36" s="679"/>
      <c r="BL36" s="679"/>
      <c r="BM36" s="679"/>
      <c r="BN36" s="679"/>
      <c r="BO36" s="679"/>
      <c r="BP36" s="679"/>
      <c r="BQ36" s="679"/>
      <c r="BR36" s="679"/>
      <c r="BS36" s="679"/>
      <c r="BT36" s="679"/>
      <c r="BU36" s="680"/>
      <c r="BV36" s="675">
        <v>80157</v>
      </c>
      <c r="BW36" s="676"/>
      <c r="BX36" s="676"/>
      <c r="BY36" s="676"/>
      <c r="BZ36" s="676"/>
      <c r="CA36" s="676"/>
      <c r="CB36" s="677"/>
      <c r="CD36" s="659" t="s">
        <v>263</v>
      </c>
      <c r="CE36" s="660"/>
      <c r="CF36" s="660"/>
      <c r="CG36" s="660"/>
      <c r="CH36" s="660"/>
      <c r="CI36" s="660"/>
      <c r="CJ36" s="660"/>
      <c r="CK36" s="660"/>
      <c r="CL36" s="660"/>
      <c r="CM36" s="660"/>
      <c r="CN36" s="660"/>
      <c r="CO36" s="660"/>
      <c r="CP36" s="660"/>
      <c r="CQ36" s="661"/>
      <c r="CR36" s="622">
        <v>970437</v>
      </c>
      <c r="CS36" s="623"/>
      <c r="CT36" s="623"/>
      <c r="CU36" s="623"/>
      <c r="CV36" s="623"/>
      <c r="CW36" s="623"/>
      <c r="CX36" s="623"/>
      <c r="CY36" s="624"/>
      <c r="CZ36" s="625">
        <v>11.3</v>
      </c>
      <c r="DA36" s="635"/>
      <c r="DB36" s="635"/>
      <c r="DC36" s="636"/>
      <c r="DD36" s="628">
        <v>851480</v>
      </c>
      <c r="DE36" s="623"/>
      <c r="DF36" s="623"/>
      <c r="DG36" s="623"/>
      <c r="DH36" s="623"/>
      <c r="DI36" s="623"/>
      <c r="DJ36" s="623"/>
      <c r="DK36" s="624"/>
      <c r="DL36" s="628">
        <v>641766</v>
      </c>
      <c r="DM36" s="623"/>
      <c r="DN36" s="623"/>
      <c r="DO36" s="623"/>
      <c r="DP36" s="623"/>
      <c r="DQ36" s="623"/>
      <c r="DR36" s="623"/>
      <c r="DS36" s="623"/>
      <c r="DT36" s="623"/>
      <c r="DU36" s="623"/>
      <c r="DV36" s="624"/>
      <c r="DW36" s="625">
        <v>12.6</v>
      </c>
      <c r="DX36" s="635"/>
      <c r="DY36" s="635"/>
      <c r="DZ36" s="635"/>
      <c r="EA36" s="635"/>
      <c r="EB36" s="635"/>
      <c r="EC36" s="662"/>
    </row>
    <row r="37" spans="2:133" ht="11.25" customHeight="1" x14ac:dyDescent="0.15">
      <c r="B37" s="619" t="s">
        <v>264</v>
      </c>
      <c r="C37" s="620"/>
      <c r="D37" s="620"/>
      <c r="E37" s="620"/>
      <c r="F37" s="620"/>
      <c r="G37" s="620"/>
      <c r="H37" s="620"/>
      <c r="I37" s="620"/>
      <c r="J37" s="620"/>
      <c r="K37" s="620"/>
      <c r="L37" s="620"/>
      <c r="M37" s="620"/>
      <c r="N37" s="620"/>
      <c r="O37" s="620"/>
      <c r="P37" s="620"/>
      <c r="Q37" s="621"/>
      <c r="R37" s="622">
        <v>498045</v>
      </c>
      <c r="S37" s="623"/>
      <c r="T37" s="623"/>
      <c r="U37" s="623"/>
      <c r="V37" s="623"/>
      <c r="W37" s="623"/>
      <c r="X37" s="623"/>
      <c r="Y37" s="624"/>
      <c r="Z37" s="649">
        <v>5.6</v>
      </c>
      <c r="AA37" s="649"/>
      <c r="AB37" s="649"/>
      <c r="AC37" s="649"/>
      <c r="AD37" s="650" t="s">
        <v>65</v>
      </c>
      <c r="AE37" s="650"/>
      <c r="AF37" s="650"/>
      <c r="AG37" s="650"/>
      <c r="AH37" s="650"/>
      <c r="AI37" s="650"/>
      <c r="AJ37" s="650"/>
      <c r="AK37" s="650"/>
      <c r="AL37" s="625" t="s">
        <v>65</v>
      </c>
      <c r="AM37" s="626"/>
      <c r="AN37" s="626"/>
      <c r="AO37" s="651"/>
      <c r="AQ37" s="663" t="s">
        <v>265</v>
      </c>
      <c r="AR37" s="664"/>
      <c r="AS37" s="664"/>
      <c r="AT37" s="664"/>
      <c r="AU37" s="664"/>
      <c r="AV37" s="664"/>
      <c r="AW37" s="664"/>
      <c r="AX37" s="664"/>
      <c r="AY37" s="665"/>
      <c r="AZ37" s="622">
        <v>268672</v>
      </c>
      <c r="BA37" s="623"/>
      <c r="BB37" s="623"/>
      <c r="BC37" s="623"/>
      <c r="BD37" s="633"/>
      <c r="BE37" s="633"/>
      <c r="BF37" s="666"/>
      <c r="BG37" s="659" t="s">
        <v>266</v>
      </c>
      <c r="BH37" s="660"/>
      <c r="BI37" s="660"/>
      <c r="BJ37" s="660"/>
      <c r="BK37" s="660"/>
      <c r="BL37" s="660"/>
      <c r="BM37" s="660"/>
      <c r="BN37" s="660"/>
      <c r="BO37" s="660"/>
      <c r="BP37" s="660"/>
      <c r="BQ37" s="660"/>
      <c r="BR37" s="660"/>
      <c r="BS37" s="660"/>
      <c r="BT37" s="660"/>
      <c r="BU37" s="661"/>
      <c r="BV37" s="622">
        <v>52969</v>
      </c>
      <c r="BW37" s="623"/>
      <c r="BX37" s="623"/>
      <c r="BY37" s="623"/>
      <c r="BZ37" s="623"/>
      <c r="CA37" s="623"/>
      <c r="CB37" s="667"/>
      <c r="CD37" s="659" t="s">
        <v>267</v>
      </c>
      <c r="CE37" s="660"/>
      <c r="CF37" s="660"/>
      <c r="CG37" s="660"/>
      <c r="CH37" s="660"/>
      <c r="CI37" s="660"/>
      <c r="CJ37" s="660"/>
      <c r="CK37" s="660"/>
      <c r="CL37" s="660"/>
      <c r="CM37" s="660"/>
      <c r="CN37" s="660"/>
      <c r="CO37" s="660"/>
      <c r="CP37" s="660"/>
      <c r="CQ37" s="661"/>
      <c r="CR37" s="622">
        <v>354493</v>
      </c>
      <c r="CS37" s="633"/>
      <c r="CT37" s="633"/>
      <c r="CU37" s="633"/>
      <c r="CV37" s="633"/>
      <c r="CW37" s="633"/>
      <c r="CX37" s="633"/>
      <c r="CY37" s="634"/>
      <c r="CZ37" s="625">
        <v>4.0999999999999996</v>
      </c>
      <c r="DA37" s="635"/>
      <c r="DB37" s="635"/>
      <c r="DC37" s="636"/>
      <c r="DD37" s="628">
        <v>354493</v>
      </c>
      <c r="DE37" s="633"/>
      <c r="DF37" s="633"/>
      <c r="DG37" s="633"/>
      <c r="DH37" s="633"/>
      <c r="DI37" s="633"/>
      <c r="DJ37" s="633"/>
      <c r="DK37" s="634"/>
      <c r="DL37" s="628">
        <v>354493</v>
      </c>
      <c r="DM37" s="633"/>
      <c r="DN37" s="633"/>
      <c r="DO37" s="633"/>
      <c r="DP37" s="633"/>
      <c r="DQ37" s="633"/>
      <c r="DR37" s="633"/>
      <c r="DS37" s="633"/>
      <c r="DT37" s="633"/>
      <c r="DU37" s="633"/>
      <c r="DV37" s="634"/>
      <c r="DW37" s="625">
        <v>6.9</v>
      </c>
      <c r="DX37" s="635"/>
      <c r="DY37" s="635"/>
      <c r="DZ37" s="635"/>
      <c r="EA37" s="635"/>
      <c r="EB37" s="635"/>
      <c r="EC37" s="662"/>
    </row>
    <row r="38" spans="2:133" ht="11.25" customHeight="1" x14ac:dyDescent="0.15">
      <c r="B38" s="619" t="s">
        <v>268</v>
      </c>
      <c r="C38" s="620"/>
      <c r="D38" s="620"/>
      <c r="E38" s="620"/>
      <c r="F38" s="620"/>
      <c r="G38" s="620"/>
      <c r="H38" s="620"/>
      <c r="I38" s="620"/>
      <c r="J38" s="620"/>
      <c r="K38" s="620"/>
      <c r="L38" s="620"/>
      <c r="M38" s="620"/>
      <c r="N38" s="620"/>
      <c r="O38" s="620"/>
      <c r="P38" s="620"/>
      <c r="Q38" s="621"/>
      <c r="R38" s="622">
        <v>75608</v>
      </c>
      <c r="S38" s="623"/>
      <c r="T38" s="623"/>
      <c r="U38" s="623"/>
      <c r="V38" s="623"/>
      <c r="W38" s="623"/>
      <c r="X38" s="623"/>
      <c r="Y38" s="624"/>
      <c r="Z38" s="649">
        <v>0.9</v>
      </c>
      <c r="AA38" s="649"/>
      <c r="AB38" s="649"/>
      <c r="AC38" s="649"/>
      <c r="AD38" s="650" t="s">
        <v>65</v>
      </c>
      <c r="AE38" s="650"/>
      <c r="AF38" s="650"/>
      <c r="AG38" s="650"/>
      <c r="AH38" s="650"/>
      <c r="AI38" s="650"/>
      <c r="AJ38" s="650"/>
      <c r="AK38" s="650"/>
      <c r="AL38" s="625" t="s">
        <v>65</v>
      </c>
      <c r="AM38" s="626"/>
      <c r="AN38" s="626"/>
      <c r="AO38" s="651"/>
      <c r="AQ38" s="663" t="s">
        <v>269</v>
      </c>
      <c r="AR38" s="664"/>
      <c r="AS38" s="664"/>
      <c r="AT38" s="664"/>
      <c r="AU38" s="664"/>
      <c r="AV38" s="664"/>
      <c r="AW38" s="664"/>
      <c r="AX38" s="664"/>
      <c r="AY38" s="665"/>
      <c r="AZ38" s="622">
        <v>3781</v>
      </c>
      <c r="BA38" s="623"/>
      <c r="BB38" s="623"/>
      <c r="BC38" s="623"/>
      <c r="BD38" s="633"/>
      <c r="BE38" s="633"/>
      <c r="BF38" s="666"/>
      <c r="BG38" s="659" t="s">
        <v>270</v>
      </c>
      <c r="BH38" s="660"/>
      <c r="BI38" s="660"/>
      <c r="BJ38" s="660"/>
      <c r="BK38" s="660"/>
      <c r="BL38" s="660"/>
      <c r="BM38" s="660"/>
      <c r="BN38" s="660"/>
      <c r="BO38" s="660"/>
      <c r="BP38" s="660"/>
      <c r="BQ38" s="660"/>
      <c r="BR38" s="660"/>
      <c r="BS38" s="660"/>
      <c r="BT38" s="660"/>
      <c r="BU38" s="661"/>
      <c r="BV38" s="622">
        <v>2252</v>
      </c>
      <c r="BW38" s="623"/>
      <c r="BX38" s="623"/>
      <c r="BY38" s="623"/>
      <c r="BZ38" s="623"/>
      <c r="CA38" s="623"/>
      <c r="CB38" s="667"/>
      <c r="CD38" s="659" t="s">
        <v>271</v>
      </c>
      <c r="CE38" s="660"/>
      <c r="CF38" s="660"/>
      <c r="CG38" s="660"/>
      <c r="CH38" s="660"/>
      <c r="CI38" s="660"/>
      <c r="CJ38" s="660"/>
      <c r="CK38" s="660"/>
      <c r="CL38" s="660"/>
      <c r="CM38" s="660"/>
      <c r="CN38" s="660"/>
      <c r="CO38" s="660"/>
      <c r="CP38" s="660"/>
      <c r="CQ38" s="661"/>
      <c r="CR38" s="622">
        <v>693361</v>
      </c>
      <c r="CS38" s="623"/>
      <c r="CT38" s="623"/>
      <c r="CU38" s="623"/>
      <c r="CV38" s="623"/>
      <c r="CW38" s="623"/>
      <c r="CX38" s="623"/>
      <c r="CY38" s="624"/>
      <c r="CZ38" s="625">
        <v>8</v>
      </c>
      <c r="DA38" s="635"/>
      <c r="DB38" s="635"/>
      <c r="DC38" s="636"/>
      <c r="DD38" s="628">
        <v>559672</v>
      </c>
      <c r="DE38" s="623"/>
      <c r="DF38" s="623"/>
      <c r="DG38" s="623"/>
      <c r="DH38" s="623"/>
      <c r="DI38" s="623"/>
      <c r="DJ38" s="623"/>
      <c r="DK38" s="624"/>
      <c r="DL38" s="628">
        <v>558294</v>
      </c>
      <c r="DM38" s="623"/>
      <c r="DN38" s="623"/>
      <c r="DO38" s="623"/>
      <c r="DP38" s="623"/>
      <c r="DQ38" s="623"/>
      <c r="DR38" s="623"/>
      <c r="DS38" s="623"/>
      <c r="DT38" s="623"/>
      <c r="DU38" s="623"/>
      <c r="DV38" s="624"/>
      <c r="DW38" s="625">
        <v>10.9</v>
      </c>
      <c r="DX38" s="635"/>
      <c r="DY38" s="635"/>
      <c r="DZ38" s="635"/>
      <c r="EA38" s="635"/>
      <c r="EB38" s="635"/>
      <c r="EC38" s="662"/>
    </row>
    <row r="39" spans="2:133" ht="11.25" customHeight="1" x14ac:dyDescent="0.15">
      <c r="B39" s="619" t="s">
        <v>272</v>
      </c>
      <c r="C39" s="620"/>
      <c r="D39" s="620"/>
      <c r="E39" s="620"/>
      <c r="F39" s="620"/>
      <c r="G39" s="620"/>
      <c r="H39" s="620"/>
      <c r="I39" s="620"/>
      <c r="J39" s="620"/>
      <c r="K39" s="620"/>
      <c r="L39" s="620"/>
      <c r="M39" s="620"/>
      <c r="N39" s="620"/>
      <c r="O39" s="620"/>
      <c r="P39" s="620"/>
      <c r="Q39" s="621"/>
      <c r="R39" s="622">
        <v>67422</v>
      </c>
      <c r="S39" s="623"/>
      <c r="T39" s="623"/>
      <c r="U39" s="623"/>
      <c r="V39" s="623"/>
      <c r="W39" s="623"/>
      <c r="X39" s="623"/>
      <c r="Y39" s="624"/>
      <c r="Z39" s="649">
        <v>0.8</v>
      </c>
      <c r="AA39" s="649"/>
      <c r="AB39" s="649"/>
      <c r="AC39" s="649"/>
      <c r="AD39" s="650">
        <v>14026</v>
      </c>
      <c r="AE39" s="650"/>
      <c r="AF39" s="650"/>
      <c r="AG39" s="650"/>
      <c r="AH39" s="650"/>
      <c r="AI39" s="650"/>
      <c r="AJ39" s="650"/>
      <c r="AK39" s="650"/>
      <c r="AL39" s="625">
        <v>0.3</v>
      </c>
      <c r="AM39" s="626"/>
      <c r="AN39" s="626"/>
      <c r="AO39" s="651"/>
      <c r="AQ39" s="663" t="s">
        <v>273</v>
      </c>
      <c r="AR39" s="664"/>
      <c r="AS39" s="664"/>
      <c r="AT39" s="664"/>
      <c r="AU39" s="664"/>
      <c r="AV39" s="664"/>
      <c r="AW39" s="664"/>
      <c r="AX39" s="664"/>
      <c r="AY39" s="665"/>
      <c r="AZ39" s="622" t="s">
        <v>65</v>
      </c>
      <c r="BA39" s="623"/>
      <c r="BB39" s="623"/>
      <c r="BC39" s="623"/>
      <c r="BD39" s="633"/>
      <c r="BE39" s="633"/>
      <c r="BF39" s="666"/>
      <c r="BG39" s="659" t="s">
        <v>274</v>
      </c>
      <c r="BH39" s="660"/>
      <c r="BI39" s="660"/>
      <c r="BJ39" s="660"/>
      <c r="BK39" s="660"/>
      <c r="BL39" s="660"/>
      <c r="BM39" s="660"/>
      <c r="BN39" s="660"/>
      <c r="BO39" s="660"/>
      <c r="BP39" s="660"/>
      <c r="BQ39" s="660"/>
      <c r="BR39" s="660"/>
      <c r="BS39" s="660"/>
      <c r="BT39" s="660"/>
      <c r="BU39" s="661"/>
      <c r="BV39" s="622">
        <v>3743</v>
      </c>
      <c r="BW39" s="623"/>
      <c r="BX39" s="623"/>
      <c r="BY39" s="623"/>
      <c r="BZ39" s="623"/>
      <c r="CA39" s="623"/>
      <c r="CB39" s="667"/>
      <c r="CD39" s="659" t="s">
        <v>275</v>
      </c>
      <c r="CE39" s="660"/>
      <c r="CF39" s="660"/>
      <c r="CG39" s="660"/>
      <c r="CH39" s="660"/>
      <c r="CI39" s="660"/>
      <c r="CJ39" s="660"/>
      <c r="CK39" s="660"/>
      <c r="CL39" s="660"/>
      <c r="CM39" s="660"/>
      <c r="CN39" s="660"/>
      <c r="CO39" s="660"/>
      <c r="CP39" s="660"/>
      <c r="CQ39" s="661"/>
      <c r="CR39" s="622">
        <v>700465</v>
      </c>
      <c r="CS39" s="633"/>
      <c r="CT39" s="633"/>
      <c r="CU39" s="633"/>
      <c r="CV39" s="633"/>
      <c r="CW39" s="633"/>
      <c r="CX39" s="633"/>
      <c r="CY39" s="634"/>
      <c r="CZ39" s="625">
        <v>8.1</v>
      </c>
      <c r="DA39" s="635"/>
      <c r="DB39" s="635"/>
      <c r="DC39" s="636"/>
      <c r="DD39" s="628">
        <v>500701</v>
      </c>
      <c r="DE39" s="633"/>
      <c r="DF39" s="633"/>
      <c r="DG39" s="633"/>
      <c r="DH39" s="633"/>
      <c r="DI39" s="633"/>
      <c r="DJ39" s="633"/>
      <c r="DK39" s="634"/>
      <c r="DL39" s="628" t="s">
        <v>65</v>
      </c>
      <c r="DM39" s="633"/>
      <c r="DN39" s="633"/>
      <c r="DO39" s="633"/>
      <c r="DP39" s="633"/>
      <c r="DQ39" s="633"/>
      <c r="DR39" s="633"/>
      <c r="DS39" s="633"/>
      <c r="DT39" s="633"/>
      <c r="DU39" s="633"/>
      <c r="DV39" s="634"/>
      <c r="DW39" s="625" t="s">
        <v>65</v>
      </c>
      <c r="DX39" s="635"/>
      <c r="DY39" s="635"/>
      <c r="DZ39" s="635"/>
      <c r="EA39" s="635"/>
      <c r="EB39" s="635"/>
      <c r="EC39" s="662"/>
    </row>
    <row r="40" spans="2:133" ht="11.25" customHeight="1" x14ac:dyDescent="0.15">
      <c r="B40" s="619" t="s">
        <v>276</v>
      </c>
      <c r="C40" s="620"/>
      <c r="D40" s="620"/>
      <c r="E40" s="620"/>
      <c r="F40" s="620"/>
      <c r="G40" s="620"/>
      <c r="H40" s="620"/>
      <c r="I40" s="620"/>
      <c r="J40" s="620"/>
      <c r="K40" s="620"/>
      <c r="L40" s="620"/>
      <c r="M40" s="620"/>
      <c r="N40" s="620"/>
      <c r="O40" s="620"/>
      <c r="P40" s="620"/>
      <c r="Q40" s="621"/>
      <c r="R40" s="622">
        <v>436400</v>
      </c>
      <c r="S40" s="623"/>
      <c r="T40" s="623"/>
      <c r="U40" s="623"/>
      <c r="V40" s="623"/>
      <c r="W40" s="623"/>
      <c r="X40" s="623"/>
      <c r="Y40" s="624"/>
      <c r="Z40" s="649">
        <v>4.9000000000000004</v>
      </c>
      <c r="AA40" s="649"/>
      <c r="AB40" s="649"/>
      <c r="AC40" s="649"/>
      <c r="AD40" s="650" t="s">
        <v>65</v>
      </c>
      <c r="AE40" s="650"/>
      <c r="AF40" s="650"/>
      <c r="AG40" s="650"/>
      <c r="AH40" s="650"/>
      <c r="AI40" s="650"/>
      <c r="AJ40" s="650"/>
      <c r="AK40" s="650"/>
      <c r="AL40" s="625" t="s">
        <v>65</v>
      </c>
      <c r="AM40" s="626"/>
      <c r="AN40" s="626"/>
      <c r="AO40" s="651"/>
      <c r="AQ40" s="663" t="s">
        <v>277</v>
      </c>
      <c r="AR40" s="664"/>
      <c r="AS40" s="664"/>
      <c r="AT40" s="664"/>
      <c r="AU40" s="664"/>
      <c r="AV40" s="664"/>
      <c r="AW40" s="664"/>
      <c r="AX40" s="664"/>
      <c r="AY40" s="665"/>
      <c r="AZ40" s="622" t="s">
        <v>65</v>
      </c>
      <c r="BA40" s="623"/>
      <c r="BB40" s="623"/>
      <c r="BC40" s="623"/>
      <c r="BD40" s="633"/>
      <c r="BE40" s="633"/>
      <c r="BF40" s="666"/>
      <c r="BG40" s="668" t="s">
        <v>278</v>
      </c>
      <c r="BH40" s="669"/>
      <c r="BI40" s="669"/>
      <c r="BJ40" s="669"/>
      <c r="BK40" s="669"/>
      <c r="BL40" s="84"/>
      <c r="BM40" s="660" t="s">
        <v>279</v>
      </c>
      <c r="BN40" s="660"/>
      <c r="BO40" s="660"/>
      <c r="BP40" s="660"/>
      <c r="BQ40" s="660"/>
      <c r="BR40" s="660"/>
      <c r="BS40" s="660"/>
      <c r="BT40" s="660"/>
      <c r="BU40" s="661"/>
      <c r="BV40" s="622">
        <v>108</v>
      </c>
      <c r="BW40" s="623"/>
      <c r="BX40" s="623"/>
      <c r="BY40" s="623"/>
      <c r="BZ40" s="623"/>
      <c r="CA40" s="623"/>
      <c r="CB40" s="667"/>
      <c r="CD40" s="659" t="s">
        <v>280</v>
      </c>
      <c r="CE40" s="660"/>
      <c r="CF40" s="660"/>
      <c r="CG40" s="660"/>
      <c r="CH40" s="660"/>
      <c r="CI40" s="660"/>
      <c r="CJ40" s="660"/>
      <c r="CK40" s="660"/>
      <c r="CL40" s="660"/>
      <c r="CM40" s="660"/>
      <c r="CN40" s="660"/>
      <c r="CO40" s="660"/>
      <c r="CP40" s="660"/>
      <c r="CQ40" s="661"/>
      <c r="CR40" s="622">
        <v>83750</v>
      </c>
      <c r="CS40" s="623"/>
      <c r="CT40" s="623"/>
      <c r="CU40" s="623"/>
      <c r="CV40" s="623"/>
      <c r="CW40" s="623"/>
      <c r="CX40" s="623"/>
      <c r="CY40" s="624"/>
      <c r="CZ40" s="625">
        <v>1</v>
      </c>
      <c r="DA40" s="635"/>
      <c r="DB40" s="635"/>
      <c r="DC40" s="636"/>
      <c r="DD40" s="628">
        <v>83000</v>
      </c>
      <c r="DE40" s="623"/>
      <c r="DF40" s="623"/>
      <c r="DG40" s="623"/>
      <c r="DH40" s="623"/>
      <c r="DI40" s="623"/>
      <c r="DJ40" s="623"/>
      <c r="DK40" s="624"/>
      <c r="DL40" s="628" t="s">
        <v>65</v>
      </c>
      <c r="DM40" s="623"/>
      <c r="DN40" s="623"/>
      <c r="DO40" s="623"/>
      <c r="DP40" s="623"/>
      <c r="DQ40" s="623"/>
      <c r="DR40" s="623"/>
      <c r="DS40" s="623"/>
      <c r="DT40" s="623"/>
      <c r="DU40" s="623"/>
      <c r="DV40" s="624"/>
      <c r="DW40" s="625" t="s">
        <v>65</v>
      </c>
      <c r="DX40" s="635"/>
      <c r="DY40" s="635"/>
      <c r="DZ40" s="635"/>
      <c r="EA40" s="635"/>
      <c r="EB40" s="635"/>
      <c r="EC40" s="662"/>
    </row>
    <row r="41" spans="2:133" ht="11.25" customHeight="1" x14ac:dyDescent="0.15">
      <c r="B41" s="619" t="s">
        <v>281</v>
      </c>
      <c r="C41" s="620"/>
      <c r="D41" s="620"/>
      <c r="E41" s="620"/>
      <c r="F41" s="620"/>
      <c r="G41" s="620"/>
      <c r="H41" s="620"/>
      <c r="I41" s="620"/>
      <c r="J41" s="620"/>
      <c r="K41" s="620"/>
      <c r="L41" s="620"/>
      <c r="M41" s="620"/>
      <c r="N41" s="620"/>
      <c r="O41" s="620"/>
      <c r="P41" s="620"/>
      <c r="Q41" s="621"/>
      <c r="R41" s="622" t="s">
        <v>65</v>
      </c>
      <c r="S41" s="623"/>
      <c r="T41" s="623"/>
      <c r="U41" s="623"/>
      <c r="V41" s="623"/>
      <c r="W41" s="623"/>
      <c r="X41" s="623"/>
      <c r="Y41" s="624"/>
      <c r="Z41" s="649" t="s">
        <v>65</v>
      </c>
      <c r="AA41" s="649"/>
      <c r="AB41" s="649"/>
      <c r="AC41" s="649"/>
      <c r="AD41" s="650" t="s">
        <v>65</v>
      </c>
      <c r="AE41" s="650"/>
      <c r="AF41" s="650"/>
      <c r="AG41" s="650"/>
      <c r="AH41" s="650"/>
      <c r="AI41" s="650"/>
      <c r="AJ41" s="650"/>
      <c r="AK41" s="650"/>
      <c r="AL41" s="625" t="s">
        <v>65</v>
      </c>
      <c r="AM41" s="626"/>
      <c r="AN41" s="626"/>
      <c r="AO41" s="651"/>
      <c r="AQ41" s="663" t="s">
        <v>282</v>
      </c>
      <c r="AR41" s="664"/>
      <c r="AS41" s="664"/>
      <c r="AT41" s="664"/>
      <c r="AU41" s="664"/>
      <c r="AV41" s="664"/>
      <c r="AW41" s="664"/>
      <c r="AX41" s="664"/>
      <c r="AY41" s="665"/>
      <c r="AZ41" s="622">
        <v>161365</v>
      </c>
      <c r="BA41" s="623"/>
      <c r="BB41" s="623"/>
      <c r="BC41" s="623"/>
      <c r="BD41" s="633"/>
      <c r="BE41" s="633"/>
      <c r="BF41" s="666"/>
      <c r="BG41" s="668"/>
      <c r="BH41" s="669"/>
      <c r="BI41" s="669"/>
      <c r="BJ41" s="669"/>
      <c r="BK41" s="669"/>
      <c r="BL41" s="84"/>
      <c r="BM41" s="660" t="s">
        <v>283</v>
      </c>
      <c r="BN41" s="660"/>
      <c r="BO41" s="660"/>
      <c r="BP41" s="660"/>
      <c r="BQ41" s="660"/>
      <c r="BR41" s="660"/>
      <c r="BS41" s="660"/>
      <c r="BT41" s="660"/>
      <c r="BU41" s="661"/>
      <c r="BV41" s="622" t="s">
        <v>65</v>
      </c>
      <c r="BW41" s="623"/>
      <c r="BX41" s="623"/>
      <c r="BY41" s="623"/>
      <c r="BZ41" s="623"/>
      <c r="CA41" s="623"/>
      <c r="CB41" s="667"/>
      <c r="CD41" s="659" t="s">
        <v>284</v>
      </c>
      <c r="CE41" s="660"/>
      <c r="CF41" s="660"/>
      <c r="CG41" s="660"/>
      <c r="CH41" s="660"/>
      <c r="CI41" s="660"/>
      <c r="CJ41" s="660"/>
      <c r="CK41" s="660"/>
      <c r="CL41" s="660"/>
      <c r="CM41" s="660"/>
      <c r="CN41" s="660"/>
      <c r="CO41" s="660"/>
      <c r="CP41" s="660"/>
      <c r="CQ41" s="661"/>
      <c r="CR41" s="622" t="s">
        <v>65</v>
      </c>
      <c r="CS41" s="633"/>
      <c r="CT41" s="633"/>
      <c r="CU41" s="633"/>
      <c r="CV41" s="633"/>
      <c r="CW41" s="633"/>
      <c r="CX41" s="633"/>
      <c r="CY41" s="634"/>
      <c r="CZ41" s="625" t="s">
        <v>65</v>
      </c>
      <c r="DA41" s="635"/>
      <c r="DB41" s="635"/>
      <c r="DC41" s="636"/>
      <c r="DD41" s="628" t="s">
        <v>65</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285</v>
      </c>
      <c r="C42" s="620"/>
      <c r="D42" s="620"/>
      <c r="E42" s="620"/>
      <c r="F42" s="620"/>
      <c r="G42" s="620"/>
      <c r="H42" s="620"/>
      <c r="I42" s="620"/>
      <c r="J42" s="620"/>
      <c r="K42" s="620"/>
      <c r="L42" s="620"/>
      <c r="M42" s="620"/>
      <c r="N42" s="620"/>
      <c r="O42" s="620"/>
      <c r="P42" s="620"/>
      <c r="Q42" s="621"/>
      <c r="R42" s="622" t="s">
        <v>65</v>
      </c>
      <c r="S42" s="623"/>
      <c r="T42" s="623"/>
      <c r="U42" s="623"/>
      <c r="V42" s="623"/>
      <c r="W42" s="623"/>
      <c r="X42" s="623"/>
      <c r="Y42" s="624"/>
      <c r="Z42" s="649" t="s">
        <v>65</v>
      </c>
      <c r="AA42" s="649"/>
      <c r="AB42" s="649"/>
      <c r="AC42" s="649"/>
      <c r="AD42" s="650" t="s">
        <v>65</v>
      </c>
      <c r="AE42" s="650"/>
      <c r="AF42" s="650"/>
      <c r="AG42" s="650"/>
      <c r="AH42" s="650"/>
      <c r="AI42" s="650"/>
      <c r="AJ42" s="650"/>
      <c r="AK42" s="650"/>
      <c r="AL42" s="625" t="s">
        <v>65</v>
      </c>
      <c r="AM42" s="626"/>
      <c r="AN42" s="626"/>
      <c r="AO42" s="651"/>
      <c r="AQ42" s="656" t="s">
        <v>286</v>
      </c>
      <c r="AR42" s="657"/>
      <c r="AS42" s="657"/>
      <c r="AT42" s="657"/>
      <c r="AU42" s="657"/>
      <c r="AV42" s="657"/>
      <c r="AW42" s="657"/>
      <c r="AX42" s="657"/>
      <c r="AY42" s="658"/>
      <c r="AZ42" s="602">
        <v>531996</v>
      </c>
      <c r="BA42" s="637"/>
      <c r="BB42" s="637"/>
      <c r="BC42" s="637"/>
      <c r="BD42" s="603"/>
      <c r="BE42" s="603"/>
      <c r="BF42" s="652"/>
      <c r="BG42" s="670"/>
      <c r="BH42" s="671"/>
      <c r="BI42" s="671"/>
      <c r="BJ42" s="671"/>
      <c r="BK42" s="671"/>
      <c r="BL42" s="85"/>
      <c r="BM42" s="653" t="s">
        <v>287</v>
      </c>
      <c r="BN42" s="653"/>
      <c r="BO42" s="653"/>
      <c r="BP42" s="653"/>
      <c r="BQ42" s="653"/>
      <c r="BR42" s="653"/>
      <c r="BS42" s="653"/>
      <c r="BT42" s="653"/>
      <c r="BU42" s="654"/>
      <c r="BV42" s="602">
        <v>324</v>
      </c>
      <c r="BW42" s="637"/>
      <c r="BX42" s="637"/>
      <c r="BY42" s="637"/>
      <c r="BZ42" s="637"/>
      <c r="CA42" s="637"/>
      <c r="CB42" s="655"/>
      <c r="CD42" s="619" t="s">
        <v>288</v>
      </c>
      <c r="CE42" s="620"/>
      <c r="CF42" s="620"/>
      <c r="CG42" s="620"/>
      <c r="CH42" s="620"/>
      <c r="CI42" s="620"/>
      <c r="CJ42" s="620"/>
      <c r="CK42" s="620"/>
      <c r="CL42" s="620"/>
      <c r="CM42" s="620"/>
      <c r="CN42" s="620"/>
      <c r="CO42" s="620"/>
      <c r="CP42" s="620"/>
      <c r="CQ42" s="621"/>
      <c r="CR42" s="622">
        <v>680094</v>
      </c>
      <c r="CS42" s="633"/>
      <c r="CT42" s="633"/>
      <c r="CU42" s="633"/>
      <c r="CV42" s="633"/>
      <c r="CW42" s="633"/>
      <c r="CX42" s="633"/>
      <c r="CY42" s="634"/>
      <c r="CZ42" s="625">
        <v>7.9</v>
      </c>
      <c r="DA42" s="635"/>
      <c r="DB42" s="635"/>
      <c r="DC42" s="636"/>
      <c r="DD42" s="628">
        <v>159440</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289</v>
      </c>
      <c r="C43" s="620"/>
      <c r="D43" s="620"/>
      <c r="E43" s="620"/>
      <c r="F43" s="620"/>
      <c r="G43" s="620"/>
      <c r="H43" s="620"/>
      <c r="I43" s="620"/>
      <c r="J43" s="620"/>
      <c r="K43" s="620"/>
      <c r="L43" s="620"/>
      <c r="M43" s="620"/>
      <c r="N43" s="620"/>
      <c r="O43" s="620"/>
      <c r="P43" s="620"/>
      <c r="Q43" s="621"/>
      <c r="R43" s="622">
        <v>134800</v>
      </c>
      <c r="S43" s="623"/>
      <c r="T43" s="623"/>
      <c r="U43" s="623"/>
      <c r="V43" s="623"/>
      <c r="W43" s="623"/>
      <c r="X43" s="623"/>
      <c r="Y43" s="624"/>
      <c r="Z43" s="649">
        <v>1.5</v>
      </c>
      <c r="AA43" s="649"/>
      <c r="AB43" s="649"/>
      <c r="AC43" s="649"/>
      <c r="AD43" s="650" t="s">
        <v>65</v>
      </c>
      <c r="AE43" s="650"/>
      <c r="AF43" s="650"/>
      <c r="AG43" s="650"/>
      <c r="AH43" s="650"/>
      <c r="AI43" s="650"/>
      <c r="AJ43" s="650"/>
      <c r="AK43" s="650"/>
      <c r="AL43" s="625" t="s">
        <v>65</v>
      </c>
      <c r="AM43" s="626"/>
      <c r="AN43" s="626"/>
      <c r="AO43" s="651"/>
      <c r="BV43" s="86"/>
      <c r="BW43" s="86"/>
      <c r="BX43" s="86"/>
      <c r="BY43" s="86"/>
      <c r="BZ43" s="86"/>
      <c r="CA43" s="86"/>
      <c r="CB43" s="86"/>
      <c r="CD43" s="619" t="s">
        <v>290</v>
      </c>
      <c r="CE43" s="620"/>
      <c r="CF43" s="620"/>
      <c r="CG43" s="620"/>
      <c r="CH43" s="620"/>
      <c r="CI43" s="620"/>
      <c r="CJ43" s="620"/>
      <c r="CK43" s="620"/>
      <c r="CL43" s="620"/>
      <c r="CM43" s="620"/>
      <c r="CN43" s="620"/>
      <c r="CO43" s="620"/>
      <c r="CP43" s="620"/>
      <c r="CQ43" s="621"/>
      <c r="CR43" s="622">
        <v>44472</v>
      </c>
      <c r="CS43" s="633"/>
      <c r="CT43" s="633"/>
      <c r="CU43" s="633"/>
      <c r="CV43" s="633"/>
      <c r="CW43" s="633"/>
      <c r="CX43" s="633"/>
      <c r="CY43" s="634"/>
      <c r="CZ43" s="625">
        <v>0.5</v>
      </c>
      <c r="DA43" s="635"/>
      <c r="DB43" s="635"/>
      <c r="DC43" s="636"/>
      <c r="DD43" s="628">
        <v>44472</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291</v>
      </c>
      <c r="C44" s="600"/>
      <c r="D44" s="600"/>
      <c r="E44" s="600"/>
      <c r="F44" s="600"/>
      <c r="G44" s="600"/>
      <c r="H44" s="600"/>
      <c r="I44" s="600"/>
      <c r="J44" s="600"/>
      <c r="K44" s="600"/>
      <c r="L44" s="600"/>
      <c r="M44" s="600"/>
      <c r="N44" s="600"/>
      <c r="O44" s="600"/>
      <c r="P44" s="600"/>
      <c r="Q44" s="601"/>
      <c r="R44" s="602">
        <v>8855153</v>
      </c>
      <c r="S44" s="637"/>
      <c r="T44" s="637"/>
      <c r="U44" s="637"/>
      <c r="V44" s="637"/>
      <c r="W44" s="637"/>
      <c r="X44" s="637"/>
      <c r="Y44" s="638"/>
      <c r="Z44" s="639">
        <v>100</v>
      </c>
      <c r="AA44" s="639"/>
      <c r="AB44" s="639"/>
      <c r="AC44" s="639"/>
      <c r="AD44" s="640">
        <v>4967694</v>
      </c>
      <c r="AE44" s="640"/>
      <c r="AF44" s="640"/>
      <c r="AG44" s="640"/>
      <c r="AH44" s="640"/>
      <c r="AI44" s="640"/>
      <c r="AJ44" s="640"/>
      <c r="AK44" s="640"/>
      <c r="AL44" s="605">
        <v>100</v>
      </c>
      <c r="AM44" s="641"/>
      <c r="AN44" s="641"/>
      <c r="AO44" s="642"/>
      <c r="CD44" s="643" t="s">
        <v>237</v>
      </c>
      <c r="CE44" s="644"/>
      <c r="CF44" s="619" t="s">
        <v>292</v>
      </c>
      <c r="CG44" s="620"/>
      <c r="CH44" s="620"/>
      <c r="CI44" s="620"/>
      <c r="CJ44" s="620"/>
      <c r="CK44" s="620"/>
      <c r="CL44" s="620"/>
      <c r="CM44" s="620"/>
      <c r="CN44" s="620"/>
      <c r="CO44" s="620"/>
      <c r="CP44" s="620"/>
      <c r="CQ44" s="621"/>
      <c r="CR44" s="622">
        <v>680094</v>
      </c>
      <c r="CS44" s="623"/>
      <c r="CT44" s="623"/>
      <c r="CU44" s="623"/>
      <c r="CV44" s="623"/>
      <c r="CW44" s="623"/>
      <c r="CX44" s="623"/>
      <c r="CY44" s="624"/>
      <c r="CZ44" s="625">
        <v>7.9</v>
      </c>
      <c r="DA44" s="626"/>
      <c r="DB44" s="626"/>
      <c r="DC44" s="627"/>
      <c r="DD44" s="628">
        <v>159440</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293</v>
      </c>
      <c r="CG45" s="620"/>
      <c r="CH45" s="620"/>
      <c r="CI45" s="620"/>
      <c r="CJ45" s="620"/>
      <c r="CK45" s="620"/>
      <c r="CL45" s="620"/>
      <c r="CM45" s="620"/>
      <c r="CN45" s="620"/>
      <c r="CO45" s="620"/>
      <c r="CP45" s="620"/>
      <c r="CQ45" s="621"/>
      <c r="CR45" s="622">
        <v>300315</v>
      </c>
      <c r="CS45" s="633"/>
      <c r="CT45" s="633"/>
      <c r="CU45" s="633"/>
      <c r="CV45" s="633"/>
      <c r="CW45" s="633"/>
      <c r="CX45" s="633"/>
      <c r="CY45" s="634"/>
      <c r="CZ45" s="625">
        <v>3.5</v>
      </c>
      <c r="DA45" s="635"/>
      <c r="DB45" s="635"/>
      <c r="DC45" s="636"/>
      <c r="DD45" s="628">
        <v>3528</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294</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295</v>
      </c>
      <c r="CG46" s="620"/>
      <c r="CH46" s="620"/>
      <c r="CI46" s="620"/>
      <c r="CJ46" s="620"/>
      <c r="CK46" s="620"/>
      <c r="CL46" s="620"/>
      <c r="CM46" s="620"/>
      <c r="CN46" s="620"/>
      <c r="CO46" s="620"/>
      <c r="CP46" s="620"/>
      <c r="CQ46" s="621"/>
      <c r="CR46" s="622">
        <v>347866</v>
      </c>
      <c r="CS46" s="623"/>
      <c r="CT46" s="623"/>
      <c r="CU46" s="623"/>
      <c r="CV46" s="623"/>
      <c r="CW46" s="623"/>
      <c r="CX46" s="623"/>
      <c r="CY46" s="624"/>
      <c r="CZ46" s="625">
        <v>4</v>
      </c>
      <c r="DA46" s="626"/>
      <c r="DB46" s="626"/>
      <c r="DC46" s="627"/>
      <c r="DD46" s="628">
        <v>136299</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296</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297</v>
      </c>
      <c r="CG47" s="620"/>
      <c r="CH47" s="620"/>
      <c r="CI47" s="620"/>
      <c r="CJ47" s="620"/>
      <c r="CK47" s="620"/>
      <c r="CL47" s="620"/>
      <c r="CM47" s="620"/>
      <c r="CN47" s="620"/>
      <c r="CO47" s="620"/>
      <c r="CP47" s="620"/>
      <c r="CQ47" s="621"/>
      <c r="CR47" s="622" t="s">
        <v>65</v>
      </c>
      <c r="CS47" s="633"/>
      <c r="CT47" s="633"/>
      <c r="CU47" s="633"/>
      <c r="CV47" s="633"/>
      <c r="CW47" s="633"/>
      <c r="CX47" s="633"/>
      <c r="CY47" s="634"/>
      <c r="CZ47" s="625" t="s">
        <v>65</v>
      </c>
      <c r="DA47" s="635"/>
      <c r="DB47" s="635"/>
      <c r="DC47" s="636"/>
      <c r="DD47" s="628" t="s">
        <v>65</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298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299</v>
      </c>
      <c r="CG48" s="620"/>
      <c r="CH48" s="620"/>
      <c r="CI48" s="620"/>
      <c r="CJ48" s="620"/>
      <c r="CK48" s="620"/>
      <c r="CL48" s="620"/>
      <c r="CM48" s="620"/>
      <c r="CN48" s="620"/>
      <c r="CO48" s="620"/>
      <c r="CP48" s="620"/>
      <c r="CQ48" s="621"/>
      <c r="CR48" s="622" t="s">
        <v>65</v>
      </c>
      <c r="CS48" s="623"/>
      <c r="CT48" s="623"/>
      <c r="CU48" s="623"/>
      <c r="CV48" s="623"/>
      <c r="CW48" s="623"/>
      <c r="CX48" s="623"/>
      <c r="CY48" s="624"/>
      <c r="CZ48" s="625" t="s">
        <v>65</v>
      </c>
      <c r="DA48" s="626"/>
      <c r="DB48" s="626"/>
      <c r="DC48" s="627"/>
      <c r="DD48" s="628" t="s">
        <v>65</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300</v>
      </c>
      <c r="CE49" s="600"/>
      <c r="CF49" s="600"/>
      <c r="CG49" s="600"/>
      <c r="CH49" s="600"/>
      <c r="CI49" s="600"/>
      <c r="CJ49" s="600"/>
      <c r="CK49" s="600"/>
      <c r="CL49" s="600"/>
      <c r="CM49" s="600"/>
      <c r="CN49" s="600"/>
      <c r="CO49" s="600"/>
      <c r="CP49" s="600"/>
      <c r="CQ49" s="601"/>
      <c r="CR49" s="602">
        <v>8624675</v>
      </c>
      <c r="CS49" s="603"/>
      <c r="CT49" s="603"/>
      <c r="CU49" s="603"/>
      <c r="CV49" s="603"/>
      <c r="CW49" s="603"/>
      <c r="CX49" s="603"/>
      <c r="CY49" s="604"/>
      <c r="CZ49" s="605">
        <v>100</v>
      </c>
      <c r="DA49" s="606"/>
      <c r="DB49" s="606"/>
      <c r="DC49" s="607"/>
      <c r="DD49" s="608">
        <v>5629859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anhmWcQ8+hwIW2qw/HyJY4rwd24kV5SQ4Kj/V+w10VJiKS4lFANLi+GgWQgT8Ezka4GLgvwIwM6kCy3C+ot01Q==" saltValue="W6UNpxjbl811ebRLHVMDO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DB1F2-72B9-424C-BD14-ED4F671F22C5}">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32" t="s">
        <v>301</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3" t="s">
        <v>302</v>
      </c>
      <c r="DK2" s="1134"/>
      <c r="DL2" s="1134"/>
      <c r="DM2" s="1134"/>
      <c r="DN2" s="1134"/>
      <c r="DO2" s="1135"/>
      <c r="DP2" s="93"/>
      <c r="DQ2" s="1133" t="s">
        <v>303</v>
      </c>
      <c r="DR2" s="1134"/>
      <c r="DS2" s="1134"/>
      <c r="DT2" s="1134"/>
      <c r="DU2" s="1134"/>
      <c r="DV2" s="1134"/>
      <c r="DW2" s="1134"/>
      <c r="DX2" s="1134"/>
      <c r="DY2" s="1134"/>
      <c r="DZ2" s="1135"/>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4" t="s">
        <v>304</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97"/>
      <c r="BA4" s="97"/>
      <c r="BB4" s="97"/>
      <c r="BC4" s="97"/>
      <c r="BD4" s="97"/>
      <c r="BE4" s="98"/>
      <c r="BF4" s="98"/>
      <c r="BG4" s="98"/>
      <c r="BH4" s="98"/>
      <c r="BI4" s="98"/>
      <c r="BJ4" s="98"/>
      <c r="BK4" s="98"/>
      <c r="BL4" s="98"/>
      <c r="BM4" s="98"/>
      <c r="BN4" s="98"/>
      <c r="BO4" s="98"/>
      <c r="BP4" s="98"/>
      <c r="BQ4" s="752" t="s">
        <v>305</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25" t="s">
        <v>306</v>
      </c>
      <c r="B5" s="1026"/>
      <c r="C5" s="1026"/>
      <c r="D5" s="1026"/>
      <c r="E5" s="1026"/>
      <c r="F5" s="1026"/>
      <c r="G5" s="1026"/>
      <c r="H5" s="1026"/>
      <c r="I5" s="1026"/>
      <c r="J5" s="1026"/>
      <c r="K5" s="1026"/>
      <c r="L5" s="1026"/>
      <c r="M5" s="1026"/>
      <c r="N5" s="1026"/>
      <c r="O5" s="1026"/>
      <c r="P5" s="1027"/>
      <c r="Q5" s="1011" t="s">
        <v>307</v>
      </c>
      <c r="R5" s="1012"/>
      <c r="S5" s="1012"/>
      <c r="T5" s="1012"/>
      <c r="U5" s="1013"/>
      <c r="V5" s="1011" t="s">
        <v>308</v>
      </c>
      <c r="W5" s="1012"/>
      <c r="X5" s="1012"/>
      <c r="Y5" s="1012"/>
      <c r="Z5" s="1013"/>
      <c r="AA5" s="1011" t="s">
        <v>309</v>
      </c>
      <c r="AB5" s="1012"/>
      <c r="AC5" s="1012"/>
      <c r="AD5" s="1012"/>
      <c r="AE5" s="1012"/>
      <c r="AF5" s="1136" t="s">
        <v>310</v>
      </c>
      <c r="AG5" s="1012"/>
      <c r="AH5" s="1012"/>
      <c r="AI5" s="1012"/>
      <c r="AJ5" s="1017"/>
      <c r="AK5" s="1012" t="s">
        <v>311</v>
      </c>
      <c r="AL5" s="1012"/>
      <c r="AM5" s="1012"/>
      <c r="AN5" s="1012"/>
      <c r="AO5" s="1013"/>
      <c r="AP5" s="1011" t="s">
        <v>312</v>
      </c>
      <c r="AQ5" s="1012"/>
      <c r="AR5" s="1012"/>
      <c r="AS5" s="1012"/>
      <c r="AT5" s="1013"/>
      <c r="AU5" s="1011" t="s">
        <v>313</v>
      </c>
      <c r="AV5" s="1012"/>
      <c r="AW5" s="1012"/>
      <c r="AX5" s="1012"/>
      <c r="AY5" s="1017"/>
      <c r="AZ5" s="97"/>
      <c r="BA5" s="97"/>
      <c r="BB5" s="97"/>
      <c r="BC5" s="97"/>
      <c r="BD5" s="97"/>
      <c r="BE5" s="98"/>
      <c r="BF5" s="98"/>
      <c r="BG5" s="98"/>
      <c r="BH5" s="98"/>
      <c r="BI5" s="98"/>
      <c r="BJ5" s="98"/>
      <c r="BK5" s="98"/>
      <c r="BL5" s="98"/>
      <c r="BM5" s="98"/>
      <c r="BN5" s="98"/>
      <c r="BO5" s="98"/>
      <c r="BP5" s="98"/>
      <c r="BQ5" s="1025" t="s">
        <v>314</v>
      </c>
      <c r="BR5" s="1026"/>
      <c r="BS5" s="1026"/>
      <c r="BT5" s="1026"/>
      <c r="BU5" s="1026"/>
      <c r="BV5" s="1026"/>
      <c r="BW5" s="1026"/>
      <c r="BX5" s="1026"/>
      <c r="BY5" s="1026"/>
      <c r="BZ5" s="1026"/>
      <c r="CA5" s="1026"/>
      <c r="CB5" s="1026"/>
      <c r="CC5" s="1026"/>
      <c r="CD5" s="1026"/>
      <c r="CE5" s="1026"/>
      <c r="CF5" s="1026"/>
      <c r="CG5" s="1027"/>
      <c r="CH5" s="1011" t="s">
        <v>315</v>
      </c>
      <c r="CI5" s="1012"/>
      <c r="CJ5" s="1012"/>
      <c r="CK5" s="1012"/>
      <c r="CL5" s="1013"/>
      <c r="CM5" s="1011" t="s">
        <v>316</v>
      </c>
      <c r="CN5" s="1012"/>
      <c r="CO5" s="1012"/>
      <c r="CP5" s="1012"/>
      <c r="CQ5" s="1013"/>
      <c r="CR5" s="1011" t="s">
        <v>317</v>
      </c>
      <c r="CS5" s="1012"/>
      <c r="CT5" s="1012"/>
      <c r="CU5" s="1012"/>
      <c r="CV5" s="1013"/>
      <c r="CW5" s="1011" t="s">
        <v>318</v>
      </c>
      <c r="CX5" s="1012"/>
      <c r="CY5" s="1012"/>
      <c r="CZ5" s="1012"/>
      <c r="DA5" s="1013"/>
      <c r="DB5" s="1011" t="s">
        <v>319</v>
      </c>
      <c r="DC5" s="1012"/>
      <c r="DD5" s="1012"/>
      <c r="DE5" s="1012"/>
      <c r="DF5" s="1013"/>
      <c r="DG5" s="1126" t="s">
        <v>320</v>
      </c>
      <c r="DH5" s="1127"/>
      <c r="DI5" s="1127"/>
      <c r="DJ5" s="1127"/>
      <c r="DK5" s="1128"/>
      <c r="DL5" s="1126" t="s">
        <v>321</v>
      </c>
      <c r="DM5" s="1127"/>
      <c r="DN5" s="1127"/>
      <c r="DO5" s="1127"/>
      <c r="DP5" s="1128"/>
      <c r="DQ5" s="1011" t="s">
        <v>322</v>
      </c>
      <c r="DR5" s="1012"/>
      <c r="DS5" s="1012"/>
      <c r="DT5" s="1012"/>
      <c r="DU5" s="1013"/>
      <c r="DV5" s="1011" t="s">
        <v>313</v>
      </c>
      <c r="DW5" s="1012"/>
      <c r="DX5" s="1012"/>
      <c r="DY5" s="1012"/>
      <c r="DZ5" s="1017"/>
      <c r="EA5" s="99"/>
    </row>
    <row r="6" spans="1:131" s="100" customFormat="1" ht="26.25" customHeight="1" thickBot="1" x14ac:dyDescent="0.2">
      <c r="A6" s="1028"/>
      <c r="B6" s="1029"/>
      <c r="C6" s="1029"/>
      <c r="D6" s="1029"/>
      <c r="E6" s="1029"/>
      <c r="F6" s="1029"/>
      <c r="G6" s="1029"/>
      <c r="H6" s="1029"/>
      <c r="I6" s="1029"/>
      <c r="J6" s="1029"/>
      <c r="K6" s="1029"/>
      <c r="L6" s="1029"/>
      <c r="M6" s="1029"/>
      <c r="N6" s="1029"/>
      <c r="O6" s="1029"/>
      <c r="P6" s="1030"/>
      <c r="Q6" s="1014"/>
      <c r="R6" s="1015"/>
      <c r="S6" s="1015"/>
      <c r="T6" s="1015"/>
      <c r="U6" s="1016"/>
      <c r="V6" s="1014"/>
      <c r="W6" s="1015"/>
      <c r="X6" s="1015"/>
      <c r="Y6" s="1015"/>
      <c r="Z6" s="1016"/>
      <c r="AA6" s="1014"/>
      <c r="AB6" s="1015"/>
      <c r="AC6" s="1015"/>
      <c r="AD6" s="1015"/>
      <c r="AE6" s="1015"/>
      <c r="AF6" s="1137"/>
      <c r="AG6" s="1015"/>
      <c r="AH6" s="1015"/>
      <c r="AI6" s="1015"/>
      <c r="AJ6" s="1018"/>
      <c r="AK6" s="1015"/>
      <c r="AL6" s="1015"/>
      <c r="AM6" s="1015"/>
      <c r="AN6" s="1015"/>
      <c r="AO6" s="1016"/>
      <c r="AP6" s="1014"/>
      <c r="AQ6" s="1015"/>
      <c r="AR6" s="1015"/>
      <c r="AS6" s="1015"/>
      <c r="AT6" s="1016"/>
      <c r="AU6" s="1014"/>
      <c r="AV6" s="1015"/>
      <c r="AW6" s="1015"/>
      <c r="AX6" s="1015"/>
      <c r="AY6" s="1018"/>
      <c r="AZ6" s="97"/>
      <c r="BA6" s="97"/>
      <c r="BB6" s="97"/>
      <c r="BC6" s="97"/>
      <c r="BD6" s="97"/>
      <c r="BE6" s="98"/>
      <c r="BF6" s="98"/>
      <c r="BG6" s="98"/>
      <c r="BH6" s="98"/>
      <c r="BI6" s="98"/>
      <c r="BJ6" s="98"/>
      <c r="BK6" s="98"/>
      <c r="BL6" s="98"/>
      <c r="BM6" s="98"/>
      <c r="BN6" s="98"/>
      <c r="BO6" s="98"/>
      <c r="BP6" s="98"/>
      <c r="BQ6" s="1028"/>
      <c r="BR6" s="1029"/>
      <c r="BS6" s="1029"/>
      <c r="BT6" s="1029"/>
      <c r="BU6" s="1029"/>
      <c r="BV6" s="1029"/>
      <c r="BW6" s="1029"/>
      <c r="BX6" s="1029"/>
      <c r="BY6" s="1029"/>
      <c r="BZ6" s="1029"/>
      <c r="CA6" s="1029"/>
      <c r="CB6" s="1029"/>
      <c r="CC6" s="1029"/>
      <c r="CD6" s="1029"/>
      <c r="CE6" s="1029"/>
      <c r="CF6" s="1029"/>
      <c r="CG6" s="103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29"/>
      <c r="DH6" s="1130"/>
      <c r="DI6" s="1130"/>
      <c r="DJ6" s="1130"/>
      <c r="DK6" s="1131"/>
      <c r="DL6" s="1129"/>
      <c r="DM6" s="1130"/>
      <c r="DN6" s="1130"/>
      <c r="DO6" s="1130"/>
      <c r="DP6" s="1131"/>
      <c r="DQ6" s="1014"/>
      <c r="DR6" s="1015"/>
      <c r="DS6" s="1015"/>
      <c r="DT6" s="1015"/>
      <c r="DU6" s="1016"/>
      <c r="DV6" s="1014"/>
      <c r="DW6" s="1015"/>
      <c r="DX6" s="1015"/>
      <c r="DY6" s="1015"/>
      <c r="DZ6" s="1018"/>
      <c r="EA6" s="99"/>
    </row>
    <row r="7" spans="1:131" s="100" customFormat="1" ht="26.25" customHeight="1" thickTop="1" x14ac:dyDescent="0.15">
      <c r="A7" s="101">
        <v>1</v>
      </c>
      <c r="B7" s="1069" t="s">
        <v>323</v>
      </c>
      <c r="C7" s="1070"/>
      <c r="D7" s="1070"/>
      <c r="E7" s="1070"/>
      <c r="F7" s="1070"/>
      <c r="G7" s="1070"/>
      <c r="H7" s="1070"/>
      <c r="I7" s="1070"/>
      <c r="J7" s="1070"/>
      <c r="K7" s="1070"/>
      <c r="L7" s="1070"/>
      <c r="M7" s="1070"/>
      <c r="N7" s="1070"/>
      <c r="O7" s="1070"/>
      <c r="P7" s="1071"/>
      <c r="Q7" s="1115">
        <v>8867</v>
      </c>
      <c r="R7" s="1116"/>
      <c r="S7" s="1116"/>
      <c r="T7" s="1116"/>
      <c r="U7" s="1116"/>
      <c r="V7" s="1116">
        <v>8636</v>
      </c>
      <c r="W7" s="1116"/>
      <c r="X7" s="1116"/>
      <c r="Y7" s="1116"/>
      <c r="Z7" s="1116"/>
      <c r="AA7" s="1116">
        <v>230</v>
      </c>
      <c r="AB7" s="1116"/>
      <c r="AC7" s="1116"/>
      <c r="AD7" s="1116"/>
      <c r="AE7" s="1117"/>
      <c r="AF7" s="1118">
        <v>172</v>
      </c>
      <c r="AG7" s="1119"/>
      <c r="AH7" s="1119"/>
      <c r="AI7" s="1119"/>
      <c r="AJ7" s="1120"/>
      <c r="AK7" s="1121">
        <v>498</v>
      </c>
      <c r="AL7" s="1122"/>
      <c r="AM7" s="1122"/>
      <c r="AN7" s="1122"/>
      <c r="AO7" s="1122"/>
      <c r="AP7" s="1122">
        <v>9767</v>
      </c>
      <c r="AQ7" s="1122"/>
      <c r="AR7" s="1122"/>
      <c r="AS7" s="1122"/>
      <c r="AT7" s="1122"/>
      <c r="AU7" s="1123"/>
      <c r="AV7" s="1123"/>
      <c r="AW7" s="1123"/>
      <c r="AX7" s="1123"/>
      <c r="AY7" s="1124"/>
      <c r="AZ7" s="97"/>
      <c r="BA7" s="97"/>
      <c r="BB7" s="97"/>
      <c r="BC7" s="97"/>
      <c r="BD7" s="97"/>
      <c r="BE7" s="98"/>
      <c r="BF7" s="98"/>
      <c r="BG7" s="98"/>
      <c r="BH7" s="98"/>
      <c r="BI7" s="98"/>
      <c r="BJ7" s="98"/>
      <c r="BK7" s="98"/>
      <c r="BL7" s="98"/>
      <c r="BM7" s="98"/>
      <c r="BN7" s="98"/>
      <c r="BO7" s="98"/>
      <c r="BP7" s="98"/>
      <c r="BQ7" s="101">
        <v>1</v>
      </c>
      <c r="BR7" s="102"/>
      <c r="BS7" s="1112" t="s">
        <v>324</v>
      </c>
      <c r="BT7" s="1113"/>
      <c r="BU7" s="1113"/>
      <c r="BV7" s="1113"/>
      <c r="BW7" s="1113"/>
      <c r="BX7" s="1113"/>
      <c r="BY7" s="1113"/>
      <c r="BZ7" s="1113"/>
      <c r="CA7" s="1113"/>
      <c r="CB7" s="1113"/>
      <c r="CC7" s="1113"/>
      <c r="CD7" s="1113"/>
      <c r="CE7" s="1113"/>
      <c r="CF7" s="1113"/>
      <c r="CG7" s="1125"/>
      <c r="CH7" s="1109">
        <v>3</v>
      </c>
      <c r="CI7" s="1110"/>
      <c r="CJ7" s="1110"/>
      <c r="CK7" s="1110"/>
      <c r="CL7" s="1111"/>
      <c r="CM7" s="1109">
        <v>23</v>
      </c>
      <c r="CN7" s="1110"/>
      <c r="CO7" s="1110"/>
      <c r="CP7" s="1110"/>
      <c r="CQ7" s="1111"/>
      <c r="CR7" s="1109">
        <v>7</v>
      </c>
      <c r="CS7" s="1110"/>
      <c r="CT7" s="1110"/>
      <c r="CU7" s="1110"/>
      <c r="CV7" s="1111"/>
      <c r="CW7" s="1109" t="s">
        <v>325</v>
      </c>
      <c r="CX7" s="1110"/>
      <c r="CY7" s="1110"/>
      <c r="CZ7" s="1110"/>
      <c r="DA7" s="1111"/>
      <c r="DB7" s="1109" t="s">
        <v>325</v>
      </c>
      <c r="DC7" s="1110"/>
      <c r="DD7" s="1110"/>
      <c r="DE7" s="1110"/>
      <c r="DF7" s="1111"/>
      <c r="DG7" s="1109" t="s">
        <v>325</v>
      </c>
      <c r="DH7" s="1110"/>
      <c r="DI7" s="1110"/>
      <c r="DJ7" s="1110"/>
      <c r="DK7" s="1111"/>
      <c r="DL7" s="1109" t="s">
        <v>325</v>
      </c>
      <c r="DM7" s="1110"/>
      <c r="DN7" s="1110"/>
      <c r="DO7" s="1110"/>
      <c r="DP7" s="1111"/>
      <c r="DQ7" s="1109" t="s">
        <v>325</v>
      </c>
      <c r="DR7" s="1110"/>
      <c r="DS7" s="1110"/>
      <c r="DT7" s="1110"/>
      <c r="DU7" s="1111"/>
      <c r="DV7" s="1112"/>
      <c r="DW7" s="1113"/>
      <c r="DX7" s="1113"/>
      <c r="DY7" s="1113"/>
      <c r="DZ7" s="1114"/>
      <c r="EA7" s="99"/>
    </row>
    <row r="8" spans="1:131" s="100" customFormat="1" ht="26.25" customHeight="1" x14ac:dyDescent="0.15">
      <c r="A8" s="103">
        <v>2</v>
      </c>
      <c r="B8" s="1052"/>
      <c r="C8" s="1053"/>
      <c r="D8" s="1053"/>
      <c r="E8" s="1053"/>
      <c r="F8" s="1053"/>
      <c r="G8" s="1053"/>
      <c r="H8" s="1053"/>
      <c r="I8" s="1053"/>
      <c r="J8" s="1053"/>
      <c r="K8" s="1053"/>
      <c r="L8" s="1053"/>
      <c r="M8" s="1053"/>
      <c r="N8" s="1053"/>
      <c r="O8" s="1053"/>
      <c r="P8" s="1054"/>
      <c r="Q8" s="1060"/>
      <c r="R8" s="1061"/>
      <c r="S8" s="1061"/>
      <c r="T8" s="1061"/>
      <c r="U8" s="1061"/>
      <c r="V8" s="1061"/>
      <c r="W8" s="1061"/>
      <c r="X8" s="1061"/>
      <c r="Y8" s="1061"/>
      <c r="Z8" s="1061"/>
      <c r="AA8" s="1061"/>
      <c r="AB8" s="1061"/>
      <c r="AC8" s="1061"/>
      <c r="AD8" s="1061"/>
      <c r="AE8" s="1062"/>
      <c r="AF8" s="1057"/>
      <c r="AG8" s="1058"/>
      <c r="AH8" s="1058"/>
      <c r="AI8" s="1058"/>
      <c r="AJ8" s="1059"/>
      <c r="AK8" s="1105"/>
      <c r="AL8" s="1106"/>
      <c r="AM8" s="1106"/>
      <c r="AN8" s="1106"/>
      <c r="AO8" s="1106"/>
      <c r="AP8" s="1106"/>
      <c r="AQ8" s="1106"/>
      <c r="AR8" s="1106"/>
      <c r="AS8" s="1106"/>
      <c r="AT8" s="1106"/>
      <c r="AU8" s="1107"/>
      <c r="AV8" s="1107"/>
      <c r="AW8" s="1107"/>
      <c r="AX8" s="1107"/>
      <c r="AY8" s="1108"/>
      <c r="AZ8" s="97"/>
      <c r="BA8" s="97"/>
      <c r="BB8" s="97"/>
      <c r="BC8" s="97"/>
      <c r="BD8" s="97"/>
      <c r="BE8" s="98"/>
      <c r="BF8" s="98"/>
      <c r="BG8" s="98"/>
      <c r="BH8" s="98"/>
      <c r="BI8" s="98"/>
      <c r="BJ8" s="98"/>
      <c r="BK8" s="98"/>
      <c r="BL8" s="98"/>
      <c r="BM8" s="98"/>
      <c r="BN8" s="98"/>
      <c r="BO8" s="98"/>
      <c r="BP8" s="98"/>
      <c r="BQ8" s="103">
        <v>2</v>
      </c>
      <c r="BR8" s="104"/>
      <c r="BS8" s="1022"/>
      <c r="BT8" s="1023"/>
      <c r="BU8" s="1023"/>
      <c r="BV8" s="1023"/>
      <c r="BW8" s="1023"/>
      <c r="BX8" s="1023"/>
      <c r="BY8" s="1023"/>
      <c r="BZ8" s="1023"/>
      <c r="CA8" s="1023"/>
      <c r="CB8" s="1023"/>
      <c r="CC8" s="1023"/>
      <c r="CD8" s="1023"/>
      <c r="CE8" s="1023"/>
      <c r="CF8" s="1023"/>
      <c r="CG8" s="1038"/>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99"/>
    </row>
    <row r="9" spans="1:131" s="100" customFormat="1" ht="26.25" customHeight="1" x14ac:dyDescent="0.15">
      <c r="A9" s="103">
        <v>3</v>
      </c>
      <c r="B9" s="1052"/>
      <c r="C9" s="1053"/>
      <c r="D9" s="1053"/>
      <c r="E9" s="1053"/>
      <c r="F9" s="1053"/>
      <c r="G9" s="1053"/>
      <c r="H9" s="1053"/>
      <c r="I9" s="1053"/>
      <c r="J9" s="1053"/>
      <c r="K9" s="1053"/>
      <c r="L9" s="1053"/>
      <c r="M9" s="1053"/>
      <c r="N9" s="1053"/>
      <c r="O9" s="1053"/>
      <c r="P9" s="1054"/>
      <c r="Q9" s="1060"/>
      <c r="R9" s="1061"/>
      <c r="S9" s="1061"/>
      <c r="T9" s="1061"/>
      <c r="U9" s="1061"/>
      <c r="V9" s="1061"/>
      <c r="W9" s="1061"/>
      <c r="X9" s="1061"/>
      <c r="Y9" s="1061"/>
      <c r="Z9" s="1061"/>
      <c r="AA9" s="1061"/>
      <c r="AB9" s="1061"/>
      <c r="AC9" s="1061"/>
      <c r="AD9" s="1061"/>
      <c r="AE9" s="1062"/>
      <c r="AF9" s="1057"/>
      <c r="AG9" s="1058"/>
      <c r="AH9" s="1058"/>
      <c r="AI9" s="1058"/>
      <c r="AJ9" s="1059"/>
      <c r="AK9" s="1105"/>
      <c r="AL9" s="1106"/>
      <c r="AM9" s="1106"/>
      <c r="AN9" s="1106"/>
      <c r="AO9" s="1106"/>
      <c r="AP9" s="1106"/>
      <c r="AQ9" s="1106"/>
      <c r="AR9" s="1106"/>
      <c r="AS9" s="1106"/>
      <c r="AT9" s="1106"/>
      <c r="AU9" s="1107"/>
      <c r="AV9" s="1107"/>
      <c r="AW9" s="1107"/>
      <c r="AX9" s="1107"/>
      <c r="AY9" s="1108"/>
      <c r="AZ9" s="97"/>
      <c r="BA9" s="97"/>
      <c r="BB9" s="97"/>
      <c r="BC9" s="97"/>
      <c r="BD9" s="97"/>
      <c r="BE9" s="98"/>
      <c r="BF9" s="98"/>
      <c r="BG9" s="98"/>
      <c r="BH9" s="98"/>
      <c r="BI9" s="98"/>
      <c r="BJ9" s="98"/>
      <c r="BK9" s="98"/>
      <c r="BL9" s="98"/>
      <c r="BM9" s="98"/>
      <c r="BN9" s="98"/>
      <c r="BO9" s="98"/>
      <c r="BP9" s="98"/>
      <c r="BQ9" s="103">
        <v>3</v>
      </c>
      <c r="BR9" s="104"/>
      <c r="BS9" s="1022"/>
      <c r="BT9" s="1023"/>
      <c r="BU9" s="1023"/>
      <c r="BV9" s="1023"/>
      <c r="BW9" s="1023"/>
      <c r="BX9" s="1023"/>
      <c r="BY9" s="1023"/>
      <c r="BZ9" s="1023"/>
      <c r="CA9" s="1023"/>
      <c r="CB9" s="1023"/>
      <c r="CC9" s="1023"/>
      <c r="CD9" s="1023"/>
      <c r="CE9" s="1023"/>
      <c r="CF9" s="1023"/>
      <c r="CG9" s="1038"/>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99"/>
    </row>
    <row r="10" spans="1:131" s="100" customFormat="1" ht="26.25" customHeight="1" x14ac:dyDescent="0.15">
      <c r="A10" s="103">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5"/>
      <c r="AL10" s="1106"/>
      <c r="AM10" s="1106"/>
      <c r="AN10" s="1106"/>
      <c r="AO10" s="1106"/>
      <c r="AP10" s="1106"/>
      <c r="AQ10" s="1106"/>
      <c r="AR10" s="1106"/>
      <c r="AS10" s="1106"/>
      <c r="AT10" s="1106"/>
      <c r="AU10" s="1107"/>
      <c r="AV10" s="1107"/>
      <c r="AW10" s="1107"/>
      <c r="AX10" s="1107"/>
      <c r="AY10" s="1108"/>
      <c r="AZ10" s="97"/>
      <c r="BA10" s="97"/>
      <c r="BB10" s="97"/>
      <c r="BC10" s="97"/>
      <c r="BD10" s="97"/>
      <c r="BE10" s="98"/>
      <c r="BF10" s="98"/>
      <c r="BG10" s="98"/>
      <c r="BH10" s="98"/>
      <c r="BI10" s="98"/>
      <c r="BJ10" s="98"/>
      <c r="BK10" s="98"/>
      <c r="BL10" s="98"/>
      <c r="BM10" s="98"/>
      <c r="BN10" s="98"/>
      <c r="BO10" s="98"/>
      <c r="BP10" s="98"/>
      <c r="BQ10" s="103">
        <v>4</v>
      </c>
      <c r="BR10" s="104"/>
      <c r="BS10" s="1022"/>
      <c r="BT10" s="1023"/>
      <c r="BU10" s="1023"/>
      <c r="BV10" s="1023"/>
      <c r="BW10" s="1023"/>
      <c r="BX10" s="1023"/>
      <c r="BY10" s="1023"/>
      <c r="BZ10" s="1023"/>
      <c r="CA10" s="1023"/>
      <c r="CB10" s="1023"/>
      <c r="CC10" s="1023"/>
      <c r="CD10" s="1023"/>
      <c r="CE10" s="1023"/>
      <c r="CF10" s="1023"/>
      <c r="CG10" s="1038"/>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99"/>
    </row>
    <row r="11" spans="1:131" s="100" customFormat="1" ht="26.25" customHeight="1" x14ac:dyDescent="0.15">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5"/>
      <c r="AL11" s="1106"/>
      <c r="AM11" s="1106"/>
      <c r="AN11" s="1106"/>
      <c r="AO11" s="1106"/>
      <c r="AP11" s="1106"/>
      <c r="AQ11" s="1106"/>
      <c r="AR11" s="1106"/>
      <c r="AS11" s="1106"/>
      <c r="AT11" s="1106"/>
      <c r="AU11" s="1107"/>
      <c r="AV11" s="1107"/>
      <c r="AW11" s="1107"/>
      <c r="AX11" s="1107"/>
      <c r="AY11" s="1108"/>
      <c r="AZ11" s="97"/>
      <c r="BA11" s="97"/>
      <c r="BB11" s="97"/>
      <c r="BC11" s="97"/>
      <c r="BD11" s="97"/>
      <c r="BE11" s="98"/>
      <c r="BF11" s="98"/>
      <c r="BG11" s="98"/>
      <c r="BH11" s="98"/>
      <c r="BI11" s="98"/>
      <c r="BJ11" s="98"/>
      <c r="BK11" s="98"/>
      <c r="BL11" s="98"/>
      <c r="BM11" s="98"/>
      <c r="BN11" s="98"/>
      <c r="BO11" s="98"/>
      <c r="BP11" s="98"/>
      <c r="BQ11" s="103">
        <v>5</v>
      </c>
      <c r="BR11" s="104"/>
      <c r="BS11" s="1022"/>
      <c r="BT11" s="1023"/>
      <c r="BU11" s="1023"/>
      <c r="BV11" s="1023"/>
      <c r="BW11" s="1023"/>
      <c r="BX11" s="1023"/>
      <c r="BY11" s="1023"/>
      <c r="BZ11" s="1023"/>
      <c r="CA11" s="1023"/>
      <c r="CB11" s="1023"/>
      <c r="CC11" s="1023"/>
      <c r="CD11" s="1023"/>
      <c r="CE11" s="1023"/>
      <c r="CF11" s="1023"/>
      <c r="CG11" s="1038"/>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99"/>
    </row>
    <row r="12" spans="1:131" s="100" customFormat="1" ht="26.25" customHeight="1" x14ac:dyDescent="0.15">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5"/>
      <c r="AL12" s="1106"/>
      <c r="AM12" s="1106"/>
      <c r="AN12" s="1106"/>
      <c r="AO12" s="1106"/>
      <c r="AP12" s="1106"/>
      <c r="AQ12" s="1106"/>
      <c r="AR12" s="1106"/>
      <c r="AS12" s="1106"/>
      <c r="AT12" s="1106"/>
      <c r="AU12" s="1107"/>
      <c r="AV12" s="1107"/>
      <c r="AW12" s="1107"/>
      <c r="AX12" s="1107"/>
      <c r="AY12" s="1108"/>
      <c r="AZ12" s="97"/>
      <c r="BA12" s="97"/>
      <c r="BB12" s="97"/>
      <c r="BC12" s="97"/>
      <c r="BD12" s="97"/>
      <c r="BE12" s="98"/>
      <c r="BF12" s="98"/>
      <c r="BG12" s="98"/>
      <c r="BH12" s="98"/>
      <c r="BI12" s="98"/>
      <c r="BJ12" s="98"/>
      <c r="BK12" s="98"/>
      <c r="BL12" s="98"/>
      <c r="BM12" s="98"/>
      <c r="BN12" s="98"/>
      <c r="BO12" s="98"/>
      <c r="BP12" s="98"/>
      <c r="BQ12" s="103">
        <v>6</v>
      </c>
      <c r="BR12" s="104"/>
      <c r="BS12" s="1022"/>
      <c r="BT12" s="1023"/>
      <c r="BU12" s="1023"/>
      <c r="BV12" s="1023"/>
      <c r="BW12" s="1023"/>
      <c r="BX12" s="1023"/>
      <c r="BY12" s="1023"/>
      <c r="BZ12" s="1023"/>
      <c r="CA12" s="1023"/>
      <c r="CB12" s="1023"/>
      <c r="CC12" s="1023"/>
      <c r="CD12" s="1023"/>
      <c r="CE12" s="1023"/>
      <c r="CF12" s="1023"/>
      <c r="CG12" s="1038"/>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99"/>
    </row>
    <row r="13" spans="1:131" s="100" customFormat="1" ht="26.25" customHeight="1" x14ac:dyDescent="0.15">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5"/>
      <c r="AL13" s="1106"/>
      <c r="AM13" s="1106"/>
      <c r="AN13" s="1106"/>
      <c r="AO13" s="1106"/>
      <c r="AP13" s="1106"/>
      <c r="AQ13" s="1106"/>
      <c r="AR13" s="1106"/>
      <c r="AS13" s="1106"/>
      <c r="AT13" s="1106"/>
      <c r="AU13" s="1107"/>
      <c r="AV13" s="1107"/>
      <c r="AW13" s="1107"/>
      <c r="AX13" s="1107"/>
      <c r="AY13" s="1108"/>
      <c r="AZ13" s="97"/>
      <c r="BA13" s="97"/>
      <c r="BB13" s="97"/>
      <c r="BC13" s="97"/>
      <c r="BD13" s="97"/>
      <c r="BE13" s="98"/>
      <c r="BF13" s="98"/>
      <c r="BG13" s="98"/>
      <c r="BH13" s="98"/>
      <c r="BI13" s="98"/>
      <c r="BJ13" s="98"/>
      <c r="BK13" s="98"/>
      <c r="BL13" s="98"/>
      <c r="BM13" s="98"/>
      <c r="BN13" s="98"/>
      <c r="BO13" s="98"/>
      <c r="BP13" s="98"/>
      <c r="BQ13" s="103">
        <v>7</v>
      </c>
      <c r="BR13" s="104"/>
      <c r="BS13" s="1022"/>
      <c r="BT13" s="1023"/>
      <c r="BU13" s="1023"/>
      <c r="BV13" s="1023"/>
      <c r="BW13" s="1023"/>
      <c r="BX13" s="1023"/>
      <c r="BY13" s="1023"/>
      <c r="BZ13" s="1023"/>
      <c r="CA13" s="1023"/>
      <c r="CB13" s="1023"/>
      <c r="CC13" s="1023"/>
      <c r="CD13" s="1023"/>
      <c r="CE13" s="1023"/>
      <c r="CF13" s="1023"/>
      <c r="CG13" s="1038"/>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5"/>
      <c r="AL14" s="1106"/>
      <c r="AM14" s="1106"/>
      <c r="AN14" s="1106"/>
      <c r="AO14" s="1106"/>
      <c r="AP14" s="1106"/>
      <c r="AQ14" s="1106"/>
      <c r="AR14" s="1106"/>
      <c r="AS14" s="1106"/>
      <c r="AT14" s="1106"/>
      <c r="AU14" s="1107"/>
      <c r="AV14" s="1107"/>
      <c r="AW14" s="1107"/>
      <c r="AX14" s="1107"/>
      <c r="AY14" s="1108"/>
      <c r="AZ14" s="97"/>
      <c r="BA14" s="97"/>
      <c r="BB14" s="97"/>
      <c r="BC14" s="97"/>
      <c r="BD14" s="97"/>
      <c r="BE14" s="98"/>
      <c r="BF14" s="98"/>
      <c r="BG14" s="98"/>
      <c r="BH14" s="98"/>
      <c r="BI14" s="98"/>
      <c r="BJ14" s="98"/>
      <c r="BK14" s="98"/>
      <c r="BL14" s="98"/>
      <c r="BM14" s="98"/>
      <c r="BN14" s="98"/>
      <c r="BO14" s="98"/>
      <c r="BP14" s="98"/>
      <c r="BQ14" s="103">
        <v>8</v>
      </c>
      <c r="BR14" s="104"/>
      <c r="BS14" s="1022"/>
      <c r="BT14" s="1023"/>
      <c r="BU14" s="1023"/>
      <c r="BV14" s="1023"/>
      <c r="BW14" s="1023"/>
      <c r="BX14" s="1023"/>
      <c r="BY14" s="1023"/>
      <c r="BZ14" s="1023"/>
      <c r="CA14" s="1023"/>
      <c r="CB14" s="1023"/>
      <c r="CC14" s="1023"/>
      <c r="CD14" s="1023"/>
      <c r="CE14" s="1023"/>
      <c r="CF14" s="1023"/>
      <c r="CG14" s="1038"/>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5"/>
      <c r="AL15" s="1106"/>
      <c r="AM15" s="1106"/>
      <c r="AN15" s="1106"/>
      <c r="AO15" s="1106"/>
      <c r="AP15" s="1106"/>
      <c r="AQ15" s="1106"/>
      <c r="AR15" s="1106"/>
      <c r="AS15" s="1106"/>
      <c r="AT15" s="1106"/>
      <c r="AU15" s="1107"/>
      <c r="AV15" s="1107"/>
      <c r="AW15" s="1107"/>
      <c r="AX15" s="1107"/>
      <c r="AY15" s="1108"/>
      <c r="AZ15" s="97"/>
      <c r="BA15" s="97"/>
      <c r="BB15" s="97"/>
      <c r="BC15" s="97"/>
      <c r="BD15" s="97"/>
      <c r="BE15" s="98"/>
      <c r="BF15" s="98"/>
      <c r="BG15" s="98"/>
      <c r="BH15" s="98"/>
      <c r="BI15" s="98"/>
      <c r="BJ15" s="98"/>
      <c r="BK15" s="98"/>
      <c r="BL15" s="98"/>
      <c r="BM15" s="98"/>
      <c r="BN15" s="98"/>
      <c r="BO15" s="98"/>
      <c r="BP15" s="98"/>
      <c r="BQ15" s="103">
        <v>9</v>
      </c>
      <c r="BR15" s="104"/>
      <c r="BS15" s="1022"/>
      <c r="BT15" s="1023"/>
      <c r="BU15" s="1023"/>
      <c r="BV15" s="1023"/>
      <c r="BW15" s="1023"/>
      <c r="BX15" s="1023"/>
      <c r="BY15" s="1023"/>
      <c r="BZ15" s="1023"/>
      <c r="CA15" s="1023"/>
      <c r="CB15" s="1023"/>
      <c r="CC15" s="1023"/>
      <c r="CD15" s="1023"/>
      <c r="CE15" s="1023"/>
      <c r="CF15" s="1023"/>
      <c r="CG15" s="1038"/>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5"/>
      <c r="AL16" s="1106"/>
      <c r="AM16" s="1106"/>
      <c r="AN16" s="1106"/>
      <c r="AO16" s="1106"/>
      <c r="AP16" s="1106"/>
      <c r="AQ16" s="1106"/>
      <c r="AR16" s="1106"/>
      <c r="AS16" s="1106"/>
      <c r="AT16" s="1106"/>
      <c r="AU16" s="1107"/>
      <c r="AV16" s="1107"/>
      <c r="AW16" s="1107"/>
      <c r="AX16" s="1107"/>
      <c r="AY16" s="1108"/>
      <c r="AZ16" s="97"/>
      <c r="BA16" s="97"/>
      <c r="BB16" s="97"/>
      <c r="BC16" s="97"/>
      <c r="BD16" s="97"/>
      <c r="BE16" s="98"/>
      <c r="BF16" s="98"/>
      <c r="BG16" s="98"/>
      <c r="BH16" s="98"/>
      <c r="BI16" s="98"/>
      <c r="BJ16" s="98"/>
      <c r="BK16" s="98"/>
      <c r="BL16" s="98"/>
      <c r="BM16" s="98"/>
      <c r="BN16" s="98"/>
      <c r="BO16" s="98"/>
      <c r="BP16" s="98"/>
      <c r="BQ16" s="103">
        <v>10</v>
      </c>
      <c r="BR16" s="104"/>
      <c r="BS16" s="1022"/>
      <c r="BT16" s="1023"/>
      <c r="BU16" s="1023"/>
      <c r="BV16" s="1023"/>
      <c r="BW16" s="1023"/>
      <c r="BX16" s="1023"/>
      <c r="BY16" s="1023"/>
      <c r="BZ16" s="1023"/>
      <c r="CA16" s="1023"/>
      <c r="CB16" s="1023"/>
      <c r="CC16" s="1023"/>
      <c r="CD16" s="1023"/>
      <c r="CE16" s="1023"/>
      <c r="CF16" s="1023"/>
      <c r="CG16" s="1038"/>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5"/>
      <c r="AL17" s="1106"/>
      <c r="AM17" s="1106"/>
      <c r="AN17" s="1106"/>
      <c r="AO17" s="1106"/>
      <c r="AP17" s="1106"/>
      <c r="AQ17" s="1106"/>
      <c r="AR17" s="1106"/>
      <c r="AS17" s="1106"/>
      <c r="AT17" s="1106"/>
      <c r="AU17" s="1107"/>
      <c r="AV17" s="1107"/>
      <c r="AW17" s="1107"/>
      <c r="AX17" s="1107"/>
      <c r="AY17" s="1108"/>
      <c r="AZ17" s="97"/>
      <c r="BA17" s="97"/>
      <c r="BB17" s="97"/>
      <c r="BC17" s="97"/>
      <c r="BD17" s="97"/>
      <c r="BE17" s="98"/>
      <c r="BF17" s="98"/>
      <c r="BG17" s="98"/>
      <c r="BH17" s="98"/>
      <c r="BI17" s="98"/>
      <c r="BJ17" s="98"/>
      <c r="BK17" s="98"/>
      <c r="BL17" s="98"/>
      <c r="BM17" s="98"/>
      <c r="BN17" s="98"/>
      <c r="BO17" s="98"/>
      <c r="BP17" s="98"/>
      <c r="BQ17" s="103">
        <v>11</v>
      </c>
      <c r="BR17" s="104"/>
      <c r="BS17" s="1022"/>
      <c r="BT17" s="1023"/>
      <c r="BU17" s="1023"/>
      <c r="BV17" s="1023"/>
      <c r="BW17" s="1023"/>
      <c r="BX17" s="1023"/>
      <c r="BY17" s="1023"/>
      <c r="BZ17" s="1023"/>
      <c r="CA17" s="1023"/>
      <c r="CB17" s="1023"/>
      <c r="CC17" s="1023"/>
      <c r="CD17" s="1023"/>
      <c r="CE17" s="1023"/>
      <c r="CF17" s="1023"/>
      <c r="CG17" s="1038"/>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5"/>
      <c r="AL18" s="1106"/>
      <c r="AM18" s="1106"/>
      <c r="AN18" s="1106"/>
      <c r="AO18" s="1106"/>
      <c r="AP18" s="1106"/>
      <c r="AQ18" s="1106"/>
      <c r="AR18" s="1106"/>
      <c r="AS18" s="1106"/>
      <c r="AT18" s="1106"/>
      <c r="AU18" s="1107"/>
      <c r="AV18" s="1107"/>
      <c r="AW18" s="1107"/>
      <c r="AX18" s="1107"/>
      <c r="AY18" s="1108"/>
      <c r="AZ18" s="97"/>
      <c r="BA18" s="97"/>
      <c r="BB18" s="97"/>
      <c r="BC18" s="97"/>
      <c r="BD18" s="97"/>
      <c r="BE18" s="98"/>
      <c r="BF18" s="98"/>
      <c r="BG18" s="98"/>
      <c r="BH18" s="98"/>
      <c r="BI18" s="98"/>
      <c r="BJ18" s="98"/>
      <c r="BK18" s="98"/>
      <c r="BL18" s="98"/>
      <c r="BM18" s="98"/>
      <c r="BN18" s="98"/>
      <c r="BO18" s="98"/>
      <c r="BP18" s="98"/>
      <c r="BQ18" s="103">
        <v>12</v>
      </c>
      <c r="BR18" s="104"/>
      <c r="BS18" s="1022"/>
      <c r="BT18" s="1023"/>
      <c r="BU18" s="1023"/>
      <c r="BV18" s="1023"/>
      <c r="BW18" s="1023"/>
      <c r="BX18" s="1023"/>
      <c r="BY18" s="1023"/>
      <c r="BZ18" s="1023"/>
      <c r="CA18" s="1023"/>
      <c r="CB18" s="1023"/>
      <c r="CC18" s="1023"/>
      <c r="CD18" s="1023"/>
      <c r="CE18" s="1023"/>
      <c r="CF18" s="1023"/>
      <c r="CG18" s="1038"/>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5"/>
      <c r="AL19" s="1106"/>
      <c r="AM19" s="1106"/>
      <c r="AN19" s="1106"/>
      <c r="AO19" s="1106"/>
      <c r="AP19" s="1106"/>
      <c r="AQ19" s="1106"/>
      <c r="AR19" s="1106"/>
      <c r="AS19" s="1106"/>
      <c r="AT19" s="1106"/>
      <c r="AU19" s="1107"/>
      <c r="AV19" s="1107"/>
      <c r="AW19" s="1107"/>
      <c r="AX19" s="1107"/>
      <c r="AY19" s="1108"/>
      <c r="AZ19" s="97"/>
      <c r="BA19" s="97"/>
      <c r="BB19" s="97"/>
      <c r="BC19" s="97"/>
      <c r="BD19" s="97"/>
      <c r="BE19" s="98"/>
      <c r="BF19" s="98"/>
      <c r="BG19" s="98"/>
      <c r="BH19" s="98"/>
      <c r="BI19" s="98"/>
      <c r="BJ19" s="98"/>
      <c r="BK19" s="98"/>
      <c r="BL19" s="98"/>
      <c r="BM19" s="98"/>
      <c r="BN19" s="98"/>
      <c r="BO19" s="98"/>
      <c r="BP19" s="98"/>
      <c r="BQ19" s="103">
        <v>13</v>
      </c>
      <c r="BR19" s="104"/>
      <c r="BS19" s="1022"/>
      <c r="BT19" s="1023"/>
      <c r="BU19" s="1023"/>
      <c r="BV19" s="1023"/>
      <c r="BW19" s="1023"/>
      <c r="BX19" s="1023"/>
      <c r="BY19" s="1023"/>
      <c r="BZ19" s="1023"/>
      <c r="CA19" s="1023"/>
      <c r="CB19" s="1023"/>
      <c r="CC19" s="1023"/>
      <c r="CD19" s="1023"/>
      <c r="CE19" s="1023"/>
      <c r="CF19" s="1023"/>
      <c r="CG19" s="1038"/>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5"/>
      <c r="AL20" s="1106"/>
      <c r="AM20" s="1106"/>
      <c r="AN20" s="1106"/>
      <c r="AO20" s="1106"/>
      <c r="AP20" s="1106"/>
      <c r="AQ20" s="1106"/>
      <c r="AR20" s="1106"/>
      <c r="AS20" s="1106"/>
      <c r="AT20" s="1106"/>
      <c r="AU20" s="1107"/>
      <c r="AV20" s="1107"/>
      <c r="AW20" s="1107"/>
      <c r="AX20" s="1107"/>
      <c r="AY20" s="1108"/>
      <c r="AZ20" s="97"/>
      <c r="BA20" s="97"/>
      <c r="BB20" s="97"/>
      <c r="BC20" s="97"/>
      <c r="BD20" s="97"/>
      <c r="BE20" s="98"/>
      <c r="BF20" s="98"/>
      <c r="BG20" s="98"/>
      <c r="BH20" s="98"/>
      <c r="BI20" s="98"/>
      <c r="BJ20" s="98"/>
      <c r="BK20" s="98"/>
      <c r="BL20" s="98"/>
      <c r="BM20" s="98"/>
      <c r="BN20" s="98"/>
      <c r="BO20" s="98"/>
      <c r="BP20" s="98"/>
      <c r="BQ20" s="103">
        <v>14</v>
      </c>
      <c r="BR20" s="104"/>
      <c r="BS20" s="1022"/>
      <c r="BT20" s="1023"/>
      <c r="BU20" s="1023"/>
      <c r="BV20" s="1023"/>
      <c r="BW20" s="1023"/>
      <c r="BX20" s="1023"/>
      <c r="BY20" s="1023"/>
      <c r="BZ20" s="1023"/>
      <c r="CA20" s="1023"/>
      <c r="CB20" s="1023"/>
      <c r="CC20" s="1023"/>
      <c r="CD20" s="1023"/>
      <c r="CE20" s="1023"/>
      <c r="CF20" s="1023"/>
      <c r="CG20" s="1038"/>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5"/>
      <c r="AL21" s="1106"/>
      <c r="AM21" s="1106"/>
      <c r="AN21" s="1106"/>
      <c r="AO21" s="1106"/>
      <c r="AP21" s="1106"/>
      <c r="AQ21" s="1106"/>
      <c r="AR21" s="1106"/>
      <c r="AS21" s="1106"/>
      <c r="AT21" s="1106"/>
      <c r="AU21" s="1107"/>
      <c r="AV21" s="1107"/>
      <c r="AW21" s="1107"/>
      <c r="AX21" s="1107"/>
      <c r="AY21" s="1108"/>
      <c r="AZ21" s="97"/>
      <c r="BA21" s="97"/>
      <c r="BB21" s="97"/>
      <c r="BC21" s="97"/>
      <c r="BD21" s="97"/>
      <c r="BE21" s="98"/>
      <c r="BF21" s="98"/>
      <c r="BG21" s="98"/>
      <c r="BH21" s="98"/>
      <c r="BI21" s="98"/>
      <c r="BJ21" s="98"/>
      <c r="BK21" s="98"/>
      <c r="BL21" s="98"/>
      <c r="BM21" s="98"/>
      <c r="BN21" s="98"/>
      <c r="BO21" s="98"/>
      <c r="BP21" s="98"/>
      <c r="BQ21" s="103">
        <v>15</v>
      </c>
      <c r="BR21" s="104"/>
      <c r="BS21" s="1022"/>
      <c r="BT21" s="1023"/>
      <c r="BU21" s="1023"/>
      <c r="BV21" s="1023"/>
      <c r="BW21" s="1023"/>
      <c r="BX21" s="1023"/>
      <c r="BY21" s="1023"/>
      <c r="BZ21" s="1023"/>
      <c r="CA21" s="1023"/>
      <c r="CB21" s="1023"/>
      <c r="CC21" s="1023"/>
      <c r="CD21" s="1023"/>
      <c r="CE21" s="1023"/>
      <c r="CF21" s="1023"/>
      <c r="CG21" s="1038"/>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8"/>
      <c r="R22" s="1099"/>
      <c r="S22" s="1099"/>
      <c r="T22" s="1099"/>
      <c r="U22" s="1099"/>
      <c r="V22" s="1099"/>
      <c r="W22" s="1099"/>
      <c r="X22" s="1099"/>
      <c r="Y22" s="1099"/>
      <c r="Z22" s="1099"/>
      <c r="AA22" s="1099"/>
      <c r="AB22" s="1099"/>
      <c r="AC22" s="1099"/>
      <c r="AD22" s="1099"/>
      <c r="AE22" s="1100"/>
      <c r="AF22" s="1057"/>
      <c r="AG22" s="1058"/>
      <c r="AH22" s="1058"/>
      <c r="AI22" s="1058"/>
      <c r="AJ22" s="1059"/>
      <c r="AK22" s="1101"/>
      <c r="AL22" s="1102"/>
      <c r="AM22" s="1102"/>
      <c r="AN22" s="1102"/>
      <c r="AO22" s="1102"/>
      <c r="AP22" s="1102"/>
      <c r="AQ22" s="1102"/>
      <c r="AR22" s="1102"/>
      <c r="AS22" s="1102"/>
      <c r="AT22" s="1102"/>
      <c r="AU22" s="1103"/>
      <c r="AV22" s="1103"/>
      <c r="AW22" s="1103"/>
      <c r="AX22" s="1103"/>
      <c r="AY22" s="1104"/>
      <c r="AZ22" s="1050" t="s">
        <v>326</v>
      </c>
      <c r="BA22" s="1050"/>
      <c r="BB22" s="1050"/>
      <c r="BC22" s="1050"/>
      <c r="BD22" s="1051"/>
      <c r="BE22" s="98"/>
      <c r="BF22" s="98"/>
      <c r="BG22" s="98"/>
      <c r="BH22" s="98"/>
      <c r="BI22" s="98"/>
      <c r="BJ22" s="98"/>
      <c r="BK22" s="98"/>
      <c r="BL22" s="98"/>
      <c r="BM22" s="98"/>
      <c r="BN22" s="98"/>
      <c r="BO22" s="98"/>
      <c r="BP22" s="98"/>
      <c r="BQ22" s="103">
        <v>16</v>
      </c>
      <c r="BR22" s="104"/>
      <c r="BS22" s="1022"/>
      <c r="BT22" s="1023"/>
      <c r="BU22" s="1023"/>
      <c r="BV22" s="1023"/>
      <c r="BW22" s="1023"/>
      <c r="BX22" s="1023"/>
      <c r="BY22" s="1023"/>
      <c r="BZ22" s="1023"/>
      <c r="CA22" s="1023"/>
      <c r="CB22" s="1023"/>
      <c r="CC22" s="1023"/>
      <c r="CD22" s="1023"/>
      <c r="CE22" s="1023"/>
      <c r="CF22" s="1023"/>
      <c r="CG22" s="1038"/>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99"/>
    </row>
    <row r="23" spans="1:131" s="100" customFormat="1" ht="26.25" customHeight="1" thickBot="1" x14ac:dyDescent="0.2">
      <c r="A23" s="105" t="s">
        <v>327</v>
      </c>
      <c r="B23" s="959" t="s">
        <v>328</v>
      </c>
      <c r="C23" s="960"/>
      <c r="D23" s="960"/>
      <c r="E23" s="960"/>
      <c r="F23" s="960"/>
      <c r="G23" s="960"/>
      <c r="H23" s="960"/>
      <c r="I23" s="960"/>
      <c r="J23" s="960"/>
      <c r="K23" s="960"/>
      <c r="L23" s="960"/>
      <c r="M23" s="960"/>
      <c r="N23" s="960"/>
      <c r="O23" s="960"/>
      <c r="P23" s="970"/>
      <c r="Q23" s="1092">
        <v>8855</v>
      </c>
      <c r="R23" s="1086"/>
      <c r="S23" s="1086"/>
      <c r="T23" s="1086"/>
      <c r="U23" s="1086"/>
      <c r="V23" s="1086">
        <v>8625</v>
      </c>
      <c r="W23" s="1086"/>
      <c r="X23" s="1086"/>
      <c r="Y23" s="1086"/>
      <c r="Z23" s="1086"/>
      <c r="AA23" s="1086">
        <v>230</v>
      </c>
      <c r="AB23" s="1086"/>
      <c r="AC23" s="1086"/>
      <c r="AD23" s="1086"/>
      <c r="AE23" s="1093"/>
      <c r="AF23" s="1094">
        <v>172</v>
      </c>
      <c r="AG23" s="1086"/>
      <c r="AH23" s="1086"/>
      <c r="AI23" s="1086"/>
      <c r="AJ23" s="1095"/>
      <c r="AK23" s="1096"/>
      <c r="AL23" s="1097"/>
      <c r="AM23" s="1097"/>
      <c r="AN23" s="1097"/>
      <c r="AO23" s="1097"/>
      <c r="AP23" s="1086">
        <v>9767</v>
      </c>
      <c r="AQ23" s="1086"/>
      <c r="AR23" s="1086"/>
      <c r="AS23" s="1086"/>
      <c r="AT23" s="1086"/>
      <c r="AU23" s="1087"/>
      <c r="AV23" s="1087"/>
      <c r="AW23" s="1087"/>
      <c r="AX23" s="1087"/>
      <c r="AY23" s="1088"/>
      <c r="AZ23" s="1089" t="s">
        <v>65</v>
      </c>
      <c r="BA23" s="1090"/>
      <c r="BB23" s="1090"/>
      <c r="BC23" s="1090"/>
      <c r="BD23" s="1091"/>
      <c r="BE23" s="98"/>
      <c r="BF23" s="98"/>
      <c r="BG23" s="98"/>
      <c r="BH23" s="98"/>
      <c r="BI23" s="98"/>
      <c r="BJ23" s="98"/>
      <c r="BK23" s="98"/>
      <c r="BL23" s="98"/>
      <c r="BM23" s="98"/>
      <c r="BN23" s="98"/>
      <c r="BO23" s="98"/>
      <c r="BP23" s="98"/>
      <c r="BQ23" s="103">
        <v>17</v>
      </c>
      <c r="BR23" s="104"/>
      <c r="BS23" s="1022"/>
      <c r="BT23" s="1023"/>
      <c r="BU23" s="1023"/>
      <c r="BV23" s="1023"/>
      <c r="BW23" s="1023"/>
      <c r="BX23" s="1023"/>
      <c r="BY23" s="1023"/>
      <c r="BZ23" s="1023"/>
      <c r="CA23" s="1023"/>
      <c r="CB23" s="1023"/>
      <c r="CC23" s="1023"/>
      <c r="CD23" s="1023"/>
      <c r="CE23" s="1023"/>
      <c r="CF23" s="1023"/>
      <c r="CG23" s="1038"/>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99"/>
    </row>
    <row r="24" spans="1:131" s="100" customFormat="1" ht="26.25" customHeight="1" x14ac:dyDescent="0.15">
      <c r="A24" s="1085" t="s">
        <v>329</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97"/>
      <c r="BA24" s="97"/>
      <c r="BB24" s="97"/>
      <c r="BC24" s="97"/>
      <c r="BD24" s="97"/>
      <c r="BE24" s="98"/>
      <c r="BF24" s="98"/>
      <c r="BG24" s="98"/>
      <c r="BH24" s="98"/>
      <c r="BI24" s="98"/>
      <c r="BJ24" s="98"/>
      <c r="BK24" s="98"/>
      <c r="BL24" s="98"/>
      <c r="BM24" s="98"/>
      <c r="BN24" s="98"/>
      <c r="BO24" s="98"/>
      <c r="BP24" s="98"/>
      <c r="BQ24" s="103">
        <v>18</v>
      </c>
      <c r="BR24" s="104"/>
      <c r="BS24" s="1022"/>
      <c r="BT24" s="1023"/>
      <c r="BU24" s="1023"/>
      <c r="BV24" s="1023"/>
      <c r="BW24" s="1023"/>
      <c r="BX24" s="1023"/>
      <c r="BY24" s="1023"/>
      <c r="BZ24" s="1023"/>
      <c r="CA24" s="1023"/>
      <c r="CB24" s="1023"/>
      <c r="CC24" s="1023"/>
      <c r="CD24" s="1023"/>
      <c r="CE24" s="1023"/>
      <c r="CF24" s="1023"/>
      <c r="CG24" s="1038"/>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99"/>
    </row>
    <row r="25" spans="1:131" ht="26.25" customHeight="1" thickBot="1" x14ac:dyDescent="0.2">
      <c r="A25" s="1084" t="s">
        <v>330</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97"/>
      <c r="BK25" s="97"/>
      <c r="BL25" s="97"/>
      <c r="BM25" s="97"/>
      <c r="BN25" s="97"/>
      <c r="BO25" s="106"/>
      <c r="BP25" s="106"/>
      <c r="BQ25" s="103">
        <v>19</v>
      </c>
      <c r="BR25" s="104"/>
      <c r="BS25" s="1022"/>
      <c r="BT25" s="1023"/>
      <c r="BU25" s="1023"/>
      <c r="BV25" s="1023"/>
      <c r="BW25" s="1023"/>
      <c r="BX25" s="1023"/>
      <c r="BY25" s="1023"/>
      <c r="BZ25" s="1023"/>
      <c r="CA25" s="1023"/>
      <c r="CB25" s="1023"/>
      <c r="CC25" s="1023"/>
      <c r="CD25" s="1023"/>
      <c r="CE25" s="1023"/>
      <c r="CF25" s="1023"/>
      <c r="CG25" s="1038"/>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95"/>
    </row>
    <row r="26" spans="1:131" ht="26.25" customHeight="1" x14ac:dyDescent="0.15">
      <c r="A26" s="1025" t="s">
        <v>306</v>
      </c>
      <c r="B26" s="1026"/>
      <c r="C26" s="1026"/>
      <c r="D26" s="1026"/>
      <c r="E26" s="1026"/>
      <c r="F26" s="1026"/>
      <c r="G26" s="1026"/>
      <c r="H26" s="1026"/>
      <c r="I26" s="1026"/>
      <c r="J26" s="1026"/>
      <c r="K26" s="1026"/>
      <c r="L26" s="1026"/>
      <c r="M26" s="1026"/>
      <c r="N26" s="1026"/>
      <c r="O26" s="1026"/>
      <c r="P26" s="1027"/>
      <c r="Q26" s="1011" t="s">
        <v>331</v>
      </c>
      <c r="R26" s="1012"/>
      <c r="S26" s="1012"/>
      <c r="T26" s="1012"/>
      <c r="U26" s="1013"/>
      <c r="V26" s="1011" t="s">
        <v>332</v>
      </c>
      <c r="W26" s="1012"/>
      <c r="X26" s="1012"/>
      <c r="Y26" s="1012"/>
      <c r="Z26" s="1013"/>
      <c r="AA26" s="1011" t="s">
        <v>333</v>
      </c>
      <c r="AB26" s="1012"/>
      <c r="AC26" s="1012"/>
      <c r="AD26" s="1012"/>
      <c r="AE26" s="1012"/>
      <c r="AF26" s="1080" t="s">
        <v>334</v>
      </c>
      <c r="AG26" s="1032"/>
      <c r="AH26" s="1032"/>
      <c r="AI26" s="1032"/>
      <c r="AJ26" s="1081"/>
      <c r="AK26" s="1012" t="s">
        <v>335</v>
      </c>
      <c r="AL26" s="1012"/>
      <c r="AM26" s="1012"/>
      <c r="AN26" s="1012"/>
      <c r="AO26" s="1013"/>
      <c r="AP26" s="1011" t="s">
        <v>336</v>
      </c>
      <c r="AQ26" s="1012"/>
      <c r="AR26" s="1012"/>
      <c r="AS26" s="1012"/>
      <c r="AT26" s="1013"/>
      <c r="AU26" s="1011" t="s">
        <v>337</v>
      </c>
      <c r="AV26" s="1012"/>
      <c r="AW26" s="1012"/>
      <c r="AX26" s="1012"/>
      <c r="AY26" s="1013"/>
      <c r="AZ26" s="1011" t="s">
        <v>338</v>
      </c>
      <c r="BA26" s="1012"/>
      <c r="BB26" s="1012"/>
      <c r="BC26" s="1012"/>
      <c r="BD26" s="1013"/>
      <c r="BE26" s="1011" t="s">
        <v>313</v>
      </c>
      <c r="BF26" s="1012"/>
      <c r="BG26" s="1012"/>
      <c r="BH26" s="1012"/>
      <c r="BI26" s="1017"/>
      <c r="BJ26" s="97"/>
      <c r="BK26" s="97"/>
      <c r="BL26" s="97"/>
      <c r="BM26" s="97"/>
      <c r="BN26" s="97"/>
      <c r="BO26" s="106"/>
      <c r="BP26" s="106"/>
      <c r="BQ26" s="103">
        <v>20</v>
      </c>
      <c r="BR26" s="104"/>
      <c r="BS26" s="1022"/>
      <c r="BT26" s="1023"/>
      <c r="BU26" s="1023"/>
      <c r="BV26" s="1023"/>
      <c r="BW26" s="1023"/>
      <c r="BX26" s="1023"/>
      <c r="BY26" s="1023"/>
      <c r="BZ26" s="1023"/>
      <c r="CA26" s="1023"/>
      <c r="CB26" s="1023"/>
      <c r="CC26" s="1023"/>
      <c r="CD26" s="1023"/>
      <c r="CE26" s="1023"/>
      <c r="CF26" s="1023"/>
      <c r="CG26" s="1038"/>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95"/>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14"/>
      <c r="R27" s="1015"/>
      <c r="S27" s="1015"/>
      <c r="T27" s="1015"/>
      <c r="U27" s="1016"/>
      <c r="V27" s="1014"/>
      <c r="W27" s="1015"/>
      <c r="X27" s="1015"/>
      <c r="Y27" s="1015"/>
      <c r="Z27" s="1016"/>
      <c r="AA27" s="1014"/>
      <c r="AB27" s="1015"/>
      <c r="AC27" s="1015"/>
      <c r="AD27" s="1015"/>
      <c r="AE27" s="1015"/>
      <c r="AF27" s="1082"/>
      <c r="AG27" s="1035"/>
      <c r="AH27" s="1035"/>
      <c r="AI27" s="1035"/>
      <c r="AJ27" s="1083"/>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18"/>
      <c r="BJ27" s="97"/>
      <c r="BK27" s="97"/>
      <c r="BL27" s="97"/>
      <c r="BM27" s="97"/>
      <c r="BN27" s="97"/>
      <c r="BO27" s="106"/>
      <c r="BP27" s="106"/>
      <c r="BQ27" s="103">
        <v>21</v>
      </c>
      <c r="BR27" s="104"/>
      <c r="BS27" s="1022"/>
      <c r="BT27" s="1023"/>
      <c r="BU27" s="1023"/>
      <c r="BV27" s="1023"/>
      <c r="BW27" s="1023"/>
      <c r="BX27" s="1023"/>
      <c r="BY27" s="1023"/>
      <c r="BZ27" s="1023"/>
      <c r="CA27" s="1023"/>
      <c r="CB27" s="1023"/>
      <c r="CC27" s="1023"/>
      <c r="CD27" s="1023"/>
      <c r="CE27" s="1023"/>
      <c r="CF27" s="1023"/>
      <c r="CG27" s="1038"/>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95"/>
    </row>
    <row r="28" spans="1:131" ht="26.25" customHeight="1" thickTop="1" x14ac:dyDescent="0.15">
      <c r="A28" s="107">
        <v>1</v>
      </c>
      <c r="B28" s="1069" t="s">
        <v>339</v>
      </c>
      <c r="C28" s="1070"/>
      <c r="D28" s="1070"/>
      <c r="E28" s="1070"/>
      <c r="F28" s="1070"/>
      <c r="G28" s="1070"/>
      <c r="H28" s="1070"/>
      <c r="I28" s="1070"/>
      <c r="J28" s="1070"/>
      <c r="K28" s="1070"/>
      <c r="L28" s="1070"/>
      <c r="M28" s="1070"/>
      <c r="N28" s="1070"/>
      <c r="O28" s="1070"/>
      <c r="P28" s="1071"/>
      <c r="Q28" s="1072">
        <v>1865</v>
      </c>
      <c r="R28" s="1073"/>
      <c r="S28" s="1073"/>
      <c r="T28" s="1073"/>
      <c r="U28" s="1073"/>
      <c r="V28" s="1073">
        <v>1785</v>
      </c>
      <c r="W28" s="1073"/>
      <c r="X28" s="1073"/>
      <c r="Y28" s="1073"/>
      <c r="Z28" s="1073"/>
      <c r="AA28" s="1073">
        <v>80</v>
      </c>
      <c r="AB28" s="1073"/>
      <c r="AC28" s="1073"/>
      <c r="AD28" s="1073"/>
      <c r="AE28" s="1074"/>
      <c r="AF28" s="1075">
        <v>80</v>
      </c>
      <c r="AG28" s="1073"/>
      <c r="AH28" s="1073"/>
      <c r="AI28" s="1073"/>
      <c r="AJ28" s="1076"/>
      <c r="AK28" s="1077">
        <v>161</v>
      </c>
      <c r="AL28" s="1078"/>
      <c r="AM28" s="1078"/>
      <c r="AN28" s="1078"/>
      <c r="AO28" s="1078"/>
      <c r="AP28" s="1078" t="s">
        <v>325</v>
      </c>
      <c r="AQ28" s="1078"/>
      <c r="AR28" s="1078"/>
      <c r="AS28" s="1078"/>
      <c r="AT28" s="1078"/>
      <c r="AU28" s="1078" t="s">
        <v>325</v>
      </c>
      <c r="AV28" s="1078"/>
      <c r="AW28" s="1078"/>
      <c r="AX28" s="1078"/>
      <c r="AY28" s="1078"/>
      <c r="AZ28" s="1079" t="s">
        <v>325</v>
      </c>
      <c r="BA28" s="1079"/>
      <c r="BB28" s="1079"/>
      <c r="BC28" s="1079"/>
      <c r="BD28" s="1079"/>
      <c r="BE28" s="1067"/>
      <c r="BF28" s="1067"/>
      <c r="BG28" s="1067"/>
      <c r="BH28" s="1067"/>
      <c r="BI28" s="1068"/>
      <c r="BJ28" s="97"/>
      <c r="BK28" s="97"/>
      <c r="BL28" s="97"/>
      <c r="BM28" s="97"/>
      <c r="BN28" s="97"/>
      <c r="BO28" s="106"/>
      <c r="BP28" s="106"/>
      <c r="BQ28" s="103">
        <v>22</v>
      </c>
      <c r="BR28" s="104"/>
      <c r="BS28" s="1022"/>
      <c r="BT28" s="1023"/>
      <c r="BU28" s="1023"/>
      <c r="BV28" s="1023"/>
      <c r="BW28" s="1023"/>
      <c r="BX28" s="1023"/>
      <c r="BY28" s="1023"/>
      <c r="BZ28" s="1023"/>
      <c r="CA28" s="1023"/>
      <c r="CB28" s="1023"/>
      <c r="CC28" s="1023"/>
      <c r="CD28" s="1023"/>
      <c r="CE28" s="1023"/>
      <c r="CF28" s="1023"/>
      <c r="CG28" s="1038"/>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95"/>
    </row>
    <row r="29" spans="1:131" ht="26.25" customHeight="1" x14ac:dyDescent="0.15">
      <c r="A29" s="107">
        <v>2</v>
      </c>
      <c r="B29" s="1052" t="s">
        <v>340</v>
      </c>
      <c r="C29" s="1053"/>
      <c r="D29" s="1053"/>
      <c r="E29" s="1053"/>
      <c r="F29" s="1053"/>
      <c r="G29" s="1053"/>
      <c r="H29" s="1053"/>
      <c r="I29" s="1053"/>
      <c r="J29" s="1053"/>
      <c r="K29" s="1053"/>
      <c r="L29" s="1053"/>
      <c r="M29" s="1053"/>
      <c r="N29" s="1053"/>
      <c r="O29" s="1053"/>
      <c r="P29" s="1054"/>
      <c r="Q29" s="1060">
        <v>1854</v>
      </c>
      <c r="R29" s="1061"/>
      <c r="S29" s="1061"/>
      <c r="T29" s="1061"/>
      <c r="U29" s="1061"/>
      <c r="V29" s="1061">
        <v>1724</v>
      </c>
      <c r="W29" s="1061"/>
      <c r="X29" s="1061"/>
      <c r="Y29" s="1061"/>
      <c r="Z29" s="1061"/>
      <c r="AA29" s="1061">
        <v>130</v>
      </c>
      <c r="AB29" s="1061"/>
      <c r="AC29" s="1061"/>
      <c r="AD29" s="1061"/>
      <c r="AE29" s="1062"/>
      <c r="AF29" s="1057">
        <v>130</v>
      </c>
      <c r="AG29" s="1058"/>
      <c r="AH29" s="1058"/>
      <c r="AI29" s="1058"/>
      <c r="AJ29" s="1059"/>
      <c r="AK29" s="1002">
        <v>332</v>
      </c>
      <c r="AL29" s="993"/>
      <c r="AM29" s="993"/>
      <c r="AN29" s="993"/>
      <c r="AO29" s="993"/>
      <c r="AP29" s="1003" t="s">
        <v>325</v>
      </c>
      <c r="AQ29" s="1001"/>
      <c r="AR29" s="1001"/>
      <c r="AS29" s="1001"/>
      <c r="AT29" s="1002"/>
      <c r="AU29" s="1003" t="s">
        <v>325</v>
      </c>
      <c r="AV29" s="1001"/>
      <c r="AW29" s="1001"/>
      <c r="AX29" s="1001"/>
      <c r="AY29" s="1002"/>
      <c r="AZ29" s="1064" t="s">
        <v>325</v>
      </c>
      <c r="BA29" s="1065"/>
      <c r="BB29" s="1065"/>
      <c r="BC29" s="1065"/>
      <c r="BD29" s="1066"/>
      <c r="BE29" s="994"/>
      <c r="BF29" s="994"/>
      <c r="BG29" s="994"/>
      <c r="BH29" s="994"/>
      <c r="BI29" s="995"/>
      <c r="BJ29" s="97"/>
      <c r="BK29" s="97"/>
      <c r="BL29" s="97"/>
      <c r="BM29" s="97"/>
      <c r="BN29" s="97"/>
      <c r="BO29" s="106"/>
      <c r="BP29" s="106"/>
      <c r="BQ29" s="103">
        <v>23</v>
      </c>
      <c r="BR29" s="104"/>
      <c r="BS29" s="1022"/>
      <c r="BT29" s="1023"/>
      <c r="BU29" s="1023"/>
      <c r="BV29" s="1023"/>
      <c r="BW29" s="1023"/>
      <c r="BX29" s="1023"/>
      <c r="BY29" s="1023"/>
      <c r="BZ29" s="1023"/>
      <c r="CA29" s="1023"/>
      <c r="CB29" s="1023"/>
      <c r="CC29" s="1023"/>
      <c r="CD29" s="1023"/>
      <c r="CE29" s="1023"/>
      <c r="CF29" s="1023"/>
      <c r="CG29" s="1038"/>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95"/>
    </row>
    <row r="30" spans="1:131" ht="26.25" customHeight="1" x14ac:dyDescent="0.15">
      <c r="A30" s="107">
        <v>3</v>
      </c>
      <c r="B30" s="1052" t="s">
        <v>341</v>
      </c>
      <c r="C30" s="1053"/>
      <c r="D30" s="1053"/>
      <c r="E30" s="1053"/>
      <c r="F30" s="1053"/>
      <c r="G30" s="1053"/>
      <c r="H30" s="1053"/>
      <c r="I30" s="1053"/>
      <c r="J30" s="1053"/>
      <c r="K30" s="1053"/>
      <c r="L30" s="1053"/>
      <c r="M30" s="1053"/>
      <c r="N30" s="1053"/>
      <c r="O30" s="1053"/>
      <c r="P30" s="1054"/>
      <c r="Q30" s="1060">
        <v>350</v>
      </c>
      <c r="R30" s="1061"/>
      <c r="S30" s="1061"/>
      <c r="T30" s="1061"/>
      <c r="U30" s="1061"/>
      <c r="V30" s="1061">
        <v>343</v>
      </c>
      <c r="W30" s="1061"/>
      <c r="X30" s="1061"/>
      <c r="Y30" s="1061"/>
      <c r="Z30" s="1061"/>
      <c r="AA30" s="1061">
        <v>7</v>
      </c>
      <c r="AB30" s="1061"/>
      <c r="AC30" s="1061"/>
      <c r="AD30" s="1061"/>
      <c r="AE30" s="1062"/>
      <c r="AF30" s="1057">
        <v>7</v>
      </c>
      <c r="AG30" s="1058"/>
      <c r="AH30" s="1058"/>
      <c r="AI30" s="1058"/>
      <c r="AJ30" s="1059"/>
      <c r="AK30" s="1002">
        <v>59</v>
      </c>
      <c r="AL30" s="993"/>
      <c r="AM30" s="993"/>
      <c r="AN30" s="993"/>
      <c r="AO30" s="993"/>
      <c r="AP30" s="1003" t="s">
        <v>325</v>
      </c>
      <c r="AQ30" s="1001"/>
      <c r="AR30" s="1001"/>
      <c r="AS30" s="1001"/>
      <c r="AT30" s="1002"/>
      <c r="AU30" s="1003" t="s">
        <v>325</v>
      </c>
      <c r="AV30" s="1001"/>
      <c r="AW30" s="1001"/>
      <c r="AX30" s="1001"/>
      <c r="AY30" s="1002"/>
      <c r="AZ30" s="1064" t="s">
        <v>325</v>
      </c>
      <c r="BA30" s="1065"/>
      <c r="BB30" s="1065"/>
      <c r="BC30" s="1065"/>
      <c r="BD30" s="1066"/>
      <c r="BE30" s="994"/>
      <c r="BF30" s="994"/>
      <c r="BG30" s="994"/>
      <c r="BH30" s="994"/>
      <c r="BI30" s="995"/>
      <c r="BJ30" s="97"/>
      <c r="BK30" s="97"/>
      <c r="BL30" s="97"/>
      <c r="BM30" s="97"/>
      <c r="BN30" s="97"/>
      <c r="BO30" s="106"/>
      <c r="BP30" s="106"/>
      <c r="BQ30" s="103">
        <v>24</v>
      </c>
      <c r="BR30" s="104"/>
      <c r="BS30" s="1022"/>
      <c r="BT30" s="1023"/>
      <c r="BU30" s="1023"/>
      <c r="BV30" s="1023"/>
      <c r="BW30" s="1023"/>
      <c r="BX30" s="1023"/>
      <c r="BY30" s="1023"/>
      <c r="BZ30" s="1023"/>
      <c r="CA30" s="1023"/>
      <c r="CB30" s="1023"/>
      <c r="CC30" s="1023"/>
      <c r="CD30" s="1023"/>
      <c r="CE30" s="1023"/>
      <c r="CF30" s="1023"/>
      <c r="CG30" s="1038"/>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95"/>
    </row>
    <row r="31" spans="1:131" ht="26.25" customHeight="1" x14ac:dyDescent="0.15">
      <c r="A31" s="107">
        <v>4</v>
      </c>
      <c r="B31" s="1052" t="s">
        <v>342</v>
      </c>
      <c r="C31" s="1053"/>
      <c r="D31" s="1053"/>
      <c r="E31" s="1053"/>
      <c r="F31" s="1053"/>
      <c r="G31" s="1053"/>
      <c r="H31" s="1053"/>
      <c r="I31" s="1053"/>
      <c r="J31" s="1053"/>
      <c r="K31" s="1053"/>
      <c r="L31" s="1053"/>
      <c r="M31" s="1053"/>
      <c r="N31" s="1053"/>
      <c r="O31" s="1053"/>
      <c r="P31" s="1054"/>
      <c r="Q31" s="1060">
        <v>358</v>
      </c>
      <c r="R31" s="1061"/>
      <c r="S31" s="1061"/>
      <c r="T31" s="1061"/>
      <c r="U31" s="1061"/>
      <c r="V31" s="1061">
        <v>293</v>
      </c>
      <c r="W31" s="1061"/>
      <c r="X31" s="1061"/>
      <c r="Y31" s="1061"/>
      <c r="Z31" s="1061"/>
      <c r="AA31" s="1061">
        <v>65</v>
      </c>
      <c r="AB31" s="1061"/>
      <c r="AC31" s="1061"/>
      <c r="AD31" s="1061"/>
      <c r="AE31" s="1062"/>
      <c r="AF31" s="1057">
        <v>428</v>
      </c>
      <c r="AG31" s="1058"/>
      <c r="AH31" s="1058"/>
      <c r="AI31" s="1058"/>
      <c r="AJ31" s="1059"/>
      <c r="AK31" s="1002">
        <v>4</v>
      </c>
      <c r="AL31" s="993"/>
      <c r="AM31" s="993"/>
      <c r="AN31" s="993"/>
      <c r="AO31" s="993"/>
      <c r="AP31" s="993">
        <v>420</v>
      </c>
      <c r="AQ31" s="993"/>
      <c r="AR31" s="993"/>
      <c r="AS31" s="993"/>
      <c r="AT31" s="993"/>
      <c r="AU31" s="993">
        <v>1</v>
      </c>
      <c r="AV31" s="993"/>
      <c r="AW31" s="993"/>
      <c r="AX31" s="993"/>
      <c r="AY31" s="993"/>
      <c r="AZ31" s="1064" t="s">
        <v>325</v>
      </c>
      <c r="BA31" s="1065"/>
      <c r="BB31" s="1065"/>
      <c r="BC31" s="1065"/>
      <c r="BD31" s="1066"/>
      <c r="BE31" s="994" t="s">
        <v>343</v>
      </c>
      <c r="BF31" s="994"/>
      <c r="BG31" s="994"/>
      <c r="BH31" s="994"/>
      <c r="BI31" s="995"/>
      <c r="BJ31" s="97"/>
      <c r="BK31" s="97"/>
      <c r="BL31" s="97"/>
      <c r="BM31" s="97"/>
      <c r="BN31" s="97"/>
      <c r="BO31" s="106"/>
      <c r="BP31" s="106"/>
      <c r="BQ31" s="103">
        <v>25</v>
      </c>
      <c r="BR31" s="104"/>
      <c r="BS31" s="1022"/>
      <c r="BT31" s="1023"/>
      <c r="BU31" s="1023"/>
      <c r="BV31" s="1023"/>
      <c r="BW31" s="1023"/>
      <c r="BX31" s="1023"/>
      <c r="BY31" s="1023"/>
      <c r="BZ31" s="1023"/>
      <c r="CA31" s="1023"/>
      <c r="CB31" s="1023"/>
      <c r="CC31" s="1023"/>
      <c r="CD31" s="1023"/>
      <c r="CE31" s="1023"/>
      <c r="CF31" s="1023"/>
      <c r="CG31" s="1038"/>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95"/>
    </row>
    <row r="32" spans="1:131" ht="26.25" customHeight="1" x14ac:dyDescent="0.15">
      <c r="A32" s="107">
        <v>5</v>
      </c>
      <c r="B32" s="1052" t="s">
        <v>344</v>
      </c>
      <c r="C32" s="1053"/>
      <c r="D32" s="1053"/>
      <c r="E32" s="1053"/>
      <c r="F32" s="1053"/>
      <c r="G32" s="1053"/>
      <c r="H32" s="1053"/>
      <c r="I32" s="1053"/>
      <c r="J32" s="1053"/>
      <c r="K32" s="1053"/>
      <c r="L32" s="1053"/>
      <c r="M32" s="1053"/>
      <c r="N32" s="1053"/>
      <c r="O32" s="1053"/>
      <c r="P32" s="1054"/>
      <c r="Q32" s="1060">
        <v>237</v>
      </c>
      <c r="R32" s="1061"/>
      <c r="S32" s="1061"/>
      <c r="T32" s="1061"/>
      <c r="U32" s="1061"/>
      <c r="V32" s="1061">
        <v>232</v>
      </c>
      <c r="W32" s="1061"/>
      <c r="X32" s="1061"/>
      <c r="Y32" s="1061"/>
      <c r="Z32" s="1061"/>
      <c r="AA32" s="1061">
        <v>6</v>
      </c>
      <c r="AB32" s="1061"/>
      <c r="AC32" s="1061"/>
      <c r="AD32" s="1061"/>
      <c r="AE32" s="1062"/>
      <c r="AF32" s="1057">
        <v>54</v>
      </c>
      <c r="AG32" s="1058"/>
      <c r="AH32" s="1058"/>
      <c r="AI32" s="1058"/>
      <c r="AJ32" s="1059"/>
      <c r="AK32" s="1002">
        <v>124</v>
      </c>
      <c r="AL32" s="993"/>
      <c r="AM32" s="993"/>
      <c r="AN32" s="993"/>
      <c r="AO32" s="993"/>
      <c r="AP32" s="993">
        <v>2449</v>
      </c>
      <c r="AQ32" s="993"/>
      <c r="AR32" s="993"/>
      <c r="AS32" s="993"/>
      <c r="AT32" s="993"/>
      <c r="AU32" s="993">
        <v>984</v>
      </c>
      <c r="AV32" s="993"/>
      <c r="AW32" s="993"/>
      <c r="AX32" s="993"/>
      <c r="AY32" s="993"/>
      <c r="AZ32" s="1064" t="s">
        <v>325</v>
      </c>
      <c r="BA32" s="1065"/>
      <c r="BB32" s="1065"/>
      <c r="BC32" s="1065"/>
      <c r="BD32" s="1066"/>
      <c r="BE32" s="994" t="s">
        <v>343</v>
      </c>
      <c r="BF32" s="994"/>
      <c r="BG32" s="994"/>
      <c r="BH32" s="994"/>
      <c r="BI32" s="995"/>
      <c r="BJ32" s="97"/>
      <c r="BK32" s="97"/>
      <c r="BL32" s="97"/>
      <c r="BM32" s="97"/>
      <c r="BN32" s="97"/>
      <c r="BO32" s="106"/>
      <c r="BP32" s="106"/>
      <c r="BQ32" s="103">
        <v>26</v>
      </c>
      <c r="BR32" s="104"/>
      <c r="BS32" s="1022"/>
      <c r="BT32" s="1023"/>
      <c r="BU32" s="1023"/>
      <c r="BV32" s="1023"/>
      <c r="BW32" s="1023"/>
      <c r="BX32" s="1023"/>
      <c r="BY32" s="1023"/>
      <c r="BZ32" s="1023"/>
      <c r="CA32" s="1023"/>
      <c r="CB32" s="1023"/>
      <c r="CC32" s="1023"/>
      <c r="CD32" s="1023"/>
      <c r="CE32" s="1023"/>
      <c r="CF32" s="1023"/>
      <c r="CG32" s="1038"/>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95"/>
    </row>
    <row r="33" spans="1:131" ht="26.25" customHeight="1" x14ac:dyDescent="0.15">
      <c r="A33" s="107">
        <v>6</v>
      </c>
      <c r="B33" s="1052" t="s">
        <v>345</v>
      </c>
      <c r="C33" s="1053"/>
      <c r="D33" s="1053"/>
      <c r="E33" s="1053"/>
      <c r="F33" s="1053"/>
      <c r="G33" s="1053"/>
      <c r="H33" s="1053"/>
      <c r="I33" s="1053"/>
      <c r="J33" s="1053"/>
      <c r="K33" s="1053"/>
      <c r="L33" s="1053"/>
      <c r="M33" s="1053"/>
      <c r="N33" s="1053"/>
      <c r="O33" s="1053"/>
      <c r="P33" s="1054"/>
      <c r="Q33" s="1060">
        <v>282</v>
      </c>
      <c r="R33" s="1061"/>
      <c r="S33" s="1061"/>
      <c r="T33" s="1061"/>
      <c r="U33" s="1061"/>
      <c r="V33" s="1061">
        <v>269</v>
      </c>
      <c r="W33" s="1061"/>
      <c r="X33" s="1061"/>
      <c r="Y33" s="1061"/>
      <c r="Z33" s="1061"/>
      <c r="AA33" s="1061">
        <v>13</v>
      </c>
      <c r="AB33" s="1061"/>
      <c r="AC33" s="1061"/>
      <c r="AD33" s="1061"/>
      <c r="AE33" s="1062"/>
      <c r="AF33" s="1057">
        <v>53</v>
      </c>
      <c r="AG33" s="1058"/>
      <c r="AH33" s="1058"/>
      <c r="AI33" s="1058"/>
      <c r="AJ33" s="1059"/>
      <c r="AK33" s="1002">
        <v>145</v>
      </c>
      <c r="AL33" s="993"/>
      <c r="AM33" s="993"/>
      <c r="AN33" s="993"/>
      <c r="AO33" s="993"/>
      <c r="AP33" s="993">
        <v>1961</v>
      </c>
      <c r="AQ33" s="993"/>
      <c r="AR33" s="993"/>
      <c r="AS33" s="993"/>
      <c r="AT33" s="993"/>
      <c r="AU33" s="993">
        <v>1569</v>
      </c>
      <c r="AV33" s="993"/>
      <c r="AW33" s="993"/>
      <c r="AX33" s="993"/>
      <c r="AY33" s="993"/>
      <c r="AZ33" s="1064" t="s">
        <v>325</v>
      </c>
      <c r="BA33" s="1065"/>
      <c r="BB33" s="1065"/>
      <c r="BC33" s="1065"/>
      <c r="BD33" s="1066"/>
      <c r="BE33" s="994" t="s">
        <v>343</v>
      </c>
      <c r="BF33" s="994"/>
      <c r="BG33" s="994"/>
      <c r="BH33" s="994"/>
      <c r="BI33" s="995"/>
      <c r="BJ33" s="97"/>
      <c r="BK33" s="97"/>
      <c r="BL33" s="97"/>
      <c r="BM33" s="97"/>
      <c r="BN33" s="97"/>
      <c r="BO33" s="106"/>
      <c r="BP33" s="106"/>
      <c r="BQ33" s="103">
        <v>27</v>
      </c>
      <c r="BR33" s="104"/>
      <c r="BS33" s="1022"/>
      <c r="BT33" s="1023"/>
      <c r="BU33" s="1023"/>
      <c r="BV33" s="1023"/>
      <c r="BW33" s="1023"/>
      <c r="BX33" s="1023"/>
      <c r="BY33" s="1023"/>
      <c r="BZ33" s="1023"/>
      <c r="CA33" s="1023"/>
      <c r="CB33" s="1023"/>
      <c r="CC33" s="1023"/>
      <c r="CD33" s="1023"/>
      <c r="CE33" s="1023"/>
      <c r="CF33" s="1023"/>
      <c r="CG33" s="1038"/>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95"/>
    </row>
    <row r="34" spans="1:131" ht="26.25" customHeight="1" x14ac:dyDescent="0.15">
      <c r="A34" s="107">
        <v>7</v>
      </c>
      <c r="B34" s="1052"/>
      <c r="C34" s="1053"/>
      <c r="D34" s="1053"/>
      <c r="E34" s="1053"/>
      <c r="F34" s="1053"/>
      <c r="G34" s="1053"/>
      <c r="H34" s="1053"/>
      <c r="I34" s="1053"/>
      <c r="J34" s="1053"/>
      <c r="K34" s="1053"/>
      <c r="L34" s="1053"/>
      <c r="M34" s="1053"/>
      <c r="N34" s="1053"/>
      <c r="O34" s="1053"/>
      <c r="P34" s="1054"/>
      <c r="Q34" s="1060"/>
      <c r="R34" s="1061"/>
      <c r="S34" s="1061"/>
      <c r="T34" s="1061"/>
      <c r="U34" s="1061"/>
      <c r="V34" s="1061"/>
      <c r="W34" s="1061"/>
      <c r="X34" s="1061"/>
      <c r="Y34" s="1061"/>
      <c r="Z34" s="1061"/>
      <c r="AA34" s="1061"/>
      <c r="AB34" s="1061"/>
      <c r="AC34" s="1061"/>
      <c r="AD34" s="1061"/>
      <c r="AE34" s="1062"/>
      <c r="AF34" s="1057"/>
      <c r="AG34" s="1058"/>
      <c r="AH34" s="1058"/>
      <c r="AI34" s="1058"/>
      <c r="AJ34" s="1059"/>
      <c r="AK34" s="1002"/>
      <c r="AL34" s="993"/>
      <c r="AM34" s="993"/>
      <c r="AN34" s="993"/>
      <c r="AO34" s="993"/>
      <c r="AP34" s="993"/>
      <c r="AQ34" s="993"/>
      <c r="AR34" s="993"/>
      <c r="AS34" s="993"/>
      <c r="AT34" s="993"/>
      <c r="AU34" s="993"/>
      <c r="AV34" s="993"/>
      <c r="AW34" s="993"/>
      <c r="AX34" s="993"/>
      <c r="AY34" s="993"/>
      <c r="AZ34" s="1063"/>
      <c r="BA34" s="1063"/>
      <c r="BB34" s="1063"/>
      <c r="BC34" s="1063"/>
      <c r="BD34" s="1063"/>
      <c r="BE34" s="994"/>
      <c r="BF34" s="994"/>
      <c r="BG34" s="994"/>
      <c r="BH34" s="994"/>
      <c r="BI34" s="995"/>
      <c r="BJ34" s="97"/>
      <c r="BK34" s="97"/>
      <c r="BL34" s="97"/>
      <c r="BM34" s="97"/>
      <c r="BN34" s="97"/>
      <c r="BO34" s="106"/>
      <c r="BP34" s="106"/>
      <c r="BQ34" s="103">
        <v>28</v>
      </c>
      <c r="BR34" s="104"/>
      <c r="BS34" s="1022"/>
      <c r="BT34" s="1023"/>
      <c r="BU34" s="1023"/>
      <c r="BV34" s="1023"/>
      <c r="BW34" s="1023"/>
      <c r="BX34" s="1023"/>
      <c r="BY34" s="1023"/>
      <c r="BZ34" s="1023"/>
      <c r="CA34" s="1023"/>
      <c r="CB34" s="1023"/>
      <c r="CC34" s="1023"/>
      <c r="CD34" s="1023"/>
      <c r="CE34" s="1023"/>
      <c r="CF34" s="1023"/>
      <c r="CG34" s="1038"/>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95"/>
    </row>
    <row r="35" spans="1:131" ht="26.25" customHeight="1" x14ac:dyDescent="0.15">
      <c r="A35" s="107">
        <v>8</v>
      </c>
      <c r="B35" s="1052"/>
      <c r="C35" s="1053"/>
      <c r="D35" s="1053"/>
      <c r="E35" s="1053"/>
      <c r="F35" s="1053"/>
      <c r="G35" s="1053"/>
      <c r="H35" s="1053"/>
      <c r="I35" s="1053"/>
      <c r="J35" s="1053"/>
      <c r="K35" s="1053"/>
      <c r="L35" s="1053"/>
      <c r="M35" s="1053"/>
      <c r="N35" s="1053"/>
      <c r="O35" s="1053"/>
      <c r="P35" s="1054"/>
      <c r="Q35" s="1060"/>
      <c r="R35" s="1061"/>
      <c r="S35" s="1061"/>
      <c r="T35" s="1061"/>
      <c r="U35" s="1061"/>
      <c r="V35" s="1061"/>
      <c r="W35" s="1061"/>
      <c r="X35" s="1061"/>
      <c r="Y35" s="1061"/>
      <c r="Z35" s="1061"/>
      <c r="AA35" s="1061"/>
      <c r="AB35" s="1061"/>
      <c r="AC35" s="1061"/>
      <c r="AD35" s="1061"/>
      <c r="AE35" s="1062"/>
      <c r="AF35" s="1057"/>
      <c r="AG35" s="1058"/>
      <c r="AH35" s="1058"/>
      <c r="AI35" s="1058"/>
      <c r="AJ35" s="1059"/>
      <c r="AK35" s="1002"/>
      <c r="AL35" s="993"/>
      <c r="AM35" s="993"/>
      <c r="AN35" s="993"/>
      <c r="AO35" s="993"/>
      <c r="AP35" s="993"/>
      <c r="AQ35" s="993"/>
      <c r="AR35" s="993"/>
      <c r="AS35" s="993"/>
      <c r="AT35" s="993"/>
      <c r="AU35" s="993"/>
      <c r="AV35" s="993"/>
      <c r="AW35" s="993"/>
      <c r="AX35" s="993"/>
      <c r="AY35" s="993"/>
      <c r="AZ35" s="1063"/>
      <c r="BA35" s="1063"/>
      <c r="BB35" s="1063"/>
      <c r="BC35" s="1063"/>
      <c r="BD35" s="1063"/>
      <c r="BE35" s="994"/>
      <c r="BF35" s="994"/>
      <c r="BG35" s="994"/>
      <c r="BH35" s="994"/>
      <c r="BI35" s="995"/>
      <c r="BJ35" s="97"/>
      <c r="BK35" s="97"/>
      <c r="BL35" s="97"/>
      <c r="BM35" s="97"/>
      <c r="BN35" s="97"/>
      <c r="BO35" s="106"/>
      <c r="BP35" s="106"/>
      <c r="BQ35" s="103">
        <v>29</v>
      </c>
      <c r="BR35" s="104"/>
      <c r="BS35" s="1022"/>
      <c r="BT35" s="1023"/>
      <c r="BU35" s="1023"/>
      <c r="BV35" s="1023"/>
      <c r="BW35" s="1023"/>
      <c r="BX35" s="1023"/>
      <c r="BY35" s="1023"/>
      <c r="BZ35" s="1023"/>
      <c r="CA35" s="1023"/>
      <c r="CB35" s="1023"/>
      <c r="CC35" s="1023"/>
      <c r="CD35" s="1023"/>
      <c r="CE35" s="1023"/>
      <c r="CF35" s="1023"/>
      <c r="CG35" s="1038"/>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95"/>
    </row>
    <row r="36" spans="1:131" ht="26.25" customHeight="1" x14ac:dyDescent="0.15">
      <c r="A36" s="107">
        <v>9</v>
      </c>
      <c r="B36" s="1052"/>
      <c r="C36" s="1053"/>
      <c r="D36" s="1053"/>
      <c r="E36" s="1053"/>
      <c r="F36" s="1053"/>
      <c r="G36" s="1053"/>
      <c r="H36" s="1053"/>
      <c r="I36" s="1053"/>
      <c r="J36" s="1053"/>
      <c r="K36" s="1053"/>
      <c r="L36" s="1053"/>
      <c r="M36" s="1053"/>
      <c r="N36" s="1053"/>
      <c r="O36" s="1053"/>
      <c r="P36" s="1054"/>
      <c r="Q36" s="1060"/>
      <c r="R36" s="1061"/>
      <c r="S36" s="1061"/>
      <c r="T36" s="1061"/>
      <c r="U36" s="1061"/>
      <c r="V36" s="1061"/>
      <c r="W36" s="1061"/>
      <c r="X36" s="1061"/>
      <c r="Y36" s="1061"/>
      <c r="Z36" s="1061"/>
      <c r="AA36" s="1061"/>
      <c r="AB36" s="1061"/>
      <c r="AC36" s="1061"/>
      <c r="AD36" s="1061"/>
      <c r="AE36" s="1062"/>
      <c r="AF36" s="1057"/>
      <c r="AG36" s="1058"/>
      <c r="AH36" s="1058"/>
      <c r="AI36" s="1058"/>
      <c r="AJ36" s="1059"/>
      <c r="AK36" s="1002"/>
      <c r="AL36" s="993"/>
      <c r="AM36" s="993"/>
      <c r="AN36" s="993"/>
      <c r="AO36" s="993"/>
      <c r="AP36" s="993"/>
      <c r="AQ36" s="993"/>
      <c r="AR36" s="993"/>
      <c r="AS36" s="993"/>
      <c r="AT36" s="993"/>
      <c r="AU36" s="993"/>
      <c r="AV36" s="993"/>
      <c r="AW36" s="993"/>
      <c r="AX36" s="993"/>
      <c r="AY36" s="993"/>
      <c r="AZ36" s="1063"/>
      <c r="BA36" s="1063"/>
      <c r="BB36" s="1063"/>
      <c r="BC36" s="1063"/>
      <c r="BD36" s="1063"/>
      <c r="BE36" s="994"/>
      <c r="BF36" s="994"/>
      <c r="BG36" s="994"/>
      <c r="BH36" s="994"/>
      <c r="BI36" s="995"/>
      <c r="BJ36" s="97"/>
      <c r="BK36" s="97"/>
      <c r="BL36" s="97"/>
      <c r="BM36" s="97"/>
      <c r="BN36" s="97"/>
      <c r="BO36" s="106"/>
      <c r="BP36" s="106"/>
      <c r="BQ36" s="103">
        <v>30</v>
      </c>
      <c r="BR36" s="104"/>
      <c r="BS36" s="1022"/>
      <c r="BT36" s="1023"/>
      <c r="BU36" s="1023"/>
      <c r="BV36" s="1023"/>
      <c r="BW36" s="1023"/>
      <c r="BX36" s="1023"/>
      <c r="BY36" s="1023"/>
      <c r="BZ36" s="1023"/>
      <c r="CA36" s="1023"/>
      <c r="CB36" s="1023"/>
      <c r="CC36" s="1023"/>
      <c r="CD36" s="1023"/>
      <c r="CE36" s="1023"/>
      <c r="CF36" s="1023"/>
      <c r="CG36" s="1038"/>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95"/>
    </row>
    <row r="37" spans="1:131" ht="26.25" customHeight="1" x14ac:dyDescent="0.15">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22"/>
      <c r="BT37" s="1023"/>
      <c r="BU37" s="1023"/>
      <c r="BV37" s="1023"/>
      <c r="BW37" s="1023"/>
      <c r="BX37" s="1023"/>
      <c r="BY37" s="1023"/>
      <c r="BZ37" s="1023"/>
      <c r="CA37" s="1023"/>
      <c r="CB37" s="1023"/>
      <c r="CC37" s="1023"/>
      <c r="CD37" s="1023"/>
      <c r="CE37" s="1023"/>
      <c r="CF37" s="1023"/>
      <c r="CG37" s="1038"/>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22"/>
      <c r="BT38" s="1023"/>
      <c r="BU38" s="1023"/>
      <c r="BV38" s="1023"/>
      <c r="BW38" s="1023"/>
      <c r="BX38" s="1023"/>
      <c r="BY38" s="1023"/>
      <c r="BZ38" s="1023"/>
      <c r="CA38" s="1023"/>
      <c r="CB38" s="1023"/>
      <c r="CC38" s="1023"/>
      <c r="CD38" s="1023"/>
      <c r="CE38" s="1023"/>
      <c r="CF38" s="1023"/>
      <c r="CG38" s="1038"/>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22"/>
      <c r="BT39" s="1023"/>
      <c r="BU39" s="1023"/>
      <c r="BV39" s="1023"/>
      <c r="BW39" s="1023"/>
      <c r="BX39" s="1023"/>
      <c r="BY39" s="1023"/>
      <c r="BZ39" s="1023"/>
      <c r="CA39" s="1023"/>
      <c r="CB39" s="1023"/>
      <c r="CC39" s="1023"/>
      <c r="CD39" s="1023"/>
      <c r="CE39" s="1023"/>
      <c r="CF39" s="1023"/>
      <c r="CG39" s="1038"/>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22"/>
      <c r="BT40" s="1023"/>
      <c r="BU40" s="1023"/>
      <c r="BV40" s="1023"/>
      <c r="BW40" s="1023"/>
      <c r="BX40" s="1023"/>
      <c r="BY40" s="1023"/>
      <c r="BZ40" s="1023"/>
      <c r="CA40" s="1023"/>
      <c r="CB40" s="1023"/>
      <c r="CC40" s="1023"/>
      <c r="CD40" s="1023"/>
      <c r="CE40" s="1023"/>
      <c r="CF40" s="1023"/>
      <c r="CG40" s="1038"/>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22"/>
      <c r="BT41" s="1023"/>
      <c r="BU41" s="1023"/>
      <c r="BV41" s="1023"/>
      <c r="BW41" s="1023"/>
      <c r="BX41" s="1023"/>
      <c r="BY41" s="1023"/>
      <c r="BZ41" s="1023"/>
      <c r="CA41" s="1023"/>
      <c r="CB41" s="1023"/>
      <c r="CC41" s="1023"/>
      <c r="CD41" s="1023"/>
      <c r="CE41" s="1023"/>
      <c r="CF41" s="1023"/>
      <c r="CG41" s="1038"/>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22"/>
      <c r="BT42" s="1023"/>
      <c r="BU42" s="1023"/>
      <c r="BV42" s="1023"/>
      <c r="BW42" s="1023"/>
      <c r="BX42" s="1023"/>
      <c r="BY42" s="1023"/>
      <c r="BZ42" s="1023"/>
      <c r="CA42" s="1023"/>
      <c r="CB42" s="1023"/>
      <c r="CC42" s="1023"/>
      <c r="CD42" s="1023"/>
      <c r="CE42" s="1023"/>
      <c r="CF42" s="1023"/>
      <c r="CG42" s="1038"/>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22"/>
      <c r="BT43" s="1023"/>
      <c r="BU43" s="1023"/>
      <c r="BV43" s="1023"/>
      <c r="BW43" s="1023"/>
      <c r="BX43" s="1023"/>
      <c r="BY43" s="1023"/>
      <c r="BZ43" s="1023"/>
      <c r="CA43" s="1023"/>
      <c r="CB43" s="1023"/>
      <c r="CC43" s="1023"/>
      <c r="CD43" s="1023"/>
      <c r="CE43" s="1023"/>
      <c r="CF43" s="1023"/>
      <c r="CG43" s="1038"/>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22"/>
      <c r="BT44" s="1023"/>
      <c r="BU44" s="1023"/>
      <c r="BV44" s="1023"/>
      <c r="BW44" s="1023"/>
      <c r="BX44" s="1023"/>
      <c r="BY44" s="1023"/>
      <c r="BZ44" s="1023"/>
      <c r="CA44" s="1023"/>
      <c r="CB44" s="1023"/>
      <c r="CC44" s="1023"/>
      <c r="CD44" s="1023"/>
      <c r="CE44" s="1023"/>
      <c r="CF44" s="1023"/>
      <c r="CG44" s="1038"/>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22"/>
      <c r="BT45" s="1023"/>
      <c r="BU45" s="1023"/>
      <c r="BV45" s="1023"/>
      <c r="BW45" s="1023"/>
      <c r="BX45" s="1023"/>
      <c r="BY45" s="1023"/>
      <c r="BZ45" s="1023"/>
      <c r="CA45" s="1023"/>
      <c r="CB45" s="1023"/>
      <c r="CC45" s="1023"/>
      <c r="CD45" s="1023"/>
      <c r="CE45" s="1023"/>
      <c r="CF45" s="1023"/>
      <c r="CG45" s="1038"/>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22"/>
      <c r="BT46" s="1023"/>
      <c r="BU46" s="1023"/>
      <c r="BV46" s="1023"/>
      <c r="BW46" s="1023"/>
      <c r="BX46" s="1023"/>
      <c r="BY46" s="1023"/>
      <c r="BZ46" s="1023"/>
      <c r="CA46" s="1023"/>
      <c r="CB46" s="1023"/>
      <c r="CC46" s="1023"/>
      <c r="CD46" s="1023"/>
      <c r="CE46" s="1023"/>
      <c r="CF46" s="1023"/>
      <c r="CG46" s="1038"/>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22"/>
      <c r="BT47" s="1023"/>
      <c r="BU47" s="1023"/>
      <c r="BV47" s="1023"/>
      <c r="BW47" s="1023"/>
      <c r="BX47" s="1023"/>
      <c r="BY47" s="1023"/>
      <c r="BZ47" s="1023"/>
      <c r="CA47" s="1023"/>
      <c r="CB47" s="1023"/>
      <c r="CC47" s="1023"/>
      <c r="CD47" s="1023"/>
      <c r="CE47" s="1023"/>
      <c r="CF47" s="1023"/>
      <c r="CG47" s="1038"/>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22"/>
      <c r="BT48" s="1023"/>
      <c r="BU48" s="1023"/>
      <c r="BV48" s="1023"/>
      <c r="BW48" s="1023"/>
      <c r="BX48" s="1023"/>
      <c r="BY48" s="1023"/>
      <c r="BZ48" s="1023"/>
      <c r="CA48" s="1023"/>
      <c r="CB48" s="1023"/>
      <c r="CC48" s="1023"/>
      <c r="CD48" s="1023"/>
      <c r="CE48" s="1023"/>
      <c r="CF48" s="1023"/>
      <c r="CG48" s="1038"/>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22"/>
      <c r="BT49" s="1023"/>
      <c r="BU49" s="1023"/>
      <c r="BV49" s="1023"/>
      <c r="BW49" s="1023"/>
      <c r="BX49" s="1023"/>
      <c r="BY49" s="1023"/>
      <c r="BZ49" s="1023"/>
      <c r="CA49" s="1023"/>
      <c r="CB49" s="1023"/>
      <c r="CC49" s="1023"/>
      <c r="CD49" s="1023"/>
      <c r="CE49" s="1023"/>
      <c r="CF49" s="1023"/>
      <c r="CG49" s="1038"/>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22"/>
      <c r="BT50" s="1023"/>
      <c r="BU50" s="1023"/>
      <c r="BV50" s="1023"/>
      <c r="BW50" s="1023"/>
      <c r="BX50" s="1023"/>
      <c r="BY50" s="1023"/>
      <c r="BZ50" s="1023"/>
      <c r="CA50" s="1023"/>
      <c r="CB50" s="1023"/>
      <c r="CC50" s="1023"/>
      <c r="CD50" s="1023"/>
      <c r="CE50" s="1023"/>
      <c r="CF50" s="1023"/>
      <c r="CG50" s="1038"/>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22"/>
      <c r="BT51" s="1023"/>
      <c r="BU51" s="1023"/>
      <c r="BV51" s="1023"/>
      <c r="BW51" s="1023"/>
      <c r="BX51" s="1023"/>
      <c r="BY51" s="1023"/>
      <c r="BZ51" s="1023"/>
      <c r="CA51" s="1023"/>
      <c r="CB51" s="1023"/>
      <c r="CC51" s="1023"/>
      <c r="CD51" s="1023"/>
      <c r="CE51" s="1023"/>
      <c r="CF51" s="1023"/>
      <c r="CG51" s="1038"/>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22"/>
      <c r="BT52" s="1023"/>
      <c r="BU52" s="1023"/>
      <c r="BV52" s="1023"/>
      <c r="BW52" s="1023"/>
      <c r="BX52" s="1023"/>
      <c r="BY52" s="1023"/>
      <c r="BZ52" s="1023"/>
      <c r="CA52" s="1023"/>
      <c r="CB52" s="1023"/>
      <c r="CC52" s="1023"/>
      <c r="CD52" s="1023"/>
      <c r="CE52" s="1023"/>
      <c r="CF52" s="1023"/>
      <c r="CG52" s="1038"/>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22"/>
      <c r="BT53" s="1023"/>
      <c r="BU53" s="1023"/>
      <c r="BV53" s="1023"/>
      <c r="BW53" s="1023"/>
      <c r="BX53" s="1023"/>
      <c r="BY53" s="1023"/>
      <c r="BZ53" s="1023"/>
      <c r="CA53" s="1023"/>
      <c r="CB53" s="1023"/>
      <c r="CC53" s="1023"/>
      <c r="CD53" s="1023"/>
      <c r="CE53" s="1023"/>
      <c r="CF53" s="1023"/>
      <c r="CG53" s="1038"/>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22"/>
      <c r="BT54" s="1023"/>
      <c r="BU54" s="1023"/>
      <c r="BV54" s="1023"/>
      <c r="BW54" s="1023"/>
      <c r="BX54" s="1023"/>
      <c r="BY54" s="1023"/>
      <c r="BZ54" s="1023"/>
      <c r="CA54" s="1023"/>
      <c r="CB54" s="1023"/>
      <c r="CC54" s="1023"/>
      <c r="CD54" s="1023"/>
      <c r="CE54" s="1023"/>
      <c r="CF54" s="1023"/>
      <c r="CG54" s="1038"/>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22"/>
      <c r="BT55" s="1023"/>
      <c r="BU55" s="1023"/>
      <c r="BV55" s="1023"/>
      <c r="BW55" s="1023"/>
      <c r="BX55" s="1023"/>
      <c r="BY55" s="1023"/>
      <c r="BZ55" s="1023"/>
      <c r="CA55" s="1023"/>
      <c r="CB55" s="1023"/>
      <c r="CC55" s="1023"/>
      <c r="CD55" s="1023"/>
      <c r="CE55" s="1023"/>
      <c r="CF55" s="1023"/>
      <c r="CG55" s="1038"/>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22"/>
      <c r="BT56" s="1023"/>
      <c r="BU56" s="1023"/>
      <c r="BV56" s="1023"/>
      <c r="BW56" s="1023"/>
      <c r="BX56" s="1023"/>
      <c r="BY56" s="1023"/>
      <c r="BZ56" s="1023"/>
      <c r="CA56" s="1023"/>
      <c r="CB56" s="1023"/>
      <c r="CC56" s="1023"/>
      <c r="CD56" s="1023"/>
      <c r="CE56" s="1023"/>
      <c r="CF56" s="1023"/>
      <c r="CG56" s="1038"/>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22"/>
      <c r="BT57" s="1023"/>
      <c r="BU57" s="1023"/>
      <c r="BV57" s="1023"/>
      <c r="BW57" s="1023"/>
      <c r="BX57" s="1023"/>
      <c r="BY57" s="1023"/>
      <c r="BZ57" s="1023"/>
      <c r="CA57" s="1023"/>
      <c r="CB57" s="1023"/>
      <c r="CC57" s="1023"/>
      <c r="CD57" s="1023"/>
      <c r="CE57" s="1023"/>
      <c r="CF57" s="1023"/>
      <c r="CG57" s="1038"/>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22"/>
      <c r="BT58" s="1023"/>
      <c r="BU58" s="1023"/>
      <c r="BV58" s="1023"/>
      <c r="BW58" s="1023"/>
      <c r="BX58" s="1023"/>
      <c r="BY58" s="1023"/>
      <c r="BZ58" s="1023"/>
      <c r="CA58" s="1023"/>
      <c r="CB58" s="1023"/>
      <c r="CC58" s="1023"/>
      <c r="CD58" s="1023"/>
      <c r="CE58" s="1023"/>
      <c r="CF58" s="1023"/>
      <c r="CG58" s="1038"/>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22"/>
      <c r="BT59" s="1023"/>
      <c r="BU59" s="1023"/>
      <c r="BV59" s="1023"/>
      <c r="BW59" s="1023"/>
      <c r="BX59" s="1023"/>
      <c r="BY59" s="1023"/>
      <c r="BZ59" s="1023"/>
      <c r="CA59" s="1023"/>
      <c r="CB59" s="1023"/>
      <c r="CC59" s="1023"/>
      <c r="CD59" s="1023"/>
      <c r="CE59" s="1023"/>
      <c r="CF59" s="1023"/>
      <c r="CG59" s="1038"/>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22"/>
      <c r="BT60" s="1023"/>
      <c r="BU60" s="1023"/>
      <c r="BV60" s="1023"/>
      <c r="BW60" s="1023"/>
      <c r="BX60" s="1023"/>
      <c r="BY60" s="1023"/>
      <c r="BZ60" s="1023"/>
      <c r="CA60" s="1023"/>
      <c r="CB60" s="1023"/>
      <c r="CC60" s="1023"/>
      <c r="CD60" s="1023"/>
      <c r="CE60" s="1023"/>
      <c r="CF60" s="1023"/>
      <c r="CG60" s="1038"/>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22"/>
      <c r="BT61" s="1023"/>
      <c r="BU61" s="1023"/>
      <c r="BV61" s="1023"/>
      <c r="BW61" s="1023"/>
      <c r="BX61" s="1023"/>
      <c r="BY61" s="1023"/>
      <c r="BZ61" s="1023"/>
      <c r="CA61" s="1023"/>
      <c r="CB61" s="1023"/>
      <c r="CC61" s="1023"/>
      <c r="CD61" s="1023"/>
      <c r="CE61" s="1023"/>
      <c r="CF61" s="1023"/>
      <c r="CG61" s="1038"/>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346</v>
      </c>
      <c r="BK62" s="1050"/>
      <c r="BL62" s="1050"/>
      <c r="BM62" s="1050"/>
      <c r="BN62" s="1051"/>
      <c r="BO62" s="106"/>
      <c r="BP62" s="106"/>
      <c r="BQ62" s="103">
        <v>56</v>
      </c>
      <c r="BR62" s="104"/>
      <c r="BS62" s="1022"/>
      <c r="BT62" s="1023"/>
      <c r="BU62" s="1023"/>
      <c r="BV62" s="1023"/>
      <c r="BW62" s="1023"/>
      <c r="BX62" s="1023"/>
      <c r="BY62" s="1023"/>
      <c r="BZ62" s="1023"/>
      <c r="CA62" s="1023"/>
      <c r="CB62" s="1023"/>
      <c r="CC62" s="1023"/>
      <c r="CD62" s="1023"/>
      <c r="CE62" s="1023"/>
      <c r="CF62" s="1023"/>
      <c r="CG62" s="1038"/>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95"/>
    </row>
    <row r="63" spans="1:131" ht="26.25" customHeight="1" thickBot="1" x14ac:dyDescent="0.2">
      <c r="A63" s="105" t="s">
        <v>327</v>
      </c>
      <c r="B63" s="959" t="s">
        <v>347</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752</v>
      </c>
      <c r="AG63" s="981"/>
      <c r="AH63" s="981"/>
      <c r="AI63" s="981"/>
      <c r="AJ63" s="1044"/>
      <c r="AK63" s="1045"/>
      <c r="AL63" s="985"/>
      <c r="AM63" s="985"/>
      <c r="AN63" s="985"/>
      <c r="AO63" s="985"/>
      <c r="AP63" s="981">
        <v>4830</v>
      </c>
      <c r="AQ63" s="981"/>
      <c r="AR63" s="981"/>
      <c r="AS63" s="981"/>
      <c r="AT63" s="981"/>
      <c r="AU63" s="981">
        <v>2554</v>
      </c>
      <c r="AV63" s="981"/>
      <c r="AW63" s="981"/>
      <c r="AX63" s="981"/>
      <c r="AY63" s="981"/>
      <c r="AZ63" s="1039"/>
      <c r="BA63" s="1039"/>
      <c r="BB63" s="1039"/>
      <c r="BC63" s="1039"/>
      <c r="BD63" s="1039"/>
      <c r="BE63" s="982"/>
      <c r="BF63" s="982"/>
      <c r="BG63" s="982"/>
      <c r="BH63" s="982"/>
      <c r="BI63" s="983"/>
      <c r="BJ63" s="1040" t="s">
        <v>65</v>
      </c>
      <c r="BK63" s="975"/>
      <c r="BL63" s="975"/>
      <c r="BM63" s="975"/>
      <c r="BN63" s="1041"/>
      <c r="BO63" s="106"/>
      <c r="BP63" s="106"/>
      <c r="BQ63" s="103">
        <v>57</v>
      </c>
      <c r="BR63" s="104"/>
      <c r="BS63" s="1022"/>
      <c r="BT63" s="1023"/>
      <c r="BU63" s="1023"/>
      <c r="BV63" s="1023"/>
      <c r="BW63" s="1023"/>
      <c r="BX63" s="1023"/>
      <c r="BY63" s="1023"/>
      <c r="BZ63" s="1023"/>
      <c r="CA63" s="1023"/>
      <c r="CB63" s="1023"/>
      <c r="CC63" s="1023"/>
      <c r="CD63" s="1023"/>
      <c r="CE63" s="1023"/>
      <c r="CF63" s="1023"/>
      <c r="CG63" s="1038"/>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2"/>
      <c r="BT64" s="1023"/>
      <c r="BU64" s="1023"/>
      <c r="BV64" s="1023"/>
      <c r="BW64" s="1023"/>
      <c r="BX64" s="1023"/>
      <c r="BY64" s="1023"/>
      <c r="BZ64" s="1023"/>
      <c r="CA64" s="1023"/>
      <c r="CB64" s="1023"/>
      <c r="CC64" s="1023"/>
      <c r="CD64" s="1023"/>
      <c r="CE64" s="1023"/>
      <c r="CF64" s="1023"/>
      <c r="CG64" s="1038"/>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95"/>
    </row>
    <row r="65" spans="1:131" ht="26.25" customHeight="1" thickBot="1" x14ac:dyDescent="0.2">
      <c r="A65" s="97" t="s">
        <v>348</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2"/>
      <c r="BT65" s="1023"/>
      <c r="BU65" s="1023"/>
      <c r="BV65" s="1023"/>
      <c r="BW65" s="1023"/>
      <c r="BX65" s="1023"/>
      <c r="BY65" s="1023"/>
      <c r="BZ65" s="1023"/>
      <c r="CA65" s="1023"/>
      <c r="CB65" s="1023"/>
      <c r="CC65" s="1023"/>
      <c r="CD65" s="1023"/>
      <c r="CE65" s="1023"/>
      <c r="CF65" s="1023"/>
      <c r="CG65" s="1038"/>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95"/>
    </row>
    <row r="66" spans="1:131" ht="26.25" customHeight="1" x14ac:dyDescent="0.15">
      <c r="A66" s="1025" t="s">
        <v>349</v>
      </c>
      <c r="B66" s="1026"/>
      <c r="C66" s="1026"/>
      <c r="D66" s="1026"/>
      <c r="E66" s="1026"/>
      <c r="F66" s="1026"/>
      <c r="G66" s="1026"/>
      <c r="H66" s="1026"/>
      <c r="I66" s="1026"/>
      <c r="J66" s="1026"/>
      <c r="K66" s="1026"/>
      <c r="L66" s="1026"/>
      <c r="M66" s="1026"/>
      <c r="N66" s="1026"/>
      <c r="O66" s="1026"/>
      <c r="P66" s="1027"/>
      <c r="Q66" s="1011" t="s">
        <v>331</v>
      </c>
      <c r="R66" s="1012"/>
      <c r="S66" s="1012"/>
      <c r="T66" s="1012"/>
      <c r="U66" s="1013"/>
      <c r="V66" s="1011" t="s">
        <v>332</v>
      </c>
      <c r="W66" s="1012"/>
      <c r="X66" s="1012"/>
      <c r="Y66" s="1012"/>
      <c r="Z66" s="1013"/>
      <c r="AA66" s="1011" t="s">
        <v>333</v>
      </c>
      <c r="AB66" s="1012"/>
      <c r="AC66" s="1012"/>
      <c r="AD66" s="1012"/>
      <c r="AE66" s="1013"/>
      <c r="AF66" s="1031" t="s">
        <v>334</v>
      </c>
      <c r="AG66" s="1032"/>
      <c r="AH66" s="1032"/>
      <c r="AI66" s="1032"/>
      <c r="AJ66" s="1033"/>
      <c r="AK66" s="1011" t="s">
        <v>335</v>
      </c>
      <c r="AL66" s="1026"/>
      <c r="AM66" s="1026"/>
      <c r="AN66" s="1026"/>
      <c r="AO66" s="1027"/>
      <c r="AP66" s="1011" t="s">
        <v>336</v>
      </c>
      <c r="AQ66" s="1012"/>
      <c r="AR66" s="1012"/>
      <c r="AS66" s="1012"/>
      <c r="AT66" s="1013"/>
      <c r="AU66" s="1011" t="s">
        <v>350</v>
      </c>
      <c r="AV66" s="1012"/>
      <c r="AW66" s="1012"/>
      <c r="AX66" s="1012"/>
      <c r="AY66" s="1013"/>
      <c r="AZ66" s="1011" t="s">
        <v>313</v>
      </c>
      <c r="BA66" s="1012"/>
      <c r="BB66" s="1012"/>
      <c r="BC66" s="1012"/>
      <c r="BD66" s="101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14"/>
      <c r="R67" s="1015"/>
      <c r="S67" s="1015"/>
      <c r="T67" s="1015"/>
      <c r="U67" s="1016"/>
      <c r="V67" s="1014"/>
      <c r="W67" s="1015"/>
      <c r="X67" s="1015"/>
      <c r="Y67" s="1015"/>
      <c r="Z67" s="1016"/>
      <c r="AA67" s="1014"/>
      <c r="AB67" s="1015"/>
      <c r="AC67" s="1015"/>
      <c r="AD67" s="1015"/>
      <c r="AE67" s="1016"/>
      <c r="AF67" s="1034"/>
      <c r="AG67" s="1035"/>
      <c r="AH67" s="1035"/>
      <c r="AI67" s="1035"/>
      <c r="AJ67" s="1036"/>
      <c r="AK67" s="1037"/>
      <c r="AL67" s="1029"/>
      <c r="AM67" s="1029"/>
      <c r="AN67" s="1029"/>
      <c r="AO67" s="1030"/>
      <c r="AP67" s="1014"/>
      <c r="AQ67" s="1015"/>
      <c r="AR67" s="1015"/>
      <c r="AS67" s="1015"/>
      <c r="AT67" s="1016"/>
      <c r="AU67" s="1014"/>
      <c r="AV67" s="1015"/>
      <c r="AW67" s="1015"/>
      <c r="AX67" s="1015"/>
      <c r="AY67" s="1016"/>
      <c r="AZ67" s="1014"/>
      <c r="BA67" s="1015"/>
      <c r="BB67" s="1015"/>
      <c r="BC67" s="1015"/>
      <c r="BD67" s="101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t="s">
        <v>351</v>
      </c>
      <c r="C68" s="1008"/>
      <c r="D68" s="1008"/>
      <c r="E68" s="1008"/>
      <c r="F68" s="1008"/>
      <c r="G68" s="1008"/>
      <c r="H68" s="1008"/>
      <c r="I68" s="1008"/>
      <c r="J68" s="1008"/>
      <c r="K68" s="1008"/>
      <c r="L68" s="1008"/>
      <c r="M68" s="1008"/>
      <c r="N68" s="1008"/>
      <c r="O68" s="1008"/>
      <c r="P68" s="1009"/>
      <c r="Q68" s="1010">
        <v>4682</v>
      </c>
      <c r="R68" s="1004"/>
      <c r="S68" s="1004"/>
      <c r="T68" s="1004"/>
      <c r="U68" s="1004"/>
      <c r="V68" s="1004">
        <v>4601</v>
      </c>
      <c r="W68" s="1004"/>
      <c r="X68" s="1004"/>
      <c r="Y68" s="1004"/>
      <c r="Z68" s="1004"/>
      <c r="AA68" s="1004">
        <v>81</v>
      </c>
      <c r="AB68" s="1004"/>
      <c r="AC68" s="1004"/>
      <c r="AD68" s="1004"/>
      <c r="AE68" s="1004"/>
      <c r="AF68" s="1004">
        <v>81</v>
      </c>
      <c r="AG68" s="1004"/>
      <c r="AH68" s="1004"/>
      <c r="AI68" s="1004"/>
      <c r="AJ68" s="1004"/>
      <c r="AK68" s="1004">
        <v>172</v>
      </c>
      <c r="AL68" s="1004"/>
      <c r="AM68" s="1004"/>
      <c r="AN68" s="1004"/>
      <c r="AO68" s="1004"/>
      <c r="AP68" s="1004">
        <v>2460</v>
      </c>
      <c r="AQ68" s="1004"/>
      <c r="AR68" s="1004"/>
      <c r="AS68" s="1004"/>
      <c r="AT68" s="1004"/>
      <c r="AU68" s="1004">
        <v>112</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t="s">
        <v>352</v>
      </c>
      <c r="C69" s="997"/>
      <c r="D69" s="997"/>
      <c r="E69" s="997"/>
      <c r="F69" s="997"/>
      <c r="G69" s="997"/>
      <c r="H69" s="997"/>
      <c r="I69" s="997"/>
      <c r="J69" s="997"/>
      <c r="K69" s="997"/>
      <c r="L69" s="997"/>
      <c r="M69" s="997"/>
      <c r="N69" s="997"/>
      <c r="O69" s="997"/>
      <c r="P69" s="998"/>
      <c r="Q69" s="999">
        <v>787</v>
      </c>
      <c r="R69" s="993"/>
      <c r="S69" s="993"/>
      <c r="T69" s="993"/>
      <c r="U69" s="993"/>
      <c r="V69" s="993">
        <v>770</v>
      </c>
      <c r="W69" s="993"/>
      <c r="X69" s="993"/>
      <c r="Y69" s="993"/>
      <c r="Z69" s="993"/>
      <c r="AA69" s="993">
        <v>17</v>
      </c>
      <c r="AB69" s="993"/>
      <c r="AC69" s="993"/>
      <c r="AD69" s="993"/>
      <c r="AE69" s="993"/>
      <c r="AF69" s="993">
        <v>17</v>
      </c>
      <c r="AG69" s="993"/>
      <c r="AH69" s="993"/>
      <c r="AI69" s="993"/>
      <c r="AJ69" s="993"/>
      <c r="AK69" s="993">
        <v>17</v>
      </c>
      <c r="AL69" s="993"/>
      <c r="AM69" s="993"/>
      <c r="AN69" s="993"/>
      <c r="AO69" s="993"/>
      <c r="AP69" s="993">
        <v>236</v>
      </c>
      <c r="AQ69" s="993"/>
      <c r="AR69" s="993"/>
      <c r="AS69" s="993"/>
      <c r="AT69" s="993"/>
      <c r="AU69" s="993">
        <v>19</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t="s">
        <v>353</v>
      </c>
      <c r="C70" s="997"/>
      <c r="D70" s="997"/>
      <c r="E70" s="997"/>
      <c r="F70" s="997"/>
      <c r="G70" s="997"/>
      <c r="H70" s="997"/>
      <c r="I70" s="997"/>
      <c r="J70" s="997"/>
      <c r="K70" s="997"/>
      <c r="L70" s="997"/>
      <c r="M70" s="997"/>
      <c r="N70" s="997"/>
      <c r="O70" s="997"/>
      <c r="P70" s="998"/>
      <c r="Q70" s="999">
        <v>2470</v>
      </c>
      <c r="R70" s="993"/>
      <c r="S70" s="993"/>
      <c r="T70" s="993"/>
      <c r="U70" s="993"/>
      <c r="V70" s="993">
        <v>2393</v>
      </c>
      <c r="W70" s="993"/>
      <c r="X70" s="993"/>
      <c r="Y70" s="993"/>
      <c r="Z70" s="993"/>
      <c r="AA70" s="993">
        <v>77</v>
      </c>
      <c r="AB70" s="993"/>
      <c r="AC70" s="993"/>
      <c r="AD70" s="993"/>
      <c r="AE70" s="993"/>
      <c r="AF70" s="993">
        <v>77</v>
      </c>
      <c r="AG70" s="993"/>
      <c r="AH70" s="993"/>
      <c r="AI70" s="993"/>
      <c r="AJ70" s="993"/>
      <c r="AK70" s="993">
        <v>393</v>
      </c>
      <c r="AL70" s="993"/>
      <c r="AM70" s="993"/>
      <c r="AN70" s="993"/>
      <c r="AO70" s="993"/>
      <c r="AP70" s="993">
        <v>1540</v>
      </c>
      <c r="AQ70" s="993"/>
      <c r="AR70" s="993"/>
      <c r="AS70" s="993"/>
      <c r="AT70" s="993"/>
      <c r="AU70" s="993">
        <v>0</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t="s">
        <v>354</v>
      </c>
      <c r="C71" s="997"/>
      <c r="D71" s="997"/>
      <c r="E71" s="997"/>
      <c r="F71" s="997"/>
      <c r="G71" s="997"/>
      <c r="H71" s="997"/>
      <c r="I71" s="997"/>
      <c r="J71" s="997"/>
      <c r="K71" s="997"/>
      <c r="L71" s="997"/>
      <c r="M71" s="997"/>
      <c r="N71" s="997"/>
      <c r="O71" s="997"/>
      <c r="P71" s="998"/>
      <c r="Q71" s="999">
        <v>807</v>
      </c>
      <c r="R71" s="993"/>
      <c r="S71" s="993"/>
      <c r="T71" s="993"/>
      <c r="U71" s="993"/>
      <c r="V71" s="993">
        <v>787</v>
      </c>
      <c r="W71" s="993"/>
      <c r="X71" s="993"/>
      <c r="Y71" s="993"/>
      <c r="Z71" s="993"/>
      <c r="AA71" s="993">
        <v>20</v>
      </c>
      <c r="AB71" s="993"/>
      <c r="AC71" s="993"/>
      <c r="AD71" s="993"/>
      <c r="AE71" s="993"/>
      <c r="AF71" s="993">
        <v>20</v>
      </c>
      <c r="AG71" s="993"/>
      <c r="AH71" s="993"/>
      <c r="AI71" s="993"/>
      <c r="AJ71" s="993"/>
      <c r="AK71" s="993">
        <v>20</v>
      </c>
      <c r="AL71" s="993"/>
      <c r="AM71" s="993"/>
      <c r="AN71" s="993"/>
      <c r="AO71" s="993"/>
      <c r="AP71" s="993" t="s">
        <v>325</v>
      </c>
      <c r="AQ71" s="993"/>
      <c r="AR71" s="993"/>
      <c r="AS71" s="993"/>
      <c r="AT71" s="993"/>
      <c r="AU71" s="993" t="s">
        <v>325</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t="s">
        <v>355</v>
      </c>
      <c r="C72" s="997"/>
      <c r="D72" s="997"/>
      <c r="E72" s="997"/>
      <c r="F72" s="997"/>
      <c r="G72" s="997"/>
      <c r="H72" s="997"/>
      <c r="I72" s="997"/>
      <c r="J72" s="997"/>
      <c r="K72" s="997"/>
      <c r="L72" s="997"/>
      <c r="M72" s="997"/>
      <c r="N72" s="997"/>
      <c r="O72" s="997"/>
      <c r="P72" s="998"/>
      <c r="Q72" s="999">
        <v>553</v>
      </c>
      <c r="R72" s="993"/>
      <c r="S72" s="993"/>
      <c r="T72" s="993"/>
      <c r="U72" s="993"/>
      <c r="V72" s="993">
        <v>522</v>
      </c>
      <c r="W72" s="993"/>
      <c r="X72" s="993"/>
      <c r="Y72" s="993"/>
      <c r="Z72" s="993"/>
      <c r="AA72" s="993">
        <v>31</v>
      </c>
      <c r="AB72" s="993"/>
      <c r="AC72" s="993"/>
      <c r="AD72" s="993"/>
      <c r="AE72" s="993"/>
      <c r="AF72" s="993">
        <v>31</v>
      </c>
      <c r="AG72" s="993"/>
      <c r="AH72" s="993"/>
      <c r="AI72" s="993"/>
      <c r="AJ72" s="993"/>
      <c r="AK72" s="993">
        <v>24</v>
      </c>
      <c r="AL72" s="993"/>
      <c r="AM72" s="993"/>
      <c r="AN72" s="993"/>
      <c r="AO72" s="993"/>
      <c r="AP72" s="993" t="s">
        <v>325</v>
      </c>
      <c r="AQ72" s="993"/>
      <c r="AR72" s="993"/>
      <c r="AS72" s="993"/>
      <c r="AT72" s="993"/>
      <c r="AU72" s="993" t="s">
        <v>325</v>
      </c>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t="s">
        <v>356</v>
      </c>
      <c r="C73" s="997"/>
      <c r="D73" s="997"/>
      <c r="E73" s="997"/>
      <c r="F73" s="997"/>
      <c r="G73" s="997"/>
      <c r="H73" s="997"/>
      <c r="I73" s="997"/>
      <c r="J73" s="997"/>
      <c r="K73" s="997"/>
      <c r="L73" s="997"/>
      <c r="M73" s="997"/>
      <c r="N73" s="997"/>
      <c r="O73" s="997"/>
      <c r="P73" s="998"/>
      <c r="Q73" s="999">
        <v>172370</v>
      </c>
      <c r="R73" s="993"/>
      <c r="S73" s="993"/>
      <c r="T73" s="993"/>
      <c r="U73" s="993"/>
      <c r="V73" s="993">
        <v>165579</v>
      </c>
      <c r="W73" s="993"/>
      <c r="X73" s="993"/>
      <c r="Y73" s="993"/>
      <c r="Z73" s="993"/>
      <c r="AA73" s="993">
        <v>6792</v>
      </c>
      <c r="AB73" s="993"/>
      <c r="AC73" s="993"/>
      <c r="AD73" s="993"/>
      <c r="AE73" s="993"/>
      <c r="AF73" s="993">
        <v>6788</v>
      </c>
      <c r="AG73" s="993"/>
      <c r="AH73" s="993"/>
      <c r="AI73" s="993"/>
      <c r="AJ73" s="993"/>
      <c r="AK73" s="993">
        <v>7704</v>
      </c>
      <c r="AL73" s="993"/>
      <c r="AM73" s="993"/>
      <c r="AN73" s="993"/>
      <c r="AO73" s="993"/>
      <c r="AP73" s="993" t="s">
        <v>325</v>
      </c>
      <c r="AQ73" s="993"/>
      <c r="AR73" s="993"/>
      <c r="AS73" s="993"/>
      <c r="AT73" s="993"/>
      <c r="AU73" s="993" t="s">
        <v>325</v>
      </c>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t="s">
        <v>357</v>
      </c>
      <c r="C74" s="997"/>
      <c r="D74" s="997"/>
      <c r="E74" s="997"/>
      <c r="F74" s="997"/>
      <c r="G74" s="997"/>
      <c r="H74" s="997"/>
      <c r="I74" s="997"/>
      <c r="J74" s="997"/>
      <c r="K74" s="997"/>
      <c r="L74" s="997"/>
      <c r="M74" s="997"/>
      <c r="N74" s="997"/>
      <c r="O74" s="997"/>
      <c r="P74" s="998"/>
      <c r="Q74" s="999">
        <v>349</v>
      </c>
      <c r="R74" s="993"/>
      <c r="S74" s="993"/>
      <c r="T74" s="993"/>
      <c r="U74" s="993"/>
      <c r="V74" s="993">
        <v>299</v>
      </c>
      <c r="W74" s="993"/>
      <c r="X74" s="993"/>
      <c r="Y74" s="993"/>
      <c r="Z74" s="993"/>
      <c r="AA74" s="993">
        <v>51</v>
      </c>
      <c r="AB74" s="993"/>
      <c r="AC74" s="993"/>
      <c r="AD74" s="993"/>
      <c r="AE74" s="993"/>
      <c r="AF74" s="993">
        <v>51</v>
      </c>
      <c r="AG74" s="993"/>
      <c r="AH74" s="993"/>
      <c r="AI74" s="993"/>
      <c r="AJ74" s="993"/>
      <c r="AK74" s="993">
        <v>25</v>
      </c>
      <c r="AL74" s="993"/>
      <c r="AM74" s="993"/>
      <c r="AN74" s="993"/>
      <c r="AO74" s="993"/>
      <c r="AP74" s="993" t="s">
        <v>325</v>
      </c>
      <c r="AQ74" s="993"/>
      <c r="AR74" s="993"/>
      <c r="AS74" s="993"/>
      <c r="AT74" s="993"/>
      <c r="AU74" s="993" t="s">
        <v>325</v>
      </c>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t="s">
        <v>358</v>
      </c>
      <c r="C75" s="997"/>
      <c r="D75" s="997"/>
      <c r="E75" s="997"/>
      <c r="F75" s="997"/>
      <c r="G75" s="997"/>
      <c r="H75" s="997"/>
      <c r="I75" s="997"/>
      <c r="J75" s="997"/>
      <c r="K75" s="997"/>
      <c r="L75" s="997"/>
      <c r="M75" s="997"/>
      <c r="N75" s="997"/>
      <c r="O75" s="997"/>
      <c r="P75" s="998"/>
      <c r="Q75" s="1000">
        <v>6909</v>
      </c>
      <c r="R75" s="1001"/>
      <c r="S75" s="1001"/>
      <c r="T75" s="1001"/>
      <c r="U75" s="1002"/>
      <c r="V75" s="1003">
        <v>6702</v>
      </c>
      <c r="W75" s="1001"/>
      <c r="X75" s="1001"/>
      <c r="Y75" s="1001"/>
      <c r="Z75" s="1002"/>
      <c r="AA75" s="1003">
        <v>208</v>
      </c>
      <c r="AB75" s="1001"/>
      <c r="AC75" s="1001"/>
      <c r="AD75" s="1001"/>
      <c r="AE75" s="1002"/>
      <c r="AF75" s="1003">
        <v>208</v>
      </c>
      <c r="AG75" s="1001"/>
      <c r="AH75" s="1001"/>
      <c r="AI75" s="1001"/>
      <c r="AJ75" s="1002"/>
      <c r="AK75" s="1003">
        <v>0</v>
      </c>
      <c r="AL75" s="1001"/>
      <c r="AM75" s="1001"/>
      <c r="AN75" s="1001"/>
      <c r="AO75" s="1002"/>
      <c r="AP75" s="993" t="s">
        <v>325</v>
      </c>
      <c r="AQ75" s="993"/>
      <c r="AR75" s="993"/>
      <c r="AS75" s="993"/>
      <c r="AT75" s="993"/>
      <c r="AU75" s="993" t="s">
        <v>325</v>
      </c>
      <c r="AV75" s="993"/>
      <c r="AW75" s="993"/>
      <c r="AX75" s="993"/>
      <c r="AY75" s="993"/>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t="s">
        <v>359</v>
      </c>
      <c r="C76" s="997"/>
      <c r="D76" s="997"/>
      <c r="E76" s="997"/>
      <c r="F76" s="997"/>
      <c r="G76" s="997"/>
      <c r="H76" s="997"/>
      <c r="I76" s="997"/>
      <c r="J76" s="997"/>
      <c r="K76" s="997"/>
      <c r="L76" s="997"/>
      <c r="M76" s="997"/>
      <c r="N76" s="997"/>
      <c r="O76" s="997"/>
      <c r="P76" s="998"/>
      <c r="Q76" s="1000">
        <v>149</v>
      </c>
      <c r="R76" s="1001"/>
      <c r="S76" s="1001"/>
      <c r="T76" s="1001"/>
      <c r="U76" s="1002"/>
      <c r="V76" s="1003">
        <v>129</v>
      </c>
      <c r="W76" s="1001"/>
      <c r="X76" s="1001"/>
      <c r="Y76" s="1001"/>
      <c r="Z76" s="1002"/>
      <c r="AA76" s="1003">
        <v>20</v>
      </c>
      <c r="AB76" s="1001"/>
      <c r="AC76" s="1001"/>
      <c r="AD76" s="1001"/>
      <c r="AE76" s="1002"/>
      <c r="AF76" s="1003">
        <v>20</v>
      </c>
      <c r="AG76" s="1001"/>
      <c r="AH76" s="1001"/>
      <c r="AI76" s="1001"/>
      <c r="AJ76" s="1002"/>
      <c r="AK76" s="1003">
        <v>12</v>
      </c>
      <c r="AL76" s="1001"/>
      <c r="AM76" s="1001"/>
      <c r="AN76" s="1001"/>
      <c r="AO76" s="1002"/>
      <c r="AP76" s="993" t="s">
        <v>325</v>
      </c>
      <c r="AQ76" s="993"/>
      <c r="AR76" s="993"/>
      <c r="AS76" s="993"/>
      <c r="AT76" s="993"/>
      <c r="AU76" s="993" t="s">
        <v>325</v>
      </c>
      <c r="AV76" s="993"/>
      <c r="AW76" s="993"/>
      <c r="AX76" s="993"/>
      <c r="AY76" s="993"/>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t="s">
        <v>360</v>
      </c>
      <c r="C77" s="997"/>
      <c r="D77" s="997"/>
      <c r="E77" s="997"/>
      <c r="F77" s="997"/>
      <c r="G77" s="997"/>
      <c r="H77" s="997"/>
      <c r="I77" s="997"/>
      <c r="J77" s="997"/>
      <c r="K77" s="997"/>
      <c r="L77" s="997"/>
      <c r="M77" s="997"/>
      <c r="N77" s="997"/>
      <c r="O77" s="997"/>
      <c r="P77" s="998"/>
      <c r="Q77" s="1000">
        <v>2371</v>
      </c>
      <c r="R77" s="1001"/>
      <c r="S77" s="1001"/>
      <c r="T77" s="1001"/>
      <c r="U77" s="1002"/>
      <c r="V77" s="1003">
        <v>1712</v>
      </c>
      <c r="W77" s="1001"/>
      <c r="X77" s="1001"/>
      <c r="Y77" s="1001"/>
      <c r="Z77" s="1002"/>
      <c r="AA77" s="1003">
        <v>659</v>
      </c>
      <c r="AB77" s="1001"/>
      <c r="AC77" s="1001"/>
      <c r="AD77" s="1001"/>
      <c r="AE77" s="1002"/>
      <c r="AF77" s="1003">
        <v>5758</v>
      </c>
      <c r="AG77" s="1001"/>
      <c r="AH77" s="1001"/>
      <c r="AI77" s="1001"/>
      <c r="AJ77" s="1002"/>
      <c r="AK77" s="1003">
        <v>0</v>
      </c>
      <c r="AL77" s="1001"/>
      <c r="AM77" s="1001"/>
      <c r="AN77" s="1001"/>
      <c r="AO77" s="1002"/>
      <c r="AP77" s="1003">
        <v>2669</v>
      </c>
      <c r="AQ77" s="1001"/>
      <c r="AR77" s="1001"/>
      <c r="AS77" s="1001"/>
      <c r="AT77" s="1002"/>
      <c r="AU77" s="1003">
        <v>0</v>
      </c>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327</v>
      </c>
      <c r="B88" s="959" t="s">
        <v>361</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13050</v>
      </c>
      <c r="AG88" s="981"/>
      <c r="AH88" s="981"/>
      <c r="AI88" s="981"/>
      <c r="AJ88" s="981"/>
      <c r="AK88" s="985"/>
      <c r="AL88" s="985"/>
      <c r="AM88" s="985"/>
      <c r="AN88" s="985"/>
      <c r="AO88" s="985"/>
      <c r="AP88" s="981">
        <v>6904</v>
      </c>
      <c r="AQ88" s="981"/>
      <c r="AR88" s="981"/>
      <c r="AS88" s="981"/>
      <c r="AT88" s="981"/>
      <c r="AU88" s="981">
        <v>131</v>
      </c>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327</v>
      </c>
      <c r="BR102" s="959" t="s">
        <v>362</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7</v>
      </c>
      <c r="CS102" s="975"/>
      <c r="CT102" s="975"/>
      <c r="CU102" s="975"/>
      <c r="CV102" s="976"/>
      <c r="CW102" s="974" t="s">
        <v>325</v>
      </c>
      <c r="CX102" s="975"/>
      <c r="CY102" s="975"/>
      <c r="CZ102" s="975"/>
      <c r="DA102" s="976"/>
      <c r="DB102" s="974" t="s">
        <v>325</v>
      </c>
      <c r="DC102" s="975"/>
      <c r="DD102" s="975"/>
      <c r="DE102" s="975"/>
      <c r="DF102" s="976"/>
      <c r="DG102" s="974" t="s">
        <v>325</v>
      </c>
      <c r="DH102" s="975"/>
      <c r="DI102" s="975"/>
      <c r="DJ102" s="975"/>
      <c r="DK102" s="976"/>
      <c r="DL102" s="974" t="s">
        <v>325</v>
      </c>
      <c r="DM102" s="975"/>
      <c r="DN102" s="975"/>
      <c r="DO102" s="975"/>
      <c r="DP102" s="976"/>
      <c r="DQ102" s="974" t="s">
        <v>325</v>
      </c>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363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364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365</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366</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367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369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370</v>
      </c>
      <c r="AB109" s="918"/>
      <c r="AC109" s="918"/>
      <c r="AD109" s="918"/>
      <c r="AE109" s="919"/>
      <c r="AF109" s="920" t="s">
        <v>371</v>
      </c>
      <c r="AG109" s="918"/>
      <c r="AH109" s="918"/>
      <c r="AI109" s="918"/>
      <c r="AJ109" s="919"/>
      <c r="AK109" s="920" t="s">
        <v>240</v>
      </c>
      <c r="AL109" s="918"/>
      <c r="AM109" s="918"/>
      <c r="AN109" s="918"/>
      <c r="AO109" s="919"/>
      <c r="AP109" s="920" t="s">
        <v>372</v>
      </c>
      <c r="AQ109" s="918"/>
      <c r="AR109" s="918"/>
      <c r="AS109" s="918"/>
      <c r="AT109" s="951"/>
      <c r="AU109" s="917" t="s">
        <v>369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370</v>
      </c>
      <c r="BR109" s="918"/>
      <c r="BS109" s="918"/>
      <c r="BT109" s="918"/>
      <c r="BU109" s="919"/>
      <c r="BV109" s="920" t="s">
        <v>371</v>
      </c>
      <c r="BW109" s="918"/>
      <c r="BX109" s="918"/>
      <c r="BY109" s="918"/>
      <c r="BZ109" s="919"/>
      <c r="CA109" s="920" t="s">
        <v>240</v>
      </c>
      <c r="CB109" s="918"/>
      <c r="CC109" s="918"/>
      <c r="CD109" s="918"/>
      <c r="CE109" s="919"/>
      <c r="CF109" s="958" t="s">
        <v>372</v>
      </c>
      <c r="CG109" s="958"/>
      <c r="CH109" s="958"/>
      <c r="CI109" s="958"/>
      <c r="CJ109" s="958"/>
      <c r="CK109" s="920" t="s">
        <v>373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370</v>
      </c>
      <c r="DH109" s="918"/>
      <c r="DI109" s="918"/>
      <c r="DJ109" s="918"/>
      <c r="DK109" s="919"/>
      <c r="DL109" s="920" t="s">
        <v>371</v>
      </c>
      <c r="DM109" s="918"/>
      <c r="DN109" s="918"/>
      <c r="DO109" s="918"/>
      <c r="DP109" s="919"/>
      <c r="DQ109" s="920" t="s">
        <v>240</v>
      </c>
      <c r="DR109" s="918"/>
      <c r="DS109" s="918"/>
      <c r="DT109" s="918"/>
      <c r="DU109" s="919"/>
      <c r="DV109" s="920" t="s">
        <v>372</v>
      </c>
      <c r="DW109" s="918"/>
      <c r="DX109" s="918"/>
      <c r="DY109" s="918"/>
      <c r="DZ109" s="951"/>
    </row>
    <row r="110" spans="1:131" s="95" customFormat="1" ht="26.25" customHeight="1" x14ac:dyDescent="0.15">
      <c r="A110" s="829" t="s">
        <v>374</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1308269</v>
      </c>
      <c r="AB110" s="911"/>
      <c r="AC110" s="911"/>
      <c r="AD110" s="911"/>
      <c r="AE110" s="912"/>
      <c r="AF110" s="913">
        <v>1309163</v>
      </c>
      <c r="AG110" s="911"/>
      <c r="AH110" s="911"/>
      <c r="AI110" s="911"/>
      <c r="AJ110" s="912"/>
      <c r="AK110" s="913">
        <v>1275927</v>
      </c>
      <c r="AL110" s="911"/>
      <c r="AM110" s="911"/>
      <c r="AN110" s="911"/>
      <c r="AO110" s="912"/>
      <c r="AP110" s="914">
        <v>31.4</v>
      </c>
      <c r="AQ110" s="915"/>
      <c r="AR110" s="915"/>
      <c r="AS110" s="915"/>
      <c r="AT110" s="916"/>
      <c r="AU110" s="952" t="s">
        <v>375</v>
      </c>
      <c r="AV110" s="953"/>
      <c r="AW110" s="953"/>
      <c r="AX110" s="953"/>
      <c r="AY110" s="953"/>
      <c r="AZ110" s="862" t="s">
        <v>376</v>
      </c>
      <c r="BA110" s="830"/>
      <c r="BB110" s="830"/>
      <c r="BC110" s="830"/>
      <c r="BD110" s="830"/>
      <c r="BE110" s="830"/>
      <c r="BF110" s="830"/>
      <c r="BG110" s="830"/>
      <c r="BH110" s="830"/>
      <c r="BI110" s="830"/>
      <c r="BJ110" s="830"/>
      <c r="BK110" s="830"/>
      <c r="BL110" s="830"/>
      <c r="BM110" s="830"/>
      <c r="BN110" s="830"/>
      <c r="BO110" s="830"/>
      <c r="BP110" s="831"/>
      <c r="BQ110" s="863">
        <v>11262274</v>
      </c>
      <c r="BR110" s="847"/>
      <c r="BS110" s="847"/>
      <c r="BT110" s="847"/>
      <c r="BU110" s="847"/>
      <c r="BV110" s="847">
        <v>10574130</v>
      </c>
      <c r="BW110" s="847"/>
      <c r="BX110" s="847"/>
      <c r="BY110" s="847"/>
      <c r="BZ110" s="847"/>
      <c r="CA110" s="847">
        <v>9767352</v>
      </c>
      <c r="CB110" s="847"/>
      <c r="CC110" s="847"/>
      <c r="CD110" s="847"/>
      <c r="CE110" s="847"/>
      <c r="CF110" s="885">
        <v>240.4</v>
      </c>
      <c r="CG110" s="886"/>
      <c r="CH110" s="886"/>
      <c r="CI110" s="886"/>
      <c r="CJ110" s="886"/>
      <c r="CK110" s="948" t="s">
        <v>377</v>
      </c>
      <c r="CL110" s="905"/>
      <c r="CM110" s="862" t="s">
        <v>378</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65</v>
      </c>
      <c r="DH110" s="847"/>
      <c r="DI110" s="847"/>
      <c r="DJ110" s="847"/>
      <c r="DK110" s="847"/>
      <c r="DL110" s="847" t="s">
        <v>65</v>
      </c>
      <c r="DM110" s="847"/>
      <c r="DN110" s="847"/>
      <c r="DO110" s="847"/>
      <c r="DP110" s="847"/>
      <c r="DQ110" s="847" t="s">
        <v>65</v>
      </c>
      <c r="DR110" s="847"/>
      <c r="DS110" s="847"/>
      <c r="DT110" s="847"/>
      <c r="DU110" s="847"/>
      <c r="DV110" s="848" t="s">
        <v>65</v>
      </c>
      <c r="DW110" s="848"/>
      <c r="DX110" s="848"/>
      <c r="DY110" s="848"/>
      <c r="DZ110" s="849"/>
    </row>
    <row r="111" spans="1:131" s="95" customFormat="1" ht="26.25" customHeight="1" x14ac:dyDescent="0.15">
      <c r="A111" s="796" t="s">
        <v>379</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65</v>
      </c>
      <c r="AB111" s="935"/>
      <c r="AC111" s="935"/>
      <c r="AD111" s="935"/>
      <c r="AE111" s="936"/>
      <c r="AF111" s="937" t="s">
        <v>65</v>
      </c>
      <c r="AG111" s="935"/>
      <c r="AH111" s="935"/>
      <c r="AI111" s="935"/>
      <c r="AJ111" s="936"/>
      <c r="AK111" s="937" t="s">
        <v>65</v>
      </c>
      <c r="AL111" s="935"/>
      <c r="AM111" s="935"/>
      <c r="AN111" s="935"/>
      <c r="AO111" s="936"/>
      <c r="AP111" s="938" t="s">
        <v>65</v>
      </c>
      <c r="AQ111" s="939"/>
      <c r="AR111" s="939"/>
      <c r="AS111" s="939"/>
      <c r="AT111" s="940"/>
      <c r="AU111" s="954"/>
      <c r="AV111" s="955"/>
      <c r="AW111" s="955"/>
      <c r="AX111" s="955"/>
      <c r="AY111" s="955"/>
      <c r="AZ111" s="837" t="s">
        <v>380</v>
      </c>
      <c r="BA111" s="774"/>
      <c r="BB111" s="774"/>
      <c r="BC111" s="774"/>
      <c r="BD111" s="774"/>
      <c r="BE111" s="774"/>
      <c r="BF111" s="774"/>
      <c r="BG111" s="774"/>
      <c r="BH111" s="774"/>
      <c r="BI111" s="774"/>
      <c r="BJ111" s="774"/>
      <c r="BK111" s="774"/>
      <c r="BL111" s="774"/>
      <c r="BM111" s="774"/>
      <c r="BN111" s="774"/>
      <c r="BO111" s="774"/>
      <c r="BP111" s="775"/>
      <c r="BQ111" s="838">
        <v>3147</v>
      </c>
      <c r="BR111" s="839"/>
      <c r="BS111" s="839"/>
      <c r="BT111" s="839"/>
      <c r="BU111" s="839"/>
      <c r="BV111" s="839" t="s">
        <v>65</v>
      </c>
      <c r="BW111" s="839"/>
      <c r="BX111" s="839"/>
      <c r="BY111" s="839"/>
      <c r="BZ111" s="839"/>
      <c r="CA111" s="839" t="s">
        <v>65</v>
      </c>
      <c r="CB111" s="839"/>
      <c r="CC111" s="839"/>
      <c r="CD111" s="839"/>
      <c r="CE111" s="839"/>
      <c r="CF111" s="894" t="s">
        <v>65</v>
      </c>
      <c r="CG111" s="895"/>
      <c r="CH111" s="895"/>
      <c r="CI111" s="895"/>
      <c r="CJ111" s="895"/>
      <c r="CK111" s="949"/>
      <c r="CL111" s="907"/>
      <c r="CM111" s="837" t="s">
        <v>381</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65</v>
      </c>
      <c r="DH111" s="839"/>
      <c r="DI111" s="839"/>
      <c r="DJ111" s="839"/>
      <c r="DK111" s="839"/>
      <c r="DL111" s="839" t="s">
        <v>65</v>
      </c>
      <c r="DM111" s="839"/>
      <c r="DN111" s="839"/>
      <c r="DO111" s="839"/>
      <c r="DP111" s="839"/>
      <c r="DQ111" s="839" t="s">
        <v>65</v>
      </c>
      <c r="DR111" s="839"/>
      <c r="DS111" s="839"/>
      <c r="DT111" s="839"/>
      <c r="DU111" s="839"/>
      <c r="DV111" s="816" t="s">
        <v>65</v>
      </c>
      <c r="DW111" s="816"/>
      <c r="DX111" s="816"/>
      <c r="DY111" s="816"/>
      <c r="DZ111" s="817"/>
    </row>
    <row r="112" spans="1:131" s="95" customFormat="1" ht="26.25" customHeight="1" x14ac:dyDescent="0.15">
      <c r="A112" s="941" t="s">
        <v>382</v>
      </c>
      <c r="B112" s="942"/>
      <c r="C112" s="774" t="s">
        <v>383</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65</v>
      </c>
      <c r="AB112" s="802"/>
      <c r="AC112" s="802"/>
      <c r="AD112" s="802"/>
      <c r="AE112" s="803"/>
      <c r="AF112" s="804" t="s">
        <v>65</v>
      </c>
      <c r="AG112" s="802"/>
      <c r="AH112" s="802"/>
      <c r="AI112" s="802"/>
      <c r="AJ112" s="803"/>
      <c r="AK112" s="804" t="s">
        <v>65</v>
      </c>
      <c r="AL112" s="802"/>
      <c r="AM112" s="802"/>
      <c r="AN112" s="802"/>
      <c r="AO112" s="803"/>
      <c r="AP112" s="843" t="s">
        <v>65</v>
      </c>
      <c r="AQ112" s="844"/>
      <c r="AR112" s="844"/>
      <c r="AS112" s="844"/>
      <c r="AT112" s="845"/>
      <c r="AU112" s="954"/>
      <c r="AV112" s="955"/>
      <c r="AW112" s="955"/>
      <c r="AX112" s="955"/>
      <c r="AY112" s="955"/>
      <c r="AZ112" s="837" t="s">
        <v>384</v>
      </c>
      <c r="BA112" s="774"/>
      <c r="BB112" s="774"/>
      <c r="BC112" s="774"/>
      <c r="BD112" s="774"/>
      <c r="BE112" s="774"/>
      <c r="BF112" s="774"/>
      <c r="BG112" s="774"/>
      <c r="BH112" s="774"/>
      <c r="BI112" s="774"/>
      <c r="BJ112" s="774"/>
      <c r="BK112" s="774"/>
      <c r="BL112" s="774"/>
      <c r="BM112" s="774"/>
      <c r="BN112" s="774"/>
      <c r="BO112" s="774"/>
      <c r="BP112" s="775"/>
      <c r="BQ112" s="838">
        <v>2904284</v>
      </c>
      <c r="BR112" s="839"/>
      <c r="BS112" s="839"/>
      <c r="BT112" s="839"/>
      <c r="BU112" s="839"/>
      <c r="BV112" s="839">
        <v>2757636</v>
      </c>
      <c r="BW112" s="839"/>
      <c r="BX112" s="839"/>
      <c r="BY112" s="839"/>
      <c r="BZ112" s="839"/>
      <c r="CA112" s="839">
        <v>2554233</v>
      </c>
      <c r="CB112" s="839"/>
      <c r="CC112" s="839"/>
      <c r="CD112" s="839"/>
      <c r="CE112" s="839"/>
      <c r="CF112" s="894">
        <v>62.9</v>
      </c>
      <c r="CG112" s="895"/>
      <c r="CH112" s="895"/>
      <c r="CI112" s="895"/>
      <c r="CJ112" s="895"/>
      <c r="CK112" s="949"/>
      <c r="CL112" s="907"/>
      <c r="CM112" s="837" t="s">
        <v>385</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v>3147</v>
      </c>
      <c r="DH112" s="839"/>
      <c r="DI112" s="839"/>
      <c r="DJ112" s="839"/>
      <c r="DK112" s="839"/>
      <c r="DL112" s="839" t="s">
        <v>65</v>
      </c>
      <c r="DM112" s="839"/>
      <c r="DN112" s="839"/>
      <c r="DO112" s="839"/>
      <c r="DP112" s="839"/>
      <c r="DQ112" s="839" t="s">
        <v>65</v>
      </c>
      <c r="DR112" s="839"/>
      <c r="DS112" s="839"/>
      <c r="DT112" s="839"/>
      <c r="DU112" s="839"/>
      <c r="DV112" s="816" t="s">
        <v>65</v>
      </c>
      <c r="DW112" s="816"/>
      <c r="DX112" s="816"/>
      <c r="DY112" s="816"/>
      <c r="DZ112" s="817"/>
    </row>
    <row r="113" spans="1:130" s="95" customFormat="1" ht="26.25" customHeight="1" x14ac:dyDescent="0.15">
      <c r="A113" s="943"/>
      <c r="B113" s="944"/>
      <c r="C113" s="774" t="s">
        <v>386</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207309</v>
      </c>
      <c r="AB113" s="935"/>
      <c r="AC113" s="935"/>
      <c r="AD113" s="935"/>
      <c r="AE113" s="936"/>
      <c r="AF113" s="937">
        <v>196358</v>
      </c>
      <c r="AG113" s="935"/>
      <c r="AH113" s="935"/>
      <c r="AI113" s="935"/>
      <c r="AJ113" s="936"/>
      <c r="AK113" s="937">
        <v>185103</v>
      </c>
      <c r="AL113" s="935"/>
      <c r="AM113" s="935"/>
      <c r="AN113" s="935"/>
      <c r="AO113" s="936"/>
      <c r="AP113" s="938">
        <v>4.5999999999999996</v>
      </c>
      <c r="AQ113" s="939"/>
      <c r="AR113" s="939"/>
      <c r="AS113" s="939"/>
      <c r="AT113" s="940"/>
      <c r="AU113" s="954"/>
      <c r="AV113" s="955"/>
      <c r="AW113" s="955"/>
      <c r="AX113" s="955"/>
      <c r="AY113" s="955"/>
      <c r="AZ113" s="837" t="s">
        <v>387</v>
      </c>
      <c r="BA113" s="774"/>
      <c r="BB113" s="774"/>
      <c r="BC113" s="774"/>
      <c r="BD113" s="774"/>
      <c r="BE113" s="774"/>
      <c r="BF113" s="774"/>
      <c r="BG113" s="774"/>
      <c r="BH113" s="774"/>
      <c r="BI113" s="774"/>
      <c r="BJ113" s="774"/>
      <c r="BK113" s="774"/>
      <c r="BL113" s="774"/>
      <c r="BM113" s="774"/>
      <c r="BN113" s="774"/>
      <c r="BO113" s="774"/>
      <c r="BP113" s="775"/>
      <c r="BQ113" s="838">
        <v>76617</v>
      </c>
      <c r="BR113" s="839"/>
      <c r="BS113" s="839"/>
      <c r="BT113" s="839"/>
      <c r="BU113" s="839"/>
      <c r="BV113" s="839">
        <v>130245</v>
      </c>
      <c r="BW113" s="839"/>
      <c r="BX113" s="839"/>
      <c r="BY113" s="839"/>
      <c r="BZ113" s="839"/>
      <c r="CA113" s="839">
        <v>130378</v>
      </c>
      <c r="CB113" s="839"/>
      <c r="CC113" s="839"/>
      <c r="CD113" s="839"/>
      <c r="CE113" s="839"/>
      <c r="CF113" s="894">
        <v>3.2</v>
      </c>
      <c r="CG113" s="895"/>
      <c r="CH113" s="895"/>
      <c r="CI113" s="895"/>
      <c r="CJ113" s="895"/>
      <c r="CK113" s="949"/>
      <c r="CL113" s="907"/>
      <c r="CM113" s="837" t="s">
        <v>388</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65</v>
      </c>
      <c r="DH113" s="802"/>
      <c r="DI113" s="802"/>
      <c r="DJ113" s="802"/>
      <c r="DK113" s="803"/>
      <c r="DL113" s="804" t="s">
        <v>65</v>
      </c>
      <c r="DM113" s="802"/>
      <c r="DN113" s="802"/>
      <c r="DO113" s="802"/>
      <c r="DP113" s="803"/>
      <c r="DQ113" s="804" t="s">
        <v>65</v>
      </c>
      <c r="DR113" s="802"/>
      <c r="DS113" s="802"/>
      <c r="DT113" s="802"/>
      <c r="DU113" s="803"/>
      <c r="DV113" s="843" t="s">
        <v>65</v>
      </c>
      <c r="DW113" s="844"/>
      <c r="DX113" s="844"/>
      <c r="DY113" s="844"/>
      <c r="DZ113" s="845"/>
    </row>
    <row r="114" spans="1:130" s="95" customFormat="1" ht="26.25" customHeight="1" x14ac:dyDescent="0.15">
      <c r="A114" s="943"/>
      <c r="B114" s="944"/>
      <c r="C114" s="774" t="s">
        <v>389</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15113</v>
      </c>
      <c r="AB114" s="802"/>
      <c r="AC114" s="802"/>
      <c r="AD114" s="802"/>
      <c r="AE114" s="803"/>
      <c r="AF114" s="804">
        <v>15501</v>
      </c>
      <c r="AG114" s="802"/>
      <c r="AH114" s="802"/>
      <c r="AI114" s="802"/>
      <c r="AJ114" s="803"/>
      <c r="AK114" s="804">
        <v>16441</v>
      </c>
      <c r="AL114" s="802"/>
      <c r="AM114" s="802"/>
      <c r="AN114" s="802"/>
      <c r="AO114" s="803"/>
      <c r="AP114" s="843">
        <v>0.4</v>
      </c>
      <c r="AQ114" s="844"/>
      <c r="AR114" s="844"/>
      <c r="AS114" s="844"/>
      <c r="AT114" s="845"/>
      <c r="AU114" s="954"/>
      <c r="AV114" s="955"/>
      <c r="AW114" s="955"/>
      <c r="AX114" s="955"/>
      <c r="AY114" s="955"/>
      <c r="AZ114" s="837" t="s">
        <v>390</v>
      </c>
      <c r="BA114" s="774"/>
      <c r="BB114" s="774"/>
      <c r="BC114" s="774"/>
      <c r="BD114" s="774"/>
      <c r="BE114" s="774"/>
      <c r="BF114" s="774"/>
      <c r="BG114" s="774"/>
      <c r="BH114" s="774"/>
      <c r="BI114" s="774"/>
      <c r="BJ114" s="774"/>
      <c r="BK114" s="774"/>
      <c r="BL114" s="774"/>
      <c r="BM114" s="774"/>
      <c r="BN114" s="774"/>
      <c r="BO114" s="774"/>
      <c r="BP114" s="775"/>
      <c r="BQ114" s="838">
        <v>911631</v>
      </c>
      <c r="BR114" s="839"/>
      <c r="BS114" s="839"/>
      <c r="BT114" s="839"/>
      <c r="BU114" s="839"/>
      <c r="BV114" s="839">
        <v>901733</v>
      </c>
      <c r="BW114" s="839"/>
      <c r="BX114" s="839"/>
      <c r="BY114" s="839"/>
      <c r="BZ114" s="839"/>
      <c r="CA114" s="839">
        <v>861048</v>
      </c>
      <c r="CB114" s="839"/>
      <c r="CC114" s="839"/>
      <c r="CD114" s="839"/>
      <c r="CE114" s="839"/>
      <c r="CF114" s="894">
        <v>21.2</v>
      </c>
      <c r="CG114" s="895"/>
      <c r="CH114" s="895"/>
      <c r="CI114" s="895"/>
      <c r="CJ114" s="895"/>
      <c r="CK114" s="949"/>
      <c r="CL114" s="907"/>
      <c r="CM114" s="837" t="s">
        <v>391</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65</v>
      </c>
      <c r="DH114" s="802"/>
      <c r="DI114" s="802"/>
      <c r="DJ114" s="802"/>
      <c r="DK114" s="803"/>
      <c r="DL114" s="804" t="s">
        <v>65</v>
      </c>
      <c r="DM114" s="802"/>
      <c r="DN114" s="802"/>
      <c r="DO114" s="802"/>
      <c r="DP114" s="803"/>
      <c r="DQ114" s="804" t="s">
        <v>65</v>
      </c>
      <c r="DR114" s="802"/>
      <c r="DS114" s="802"/>
      <c r="DT114" s="802"/>
      <c r="DU114" s="803"/>
      <c r="DV114" s="843" t="s">
        <v>65</v>
      </c>
      <c r="DW114" s="844"/>
      <c r="DX114" s="844"/>
      <c r="DY114" s="844"/>
      <c r="DZ114" s="845"/>
    </row>
    <row r="115" spans="1:130" s="95" customFormat="1" ht="26.25" customHeight="1" x14ac:dyDescent="0.15">
      <c r="A115" s="943"/>
      <c r="B115" s="944"/>
      <c r="C115" s="774" t="s">
        <v>392</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v>11173</v>
      </c>
      <c r="AB115" s="935"/>
      <c r="AC115" s="935"/>
      <c r="AD115" s="935"/>
      <c r="AE115" s="936"/>
      <c r="AF115" s="937">
        <v>3059</v>
      </c>
      <c r="AG115" s="935"/>
      <c r="AH115" s="935"/>
      <c r="AI115" s="935"/>
      <c r="AJ115" s="936"/>
      <c r="AK115" s="937" t="s">
        <v>65</v>
      </c>
      <c r="AL115" s="935"/>
      <c r="AM115" s="935"/>
      <c r="AN115" s="935"/>
      <c r="AO115" s="936"/>
      <c r="AP115" s="938" t="s">
        <v>65</v>
      </c>
      <c r="AQ115" s="939"/>
      <c r="AR115" s="939"/>
      <c r="AS115" s="939"/>
      <c r="AT115" s="940"/>
      <c r="AU115" s="954"/>
      <c r="AV115" s="955"/>
      <c r="AW115" s="955"/>
      <c r="AX115" s="955"/>
      <c r="AY115" s="955"/>
      <c r="AZ115" s="837" t="s">
        <v>393</v>
      </c>
      <c r="BA115" s="774"/>
      <c r="BB115" s="774"/>
      <c r="BC115" s="774"/>
      <c r="BD115" s="774"/>
      <c r="BE115" s="774"/>
      <c r="BF115" s="774"/>
      <c r="BG115" s="774"/>
      <c r="BH115" s="774"/>
      <c r="BI115" s="774"/>
      <c r="BJ115" s="774"/>
      <c r="BK115" s="774"/>
      <c r="BL115" s="774"/>
      <c r="BM115" s="774"/>
      <c r="BN115" s="774"/>
      <c r="BO115" s="774"/>
      <c r="BP115" s="775"/>
      <c r="BQ115" s="838" t="s">
        <v>65</v>
      </c>
      <c r="BR115" s="839"/>
      <c r="BS115" s="839"/>
      <c r="BT115" s="839"/>
      <c r="BU115" s="839"/>
      <c r="BV115" s="839" t="s">
        <v>65</v>
      </c>
      <c r="BW115" s="839"/>
      <c r="BX115" s="839"/>
      <c r="BY115" s="839"/>
      <c r="BZ115" s="839"/>
      <c r="CA115" s="839" t="s">
        <v>65</v>
      </c>
      <c r="CB115" s="839"/>
      <c r="CC115" s="839"/>
      <c r="CD115" s="839"/>
      <c r="CE115" s="839"/>
      <c r="CF115" s="894" t="s">
        <v>65</v>
      </c>
      <c r="CG115" s="895"/>
      <c r="CH115" s="895"/>
      <c r="CI115" s="895"/>
      <c r="CJ115" s="895"/>
      <c r="CK115" s="949"/>
      <c r="CL115" s="907"/>
      <c r="CM115" s="837" t="s">
        <v>394</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65</v>
      </c>
      <c r="DH115" s="802"/>
      <c r="DI115" s="802"/>
      <c r="DJ115" s="802"/>
      <c r="DK115" s="803"/>
      <c r="DL115" s="804" t="s">
        <v>65</v>
      </c>
      <c r="DM115" s="802"/>
      <c r="DN115" s="802"/>
      <c r="DO115" s="802"/>
      <c r="DP115" s="803"/>
      <c r="DQ115" s="804" t="s">
        <v>65</v>
      </c>
      <c r="DR115" s="802"/>
      <c r="DS115" s="802"/>
      <c r="DT115" s="802"/>
      <c r="DU115" s="803"/>
      <c r="DV115" s="843" t="s">
        <v>65</v>
      </c>
      <c r="DW115" s="844"/>
      <c r="DX115" s="844"/>
      <c r="DY115" s="844"/>
      <c r="DZ115" s="845"/>
    </row>
    <row r="116" spans="1:130" s="95" customFormat="1" ht="26.25" customHeight="1" x14ac:dyDescent="0.15">
      <c r="A116" s="945"/>
      <c r="B116" s="946"/>
      <c r="C116" s="841" t="s">
        <v>395</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t="s">
        <v>65</v>
      </c>
      <c r="AB116" s="802"/>
      <c r="AC116" s="802"/>
      <c r="AD116" s="802"/>
      <c r="AE116" s="803"/>
      <c r="AF116" s="804" t="s">
        <v>65</v>
      </c>
      <c r="AG116" s="802"/>
      <c r="AH116" s="802"/>
      <c r="AI116" s="802"/>
      <c r="AJ116" s="803"/>
      <c r="AK116" s="804" t="s">
        <v>65</v>
      </c>
      <c r="AL116" s="802"/>
      <c r="AM116" s="802"/>
      <c r="AN116" s="802"/>
      <c r="AO116" s="803"/>
      <c r="AP116" s="843" t="s">
        <v>65</v>
      </c>
      <c r="AQ116" s="844"/>
      <c r="AR116" s="844"/>
      <c r="AS116" s="844"/>
      <c r="AT116" s="845"/>
      <c r="AU116" s="954"/>
      <c r="AV116" s="955"/>
      <c r="AW116" s="955"/>
      <c r="AX116" s="955"/>
      <c r="AY116" s="955"/>
      <c r="AZ116" s="931" t="s">
        <v>396</v>
      </c>
      <c r="BA116" s="932"/>
      <c r="BB116" s="932"/>
      <c r="BC116" s="932"/>
      <c r="BD116" s="932"/>
      <c r="BE116" s="932"/>
      <c r="BF116" s="932"/>
      <c r="BG116" s="932"/>
      <c r="BH116" s="932"/>
      <c r="BI116" s="932"/>
      <c r="BJ116" s="932"/>
      <c r="BK116" s="932"/>
      <c r="BL116" s="932"/>
      <c r="BM116" s="932"/>
      <c r="BN116" s="932"/>
      <c r="BO116" s="932"/>
      <c r="BP116" s="933"/>
      <c r="BQ116" s="838" t="s">
        <v>65</v>
      </c>
      <c r="BR116" s="839"/>
      <c r="BS116" s="839"/>
      <c r="BT116" s="839"/>
      <c r="BU116" s="839"/>
      <c r="BV116" s="839" t="s">
        <v>65</v>
      </c>
      <c r="BW116" s="839"/>
      <c r="BX116" s="839"/>
      <c r="BY116" s="839"/>
      <c r="BZ116" s="839"/>
      <c r="CA116" s="839" t="s">
        <v>65</v>
      </c>
      <c r="CB116" s="839"/>
      <c r="CC116" s="839"/>
      <c r="CD116" s="839"/>
      <c r="CE116" s="839"/>
      <c r="CF116" s="894" t="s">
        <v>65</v>
      </c>
      <c r="CG116" s="895"/>
      <c r="CH116" s="895"/>
      <c r="CI116" s="895"/>
      <c r="CJ116" s="895"/>
      <c r="CK116" s="949"/>
      <c r="CL116" s="907"/>
      <c r="CM116" s="837" t="s">
        <v>397</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65</v>
      </c>
      <c r="DH116" s="802"/>
      <c r="DI116" s="802"/>
      <c r="DJ116" s="802"/>
      <c r="DK116" s="803"/>
      <c r="DL116" s="804" t="s">
        <v>65</v>
      </c>
      <c r="DM116" s="802"/>
      <c r="DN116" s="802"/>
      <c r="DO116" s="802"/>
      <c r="DP116" s="803"/>
      <c r="DQ116" s="804" t="s">
        <v>65</v>
      </c>
      <c r="DR116" s="802"/>
      <c r="DS116" s="802"/>
      <c r="DT116" s="802"/>
      <c r="DU116" s="803"/>
      <c r="DV116" s="843" t="s">
        <v>65</v>
      </c>
      <c r="DW116" s="844"/>
      <c r="DX116" s="844"/>
      <c r="DY116" s="844"/>
      <c r="DZ116" s="845"/>
    </row>
    <row r="117" spans="1:130" s="95" customFormat="1" ht="26.25" customHeight="1" x14ac:dyDescent="0.15">
      <c r="A117" s="917" t="s">
        <v>121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398</v>
      </c>
      <c r="Z117" s="919"/>
      <c r="AA117" s="924">
        <v>1541864</v>
      </c>
      <c r="AB117" s="925"/>
      <c r="AC117" s="925"/>
      <c r="AD117" s="925"/>
      <c r="AE117" s="926"/>
      <c r="AF117" s="927">
        <v>1524081</v>
      </c>
      <c r="AG117" s="925"/>
      <c r="AH117" s="925"/>
      <c r="AI117" s="925"/>
      <c r="AJ117" s="926"/>
      <c r="AK117" s="927">
        <v>1477471</v>
      </c>
      <c r="AL117" s="925"/>
      <c r="AM117" s="925"/>
      <c r="AN117" s="925"/>
      <c r="AO117" s="926"/>
      <c r="AP117" s="928"/>
      <c r="AQ117" s="929"/>
      <c r="AR117" s="929"/>
      <c r="AS117" s="929"/>
      <c r="AT117" s="930"/>
      <c r="AU117" s="954"/>
      <c r="AV117" s="955"/>
      <c r="AW117" s="955"/>
      <c r="AX117" s="955"/>
      <c r="AY117" s="955"/>
      <c r="AZ117" s="882" t="s">
        <v>399</v>
      </c>
      <c r="BA117" s="883"/>
      <c r="BB117" s="883"/>
      <c r="BC117" s="883"/>
      <c r="BD117" s="883"/>
      <c r="BE117" s="883"/>
      <c r="BF117" s="883"/>
      <c r="BG117" s="883"/>
      <c r="BH117" s="883"/>
      <c r="BI117" s="883"/>
      <c r="BJ117" s="883"/>
      <c r="BK117" s="883"/>
      <c r="BL117" s="883"/>
      <c r="BM117" s="883"/>
      <c r="BN117" s="883"/>
      <c r="BO117" s="883"/>
      <c r="BP117" s="884"/>
      <c r="BQ117" s="838" t="s">
        <v>65</v>
      </c>
      <c r="BR117" s="839"/>
      <c r="BS117" s="839"/>
      <c r="BT117" s="839"/>
      <c r="BU117" s="839"/>
      <c r="BV117" s="839" t="s">
        <v>65</v>
      </c>
      <c r="BW117" s="839"/>
      <c r="BX117" s="839"/>
      <c r="BY117" s="839"/>
      <c r="BZ117" s="839"/>
      <c r="CA117" s="839" t="s">
        <v>65</v>
      </c>
      <c r="CB117" s="839"/>
      <c r="CC117" s="839"/>
      <c r="CD117" s="839"/>
      <c r="CE117" s="839"/>
      <c r="CF117" s="894" t="s">
        <v>65</v>
      </c>
      <c r="CG117" s="895"/>
      <c r="CH117" s="895"/>
      <c r="CI117" s="895"/>
      <c r="CJ117" s="895"/>
      <c r="CK117" s="949"/>
      <c r="CL117" s="907"/>
      <c r="CM117" s="837" t="s">
        <v>400</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65</v>
      </c>
      <c r="DH117" s="802"/>
      <c r="DI117" s="802"/>
      <c r="DJ117" s="802"/>
      <c r="DK117" s="803"/>
      <c r="DL117" s="804" t="s">
        <v>65</v>
      </c>
      <c r="DM117" s="802"/>
      <c r="DN117" s="802"/>
      <c r="DO117" s="802"/>
      <c r="DP117" s="803"/>
      <c r="DQ117" s="804" t="s">
        <v>65</v>
      </c>
      <c r="DR117" s="802"/>
      <c r="DS117" s="802"/>
      <c r="DT117" s="802"/>
      <c r="DU117" s="803"/>
      <c r="DV117" s="843" t="s">
        <v>65</v>
      </c>
      <c r="DW117" s="844"/>
      <c r="DX117" s="844"/>
      <c r="DY117" s="844"/>
      <c r="DZ117" s="845"/>
    </row>
    <row r="118" spans="1:130" s="95" customFormat="1" ht="26.25" customHeight="1" x14ac:dyDescent="0.15">
      <c r="A118" s="917" t="s">
        <v>373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370</v>
      </c>
      <c r="AB118" s="918"/>
      <c r="AC118" s="918"/>
      <c r="AD118" s="918"/>
      <c r="AE118" s="919"/>
      <c r="AF118" s="920" t="s">
        <v>371</v>
      </c>
      <c r="AG118" s="918"/>
      <c r="AH118" s="918"/>
      <c r="AI118" s="918"/>
      <c r="AJ118" s="919"/>
      <c r="AK118" s="920" t="s">
        <v>240</v>
      </c>
      <c r="AL118" s="918"/>
      <c r="AM118" s="918"/>
      <c r="AN118" s="918"/>
      <c r="AO118" s="919"/>
      <c r="AP118" s="921" t="s">
        <v>372</v>
      </c>
      <c r="AQ118" s="922"/>
      <c r="AR118" s="922"/>
      <c r="AS118" s="922"/>
      <c r="AT118" s="923"/>
      <c r="AU118" s="954"/>
      <c r="AV118" s="955"/>
      <c r="AW118" s="955"/>
      <c r="AX118" s="955"/>
      <c r="AY118" s="955"/>
      <c r="AZ118" s="840" t="s">
        <v>401</v>
      </c>
      <c r="BA118" s="841"/>
      <c r="BB118" s="841"/>
      <c r="BC118" s="841"/>
      <c r="BD118" s="841"/>
      <c r="BE118" s="841"/>
      <c r="BF118" s="841"/>
      <c r="BG118" s="841"/>
      <c r="BH118" s="841"/>
      <c r="BI118" s="841"/>
      <c r="BJ118" s="841"/>
      <c r="BK118" s="841"/>
      <c r="BL118" s="841"/>
      <c r="BM118" s="841"/>
      <c r="BN118" s="841"/>
      <c r="BO118" s="841"/>
      <c r="BP118" s="842"/>
      <c r="BQ118" s="878" t="s">
        <v>65</v>
      </c>
      <c r="BR118" s="879"/>
      <c r="BS118" s="879"/>
      <c r="BT118" s="879"/>
      <c r="BU118" s="879"/>
      <c r="BV118" s="879" t="s">
        <v>65</v>
      </c>
      <c r="BW118" s="879"/>
      <c r="BX118" s="879"/>
      <c r="BY118" s="879"/>
      <c r="BZ118" s="879"/>
      <c r="CA118" s="879" t="s">
        <v>65</v>
      </c>
      <c r="CB118" s="879"/>
      <c r="CC118" s="879"/>
      <c r="CD118" s="879"/>
      <c r="CE118" s="879"/>
      <c r="CF118" s="894" t="s">
        <v>65</v>
      </c>
      <c r="CG118" s="895"/>
      <c r="CH118" s="895"/>
      <c r="CI118" s="895"/>
      <c r="CJ118" s="895"/>
      <c r="CK118" s="949"/>
      <c r="CL118" s="907"/>
      <c r="CM118" s="837" t="s">
        <v>402</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65</v>
      </c>
      <c r="DH118" s="802"/>
      <c r="DI118" s="802"/>
      <c r="DJ118" s="802"/>
      <c r="DK118" s="803"/>
      <c r="DL118" s="804" t="s">
        <v>65</v>
      </c>
      <c r="DM118" s="802"/>
      <c r="DN118" s="802"/>
      <c r="DO118" s="802"/>
      <c r="DP118" s="803"/>
      <c r="DQ118" s="804" t="s">
        <v>65</v>
      </c>
      <c r="DR118" s="802"/>
      <c r="DS118" s="802"/>
      <c r="DT118" s="802"/>
      <c r="DU118" s="803"/>
      <c r="DV118" s="843" t="s">
        <v>65</v>
      </c>
      <c r="DW118" s="844"/>
      <c r="DX118" s="844"/>
      <c r="DY118" s="844"/>
      <c r="DZ118" s="845"/>
    </row>
    <row r="119" spans="1:130" s="95" customFormat="1" ht="26.25" customHeight="1" x14ac:dyDescent="0.15">
      <c r="A119" s="904" t="s">
        <v>377</v>
      </c>
      <c r="B119" s="905"/>
      <c r="C119" s="862" t="s">
        <v>378</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65</v>
      </c>
      <c r="AB119" s="911"/>
      <c r="AC119" s="911"/>
      <c r="AD119" s="911"/>
      <c r="AE119" s="912"/>
      <c r="AF119" s="913" t="s">
        <v>65</v>
      </c>
      <c r="AG119" s="911"/>
      <c r="AH119" s="911"/>
      <c r="AI119" s="911"/>
      <c r="AJ119" s="912"/>
      <c r="AK119" s="913" t="s">
        <v>65</v>
      </c>
      <c r="AL119" s="911"/>
      <c r="AM119" s="911"/>
      <c r="AN119" s="911"/>
      <c r="AO119" s="912"/>
      <c r="AP119" s="914" t="s">
        <v>65</v>
      </c>
      <c r="AQ119" s="915"/>
      <c r="AR119" s="915"/>
      <c r="AS119" s="915"/>
      <c r="AT119" s="916"/>
      <c r="AU119" s="956"/>
      <c r="AV119" s="957"/>
      <c r="AW119" s="957"/>
      <c r="AX119" s="957"/>
      <c r="AY119" s="957"/>
      <c r="AZ119" s="116" t="s">
        <v>121</v>
      </c>
      <c r="BA119" s="116"/>
      <c r="BB119" s="116"/>
      <c r="BC119" s="116"/>
      <c r="BD119" s="116"/>
      <c r="BE119" s="116"/>
      <c r="BF119" s="116"/>
      <c r="BG119" s="116"/>
      <c r="BH119" s="116"/>
      <c r="BI119" s="116"/>
      <c r="BJ119" s="116"/>
      <c r="BK119" s="116"/>
      <c r="BL119" s="116"/>
      <c r="BM119" s="116"/>
      <c r="BN119" s="116"/>
      <c r="BO119" s="876" t="s">
        <v>403</v>
      </c>
      <c r="BP119" s="877"/>
      <c r="BQ119" s="878">
        <v>15157953</v>
      </c>
      <c r="BR119" s="879"/>
      <c r="BS119" s="879"/>
      <c r="BT119" s="879"/>
      <c r="BU119" s="879"/>
      <c r="BV119" s="879">
        <v>14363744</v>
      </c>
      <c r="BW119" s="879"/>
      <c r="BX119" s="879"/>
      <c r="BY119" s="879"/>
      <c r="BZ119" s="879"/>
      <c r="CA119" s="879">
        <v>13313011</v>
      </c>
      <c r="CB119" s="879"/>
      <c r="CC119" s="879"/>
      <c r="CD119" s="879"/>
      <c r="CE119" s="879"/>
      <c r="CF119" s="770"/>
      <c r="CG119" s="771"/>
      <c r="CH119" s="771"/>
      <c r="CI119" s="771"/>
      <c r="CJ119" s="875"/>
      <c r="CK119" s="950"/>
      <c r="CL119" s="909"/>
      <c r="CM119" s="840" t="s">
        <v>404</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65</v>
      </c>
      <c r="DH119" s="786"/>
      <c r="DI119" s="786"/>
      <c r="DJ119" s="786"/>
      <c r="DK119" s="787"/>
      <c r="DL119" s="788" t="s">
        <v>65</v>
      </c>
      <c r="DM119" s="786"/>
      <c r="DN119" s="786"/>
      <c r="DO119" s="786"/>
      <c r="DP119" s="787"/>
      <c r="DQ119" s="788" t="s">
        <v>65</v>
      </c>
      <c r="DR119" s="786"/>
      <c r="DS119" s="786"/>
      <c r="DT119" s="786"/>
      <c r="DU119" s="787"/>
      <c r="DV119" s="850" t="s">
        <v>65</v>
      </c>
      <c r="DW119" s="851"/>
      <c r="DX119" s="851"/>
      <c r="DY119" s="851"/>
      <c r="DZ119" s="852"/>
    </row>
    <row r="120" spans="1:130" s="95" customFormat="1" ht="26.25" customHeight="1" x14ac:dyDescent="0.15">
      <c r="A120" s="906"/>
      <c r="B120" s="907"/>
      <c r="C120" s="837" t="s">
        <v>381</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65</v>
      </c>
      <c r="AB120" s="802"/>
      <c r="AC120" s="802"/>
      <c r="AD120" s="802"/>
      <c r="AE120" s="803"/>
      <c r="AF120" s="804" t="s">
        <v>65</v>
      </c>
      <c r="AG120" s="802"/>
      <c r="AH120" s="802"/>
      <c r="AI120" s="802"/>
      <c r="AJ120" s="803"/>
      <c r="AK120" s="804" t="s">
        <v>65</v>
      </c>
      <c r="AL120" s="802"/>
      <c r="AM120" s="802"/>
      <c r="AN120" s="802"/>
      <c r="AO120" s="803"/>
      <c r="AP120" s="843" t="s">
        <v>65</v>
      </c>
      <c r="AQ120" s="844"/>
      <c r="AR120" s="844"/>
      <c r="AS120" s="844"/>
      <c r="AT120" s="845"/>
      <c r="AU120" s="896" t="s">
        <v>405</v>
      </c>
      <c r="AV120" s="897"/>
      <c r="AW120" s="897"/>
      <c r="AX120" s="897"/>
      <c r="AY120" s="898"/>
      <c r="AZ120" s="862" t="s">
        <v>406</v>
      </c>
      <c r="BA120" s="830"/>
      <c r="BB120" s="830"/>
      <c r="BC120" s="830"/>
      <c r="BD120" s="830"/>
      <c r="BE120" s="830"/>
      <c r="BF120" s="830"/>
      <c r="BG120" s="830"/>
      <c r="BH120" s="830"/>
      <c r="BI120" s="830"/>
      <c r="BJ120" s="830"/>
      <c r="BK120" s="830"/>
      <c r="BL120" s="830"/>
      <c r="BM120" s="830"/>
      <c r="BN120" s="830"/>
      <c r="BO120" s="830"/>
      <c r="BP120" s="831"/>
      <c r="BQ120" s="863">
        <v>1834231</v>
      </c>
      <c r="BR120" s="847"/>
      <c r="BS120" s="847"/>
      <c r="BT120" s="847"/>
      <c r="BU120" s="847"/>
      <c r="BV120" s="847">
        <v>1903451</v>
      </c>
      <c r="BW120" s="847"/>
      <c r="BX120" s="847"/>
      <c r="BY120" s="847"/>
      <c r="BZ120" s="847"/>
      <c r="CA120" s="847">
        <v>2336274</v>
      </c>
      <c r="CB120" s="847"/>
      <c r="CC120" s="847"/>
      <c r="CD120" s="847"/>
      <c r="CE120" s="847"/>
      <c r="CF120" s="885">
        <v>57.5</v>
      </c>
      <c r="CG120" s="886"/>
      <c r="CH120" s="886"/>
      <c r="CI120" s="886"/>
      <c r="CJ120" s="886"/>
      <c r="CK120" s="887" t="s">
        <v>407</v>
      </c>
      <c r="CL120" s="854"/>
      <c r="CM120" s="854"/>
      <c r="CN120" s="854"/>
      <c r="CO120" s="855"/>
      <c r="CP120" s="891" t="s">
        <v>345</v>
      </c>
      <c r="CQ120" s="892"/>
      <c r="CR120" s="892"/>
      <c r="CS120" s="892"/>
      <c r="CT120" s="892"/>
      <c r="CU120" s="892"/>
      <c r="CV120" s="892"/>
      <c r="CW120" s="892"/>
      <c r="CX120" s="892"/>
      <c r="CY120" s="892"/>
      <c r="CZ120" s="892"/>
      <c r="DA120" s="892"/>
      <c r="DB120" s="892"/>
      <c r="DC120" s="892"/>
      <c r="DD120" s="892"/>
      <c r="DE120" s="892"/>
      <c r="DF120" s="893"/>
      <c r="DG120" s="863">
        <v>1833178</v>
      </c>
      <c r="DH120" s="847"/>
      <c r="DI120" s="847"/>
      <c r="DJ120" s="847"/>
      <c r="DK120" s="847"/>
      <c r="DL120" s="847">
        <v>1726591</v>
      </c>
      <c r="DM120" s="847"/>
      <c r="DN120" s="847"/>
      <c r="DO120" s="847"/>
      <c r="DP120" s="847"/>
      <c r="DQ120" s="847">
        <v>1569009</v>
      </c>
      <c r="DR120" s="847"/>
      <c r="DS120" s="847"/>
      <c r="DT120" s="847"/>
      <c r="DU120" s="847"/>
      <c r="DV120" s="848">
        <v>38.6</v>
      </c>
      <c r="DW120" s="848"/>
      <c r="DX120" s="848"/>
      <c r="DY120" s="848"/>
      <c r="DZ120" s="849"/>
    </row>
    <row r="121" spans="1:130" s="95" customFormat="1" ht="26.25" customHeight="1" x14ac:dyDescent="0.15">
      <c r="A121" s="906"/>
      <c r="B121" s="907"/>
      <c r="C121" s="882" t="s">
        <v>408</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v>6030</v>
      </c>
      <c r="AB121" s="802"/>
      <c r="AC121" s="802"/>
      <c r="AD121" s="802"/>
      <c r="AE121" s="803"/>
      <c r="AF121" s="804">
        <v>3059</v>
      </c>
      <c r="AG121" s="802"/>
      <c r="AH121" s="802"/>
      <c r="AI121" s="802"/>
      <c r="AJ121" s="803"/>
      <c r="AK121" s="804" t="s">
        <v>65</v>
      </c>
      <c r="AL121" s="802"/>
      <c r="AM121" s="802"/>
      <c r="AN121" s="802"/>
      <c r="AO121" s="803"/>
      <c r="AP121" s="843" t="s">
        <v>65</v>
      </c>
      <c r="AQ121" s="844"/>
      <c r="AR121" s="844"/>
      <c r="AS121" s="844"/>
      <c r="AT121" s="845"/>
      <c r="AU121" s="899"/>
      <c r="AV121" s="900"/>
      <c r="AW121" s="900"/>
      <c r="AX121" s="900"/>
      <c r="AY121" s="901"/>
      <c r="AZ121" s="837" t="s">
        <v>409</v>
      </c>
      <c r="BA121" s="774"/>
      <c r="BB121" s="774"/>
      <c r="BC121" s="774"/>
      <c r="BD121" s="774"/>
      <c r="BE121" s="774"/>
      <c r="BF121" s="774"/>
      <c r="BG121" s="774"/>
      <c r="BH121" s="774"/>
      <c r="BI121" s="774"/>
      <c r="BJ121" s="774"/>
      <c r="BK121" s="774"/>
      <c r="BL121" s="774"/>
      <c r="BM121" s="774"/>
      <c r="BN121" s="774"/>
      <c r="BO121" s="774"/>
      <c r="BP121" s="775"/>
      <c r="BQ121" s="838">
        <v>668245</v>
      </c>
      <c r="BR121" s="839"/>
      <c r="BS121" s="839"/>
      <c r="BT121" s="839"/>
      <c r="BU121" s="839"/>
      <c r="BV121" s="839">
        <v>539564</v>
      </c>
      <c r="BW121" s="839"/>
      <c r="BX121" s="839"/>
      <c r="BY121" s="839"/>
      <c r="BZ121" s="839"/>
      <c r="CA121" s="839">
        <v>442737</v>
      </c>
      <c r="CB121" s="839"/>
      <c r="CC121" s="839"/>
      <c r="CD121" s="839"/>
      <c r="CE121" s="839"/>
      <c r="CF121" s="894">
        <v>10.9</v>
      </c>
      <c r="CG121" s="895"/>
      <c r="CH121" s="895"/>
      <c r="CI121" s="895"/>
      <c r="CJ121" s="895"/>
      <c r="CK121" s="888"/>
      <c r="CL121" s="857"/>
      <c r="CM121" s="857"/>
      <c r="CN121" s="857"/>
      <c r="CO121" s="858"/>
      <c r="CP121" s="866" t="s">
        <v>344</v>
      </c>
      <c r="CQ121" s="867"/>
      <c r="CR121" s="867"/>
      <c r="CS121" s="867"/>
      <c r="CT121" s="867"/>
      <c r="CU121" s="867"/>
      <c r="CV121" s="867"/>
      <c r="CW121" s="867"/>
      <c r="CX121" s="867"/>
      <c r="CY121" s="867"/>
      <c r="CZ121" s="867"/>
      <c r="DA121" s="867"/>
      <c r="DB121" s="867"/>
      <c r="DC121" s="867"/>
      <c r="DD121" s="867"/>
      <c r="DE121" s="867"/>
      <c r="DF121" s="868"/>
      <c r="DG121" s="838">
        <v>1070545</v>
      </c>
      <c r="DH121" s="839"/>
      <c r="DI121" s="839"/>
      <c r="DJ121" s="839"/>
      <c r="DK121" s="839"/>
      <c r="DL121" s="839">
        <v>1030063</v>
      </c>
      <c r="DM121" s="839"/>
      <c r="DN121" s="839"/>
      <c r="DO121" s="839"/>
      <c r="DP121" s="839"/>
      <c r="DQ121" s="839">
        <v>984385</v>
      </c>
      <c r="DR121" s="839"/>
      <c r="DS121" s="839"/>
      <c r="DT121" s="839"/>
      <c r="DU121" s="839"/>
      <c r="DV121" s="816">
        <v>24.2</v>
      </c>
      <c r="DW121" s="816"/>
      <c r="DX121" s="816"/>
      <c r="DY121" s="816"/>
      <c r="DZ121" s="817"/>
    </row>
    <row r="122" spans="1:130" s="95" customFormat="1" ht="26.25" customHeight="1" x14ac:dyDescent="0.15">
      <c r="A122" s="906"/>
      <c r="B122" s="907"/>
      <c r="C122" s="837" t="s">
        <v>391</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65</v>
      </c>
      <c r="AB122" s="802"/>
      <c r="AC122" s="802"/>
      <c r="AD122" s="802"/>
      <c r="AE122" s="803"/>
      <c r="AF122" s="804" t="s">
        <v>65</v>
      </c>
      <c r="AG122" s="802"/>
      <c r="AH122" s="802"/>
      <c r="AI122" s="802"/>
      <c r="AJ122" s="803"/>
      <c r="AK122" s="804" t="s">
        <v>65</v>
      </c>
      <c r="AL122" s="802"/>
      <c r="AM122" s="802"/>
      <c r="AN122" s="802"/>
      <c r="AO122" s="803"/>
      <c r="AP122" s="843" t="s">
        <v>65</v>
      </c>
      <c r="AQ122" s="844"/>
      <c r="AR122" s="844"/>
      <c r="AS122" s="844"/>
      <c r="AT122" s="845"/>
      <c r="AU122" s="899"/>
      <c r="AV122" s="900"/>
      <c r="AW122" s="900"/>
      <c r="AX122" s="900"/>
      <c r="AY122" s="901"/>
      <c r="AZ122" s="840" t="s">
        <v>410</v>
      </c>
      <c r="BA122" s="841"/>
      <c r="BB122" s="841"/>
      <c r="BC122" s="841"/>
      <c r="BD122" s="841"/>
      <c r="BE122" s="841"/>
      <c r="BF122" s="841"/>
      <c r="BG122" s="841"/>
      <c r="BH122" s="841"/>
      <c r="BI122" s="841"/>
      <c r="BJ122" s="841"/>
      <c r="BK122" s="841"/>
      <c r="BL122" s="841"/>
      <c r="BM122" s="841"/>
      <c r="BN122" s="841"/>
      <c r="BO122" s="841"/>
      <c r="BP122" s="842"/>
      <c r="BQ122" s="878">
        <v>10232496</v>
      </c>
      <c r="BR122" s="879"/>
      <c r="BS122" s="879"/>
      <c r="BT122" s="879"/>
      <c r="BU122" s="879"/>
      <c r="BV122" s="879">
        <v>9810237</v>
      </c>
      <c r="BW122" s="879"/>
      <c r="BX122" s="879"/>
      <c r="BY122" s="879"/>
      <c r="BZ122" s="879"/>
      <c r="CA122" s="879">
        <v>9247068</v>
      </c>
      <c r="CB122" s="879"/>
      <c r="CC122" s="879"/>
      <c r="CD122" s="879"/>
      <c r="CE122" s="879"/>
      <c r="CF122" s="880">
        <v>227.6</v>
      </c>
      <c r="CG122" s="881"/>
      <c r="CH122" s="881"/>
      <c r="CI122" s="881"/>
      <c r="CJ122" s="881"/>
      <c r="CK122" s="888"/>
      <c r="CL122" s="857"/>
      <c r="CM122" s="857"/>
      <c r="CN122" s="857"/>
      <c r="CO122" s="858"/>
      <c r="CP122" s="866" t="s">
        <v>342</v>
      </c>
      <c r="CQ122" s="867"/>
      <c r="CR122" s="867"/>
      <c r="CS122" s="867"/>
      <c r="CT122" s="867"/>
      <c r="CU122" s="867"/>
      <c r="CV122" s="867"/>
      <c r="CW122" s="867"/>
      <c r="CX122" s="867"/>
      <c r="CY122" s="867"/>
      <c r="CZ122" s="867"/>
      <c r="DA122" s="867"/>
      <c r="DB122" s="867"/>
      <c r="DC122" s="867"/>
      <c r="DD122" s="867"/>
      <c r="DE122" s="867"/>
      <c r="DF122" s="868"/>
      <c r="DG122" s="838">
        <v>561</v>
      </c>
      <c r="DH122" s="839"/>
      <c r="DI122" s="839"/>
      <c r="DJ122" s="839"/>
      <c r="DK122" s="839"/>
      <c r="DL122" s="839">
        <v>982</v>
      </c>
      <c r="DM122" s="839"/>
      <c r="DN122" s="839"/>
      <c r="DO122" s="839"/>
      <c r="DP122" s="839"/>
      <c r="DQ122" s="839">
        <v>839</v>
      </c>
      <c r="DR122" s="839"/>
      <c r="DS122" s="839"/>
      <c r="DT122" s="839"/>
      <c r="DU122" s="839"/>
      <c r="DV122" s="816">
        <v>0</v>
      </c>
      <c r="DW122" s="816"/>
      <c r="DX122" s="816"/>
      <c r="DY122" s="816"/>
      <c r="DZ122" s="817"/>
    </row>
    <row r="123" spans="1:130" s="95" customFormat="1" ht="26.25" customHeight="1" x14ac:dyDescent="0.15">
      <c r="A123" s="906"/>
      <c r="B123" s="907"/>
      <c r="C123" s="837" t="s">
        <v>397</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v>5000</v>
      </c>
      <c r="AB123" s="802"/>
      <c r="AC123" s="802"/>
      <c r="AD123" s="802"/>
      <c r="AE123" s="803"/>
      <c r="AF123" s="804" t="s">
        <v>65</v>
      </c>
      <c r="AG123" s="802"/>
      <c r="AH123" s="802"/>
      <c r="AI123" s="802"/>
      <c r="AJ123" s="803"/>
      <c r="AK123" s="804" t="s">
        <v>65</v>
      </c>
      <c r="AL123" s="802"/>
      <c r="AM123" s="802"/>
      <c r="AN123" s="802"/>
      <c r="AO123" s="803"/>
      <c r="AP123" s="843" t="s">
        <v>65</v>
      </c>
      <c r="AQ123" s="844"/>
      <c r="AR123" s="844"/>
      <c r="AS123" s="844"/>
      <c r="AT123" s="845"/>
      <c r="AU123" s="902"/>
      <c r="AV123" s="903"/>
      <c r="AW123" s="903"/>
      <c r="AX123" s="903"/>
      <c r="AY123" s="903"/>
      <c r="AZ123" s="116" t="s">
        <v>121</v>
      </c>
      <c r="BA123" s="116"/>
      <c r="BB123" s="116"/>
      <c r="BC123" s="116"/>
      <c r="BD123" s="116"/>
      <c r="BE123" s="116"/>
      <c r="BF123" s="116"/>
      <c r="BG123" s="116"/>
      <c r="BH123" s="116"/>
      <c r="BI123" s="116"/>
      <c r="BJ123" s="116"/>
      <c r="BK123" s="116"/>
      <c r="BL123" s="116"/>
      <c r="BM123" s="116"/>
      <c r="BN123" s="116"/>
      <c r="BO123" s="876" t="s">
        <v>411</v>
      </c>
      <c r="BP123" s="877"/>
      <c r="BQ123" s="873">
        <v>12734972</v>
      </c>
      <c r="BR123" s="874"/>
      <c r="BS123" s="874"/>
      <c r="BT123" s="874"/>
      <c r="BU123" s="874"/>
      <c r="BV123" s="874">
        <v>12253252</v>
      </c>
      <c r="BW123" s="874"/>
      <c r="BX123" s="874"/>
      <c r="BY123" s="874"/>
      <c r="BZ123" s="874"/>
      <c r="CA123" s="874">
        <v>12026079</v>
      </c>
      <c r="CB123" s="874"/>
      <c r="CC123" s="874"/>
      <c r="CD123" s="874"/>
      <c r="CE123" s="874"/>
      <c r="CF123" s="770"/>
      <c r="CG123" s="771"/>
      <c r="CH123" s="771"/>
      <c r="CI123" s="771"/>
      <c r="CJ123" s="875"/>
      <c r="CK123" s="888"/>
      <c r="CL123" s="857"/>
      <c r="CM123" s="857"/>
      <c r="CN123" s="857"/>
      <c r="CO123" s="858"/>
      <c r="CP123" s="866" t="s">
        <v>340</v>
      </c>
      <c r="CQ123" s="867"/>
      <c r="CR123" s="867"/>
      <c r="CS123" s="867"/>
      <c r="CT123" s="867"/>
      <c r="CU123" s="867"/>
      <c r="CV123" s="867"/>
      <c r="CW123" s="867"/>
      <c r="CX123" s="867"/>
      <c r="CY123" s="867"/>
      <c r="CZ123" s="867"/>
      <c r="DA123" s="867"/>
      <c r="DB123" s="867"/>
      <c r="DC123" s="867"/>
      <c r="DD123" s="867"/>
      <c r="DE123" s="867"/>
      <c r="DF123" s="868"/>
      <c r="DG123" s="801" t="s">
        <v>65</v>
      </c>
      <c r="DH123" s="802"/>
      <c r="DI123" s="802"/>
      <c r="DJ123" s="802"/>
      <c r="DK123" s="803"/>
      <c r="DL123" s="804" t="s">
        <v>65</v>
      </c>
      <c r="DM123" s="802"/>
      <c r="DN123" s="802"/>
      <c r="DO123" s="802"/>
      <c r="DP123" s="803"/>
      <c r="DQ123" s="804" t="s">
        <v>65</v>
      </c>
      <c r="DR123" s="802"/>
      <c r="DS123" s="802"/>
      <c r="DT123" s="802"/>
      <c r="DU123" s="803"/>
      <c r="DV123" s="843" t="s">
        <v>65</v>
      </c>
      <c r="DW123" s="844"/>
      <c r="DX123" s="844"/>
      <c r="DY123" s="844"/>
      <c r="DZ123" s="845"/>
    </row>
    <row r="124" spans="1:130" s="95" customFormat="1" ht="26.25" customHeight="1" thickBot="1" x14ac:dyDescent="0.2">
      <c r="A124" s="906"/>
      <c r="B124" s="907"/>
      <c r="C124" s="837" t="s">
        <v>400</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65</v>
      </c>
      <c r="AB124" s="802"/>
      <c r="AC124" s="802"/>
      <c r="AD124" s="802"/>
      <c r="AE124" s="803"/>
      <c r="AF124" s="804" t="s">
        <v>65</v>
      </c>
      <c r="AG124" s="802"/>
      <c r="AH124" s="802"/>
      <c r="AI124" s="802"/>
      <c r="AJ124" s="803"/>
      <c r="AK124" s="804" t="s">
        <v>65</v>
      </c>
      <c r="AL124" s="802"/>
      <c r="AM124" s="802"/>
      <c r="AN124" s="802"/>
      <c r="AO124" s="803"/>
      <c r="AP124" s="843" t="s">
        <v>65</v>
      </c>
      <c r="AQ124" s="844"/>
      <c r="AR124" s="844"/>
      <c r="AS124" s="844"/>
      <c r="AT124" s="845"/>
      <c r="AU124" s="869" t="s">
        <v>412</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65.5</v>
      </c>
      <c r="BR124" s="864"/>
      <c r="BS124" s="864"/>
      <c r="BT124" s="864"/>
      <c r="BU124" s="864"/>
      <c r="BV124" s="864">
        <v>55.1</v>
      </c>
      <c r="BW124" s="864"/>
      <c r="BX124" s="864"/>
      <c r="BY124" s="864"/>
      <c r="BZ124" s="864"/>
      <c r="CA124" s="864">
        <v>31.6</v>
      </c>
      <c r="CB124" s="864"/>
      <c r="CC124" s="864"/>
      <c r="CD124" s="864"/>
      <c r="CE124" s="864"/>
      <c r="CF124" s="748"/>
      <c r="CG124" s="749"/>
      <c r="CH124" s="749"/>
      <c r="CI124" s="749"/>
      <c r="CJ124" s="865"/>
      <c r="CK124" s="889"/>
      <c r="CL124" s="889"/>
      <c r="CM124" s="889"/>
      <c r="CN124" s="889"/>
      <c r="CO124" s="890"/>
      <c r="CP124" s="866" t="s">
        <v>413</v>
      </c>
      <c r="CQ124" s="867"/>
      <c r="CR124" s="867"/>
      <c r="CS124" s="867"/>
      <c r="CT124" s="867"/>
      <c r="CU124" s="867"/>
      <c r="CV124" s="867"/>
      <c r="CW124" s="867"/>
      <c r="CX124" s="867"/>
      <c r="CY124" s="867"/>
      <c r="CZ124" s="867"/>
      <c r="DA124" s="867"/>
      <c r="DB124" s="867"/>
      <c r="DC124" s="867"/>
      <c r="DD124" s="867"/>
      <c r="DE124" s="867"/>
      <c r="DF124" s="868"/>
      <c r="DG124" s="785" t="s">
        <v>65</v>
      </c>
      <c r="DH124" s="786"/>
      <c r="DI124" s="786"/>
      <c r="DJ124" s="786"/>
      <c r="DK124" s="787"/>
      <c r="DL124" s="788" t="s">
        <v>65</v>
      </c>
      <c r="DM124" s="786"/>
      <c r="DN124" s="786"/>
      <c r="DO124" s="786"/>
      <c r="DP124" s="787"/>
      <c r="DQ124" s="788" t="s">
        <v>65</v>
      </c>
      <c r="DR124" s="786"/>
      <c r="DS124" s="786"/>
      <c r="DT124" s="786"/>
      <c r="DU124" s="787"/>
      <c r="DV124" s="850" t="s">
        <v>65</v>
      </c>
      <c r="DW124" s="851"/>
      <c r="DX124" s="851"/>
      <c r="DY124" s="851"/>
      <c r="DZ124" s="852"/>
    </row>
    <row r="125" spans="1:130" s="95" customFormat="1" ht="26.25" customHeight="1" x14ac:dyDescent="0.15">
      <c r="A125" s="906"/>
      <c r="B125" s="907"/>
      <c r="C125" s="837" t="s">
        <v>402</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65</v>
      </c>
      <c r="AB125" s="802"/>
      <c r="AC125" s="802"/>
      <c r="AD125" s="802"/>
      <c r="AE125" s="803"/>
      <c r="AF125" s="804" t="s">
        <v>65</v>
      </c>
      <c r="AG125" s="802"/>
      <c r="AH125" s="802"/>
      <c r="AI125" s="802"/>
      <c r="AJ125" s="803"/>
      <c r="AK125" s="804" t="s">
        <v>65</v>
      </c>
      <c r="AL125" s="802"/>
      <c r="AM125" s="802"/>
      <c r="AN125" s="802"/>
      <c r="AO125" s="803"/>
      <c r="AP125" s="843" t="s">
        <v>65</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414</v>
      </c>
      <c r="CL125" s="854"/>
      <c r="CM125" s="854"/>
      <c r="CN125" s="854"/>
      <c r="CO125" s="855"/>
      <c r="CP125" s="862" t="s">
        <v>415</v>
      </c>
      <c r="CQ125" s="830"/>
      <c r="CR125" s="830"/>
      <c r="CS125" s="830"/>
      <c r="CT125" s="830"/>
      <c r="CU125" s="830"/>
      <c r="CV125" s="830"/>
      <c r="CW125" s="830"/>
      <c r="CX125" s="830"/>
      <c r="CY125" s="830"/>
      <c r="CZ125" s="830"/>
      <c r="DA125" s="830"/>
      <c r="DB125" s="830"/>
      <c r="DC125" s="830"/>
      <c r="DD125" s="830"/>
      <c r="DE125" s="830"/>
      <c r="DF125" s="831"/>
      <c r="DG125" s="863" t="s">
        <v>65</v>
      </c>
      <c r="DH125" s="847"/>
      <c r="DI125" s="847"/>
      <c r="DJ125" s="847"/>
      <c r="DK125" s="847"/>
      <c r="DL125" s="847" t="s">
        <v>65</v>
      </c>
      <c r="DM125" s="847"/>
      <c r="DN125" s="847"/>
      <c r="DO125" s="847"/>
      <c r="DP125" s="847"/>
      <c r="DQ125" s="847" t="s">
        <v>65</v>
      </c>
      <c r="DR125" s="847"/>
      <c r="DS125" s="847"/>
      <c r="DT125" s="847"/>
      <c r="DU125" s="847"/>
      <c r="DV125" s="848" t="s">
        <v>65</v>
      </c>
      <c r="DW125" s="848"/>
      <c r="DX125" s="848"/>
      <c r="DY125" s="848"/>
      <c r="DZ125" s="849"/>
    </row>
    <row r="126" spans="1:130" s="95" customFormat="1" ht="26.25" customHeight="1" thickBot="1" x14ac:dyDescent="0.2">
      <c r="A126" s="906"/>
      <c r="B126" s="907"/>
      <c r="C126" s="837" t="s">
        <v>404</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65</v>
      </c>
      <c r="AB126" s="802"/>
      <c r="AC126" s="802"/>
      <c r="AD126" s="802"/>
      <c r="AE126" s="803"/>
      <c r="AF126" s="804" t="s">
        <v>65</v>
      </c>
      <c r="AG126" s="802"/>
      <c r="AH126" s="802"/>
      <c r="AI126" s="802"/>
      <c r="AJ126" s="803"/>
      <c r="AK126" s="804" t="s">
        <v>65</v>
      </c>
      <c r="AL126" s="802"/>
      <c r="AM126" s="802"/>
      <c r="AN126" s="802"/>
      <c r="AO126" s="803"/>
      <c r="AP126" s="843" t="s">
        <v>65</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416</v>
      </c>
      <c r="CQ126" s="774"/>
      <c r="CR126" s="774"/>
      <c r="CS126" s="774"/>
      <c r="CT126" s="774"/>
      <c r="CU126" s="774"/>
      <c r="CV126" s="774"/>
      <c r="CW126" s="774"/>
      <c r="CX126" s="774"/>
      <c r="CY126" s="774"/>
      <c r="CZ126" s="774"/>
      <c r="DA126" s="774"/>
      <c r="DB126" s="774"/>
      <c r="DC126" s="774"/>
      <c r="DD126" s="774"/>
      <c r="DE126" s="774"/>
      <c r="DF126" s="775"/>
      <c r="DG126" s="838" t="s">
        <v>65</v>
      </c>
      <c r="DH126" s="839"/>
      <c r="DI126" s="839"/>
      <c r="DJ126" s="839"/>
      <c r="DK126" s="839"/>
      <c r="DL126" s="839" t="s">
        <v>65</v>
      </c>
      <c r="DM126" s="839"/>
      <c r="DN126" s="839"/>
      <c r="DO126" s="839"/>
      <c r="DP126" s="839"/>
      <c r="DQ126" s="839" t="s">
        <v>65</v>
      </c>
      <c r="DR126" s="839"/>
      <c r="DS126" s="839"/>
      <c r="DT126" s="839"/>
      <c r="DU126" s="839"/>
      <c r="DV126" s="816" t="s">
        <v>65</v>
      </c>
      <c r="DW126" s="816"/>
      <c r="DX126" s="816"/>
      <c r="DY126" s="816"/>
      <c r="DZ126" s="817"/>
    </row>
    <row r="127" spans="1:130" s="95" customFormat="1" ht="26.25" customHeight="1" x14ac:dyDescent="0.15">
      <c r="A127" s="908"/>
      <c r="B127" s="909"/>
      <c r="C127" s="840" t="s">
        <v>417</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v>143</v>
      </c>
      <c r="AB127" s="802"/>
      <c r="AC127" s="802"/>
      <c r="AD127" s="802"/>
      <c r="AE127" s="803"/>
      <c r="AF127" s="804" t="s">
        <v>65</v>
      </c>
      <c r="AG127" s="802"/>
      <c r="AH127" s="802"/>
      <c r="AI127" s="802"/>
      <c r="AJ127" s="803"/>
      <c r="AK127" s="804" t="s">
        <v>65</v>
      </c>
      <c r="AL127" s="802"/>
      <c r="AM127" s="802"/>
      <c r="AN127" s="802"/>
      <c r="AO127" s="803"/>
      <c r="AP127" s="843" t="s">
        <v>65</v>
      </c>
      <c r="AQ127" s="844"/>
      <c r="AR127" s="844"/>
      <c r="AS127" s="844"/>
      <c r="AT127" s="845"/>
      <c r="AU127" s="97"/>
      <c r="AV127" s="97"/>
      <c r="AW127" s="97"/>
      <c r="AX127" s="846" t="s">
        <v>418</v>
      </c>
      <c r="AY127" s="834"/>
      <c r="AZ127" s="834"/>
      <c r="BA127" s="834"/>
      <c r="BB127" s="834"/>
      <c r="BC127" s="834"/>
      <c r="BD127" s="834"/>
      <c r="BE127" s="835"/>
      <c r="BF127" s="833" t="s">
        <v>419</v>
      </c>
      <c r="BG127" s="834"/>
      <c r="BH127" s="834"/>
      <c r="BI127" s="834"/>
      <c r="BJ127" s="834"/>
      <c r="BK127" s="834"/>
      <c r="BL127" s="835"/>
      <c r="BM127" s="833" t="s">
        <v>420</v>
      </c>
      <c r="BN127" s="834"/>
      <c r="BO127" s="834"/>
      <c r="BP127" s="834"/>
      <c r="BQ127" s="834"/>
      <c r="BR127" s="834"/>
      <c r="BS127" s="835"/>
      <c r="BT127" s="833" t="s">
        <v>421</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422</v>
      </c>
      <c r="CQ127" s="774"/>
      <c r="CR127" s="774"/>
      <c r="CS127" s="774"/>
      <c r="CT127" s="774"/>
      <c r="CU127" s="774"/>
      <c r="CV127" s="774"/>
      <c r="CW127" s="774"/>
      <c r="CX127" s="774"/>
      <c r="CY127" s="774"/>
      <c r="CZ127" s="774"/>
      <c r="DA127" s="774"/>
      <c r="DB127" s="774"/>
      <c r="DC127" s="774"/>
      <c r="DD127" s="774"/>
      <c r="DE127" s="774"/>
      <c r="DF127" s="775"/>
      <c r="DG127" s="838" t="s">
        <v>65</v>
      </c>
      <c r="DH127" s="839"/>
      <c r="DI127" s="839"/>
      <c r="DJ127" s="839"/>
      <c r="DK127" s="839"/>
      <c r="DL127" s="839" t="s">
        <v>65</v>
      </c>
      <c r="DM127" s="839"/>
      <c r="DN127" s="839"/>
      <c r="DO127" s="839"/>
      <c r="DP127" s="839"/>
      <c r="DQ127" s="839" t="s">
        <v>65</v>
      </c>
      <c r="DR127" s="839"/>
      <c r="DS127" s="839"/>
      <c r="DT127" s="839"/>
      <c r="DU127" s="839"/>
      <c r="DV127" s="816" t="s">
        <v>65</v>
      </c>
      <c r="DW127" s="816"/>
      <c r="DX127" s="816"/>
      <c r="DY127" s="816"/>
      <c r="DZ127" s="817"/>
    </row>
    <row r="128" spans="1:130" s="95" customFormat="1" ht="26.25" customHeight="1" thickBot="1" x14ac:dyDescent="0.2">
      <c r="A128" s="818" t="s">
        <v>423</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424</v>
      </c>
      <c r="X128" s="820"/>
      <c r="Y128" s="820"/>
      <c r="Z128" s="821"/>
      <c r="AA128" s="822">
        <v>36191</v>
      </c>
      <c r="AB128" s="823"/>
      <c r="AC128" s="823"/>
      <c r="AD128" s="823"/>
      <c r="AE128" s="824"/>
      <c r="AF128" s="825">
        <v>37808</v>
      </c>
      <c r="AG128" s="823"/>
      <c r="AH128" s="823"/>
      <c r="AI128" s="823"/>
      <c r="AJ128" s="824"/>
      <c r="AK128" s="825">
        <v>37951</v>
      </c>
      <c r="AL128" s="823"/>
      <c r="AM128" s="823"/>
      <c r="AN128" s="823"/>
      <c r="AO128" s="824"/>
      <c r="AP128" s="826"/>
      <c r="AQ128" s="827"/>
      <c r="AR128" s="827"/>
      <c r="AS128" s="827"/>
      <c r="AT128" s="828"/>
      <c r="AU128" s="97"/>
      <c r="AV128" s="97"/>
      <c r="AW128" s="97"/>
      <c r="AX128" s="829" t="s">
        <v>425</v>
      </c>
      <c r="AY128" s="830"/>
      <c r="AZ128" s="830"/>
      <c r="BA128" s="830"/>
      <c r="BB128" s="830"/>
      <c r="BC128" s="830"/>
      <c r="BD128" s="830"/>
      <c r="BE128" s="831"/>
      <c r="BF128" s="808" t="s">
        <v>65</v>
      </c>
      <c r="BG128" s="809"/>
      <c r="BH128" s="809"/>
      <c r="BI128" s="809"/>
      <c r="BJ128" s="809"/>
      <c r="BK128" s="809"/>
      <c r="BL128" s="832"/>
      <c r="BM128" s="808">
        <v>14.96</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426</v>
      </c>
      <c r="CQ128" s="752"/>
      <c r="CR128" s="752"/>
      <c r="CS128" s="752"/>
      <c r="CT128" s="752"/>
      <c r="CU128" s="752"/>
      <c r="CV128" s="752"/>
      <c r="CW128" s="752"/>
      <c r="CX128" s="752"/>
      <c r="CY128" s="752"/>
      <c r="CZ128" s="752"/>
      <c r="DA128" s="752"/>
      <c r="DB128" s="752"/>
      <c r="DC128" s="752"/>
      <c r="DD128" s="752"/>
      <c r="DE128" s="752"/>
      <c r="DF128" s="753"/>
      <c r="DG128" s="812" t="s">
        <v>65</v>
      </c>
      <c r="DH128" s="813"/>
      <c r="DI128" s="813"/>
      <c r="DJ128" s="813"/>
      <c r="DK128" s="813"/>
      <c r="DL128" s="813" t="s">
        <v>65</v>
      </c>
      <c r="DM128" s="813"/>
      <c r="DN128" s="813"/>
      <c r="DO128" s="813"/>
      <c r="DP128" s="813"/>
      <c r="DQ128" s="813" t="s">
        <v>65</v>
      </c>
      <c r="DR128" s="813"/>
      <c r="DS128" s="813"/>
      <c r="DT128" s="813"/>
      <c r="DU128" s="813"/>
      <c r="DV128" s="814" t="s">
        <v>65</v>
      </c>
      <c r="DW128" s="814"/>
      <c r="DX128" s="814"/>
      <c r="DY128" s="814"/>
      <c r="DZ128" s="815"/>
    </row>
    <row r="129" spans="1:131" s="95" customFormat="1" ht="26.25" customHeight="1" x14ac:dyDescent="0.15">
      <c r="A129" s="796" t="s">
        <v>46</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427</v>
      </c>
      <c r="X129" s="799"/>
      <c r="Y129" s="799"/>
      <c r="Z129" s="800"/>
      <c r="AA129" s="801">
        <v>4708983</v>
      </c>
      <c r="AB129" s="802"/>
      <c r="AC129" s="802"/>
      <c r="AD129" s="802"/>
      <c r="AE129" s="803"/>
      <c r="AF129" s="804">
        <v>4830222</v>
      </c>
      <c r="AG129" s="802"/>
      <c r="AH129" s="802"/>
      <c r="AI129" s="802"/>
      <c r="AJ129" s="803"/>
      <c r="AK129" s="804">
        <v>5058872</v>
      </c>
      <c r="AL129" s="802"/>
      <c r="AM129" s="802"/>
      <c r="AN129" s="802"/>
      <c r="AO129" s="803"/>
      <c r="AP129" s="805"/>
      <c r="AQ129" s="806"/>
      <c r="AR129" s="806"/>
      <c r="AS129" s="806"/>
      <c r="AT129" s="807"/>
      <c r="AU129" s="98"/>
      <c r="AV129" s="98"/>
      <c r="AW129" s="98"/>
      <c r="AX129" s="773" t="s">
        <v>428</v>
      </c>
      <c r="AY129" s="774"/>
      <c r="AZ129" s="774"/>
      <c r="BA129" s="774"/>
      <c r="BB129" s="774"/>
      <c r="BC129" s="774"/>
      <c r="BD129" s="774"/>
      <c r="BE129" s="775"/>
      <c r="BF129" s="792" t="s">
        <v>65</v>
      </c>
      <c r="BG129" s="793"/>
      <c r="BH129" s="793"/>
      <c r="BI129" s="793"/>
      <c r="BJ129" s="793"/>
      <c r="BK129" s="793"/>
      <c r="BL129" s="794"/>
      <c r="BM129" s="792">
        <v>19.96</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429</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430</v>
      </c>
      <c r="X130" s="799"/>
      <c r="Y130" s="799"/>
      <c r="Z130" s="800"/>
      <c r="AA130" s="801">
        <v>1013311</v>
      </c>
      <c r="AB130" s="802"/>
      <c r="AC130" s="802"/>
      <c r="AD130" s="802"/>
      <c r="AE130" s="803"/>
      <c r="AF130" s="804">
        <v>1000377</v>
      </c>
      <c r="AG130" s="802"/>
      <c r="AH130" s="802"/>
      <c r="AI130" s="802"/>
      <c r="AJ130" s="803"/>
      <c r="AK130" s="804">
        <v>995725</v>
      </c>
      <c r="AL130" s="802"/>
      <c r="AM130" s="802"/>
      <c r="AN130" s="802"/>
      <c r="AO130" s="803"/>
      <c r="AP130" s="805"/>
      <c r="AQ130" s="806"/>
      <c r="AR130" s="806"/>
      <c r="AS130" s="806"/>
      <c r="AT130" s="807"/>
      <c r="AU130" s="98"/>
      <c r="AV130" s="98"/>
      <c r="AW130" s="98"/>
      <c r="AX130" s="773" t="s">
        <v>431</v>
      </c>
      <c r="AY130" s="774"/>
      <c r="AZ130" s="774"/>
      <c r="BA130" s="774"/>
      <c r="BB130" s="774"/>
      <c r="BC130" s="774"/>
      <c r="BD130" s="774"/>
      <c r="BE130" s="775"/>
      <c r="BF130" s="776">
        <v>12.3</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432</v>
      </c>
      <c r="X131" s="783"/>
      <c r="Y131" s="783"/>
      <c r="Z131" s="784"/>
      <c r="AA131" s="785">
        <v>3695672</v>
      </c>
      <c r="AB131" s="786"/>
      <c r="AC131" s="786"/>
      <c r="AD131" s="786"/>
      <c r="AE131" s="787"/>
      <c r="AF131" s="788">
        <v>3829845</v>
      </c>
      <c r="AG131" s="786"/>
      <c r="AH131" s="786"/>
      <c r="AI131" s="786"/>
      <c r="AJ131" s="787"/>
      <c r="AK131" s="788">
        <v>4063147</v>
      </c>
      <c r="AL131" s="786"/>
      <c r="AM131" s="786"/>
      <c r="AN131" s="786"/>
      <c r="AO131" s="787"/>
      <c r="AP131" s="789"/>
      <c r="AQ131" s="790"/>
      <c r="AR131" s="790"/>
      <c r="AS131" s="790"/>
      <c r="AT131" s="791"/>
      <c r="AU131" s="98"/>
      <c r="AV131" s="98"/>
      <c r="AW131" s="98"/>
      <c r="AX131" s="751" t="s">
        <v>433</v>
      </c>
      <c r="AY131" s="752"/>
      <c r="AZ131" s="752"/>
      <c r="BA131" s="752"/>
      <c r="BB131" s="752"/>
      <c r="BC131" s="752"/>
      <c r="BD131" s="752"/>
      <c r="BE131" s="753"/>
      <c r="BF131" s="754">
        <v>31.6</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434</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435</v>
      </c>
      <c r="W132" s="764"/>
      <c r="X132" s="764"/>
      <c r="Y132" s="764"/>
      <c r="Z132" s="765"/>
      <c r="AA132" s="766">
        <v>13.322665000000001</v>
      </c>
      <c r="AB132" s="767"/>
      <c r="AC132" s="767"/>
      <c r="AD132" s="767"/>
      <c r="AE132" s="768"/>
      <c r="AF132" s="769">
        <v>12.68709308</v>
      </c>
      <c r="AG132" s="767"/>
      <c r="AH132" s="767"/>
      <c r="AI132" s="767"/>
      <c r="AJ132" s="768"/>
      <c r="AK132" s="769">
        <v>10.92244509</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436</v>
      </c>
      <c r="W133" s="743"/>
      <c r="X133" s="743"/>
      <c r="Y133" s="743"/>
      <c r="Z133" s="744"/>
      <c r="AA133" s="745">
        <v>13.6</v>
      </c>
      <c r="AB133" s="746"/>
      <c r="AC133" s="746"/>
      <c r="AD133" s="746"/>
      <c r="AE133" s="747"/>
      <c r="AF133" s="745">
        <v>13.2</v>
      </c>
      <c r="AG133" s="746"/>
      <c r="AH133" s="746"/>
      <c r="AI133" s="746"/>
      <c r="AJ133" s="747"/>
      <c r="AK133" s="745">
        <v>12.3</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f7Krb4tlNa8aC6dP/Fuyxg2ULhJ+wZr+V+8AKPet3czG1zVLXGvgvt4/nz7hYf7pz1TMrNtzidjaKUe5eq5Iaw==" saltValue="r9XmzTlWSGt5UzN56OKVq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ED81-4EA6-4749-B5D4-F2720BEF9AFB}">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15</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1C998-1653-42B3-A7CB-FB246F4916D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CPXIa2hsyiyncgSAyDwO/LIL43aB9HNg3Kw9F2vkdK7I3tKYNShBUzE+4IsizuSUNyuNfUOOu9NWPaab9jsQ==" saltValue="0Z43acEYVXenqpRXgG6lW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A275-A391-4033-BCE3-3D463D85D4E5}">
  <sheetPr>
    <pageSetUpPr fitToPage="1"/>
  </sheetPr>
  <dimension ref="A1:AZ73"/>
  <sheetViews>
    <sheetView showGridLines="0" view="pageBreakPreview"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437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52" t="s">
        <v>439</v>
      </c>
      <c r="AP7" s="135"/>
      <c r="AQ7" s="136" t="s">
        <v>440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53"/>
      <c r="AP8" s="141" t="s">
        <v>441</v>
      </c>
      <c r="AQ8" s="142" t="s">
        <v>442</v>
      </c>
      <c r="AR8" s="143" t="s">
        <v>443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4" t="s">
        <v>444</v>
      </c>
      <c r="AL9" s="1155"/>
      <c r="AM9" s="1155"/>
      <c r="AN9" s="1156"/>
      <c r="AO9" s="144">
        <v>1057909</v>
      </c>
      <c r="AP9" s="144">
        <v>71947</v>
      </c>
      <c r="AQ9" s="145">
        <v>118567</v>
      </c>
      <c r="AR9" s="146">
        <v>-39.299999999999997</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4" t="s">
        <v>445</v>
      </c>
      <c r="AL10" s="1155"/>
      <c r="AM10" s="1155"/>
      <c r="AN10" s="1156"/>
      <c r="AO10" s="147">
        <v>191430</v>
      </c>
      <c r="AP10" s="147">
        <v>13019</v>
      </c>
      <c r="AQ10" s="148">
        <v>18618</v>
      </c>
      <c r="AR10" s="149">
        <v>-30.1</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4" t="s">
        <v>446</v>
      </c>
      <c r="AL11" s="1155"/>
      <c r="AM11" s="1155"/>
      <c r="AN11" s="1156"/>
      <c r="AO11" s="147">
        <v>15299</v>
      </c>
      <c r="AP11" s="147">
        <v>1040</v>
      </c>
      <c r="AQ11" s="148">
        <v>3260</v>
      </c>
      <c r="AR11" s="149">
        <v>-68.099999999999994</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4" t="s">
        <v>447</v>
      </c>
      <c r="AL12" s="1155"/>
      <c r="AM12" s="1155"/>
      <c r="AN12" s="1156"/>
      <c r="AO12" s="147" t="s">
        <v>448</v>
      </c>
      <c r="AP12" s="147" t="s">
        <v>448</v>
      </c>
      <c r="AQ12" s="148" t="s">
        <v>448</v>
      </c>
      <c r="AR12" s="149" t="s">
        <v>448</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4" t="s">
        <v>449</v>
      </c>
      <c r="AL13" s="1155"/>
      <c r="AM13" s="1155"/>
      <c r="AN13" s="1156"/>
      <c r="AO13" s="147">
        <v>73455</v>
      </c>
      <c r="AP13" s="147">
        <v>4996</v>
      </c>
      <c r="AQ13" s="148">
        <v>6416</v>
      </c>
      <c r="AR13" s="149">
        <v>-22.1</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4" t="s">
        <v>450</v>
      </c>
      <c r="AL14" s="1155"/>
      <c r="AM14" s="1155"/>
      <c r="AN14" s="1156"/>
      <c r="AO14" s="147">
        <v>44472</v>
      </c>
      <c r="AP14" s="147">
        <v>3024</v>
      </c>
      <c r="AQ14" s="148">
        <v>2560</v>
      </c>
      <c r="AR14" s="149">
        <v>18.100000000000001</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7" t="s">
        <v>451</v>
      </c>
      <c r="AL15" s="1158"/>
      <c r="AM15" s="1158"/>
      <c r="AN15" s="1159"/>
      <c r="AO15" s="147">
        <v>-73996</v>
      </c>
      <c r="AP15" s="147">
        <v>-5032</v>
      </c>
      <c r="AQ15" s="148">
        <v>-9017</v>
      </c>
      <c r="AR15" s="149">
        <v>-44.2</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7" t="s">
        <v>121</v>
      </c>
      <c r="AL16" s="1158"/>
      <c r="AM16" s="1158"/>
      <c r="AN16" s="1159"/>
      <c r="AO16" s="147">
        <v>1308569</v>
      </c>
      <c r="AP16" s="147">
        <v>88994</v>
      </c>
      <c r="AQ16" s="148">
        <v>140405</v>
      </c>
      <c r="AR16" s="149">
        <v>-36.6</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452</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453</v>
      </c>
      <c r="AP20" s="156" t="s">
        <v>454</v>
      </c>
      <c r="AQ20" s="157" t="s">
        <v>455</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60" t="s">
        <v>456</v>
      </c>
      <c r="AL21" s="1161"/>
      <c r="AM21" s="1161"/>
      <c r="AN21" s="1162"/>
      <c r="AO21" s="160">
        <v>8.23</v>
      </c>
      <c r="AP21" s="161">
        <v>12.43</v>
      </c>
      <c r="AQ21" s="162">
        <v>-4.2</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60" t="s">
        <v>457</v>
      </c>
      <c r="AL22" s="1161"/>
      <c r="AM22" s="1161"/>
      <c r="AN22" s="1162"/>
      <c r="AO22" s="165">
        <v>94.2</v>
      </c>
      <c r="AP22" s="166">
        <v>95.8</v>
      </c>
      <c r="AQ22" s="167">
        <v>-1.6</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63" t="s">
        <v>458</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130"/>
    </row>
    <row r="27" spans="1:46" x14ac:dyDescent="0.15">
      <c r="A27" s="172"/>
      <c r="AO27" s="125"/>
      <c r="AP27" s="125"/>
      <c r="AQ27" s="125"/>
      <c r="AR27" s="125"/>
      <c r="AS27" s="125"/>
      <c r="AT27" s="125"/>
    </row>
    <row r="28" spans="1:46" ht="17.25" x14ac:dyDescent="0.15">
      <c r="A28" s="126" t="s">
        <v>459</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460</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52" t="s">
        <v>439</v>
      </c>
      <c r="AP30" s="135"/>
      <c r="AQ30" s="136" t="s">
        <v>440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53"/>
      <c r="AP31" s="141" t="s">
        <v>441</v>
      </c>
      <c r="AQ31" s="142" t="s">
        <v>442</v>
      </c>
      <c r="AR31" s="143" t="s">
        <v>443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38" t="s">
        <v>461</v>
      </c>
      <c r="AL32" s="1139"/>
      <c r="AM32" s="1139"/>
      <c r="AN32" s="1140"/>
      <c r="AO32" s="175">
        <v>1275927</v>
      </c>
      <c r="AP32" s="175">
        <v>86774</v>
      </c>
      <c r="AQ32" s="176">
        <v>81678</v>
      </c>
      <c r="AR32" s="177">
        <v>6.2</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38" t="s">
        <v>462</v>
      </c>
      <c r="AL33" s="1139"/>
      <c r="AM33" s="1139"/>
      <c r="AN33" s="1140"/>
      <c r="AO33" s="175" t="s">
        <v>448</v>
      </c>
      <c r="AP33" s="175" t="s">
        <v>448</v>
      </c>
      <c r="AQ33" s="176" t="s">
        <v>448</v>
      </c>
      <c r="AR33" s="177" t="s">
        <v>448</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38" t="s">
        <v>463</v>
      </c>
      <c r="AL34" s="1139"/>
      <c r="AM34" s="1139"/>
      <c r="AN34" s="1140"/>
      <c r="AO34" s="175" t="s">
        <v>448</v>
      </c>
      <c r="AP34" s="175" t="s">
        <v>448</v>
      </c>
      <c r="AQ34" s="176" t="s">
        <v>448</v>
      </c>
      <c r="AR34" s="177" t="s">
        <v>448</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38" t="s">
        <v>464</v>
      </c>
      <c r="AL35" s="1139"/>
      <c r="AM35" s="1139"/>
      <c r="AN35" s="1140"/>
      <c r="AO35" s="175">
        <v>185103</v>
      </c>
      <c r="AP35" s="175">
        <v>12589</v>
      </c>
      <c r="AQ35" s="176">
        <v>27670</v>
      </c>
      <c r="AR35" s="177">
        <v>-54.5</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38" t="s">
        <v>465</v>
      </c>
      <c r="AL36" s="1139"/>
      <c r="AM36" s="1139"/>
      <c r="AN36" s="1140"/>
      <c r="AO36" s="175">
        <v>16441</v>
      </c>
      <c r="AP36" s="175">
        <v>1118</v>
      </c>
      <c r="AQ36" s="176">
        <v>3435</v>
      </c>
      <c r="AR36" s="177">
        <v>-67.5</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38" t="s">
        <v>466</v>
      </c>
      <c r="AL37" s="1139"/>
      <c r="AM37" s="1139"/>
      <c r="AN37" s="1140"/>
      <c r="AO37" s="175" t="s">
        <v>448</v>
      </c>
      <c r="AP37" s="175" t="s">
        <v>448</v>
      </c>
      <c r="AQ37" s="176">
        <v>958</v>
      </c>
      <c r="AR37" s="177" t="s">
        <v>448</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1" t="s">
        <v>467</v>
      </c>
      <c r="AL38" s="1142"/>
      <c r="AM38" s="1142"/>
      <c r="AN38" s="1143"/>
      <c r="AO38" s="178" t="s">
        <v>448</v>
      </c>
      <c r="AP38" s="178" t="s">
        <v>448</v>
      </c>
      <c r="AQ38" s="179">
        <v>13</v>
      </c>
      <c r="AR38" s="167" t="s">
        <v>448</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1" t="s">
        <v>468</v>
      </c>
      <c r="AL39" s="1142"/>
      <c r="AM39" s="1142"/>
      <c r="AN39" s="1143"/>
      <c r="AO39" s="175">
        <v>-37951</v>
      </c>
      <c r="AP39" s="175">
        <v>-2581</v>
      </c>
      <c r="AQ39" s="176">
        <v>-3370</v>
      </c>
      <c r="AR39" s="177">
        <v>-23.4</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38" t="s">
        <v>469</v>
      </c>
      <c r="AL40" s="1139"/>
      <c r="AM40" s="1139"/>
      <c r="AN40" s="1140"/>
      <c r="AO40" s="175">
        <v>-995725</v>
      </c>
      <c r="AP40" s="175">
        <v>-67718</v>
      </c>
      <c r="AQ40" s="176">
        <v>-74594</v>
      </c>
      <c r="AR40" s="177">
        <v>-9.1999999999999993</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4" t="s">
        <v>232</v>
      </c>
      <c r="AL41" s="1145"/>
      <c r="AM41" s="1145"/>
      <c r="AN41" s="1146"/>
      <c r="AO41" s="175">
        <v>443795</v>
      </c>
      <c r="AP41" s="175">
        <v>30182</v>
      </c>
      <c r="AQ41" s="176">
        <v>35790</v>
      </c>
      <c r="AR41" s="177">
        <v>-15.7</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470</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471</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472</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439</v>
      </c>
      <c r="AN49" s="1149" t="s">
        <v>473</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474</v>
      </c>
      <c r="AO50" s="192" t="s">
        <v>475</v>
      </c>
      <c r="AP50" s="193" t="s">
        <v>476</v>
      </c>
      <c r="AQ50" s="194" t="s">
        <v>477</v>
      </c>
      <c r="AR50" s="195" t="s">
        <v>478</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479</v>
      </c>
      <c r="AL51" s="188"/>
      <c r="AM51" s="196">
        <v>1768428</v>
      </c>
      <c r="AN51" s="197">
        <v>116559</v>
      </c>
      <c r="AO51" s="198">
        <v>86.6</v>
      </c>
      <c r="AP51" s="199">
        <v>106005</v>
      </c>
      <c r="AQ51" s="200">
        <v>9.1999999999999993</v>
      </c>
      <c r="AR51" s="201">
        <v>77.400000000000006</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480</v>
      </c>
      <c r="AM52" s="204">
        <v>637338</v>
      </c>
      <c r="AN52" s="205">
        <v>42008</v>
      </c>
      <c r="AO52" s="206">
        <v>30.2</v>
      </c>
      <c r="AP52" s="207">
        <v>58359</v>
      </c>
      <c r="AQ52" s="208">
        <v>16.5</v>
      </c>
      <c r="AR52" s="209">
        <v>13.7</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481</v>
      </c>
      <c r="AL53" s="188"/>
      <c r="AM53" s="196">
        <v>1719475</v>
      </c>
      <c r="AN53" s="197">
        <v>113429</v>
      </c>
      <c r="AO53" s="198">
        <v>-2.7</v>
      </c>
      <c r="AP53" s="199">
        <v>98507</v>
      </c>
      <c r="AQ53" s="200">
        <v>-7.1</v>
      </c>
      <c r="AR53" s="201">
        <v>4.4000000000000004</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480</v>
      </c>
      <c r="AM54" s="204">
        <v>1031567</v>
      </c>
      <c r="AN54" s="205">
        <v>68050</v>
      </c>
      <c r="AO54" s="206">
        <v>62</v>
      </c>
      <c r="AP54" s="207">
        <v>47567</v>
      </c>
      <c r="AQ54" s="208">
        <v>-18.5</v>
      </c>
      <c r="AR54" s="209">
        <v>80.5</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482</v>
      </c>
      <c r="AL55" s="188"/>
      <c r="AM55" s="196">
        <v>761272</v>
      </c>
      <c r="AN55" s="197">
        <v>50809</v>
      </c>
      <c r="AO55" s="198">
        <v>-55.2</v>
      </c>
      <c r="AP55" s="199">
        <v>113347</v>
      </c>
      <c r="AQ55" s="200">
        <v>15.1</v>
      </c>
      <c r="AR55" s="201">
        <v>-70.3</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480</v>
      </c>
      <c r="AM56" s="204">
        <v>333159</v>
      </c>
      <c r="AN56" s="205">
        <v>22236</v>
      </c>
      <c r="AO56" s="206">
        <v>-67.3</v>
      </c>
      <c r="AP56" s="207">
        <v>58728</v>
      </c>
      <c r="AQ56" s="208">
        <v>23.5</v>
      </c>
      <c r="AR56" s="209">
        <v>-90.8</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483</v>
      </c>
      <c r="AL57" s="188"/>
      <c r="AM57" s="196">
        <v>934315</v>
      </c>
      <c r="AN57" s="197">
        <v>63078</v>
      </c>
      <c r="AO57" s="198">
        <v>24.1</v>
      </c>
      <c r="AP57" s="199">
        <v>120302</v>
      </c>
      <c r="AQ57" s="200">
        <v>6.1</v>
      </c>
      <c r="AR57" s="201">
        <v>18</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480</v>
      </c>
      <c r="AM58" s="204">
        <v>557666</v>
      </c>
      <c r="AN58" s="205">
        <v>37650</v>
      </c>
      <c r="AO58" s="206">
        <v>69.3</v>
      </c>
      <c r="AP58" s="207">
        <v>59328</v>
      </c>
      <c r="AQ58" s="208">
        <v>1</v>
      </c>
      <c r="AR58" s="209">
        <v>68.3</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484</v>
      </c>
      <c r="AL59" s="188"/>
      <c r="AM59" s="196">
        <v>680094</v>
      </c>
      <c r="AN59" s="197">
        <v>46252</v>
      </c>
      <c r="AO59" s="198">
        <v>-26.7</v>
      </c>
      <c r="AP59" s="199">
        <v>114841</v>
      </c>
      <c r="AQ59" s="200">
        <v>-4.5</v>
      </c>
      <c r="AR59" s="201">
        <v>-22.2</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480</v>
      </c>
      <c r="AM60" s="204">
        <v>347866</v>
      </c>
      <c r="AN60" s="205">
        <v>23658</v>
      </c>
      <c r="AO60" s="206">
        <v>-37.200000000000003</v>
      </c>
      <c r="AP60" s="207">
        <v>51589</v>
      </c>
      <c r="AQ60" s="208">
        <v>-13</v>
      </c>
      <c r="AR60" s="209">
        <v>-24.2</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485</v>
      </c>
      <c r="AL61" s="210"/>
      <c r="AM61" s="211">
        <v>1172717</v>
      </c>
      <c r="AN61" s="212">
        <v>78025</v>
      </c>
      <c r="AO61" s="213">
        <v>5.2</v>
      </c>
      <c r="AP61" s="214">
        <v>110600</v>
      </c>
      <c r="AQ61" s="215">
        <v>3.8</v>
      </c>
      <c r="AR61" s="201">
        <v>1.4</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480</v>
      </c>
      <c r="AM62" s="204">
        <v>581519</v>
      </c>
      <c r="AN62" s="205">
        <v>38720</v>
      </c>
      <c r="AO62" s="206">
        <v>11.4</v>
      </c>
      <c r="AP62" s="207">
        <v>55114</v>
      </c>
      <c r="AQ62" s="208">
        <v>1.9</v>
      </c>
      <c r="AR62" s="209">
        <v>9.5</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wU6QRUtZSnfj97EDsAew67Rs9QshvOSEUtF6F3TfwsNO10c35DL+Z9lVMYiLDG1vm3BFbmi0etlZhtZfxyyY9w==" saltValue="SaKcv+wmERKeHjYA9DXq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752DF-A69A-4FC9-9A08-273805ECA08D}">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21" spans="125:125" ht="13.5" hidden="1" customHeight="1" x14ac:dyDescent="0.15">
      <c r="DU121" s="5"/>
    </row>
  </sheetData>
  <sheetProtection algorithmName="SHA-512" hashValue="ZAJ3H7/ig4NCHcSn2qgOgEAcvVlV2ZlW6JKW5fmdNM36RYa0MpBfpWrD0xTNUM5p7z3bX4zDw15oWuc83kvrsw==" saltValue="kyxGJLzzA+UUoGeiYR0h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2D61-7F69-402F-B5BB-E588999E97C1}">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15</v>
      </c>
    </row>
  </sheetData>
  <sheetProtection algorithmName="SHA-512" hashValue="n1PHB6TYDMZ1IkN44prkJhDVkCMp8Q2mbNiQjuBuv3/I2eIlIuOcz30L/xpN7+jy/RTnN2qT0cdUWjSX25Wn+A==" saltValue="lM6a+1vSz0Pk0x4GONcv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5264-EED3-434A-9F2C-87CCB833730B}">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486</v>
      </c>
    </row>
    <row r="46" spans="2:10" ht="29.25" customHeight="1" thickBot="1" x14ac:dyDescent="0.25">
      <c r="B46" s="221" t="s">
        <v>26</v>
      </c>
      <c r="C46" s="222"/>
      <c r="D46" s="222"/>
      <c r="E46" s="223" t="s">
        <v>487</v>
      </c>
      <c r="F46" s="224" t="s">
        <v>3</v>
      </c>
      <c r="G46" s="225" t="s">
        <v>4</v>
      </c>
      <c r="H46" s="225" t="s">
        <v>5</v>
      </c>
      <c r="I46" s="225" t="s">
        <v>6</v>
      </c>
      <c r="J46" s="226" t="s">
        <v>7</v>
      </c>
    </row>
    <row r="47" spans="2:10" ht="57.75" customHeight="1" x14ac:dyDescent="0.15">
      <c r="B47" s="227"/>
      <c r="C47" s="1164" t="s">
        <v>488</v>
      </c>
      <c r="D47" s="1164"/>
      <c r="E47" s="1165"/>
      <c r="F47" s="228">
        <v>26.45</v>
      </c>
      <c r="G47" s="229">
        <v>23.99</v>
      </c>
      <c r="H47" s="229">
        <v>21.33</v>
      </c>
      <c r="I47" s="229">
        <v>21.4</v>
      </c>
      <c r="J47" s="230">
        <v>23.14</v>
      </c>
    </row>
    <row r="48" spans="2:10" ht="57.75" customHeight="1" x14ac:dyDescent="0.15">
      <c r="B48" s="231"/>
      <c r="C48" s="1166" t="s">
        <v>489</v>
      </c>
      <c r="D48" s="1166"/>
      <c r="E48" s="1167"/>
      <c r="F48" s="232">
        <v>4.07</v>
      </c>
      <c r="G48" s="233">
        <v>2.93</v>
      </c>
      <c r="H48" s="233">
        <v>4.62</v>
      </c>
      <c r="I48" s="233">
        <v>5.67</v>
      </c>
      <c r="J48" s="234">
        <v>3.39</v>
      </c>
    </row>
    <row r="49" spans="2:10" ht="57.75" customHeight="1" thickBot="1" x14ac:dyDescent="0.2">
      <c r="B49" s="235"/>
      <c r="C49" s="1168" t="s">
        <v>490</v>
      </c>
      <c r="D49" s="1168"/>
      <c r="E49" s="1169"/>
      <c r="F49" s="236" t="s">
        <v>491</v>
      </c>
      <c r="G49" s="237" t="s">
        <v>492</v>
      </c>
      <c r="H49" s="237" t="s">
        <v>493</v>
      </c>
      <c r="I49" s="237" t="s">
        <v>494</v>
      </c>
      <c r="J49" s="238" t="s">
        <v>495</v>
      </c>
    </row>
    <row r="50" spans="2:10" x14ac:dyDescent="0.15"/>
  </sheetData>
  <sheetProtection algorithmName="SHA-512" hashValue="f++TiZ7ahBfvt6CpyEnr2HtmdVC3Ql25/A73AF2CMUR4VSZC4KMLu5mcKN6jEcSJhssVED1taWrQ95yMPNuVIA==" saltValue="WZS6xWSdIIRjsUOOgODf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2023-10-05T01:23:14Z</cp:lastPrinted>
  <dcterms:created xsi:type="dcterms:W3CDTF">2023-09-20T23:29:33Z</dcterms:created>
  <dcterms:modified xsi:type="dcterms:W3CDTF">2023-10-27T08:07:28Z</dcterms:modified>
  <cp:category/>
</cp:coreProperties>
</file>