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30-1johod1016\システムから一時移管\yamazaki\work\２８事業状況（平成30年度作業）原稿\Ｐ０２０－Ｐ１７４　統計表\リンク解除\"/>
    </mc:Choice>
  </mc:AlternateContent>
  <bookViews>
    <workbookView xWindow="0" yWindow="4515" windowWidth="15375" windowHeight="4665" tabRatio="452"/>
  </bookViews>
  <sheets>
    <sheet name="表３" sheetId="3" r:id="rId1"/>
  </sheets>
  <definedNames>
    <definedName name="_xlnm.Print_Area" localSheetId="0">表３!$A$1:$Z$56,表３!$AB$1:$BA$56</definedName>
  </definedNames>
  <calcPr calcId="152511" iterate="1" iterateCount="50"/>
</workbook>
</file>

<file path=xl/calcChain.xml><?xml version="1.0" encoding="utf-8"?>
<calcChain xmlns="http://schemas.openxmlformats.org/spreadsheetml/2006/main">
  <c r="AO10" i="3" l="1"/>
  <c r="AN59" i="3"/>
  <c r="AK10" i="3"/>
  <c r="AJ59" i="3"/>
  <c r="AG9" i="3"/>
  <c r="AF9" i="3"/>
  <c r="AP9" i="3"/>
  <c r="AM59" i="3"/>
  <c r="AL9" i="3"/>
  <c r="AI58" i="3"/>
  <c r="AH59" i="3"/>
  <c r="AE59" i="3"/>
  <c r="AD10" i="3"/>
  <c r="AT11" i="3"/>
  <c r="AS11" i="3"/>
  <c r="AS63" i="3" s="1"/>
  <c r="AT9" i="3"/>
  <c r="AS59" i="3"/>
  <c r="AT10" i="3"/>
  <c r="AR59" i="3"/>
  <c r="AU9" i="3"/>
  <c r="Y11" i="3"/>
  <c r="Y63" i="3" s="1"/>
  <c r="S11" i="3"/>
  <c r="S63" i="3" s="1"/>
  <c r="R11" i="3"/>
  <c r="Q11" i="3"/>
  <c r="Q63" i="3" s="1"/>
  <c r="N11" i="3"/>
  <c r="N63" i="3" s="1"/>
  <c r="M11" i="3"/>
  <c r="J11" i="3"/>
  <c r="J63" i="3" s="1"/>
  <c r="I11" i="3"/>
  <c r="I63" i="3" s="1"/>
  <c r="G11" i="3"/>
  <c r="G63" i="3" s="1"/>
  <c r="F11" i="3"/>
  <c r="F63" i="3" s="1"/>
  <c r="E11" i="3"/>
  <c r="E63" i="3" s="1"/>
  <c r="X58" i="3"/>
  <c r="W9" i="3"/>
  <c r="T59" i="3"/>
  <c r="P10" i="3"/>
  <c r="O58" i="3"/>
  <c r="L9" i="3"/>
  <c r="K9" i="3"/>
  <c r="H9" i="3"/>
  <c r="G59" i="3"/>
  <c r="D9" i="3"/>
  <c r="V58" i="3"/>
  <c r="U10" i="3"/>
  <c r="R9" i="3"/>
  <c r="Q59" i="3"/>
  <c r="N59" i="3"/>
  <c r="M9" i="3"/>
  <c r="J10" i="3"/>
  <c r="I9" i="3"/>
  <c r="F59" i="3"/>
  <c r="E59" i="3"/>
  <c r="AQ59" i="3"/>
  <c r="AI10" i="3"/>
  <c r="V11" i="3"/>
  <c r="V63" i="3" s="1"/>
  <c r="U11" i="3"/>
  <c r="U63" i="3" s="1"/>
  <c r="T9" i="3"/>
  <c r="S10" i="3"/>
  <c r="D58" i="3"/>
  <c r="Y9" i="3"/>
  <c r="AK9" i="3"/>
  <c r="AI9" i="3"/>
  <c r="AR11" i="3"/>
  <c r="AR63" i="3" s="1"/>
  <c r="AU11" i="3"/>
  <c r="W11" i="3"/>
  <c r="O11" i="3"/>
  <c r="O63" i="3" s="1"/>
  <c r="L11" i="3"/>
  <c r="L63" i="3" s="1"/>
  <c r="K11" i="3"/>
  <c r="K63" i="3" s="1"/>
  <c r="V59" i="3"/>
  <c r="AV11" i="3"/>
  <c r="AV63" i="3" s="1"/>
  <c r="D11" i="3"/>
  <c r="D63" i="3" s="1"/>
  <c r="H11" i="3"/>
  <c r="P11" i="3"/>
  <c r="P63" i="3" s="1"/>
  <c r="T11" i="3"/>
  <c r="T63" i="3" s="1"/>
  <c r="X11" i="3"/>
  <c r="X63" i="3" s="1"/>
  <c r="AK58" i="3"/>
  <c r="L58" i="3"/>
  <c r="V9" i="3"/>
  <c r="F9" i="3"/>
  <c r="AM10" i="3"/>
  <c r="U59" i="3"/>
  <c r="X59" i="3"/>
  <c r="N58" i="3"/>
  <c r="AO9" i="3"/>
  <c r="V10" i="3"/>
  <c r="V62" i="3" s="1"/>
  <c r="T58" i="3"/>
  <c r="AF58" i="3"/>
  <c r="V61" i="3" l="1"/>
  <c r="L61" i="3"/>
  <c r="AR10" i="3"/>
  <c r="AR62" i="3" s="1"/>
  <c r="AV10" i="3"/>
  <c r="AS9" i="3"/>
  <c r="P9" i="3"/>
  <c r="AI59" i="3"/>
  <c r="AI62" i="3" s="1"/>
  <c r="AD9" i="3"/>
  <c r="AK59" i="3"/>
  <c r="AK62" i="3" s="1"/>
  <c r="D10" i="3"/>
  <c r="P58" i="3"/>
  <c r="K10" i="3"/>
  <c r="F58" i="3"/>
  <c r="F61" i="3" s="1"/>
  <c r="K58" i="3"/>
  <c r="K61" i="3" s="1"/>
  <c r="AV59" i="3"/>
  <c r="G58" i="3"/>
  <c r="S59" i="3"/>
  <c r="S62" i="3" s="1"/>
  <c r="AL59" i="3"/>
  <c r="N9" i="3"/>
  <c r="N61" i="3" s="1"/>
  <c r="AM58" i="3"/>
  <c r="P59" i="3"/>
  <c r="P62" i="3" s="1"/>
  <c r="L10" i="3"/>
  <c r="AL58" i="3"/>
  <c r="AL61" i="3" s="1"/>
  <c r="AF59" i="3"/>
  <c r="AN58" i="3"/>
  <c r="AE58" i="3"/>
  <c r="AO58" i="3"/>
  <c r="AO61" i="3" s="1"/>
  <c r="AO59" i="3"/>
  <c r="AO62" i="3" s="1"/>
  <c r="AF61" i="3"/>
  <c r="AJ58" i="3"/>
  <c r="AJ9" i="3"/>
  <c r="AP10" i="3"/>
  <c r="AU10" i="3"/>
  <c r="U9" i="3"/>
  <c r="I59" i="3"/>
  <c r="D59" i="3"/>
  <c r="R10" i="3"/>
  <c r="F10" i="3"/>
  <c r="F62" i="3" s="1"/>
  <c r="AS10" i="3"/>
  <c r="AS62" i="3" s="1"/>
  <c r="J58" i="3"/>
  <c r="AV58" i="3"/>
  <c r="D61" i="3"/>
  <c r="U62" i="3"/>
  <c r="AJ10" i="3"/>
  <c r="AJ62" i="3" s="1"/>
  <c r="Y10" i="3"/>
  <c r="AR58" i="3"/>
  <c r="AH10" i="3"/>
  <c r="AH62" i="3" s="1"/>
  <c r="Q9" i="3"/>
  <c r="AF10" i="3"/>
  <c r="E10" i="3"/>
  <c r="E62" i="3" s="1"/>
  <c r="M10" i="3"/>
  <c r="W10" i="3"/>
  <c r="AV9" i="3"/>
  <c r="AP59" i="3"/>
  <c r="T10" i="3"/>
  <c r="T62" i="3" s="1"/>
  <c r="L59" i="3"/>
  <c r="AR9" i="3"/>
  <c r="O59" i="3"/>
  <c r="S9" i="3"/>
  <c r="AQ58" i="3"/>
  <c r="Y58" i="3"/>
  <c r="Y61" i="3" s="1"/>
  <c r="E58" i="3"/>
  <c r="AH58" i="3"/>
  <c r="AN10" i="3"/>
  <c r="AN62" i="3" s="1"/>
  <c r="AL10" i="3"/>
  <c r="AH9" i="3"/>
  <c r="N10" i="3"/>
  <c r="N62" i="3" s="1"/>
  <c r="K59" i="3"/>
  <c r="U58" i="3"/>
  <c r="G10" i="3"/>
  <c r="G62" i="3" s="1"/>
  <c r="AP58" i="3"/>
  <c r="AP61" i="3" s="1"/>
  <c r="AQ10" i="3"/>
  <c r="AQ62" i="3" s="1"/>
  <c r="O9" i="3"/>
  <c r="O61" i="3" s="1"/>
  <c r="AG10" i="3"/>
  <c r="S58" i="3"/>
  <c r="J59" i="3"/>
  <c r="J62" i="3" s="1"/>
  <c r="J9" i="3"/>
  <c r="X9" i="3"/>
  <c r="X61" i="3" s="1"/>
  <c r="G9" i="3"/>
  <c r="Q10" i="3"/>
  <c r="Q62" i="3" s="1"/>
  <c r="Y59" i="3"/>
  <c r="AQ9" i="3"/>
  <c r="T61" i="3"/>
  <c r="AM62" i="3"/>
  <c r="AD59" i="3"/>
  <c r="AD62" i="3" s="1"/>
  <c r="E9" i="3"/>
  <c r="E61" i="3" s="1"/>
  <c r="AN9" i="3"/>
  <c r="H10" i="3"/>
  <c r="O10" i="3"/>
  <c r="AS58" i="3"/>
  <c r="I58" i="3"/>
  <c r="I61" i="3" s="1"/>
  <c r="AE10" i="3"/>
  <c r="AE62" i="3" s="1"/>
  <c r="I10" i="3"/>
  <c r="AD58" i="3"/>
  <c r="Q58" i="3"/>
  <c r="AG59" i="3"/>
  <c r="AG58" i="3"/>
  <c r="AG61" i="3" s="1"/>
  <c r="X10" i="3"/>
  <c r="X62" i="3" s="1"/>
  <c r="AE9" i="3"/>
  <c r="AE61" i="3" s="1"/>
  <c r="AK61" i="3"/>
  <c r="AI61" i="3"/>
  <c r="AM9" i="3"/>
  <c r="L62" i="3" l="1"/>
  <c r="J61" i="3"/>
  <c r="AL62" i="3"/>
  <c r="AV61" i="3"/>
  <c r="AV62" i="3"/>
  <c r="AM61" i="3"/>
  <c r="U61" i="3"/>
  <c r="AD61" i="3"/>
  <c r="K62" i="3"/>
  <c r="P61" i="3"/>
  <c r="G61" i="3"/>
  <c r="AS61" i="3"/>
  <c r="AN61" i="3"/>
  <c r="AP62" i="3"/>
  <c r="I62" i="3"/>
  <c r="O62" i="3"/>
  <c r="AR61" i="3"/>
  <c r="D62" i="3"/>
  <c r="AQ61" i="3"/>
  <c r="AJ61" i="3"/>
  <c r="AF62" i="3"/>
  <c r="Y62" i="3"/>
  <c r="Q61" i="3"/>
  <c r="AG62" i="3"/>
  <c r="AH61" i="3"/>
  <c r="S61" i="3"/>
</calcChain>
</file>

<file path=xl/sharedStrings.xml><?xml version="1.0" encoding="utf-8"?>
<sst xmlns="http://schemas.openxmlformats.org/spreadsheetml/2006/main" count="367" uniqueCount="123">
  <si>
    <t>国保組合</t>
  </si>
  <si>
    <t>世帯</t>
  </si>
  <si>
    <t>人</t>
  </si>
  <si>
    <t>保</t>
  </si>
  <si>
    <t>事業開始</t>
  </si>
  <si>
    <t>保険料</t>
  </si>
  <si>
    <t>険</t>
  </si>
  <si>
    <t>給　　　付　　　範　　　囲</t>
  </si>
  <si>
    <t>者</t>
  </si>
  <si>
    <t>保険者別</t>
  </si>
  <si>
    <t>保険税</t>
  </si>
  <si>
    <t>番</t>
  </si>
  <si>
    <t>出産育児</t>
  </si>
  <si>
    <t>葬　祭</t>
  </si>
  <si>
    <t>号</t>
  </si>
  <si>
    <t>　</t>
  </si>
  <si>
    <t>年　月　日</t>
  </si>
  <si>
    <t>の　別</t>
  </si>
  <si>
    <t>円</t>
  </si>
  <si>
    <t>計</t>
    <rPh sb="0" eb="1">
      <t>ケイ</t>
    </rPh>
    <phoneticPr fontId="2"/>
  </si>
  <si>
    <t>年間平均</t>
    <rPh sb="0" eb="2">
      <t>ネンカン</t>
    </rPh>
    <rPh sb="2" eb="4">
      <t>ヘイキン</t>
    </rPh>
    <phoneticPr fontId="2"/>
  </si>
  <si>
    <t>（再掲）</t>
    <rPh sb="1" eb="3">
      <t>サイケイ</t>
    </rPh>
    <phoneticPr fontId="2"/>
  </si>
  <si>
    <t>７０歳以上一般</t>
    <rPh sb="2" eb="5">
      <t>サイイジョウ</t>
    </rPh>
    <rPh sb="5" eb="7">
      <t>イッパン</t>
    </rPh>
    <phoneticPr fontId="2"/>
  </si>
  <si>
    <t>年度末現在</t>
    <rPh sb="0" eb="3">
      <t>ネンドマツ</t>
    </rPh>
    <rPh sb="3" eb="5">
      <t>ゲンザイ</t>
    </rPh>
    <phoneticPr fontId="2"/>
  </si>
  <si>
    <t>介護２号被保険者数</t>
    <rPh sb="4" eb="8">
      <t>ヒホケンシャ</t>
    </rPh>
    <rPh sb="8" eb="9">
      <t>スウ</t>
    </rPh>
    <phoneticPr fontId="2"/>
  </si>
  <si>
    <t>被　　　　保　　　　険　　　　者　　　　数　　　　総　　　　数</t>
    <rPh sb="25" eb="26">
      <t>フサ</t>
    </rPh>
    <rPh sb="30" eb="31">
      <t>カズ</t>
    </rPh>
    <phoneticPr fontId="2"/>
  </si>
  <si>
    <t>一　　　　般　　　　被　　　　保　　　　険　　　　者　　　　数</t>
    <rPh sb="10" eb="11">
      <t>ヒ</t>
    </rPh>
    <rPh sb="15" eb="16">
      <t>タモツ</t>
    </rPh>
    <rPh sb="20" eb="21">
      <t>ケン</t>
    </rPh>
    <rPh sb="25" eb="26">
      <t>モノ</t>
    </rPh>
    <rPh sb="30" eb="31">
      <t>スウ</t>
    </rPh>
    <phoneticPr fontId="2"/>
  </si>
  <si>
    <t>世　帯　数　（退職被保険者等分）</t>
    <rPh sb="7" eb="9">
      <t>タイショク</t>
    </rPh>
    <rPh sb="9" eb="13">
      <t>ヒホケンシャ</t>
    </rPh>
    <rPh sb="13" eb="14">
      <t>トウ</t>
    </rPh>
    <rPh sb="14" eb="15">
      <t>ブン</t>
    </rPh>
    <phoneticPr fontId="2"/>
  </si>
  <si>
    <t>退　　　　職　　　　被　　　　保　　　　険　　　　者　　　　等　　　　数</t>
    <rPh sb="10" eb="11">
      <t>ヒ</t>
    </rPh>
    <rPh sb="15" eb="16">
      <t>タモツ</t>
    </rPh>
    <rPh sb="20" eb="21">
      <t>ケン</t>
    </rPh>
    <rPh sb="25" eb="26">
      <t>モノ</t>
    </rPh>
    <rPh sb="30" eb="31">
      <t>トウ</t>
    </rPh>
    <rPh sb="35" eb="36">
      <t>スウ</t>
    </rPh>
    <phoneticPr fontId="2"/>
  </si>
  <si>
    <t>単 独 世 帯</t>
    <rPh sb="0" eb="1">
      <t>タン</t>
    </rPh>
    <rPh sb="2" eb="3">
      <t>ドク</t>
    </rPh>
    <rPh sb="4" eb="5">
      <t>ヨ</t>
    </rPh>
    <rPh sb="6" eb="7">
      <t>オビ</t>
    </rPh>
    <phoneticPr fontId="2"/>
  </si>
  <si>
    <t>混 合 世 帯</t>
    <rPh sb="0" eb="1">
      <t>コン</t>
    </rPh>
    <rPh sb="2" eb="3">
      <t>ゴウ</t>
    </rPh>
    <rPh sb="4" eb="5">
      <t>ヨ</t>
    </rPh>
    <rPh sb="6" eb="7">
      <t>オビ</t>
    </rPh>
    <phoneticPr fontId="2"/>
  </si>
  <si>
    <t>本　　　　　　　人</t>
    <rPh sb="0" eb="1">
      <t>ホン</t>
    </rPh>
    <rPh sb="8" eb="9">
      <t>ヒト</t>
    </rPh>
    <phoneticPr fontId="2"/>
  </si>
  <si>
    <t>家　　　　　　　族</t>
    <rPh sb="0" eb="1">
      <t>イエ</t>
    </rPh>
    <rPh sb="8" eb="9">
      <t>ヤカラ</t>
    </rPh>
    <phoneticPr fontId="2"/>
  </si>
  <si>
    <t>-</t>
  </si>
  <si>
    <t>青森市</t>
  </si>
  <si>
    <t>H.17.  4.  1</t>
  </si>
  <si>
    <t>弘前市</t>
  </si>
  <si>
    <t>H.18.  2.27</t>
  </si>
  <si>
    <t>料</t>
  </si>
  <si>
    <t>八戸市</t>
  </si>
  <si>
    <t>H.17.  3.31</t>
  </si>
  <si>
    <t>税</t>
  </si>
  <si>
    <t>黒石市</t>
  </si>
  <si>
    <t>S.29.  7.  1</t>
  </si>
  <si>
    <t>五所川原市</t>
  </si>
  <si>
    <t>H.17.  3.28</t>
  </si>
  <si>
    <t>十和田市</t>
  </si>
  <si>
    <t>H.17.  1.  1</t>
  </si>
  <si>
    <t>三沢市</t>
  </si>
  <si>
    <t>S.23.10.  1</t>
  </si>
  <si>
    <t>むつ市</t>
  </si>
  <si>
    <t>H.17.  3.14</t>
  </si>
  <si>
    <t>平内町</t>
  </si>
  <si>
    <t>S.30.  4.  1</t>
  </si>
  <si>
    <t>今別町</t>
  </si>
  <si>
    <t>S.23.11.  1</t>
  </si>
  <si>
    <t>蓬田村</t>
  </si>
  <si>
    <t>鰺ケ沢町</t>
  </si>
  <si>
    <t>深浦町</t>
  </si>
  <si>
    <t>西目屋村</t>
  </si>
  <si>
    <t>S.24.  2.20</t>
  </si>
  <si>
    <t>藤　崎　町</t>
  </si>
  <si>
    <t>大鰐町</t>
  </si>
  <si>
    <t>S.35.  4.  1</t>
  </si>
  <si>
    <t>田舎館村</t>
  </si>
  <si>
    <t>板柳町</t>
  </si>
  <si>
    <t>S.30.  3.10</t>
  </si>
  <si>
    <t>中泊町</t>
  </si>
  <si>
    <t>鶴田町</t>
  </si>
  <si>
    <t>S.30.  3.31</t>
  </si>
  <si>
    <t>野辺地町</t>
  </si>
  <si>
    <t>七戸町</t>
  </si>
  <si>
    <t>六戸町</t>
  </si>
  <si>
    <t>横浜町</t>
  </si>
  <si>
    <t>S.27.  8.  1</t>
  </si>
  <si>
    <t>東北町</t>
  </si>
  <si>
    <t>六ヶ所村</t>
  </si>
  <si>
    <t>S.34.  4.  1</t>
  </si>
  <si>
    <t>大間町</t>
  </si>
  <si>
    <t>S.34.12.  1</t>
  </si>
  <si>
    <t>東通村</t>
  </si>
  <si>
    <t>風間浦村</t>
  </si>
  <si>
    <t>佐井村</t>
  </si>
  <si>
    <t>三戸町</t>
  </si>
  <si>
    <t>S.30.  3.20</t>
  </si>
  <si>
    <t>五戸町</t>
  </si>
  <si>
    <t>H.17.  7.  1</t>
  </si>
  <si>
    <t>田子町</t>
  </si>
  <si>
    <t>S.30.  3.  1</t>
  </si>
  <si>
    <t>南部町</t>
  </si>
  <si>
    <t>H.18.  1.  1</t>
  </si>
  <si>
    <t>階上町</t>
  </si>
  <si>
    <t>S.34.  7.  1</t>
  </si>
  <si>
    <t>新郷村</t>
  </si>
  <si>
    <t>つがる市</t>
  </si>
  <si>
    <t>H.17.  2.11</t>
  </si>
  <si>
    <t>外ヶ浜町</t>
  </si>
  <si>
    <t>平川市</t>
  </si>
  <si>
    <t>おいらせ町</t>
  </si>
  <si>
    <t>H.18.  3.  1</t>
  </si>
  <si>
    <t>医師国保組合</t>
  </si>
  <si>
    <t>S.33.12.  1</t>
  </si>
  <si>
    <t>総　　数</t>
    <phoneticPr fontId="2"/>
  </si>
  <si>
    <t>市 町 村</t>
    <phoneticPr fontId="2"/>
  </si>
  <si>
    <t>世　帯　数</t>
    <phoneticPr fontId="2"/>
  </si>
  <si>
    <t>税　39</t>
  </si>
  <si>
    <t>料　2</t>
  </si>
  <si>
    <t>（注）　年間平均は、市町村３月～２月ベース、国保組合は４月～３月ベースである。</t>
    <rPh sb="1" eb="2">
      <t>チュウ</t>
    </rPh>
    <rPh sb="4" eb="6">
      <t>ネンカン</t>
    </rPh>
    <rPh sb="6" eb="8">
      <t>ヘイキン</t>
    </rPh>
    <rPh sb="10" eb="13">
      <t>シチョウソン</t>
    </rPh>
    <rPh sb="14" eb="15">
      <t>ガツ</t>
    </rPh>
    <rPh sb="17" eb="18">
      <t>ガツ</t>
    </rPh>
    <rPh sb="22" eb="24">
      <t>コクホ</t>
    </rPh>
    <rPh sb="24" eb="26">
      <t>クミアイ</t>
    </rPh>
    <rPh sb="28" eb="29">
      <t>ガツ</t>
    </rPh>
    <rPh sb="31" eb="32">
      <t>ガツ</t>
    </rPh>
    <phoneticPr fontId="2"/>
  </si>
  <si>
    <t>未就学児</t>
    <rPh sb="0" eb="4">
      <t>ミシュウガクジ</t>
    </rPh>
    <phoneticPr fontId="2"/>
  </si>
  <si>
    <t>前期高齢者</t>
    <rPh sb="0" eb="2">
      <t>ゼンキ</t>
    </rPh>
    <rPh sb="2" eb="5">
      <t>コウレイシャ</t>
    </rPh>
    <phoneticPr fontId="2"/>
  </si>
  <si>
    <t>７０歳以上現役並み所得者</t>
    <rPh sb="2" eb="3">
      <t>サイ</t>
    </rPh>
    <rPh sb="3" eb="5">
      <t>イジョウ</t>
    </rPh>
    <rPh sb="5" eb="7">
      <t>ゲンエキ</t>
    </rPh>
    <rPh sb="7" eb="8">
      <t>ナ</t>
    </rPh>
    <rPh sb="9" eb="11">
      <t>ショトク</t>
    </rPh>
    <rPh sb="11" eb="12">
      <t>シャ</t>
    </rPh>
    <phoneticPr fontId="2"/>
  </si>
  <si>
    <t>第３表　保険者別一般状況　２／２</t>
    <phoneticPr fontId="2"/>
  </si>
  <si>
    <t>第３表　保険者別一般状況　１／２</t>
    <phoneticPr fontId="2"/>
  </si>
  <si>
    <t>傷病手当</t>
    <rPh sb="2" eb="3">
      <t>テ</t>
    </rPh>
    <rPh sb="3" eb="4">
      <t>トウ</t>
    </rPh>
    <phoneticPr fontId="2"/>
  </si>
  <si>
    <t>専任</t>
    <rPh sb="0" eb="2">
      <t>センニン</t>
    </rPh>
    <phoneticPr fontId="2"/>
  </si>
  <si>
    <t>兼任</t>
    <rPh sb="0" eb="2">
      <t>ケンニン</t>
    </rPh>
    <phoneticPr fontId="2"/>
  </si>
  <si>
    <t>組合員　300,000</t>
    <phoneticPr fontId="2"/>
  </si>
  <si>
    <t>世帯員　100,000</t>
    <phoneticPr fontId="2"/>
  </si>
  <si>
    <t>組合員　180日限度</t>
    <rPh sb="7" eb="8">
      <t>ヒ</t>
    </rPh>
    <rPh sb="8" eb="10">
      <t>ゲンド</t>
    </rPh>
    <phoneticPr fontId="3"/>
  </si>
  <si>
    <t>入院１日　5,000円</t>
    <rPh sb="10" eb="11">
      <t>エン</t>
    </rPh>
    <phoneticPr fontId="3"/>
  </si>
  <si>
    <t>職　　員　　数</t>
    <phoneticPr fontId="2"/>
  </si>
  <si>
    <t>事　　　　　務</t>
    <phoneticPr fontId="2"/>
  </si>
  <si>
    <t>（注）　出産育児一時金の額は、産科医療補償制度に加入する分娩機関等において出産した場合の額。</t>
    <rPh sb="1" eb="2">
      <t>チュウ</t>
    </rPh>
    <rPh sb="4" eb="6">
      <t>シュッサン</t>
    </rPh>
    <rPh sb="6" eb="8">
      <t>イクジ</t>
    </rPh>
    <rPh sb="8" eb="10">
      <t>イチジ</t>
    </rPh>
    <rPh sb="10" eb="11">
      <t>キン</t>
    </rPh>
    <rPh sb="12" eb="13">
      <t>ガク</t>
    </rPh>
    <rPh sb="15" eb="17">
      <t>サンカ</t>
    </rPh>
    <rPh sb="17" eb="19">
      <t>イリョウ</t>
    </rPh>
    <rPh sb="19" eb="21">
      <t>ホショウ</t>
    </rPh>
    <rPh sb="21" eb="23">
      <t>セイド</t>
    </rPh>
    <rPh sb="24" eb="26">
      <t>カニュウ</t>
    </rPh>
    <rPh sb="28" eb="30">
      <t>ブンベン</t>
    </rPh>
    <rPh sb="30" eb="33">
      <t>キカントウ</t>
    </rPh>
    <rPh sb="37" eb="39">
      <t>シュッサン</t>
    </rPh>
    <rPh sb="41" eb="43">
      <t>バアイ</t>
    </rPh>
    <rPh sb="44" eb="45">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</si>
</sst>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97">
    <xf numFmtId="0" fontId="0" fillId="0" borderId="0" xfId="0"/>
    <xf numFmtId="0" fontId="4" fillId="0" borderId="0" xfId="0" applyFont="1" applyFill="1"/>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1" xfId="0" applyFont="1" applyFill="1" applyBorder="1" applyAlignment="1" applyProtection="1">
      <alignment horizontal="center" vertical="center"/>
    </xf>
    <xf numFmtId="0" fontId="6" fillId="0" borderId="2" xfId="0" applyFont="1" applyFill="1" applyBorder="1" applyAlignment="1">
      <alignment vertical="center"/>
    </xf>
    <xf numFmtId="0" fontId="6" fillId="0" borderId="0"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pplyProtection="1">
      <alignment horizontal="center"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pplyProtection="1">
      <alignment horizontal="center" vertical="center"/>
    </xf>
    <xf numFmtId="0" fontId="6" fillId="0" borderId="6" xfId="0" applyFont="1" applyFill="1" applyBorder="1" applyAlignment="1">
      <alignment vertical="center"/>
    </xf>
    <xf numFmtId="0" fontId="6" fillId="0" borderId="11" xfId="0" applyFont="1" applyFill="1" applyBorder="1" applyAlignment="1" applyProtection="1">
      <alignment horizontal="centerContinuous" vertical="center"/>
    </xf>
    <xf numFmtId="0" fontId="6" fillId="0" borderId="0"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11" xfId="0" applyFont="1" applyFill="1" applyBorder="1" applyAlignment="1" applyProtection="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pplyProtection="1">
      <alignment horizontal="center" vertical="center"/>
    </xf>
    <xf numFmtId="0" fontId="6" fillId="0" borderId="8" xfId="0" applyFont="1" applyFill="1" applyBorder="1" applyAlignment="1" applyProtection="1">
      <alignment horizontal="right" vertical="center"/>
    </xf>
    <xf numFmtId="0" fontId="6" fillId="0" borderId="12"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9" xfId="0" applyFont="1" applyFill="1" applyBorder="1" applyAlignment="1" applyProtection="1">
      <alignment horizontal="center" vertical="center"/>
    </xf>
    <xf numFmtId="0" fontId="6" fillId="0" borderId="12" xfId="0" applyFont="1" applyFill="1" applyBorder="1" applyAlignment="1">
      <alignment vertical="center"/>
    </xf>
    <xf numFmtId="0" fontId="6" fillId="0" borderId="4"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6"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12" xfId="0" applyFont="1" applyFill="1" applyBorder="1" applyAlignment="1">
      <alignment horizontal="center" vertical="center"/>
    </xf>
    <xf numFmtId="0" fontId="6" fillId="0" borderId="8" xfId="0" applyFont="1" applyFill="1" applyBorder="1" applyAlignment="1" applyProtection="1">
      <alignment vertical="center"/>
    </xf>
    <xf numFmtId="38" fontId="6" fillId="0" borderId="8" xfId="1" applyFont="1" applyFill="1" applyBorder="1" applyAlignment="1" applyProtection="1">
      <alignment vertical="center"/>
    </xf>
    <xf numFmtId="0" fontId="6" fillId="0" borderId="12" xfId="0" applyFont="1" applyFill="1" applyBorder="1" applyAlignment="1" applyProtection="1">
      <alignment vertical="center"/>
    </xf>
    <xf numFmtId="38" fontId="6" fillId="0" borderId="6" xfId="1" applyFont="1" applyFill="1" applyBorder="1" applyAlignment="1">
      <alignment vertical="center"/>
    </xf>
    <xf numFmtId="38" fontId="6" fillId="0" borderId="4" xfId="1" applyFont="1" applyFill="1" applyBorder="1" applyAlignment="1">
      <alignment vertical="center"/>
    </xf>
    <xf numFmtId="38" fontId="6" fillId="0" borderId="12" xfId="1" applyFont="1" applyFill="1" applyBorder="1" applyAlignment="1">
      <alignment vertical="center"/>
    </xf>
    <xf numFmtId="38" fontId="6" fillId="0" borderId="8" xfId="1" applyFont="1" applyFill="1" applyBorder="1" applyAlignment="1">
      <alignment vertical="center"/>
    </xf>
    <xf numFmtId="0" fontId="6" fillId="0" borderId="0" xfId="0" applyFont="1" applyFill="1"/>
    <xf numFmtId="38" fontId="5" fillId="0" borderId="0" xfId="0" applyNumberFormat="1" applyFont="1" applyFill="1"/>
    <xf numFmtId="0" fontId="5" fillId="0" borderId="0" xfId="0" applyFont="1" applyFill="1" applyProtection="1"/>
    <xf numFmtId="37" fontId="5" fillId="0" borderId="0" xfId="0" applyNumberFormat="1" applyFont="1" applyFill="1" applyProtection="1"/>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37" fontId="5" fillId="0" borderId="0" xfId="0" applyNumberFormat="1" applyFont="1" applyFill="1" applyProtection="1">
      <protection locked="0"/>
    </xf>
    <xf numFmtId="38" fontId="6" fillId="0" borderId="8" xfId="1" applyFont="1" applyFill="1" applyBorder="1" applyAlignment="1" applyProtection="1">
      <alignment horizontal="center" vertical="center"/>
    </xf>
    <xf numFmtId="38" fontId="6" fillId="0" borderId="12"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38" fontId="6" fillId="0" borderId="6" xfId="1" applyFont="1" applyFill="1" applyBorder="1" applyAlignment="1" applyProtection="1">
      <alignment horizontal="center"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shrinkToFit="1"/>
    </xf>
    <xf numFmtId="37" fontId="6" fillId="0" borderId="4" xfId="0" applyNumberFormat="1" applyFont="1" applyFill="1" applyBorder="1" applyAlignment="1" applyProtection="1">
      <alignment vertical="center" shrinkToFit="1"/>
      <protection locked="0"/>
    </xf>
    <xf numFmtId="0" fontId="6" fillId="0" borderId="4" xfId="0" applyFont="1" applyFill="1" applyBorder="1" applyAlignment="1" applyProtection="1">
      <alignment horizontal="left" vertical="center" shrinkToFit="1"/>
    </xf>
    <xf numFmtId="38" fontId="6" fillId="0" borderId="6" xfId="1" applyFont="1" applyFill="1" applyBorder="1" applyAlignment="1" applyProtection="1">
      <alignment horizontal="right" vertical="center" shrinkToFit="1"/>
      <protection locked="0"/>
    </xf>
    <xf numFmtId="38" fontId="6" fillId="0" borderId="1" xfId="1" applyFont="1" applyFill="1" applyBorder="1" applyAlignment="1" applyProtection="1">
      <alignment horizontal="right" vertical="center" shrinkToFit="1"/>
      <protection locked="0"/>
    </xf>
    <xf numFmtId="38" fontId="6" fillId="0" borderId="12" xfId="1" applyFont="1" applyFill="1" applyBorder="1" applyAlignment="1" applyProtection="1">
      <alignment horizontal="right" vertical="center" shrinkToFit="1"/>
      <protection locked="0"/>
    </xf>
    <xf numFmtId="38" fontId="6" fillId="0" borderId="6" xfId="1" applyFont="1" applyFill="1" applyBorder="1" applyAlignment="1" applyProtection="1">
      <alignment vertical="center" shrinkToFit="1"/>
      <protection locked="0"/>
    </xf>
    <xf numFmtId="38" fontId="6" fillId="0" borderId="13" xfId="1" applyFont="1" applyFill="1" applyBorder="1" applyAlignment="1" applyProtection="1">
      <alignment vertical="center" shrinkToFit="1"/>
      <protection locked="0"/>
    </xf>
    <xf numFmtId="38" fontId="6" fillId="0" borderId="12" xfId="1" applyFont="1" applyFill="1" applyBorder="1" applyAlignment="1" applyProtection="1">
      <alignment vertical="center" shrinkToFit="1"/>
      <protection locked="0"/>
    </xf>
    <xf numFmtId="0" fontId="6" fillId="0" borderId="1" xfId="0" applyFont="1" applyFill="1" applyBorder="1" applyAlignment="1" applyProtection="1">
      <alignment horizontal="right"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6" fillId="0" borderId="5" xfId="0" applyFont="1" applyFill="1" applyBorder="1" applyAlignment="1" applyProtection="1">
      <alignment horizontal="center" vertical="center"/>
    </xf>
    <xf numFmtId="38" fontId="6" fillId="0" borderId="4" xfId="1" applyFont="1" applyFill="1" applyBorder="1" applyAlignment="1" applyProtection="1">
      <alignment vertical="center"/>
    </xf>
    <xf numFmtId="38" fontId="6" fillId="0" borderId="6" xfId="1" applyFont="1" applyFill="1" applyBorder="1" applyAlignment="1" applyProtection="1">
      <alignment vertical="center"/>
    </xf>
    <xf numFmtId="38" fontId="6" fillId="0" borderId="12" xfId="1" applyFont="1" applyFill="1" applyBorder="1" applyAlignment="1" applyProtection="1">
      <alignment vertical="center"/>
    </xf>
    <xf numFmtId="38" fontId="6" fillId="0" borderId="1" xfId="1" applyFont="1" applyFill="1" applyBorder="1" applyAlignment="1" applyProtection="1">
      <alignment vertical="center"/>
    </xf>
    <xf numFmtId="38" fontId="6" fillId="0" borderId="2" xfId="1" applyFont="1" applyFill="1" applyBorder="1" applyAlignment="1" applyProtection="1">
      <alignment vertical="center"/>
    </xf>
    <xf numFmtId="38" fontId="6" fillId="0" borderId="6" xfId="1" applyFont="1" applyFill="1" applyBorder="1" applyAlignment="1" applyProtection="1">
      <alignment vertical="center"/>
      <protection locked="0"/>
    </xf>
    <xf numFmtId="38" fontId="6" fillId="0" borderId="1" xfId="1" applyFont="1" applyFill="1" applyBorder="1" applyAlignment="1" applyProtection="1">
      <alignment vertical="center"/>
      <protection locked="0"/>
    </xf>
    <xf numFmtId="38" fontId="6" fillId="0" borderId="12" xfId="1" applyFont="1" applyFill="1" applyBorder="1" applyAlignment="1" applyProtection="1">
      <alignment vertical="center"/>
      <protection locked="0"/>
    </xf>
    <xf numFmtId="38" fontId="6" fillId="0" borderId="13" xfId="1"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4"/>
  <sheetViews>
    <sheetView tabSelected="1" zoomScaleNormal="100" zoomScaleSheetLayoutView="70" workbookViewId="0">
      <selection activeCell="AW12" sqref="AW12"/>
    </sheetView>
  </sheetViews>
  <sheetFormatPr defaultColWidth="12.75" defaultRowHeight="12"/>
  <cols>
    <col min="1" max="1" width="3.625" style="2" customWidth="1"/>
    <col min="2" max="2" width="9.625" style="2" customWidth="1"/>
    <col min="3" max="3" width="9.125" style="2" customWidth="1"/>
    <col min="4" max="25" width="7.625" style="2" customWidth="1"/>
    <col min="26" max="27" width="3.625" style="3" customWidth="1"/>
    <col min="28" max="28" width="3.625" style="2" customWidth="1"/>
    <col min="29" max="29" width="9.625" style="2" customWidth="1"/>
    <col min="30" max="48" width="7.625" style="2" customWidth="1"/>
    <col min="49" max="49" width="5.625" style="2" bestFit="1" customWidth="1"/>
    <col min="50" max="50" width="11.125" style="2" customWidth="1"/>
    <col min="51" max="52" width="9.375" style="2" customWidth="1"/>
    <col min="53" max="53" width="3.625" style="3" customWidth="1"/>
    <col min="54" max="84" width="16.75" style="2" customWidth="1"/>
    <col min="85" max="85" width="10.75" style="2" customWidth="1"/>
    <col min="86" max="86" width="1.75" style="2" customWidth="1"/>
    <col min="87" max="88" width="16.75" style="2" customWidth="1"/>
    <col min="89" max="89" width="10.75" style="2" customWidth="1"/>
    <col min="90" max="90" width="1.75" style="2" customWidth="1"/>
    <col min="91" max="92" width="16.75" style="2" customWidth="1"/>
    <col min="93" max="93" width="10.75" style="2" customWidth="1"/>
    <col min="94" max="94" width="1.75" style="2" customWidth="1"/>
    <col min="95" max="96" width="16.75" style="2" customWidth="1"/>
    <col min="97" max="97" width="10.75" style="2" customWidth="1"/>
    <col min="98" max="98" width="1.75" style="2" customWidth="1"/>
    <col min="99" max="99" width="12.75" style="2"/>
    <col min="100" max="100" width="4.75" style="2" customWidth="1"/>
    <col min="101" max="103" width="12.75" style="2"/>
    <col min="104" max="104" width="16.75" style="2" customWidth="1"/>
    <col min="105" max="106" width="12.75" style="2"/>
    <col min="107" max="107" width="15.75" style="2" customWidth="1"/>
    <col min="108" max="109" width="12.75" style="2"/>
    <col min="110" max="110" width="16.75" style="2" customWidth="1"/>
    <col min="111" max="112" width="12.75" style="2"/>
    <col min="113" max="113" width="16.75" style="2" customWidth="1"/>
    <col min="114" max="115" width="12.75" style="2"/>
    <col min="116" max="116" width="16.75" style="2" customWidth="1"/>
    <col min="117" max="117" width="12.75" style="2"/>
    <col min="118" max="118" width="16.75" style="2" customWidth="1"/>
    <col min="119" max="119" width="12.75" style="2"/>
    <col min="120" max="120" width="16.75" style="2" customWidth="1"/>
    <col min="121" max="121" width="12.75" style="2"/>
    <col min="122" max="122" width="16.75" style="2" customWidth="1"/>
    <col min="123" max="123" width="12.75" style="2"/>
    <col min="124" max="124" width="16.75" style="2" customWidth="1"/>
    <col min="125" max="125" width="12.75" style="2"/>
    <col min="126" max="130" width="16.75" style="2" customWidth="1"/>
    <col min="131" max="131" width="12.75" style="2"/>
    <col min="132" max="132" width="16.75" style="2" customWidth="1"/>
    <col min="133" max="133" width="12.75" style="2"/>
    <col min="134" max="134" width="14.75" style="2" customWidth="1"/>
    <col min="135" max="135" width="12.75" style="2"/>
    <col min="136" max="136" width="14.75" style="2" customWidth="1"/>
    <col min="137" max="137" width="12.75" style="2"/>
    <col min="138" max="138" width="14.75" style="2" customWidth="1"/>
    <col min="139" max="139" width="12.75" style="2"/>
    <col min="140" max="140" width="14.75" style="2" customWidth="1"/>
    <col min="141" max="141" width="12.75" style="2"/>
    <col min="142" max="142" width="16.75" style="2" customWidth="1"/>
    <col min="143" max="143" width="12.75" style="2"/>
    <col min="144" max="144" width="4.75" style="2" customWidth="1"/>
    <col min="145" max="16384" width="12.75" style="2"/>
  </cols>
  <sheetData>
    <row r="1" spans="1:53" ht="15" customHeight="1">
      <c r="A1" s="1" t="s">
        <v>112</v>
      </c>
      <c r="AA1" s="4"/>
      <c r="AB1" s="1" t="s">
        <v>111</v>
      </c>
    </row>
    <row r="2" spans="1:53" s="7" customFormat="1" ht="15" customHeight="1">
      <c r="A2" s="5"/>
      <c r="B2" s="5"/>
      <c r="C2" s="5"/>
      <c r="D2" s="5"/>
      <c r="E2" s="5"/>
      <c r="F2" s="5"/>
      <c r="G2" s="5"/>
      <c r="H2" s="5"/>
      <c r="I2" s="5"/>
      <c r="J2" s="5"/>
      <c r="K2" s="5"/>
      <c r="L2" s="5"/>
      <c r="M2" s="5"/>
      <c r="N2" s="5"/>
      <c r="O2" s="5"/>
      <c r="P2" s="5"/>
      <c r="Q2" s="5"/>
      <c r="R2" s="5"/>
      <c r="S2" s="5"/>
      <c r="T2" s="5"/>
      <c r="U2" s="5"/>
      <c r="V2" s="5"/>
      <c r="W2" s="5"/>
      <c r="X2" s="5"/>
      <c r="Y2" s="5"/>
      <c r="Z2" s="6"/>
      <c r="AA2" s="6"/>
      <c r="AB2" s="5"/>
      <c r="AC2" s="5"/>
      <c r="AD2" s="5"/>
      <c r="AE2" s="5"/>
      <c r="AF2" s="5"/>
      <c r="AG2" s="5"/>
      <c r="AH2" s="5"/>
      <c r="AI2" s="5"/>
      <c r="AJ2" s="5"/>
      <c r="AK2" s="5"/>
      <c r="AL2" s="5"/>
      <c r="AM2" s="5"/>
      <c r="AN2" s="5"/>
      <c r="AO2" s="5"/>
      <c r="AP2" s="5"/>
      <c r="AQ2" s="5"/>
      <c r="AR2" s="5"/>
      <c r="AS2" s="5"/>
      <c r="AT2" s="5"/>
      <c r="AU2" s="5"/>
      <c r="AV2" s="5"/>
      <c r="AW2" s="5"/>
      <c r="AX2" s="5"/>
      <c r="AY2" s="5"/>
      <c r="AZ2" s="5"/>
      <c r="BA2" s="6"/>
    </row>
    <row r="3" spans="1:53" s="7" customFormat="1" ht="16.5" customHeight="1">
      <c r="A3" s="8" t="s">
        <v>3</v>
      </c>
      <c r="B3" s="9"/>
      <c r="C3" s="76" t="s">
        <v>4</v>
      </c>
      <c r="D3" s="80" t="s">
        <v>104</v>
      </c>
      <c r="E3" s="81"/>
      <c r="F3" s="80" t="s">
        <v>25</v>
      </c>
      <c r="G3" s="87"/>
      <c r="H3" s="87"/>
      <c r="I3" s="87"/>
      <c r="J3" s="87"/>
      <c r="K3" s="87"/>
      <c r="L3" s="87"/>
      <c r="M3" s="87"/>
      <c r="N3" s="87"/>
      <c r="O3" s="81"/>
      <c r="P3" s="80" t="s">
        <v>26</v>
      </c>
      <c r="Q3" s="87"/>
      <c r="R3" s="87"/>
      <c r="S3" s="87"/>
      <c r="T3" s="87"/>
      <c r="U3" s="87"/>
      <c r="V3" s="87"/>
      <c r="W3" s="87"/>
      <c r="X3" s="87"/>
      <c r="Y3" s="81"/>
      <c r="Z3" s="8" t="s">
        <v>3</v>
      </c>
      <c r="AA3" s="10"/>
      <c r="AB3" s="8" t="s">
        <v>3</v>
      </c>
      <c r="AC3" s="9"/>
      <c r="AD3" s="80" t="s">
        <v>27</v>
      </c>
      <c r="AE3" s="87"/>
      <c r="AF3" s="87"/>
      <c r="AG3" s="81"/>
      <c r="AH3" s="84" t="s">
        <v>28</v>
      </c>
      <c r="AI3" s="85"/>
      <c r="AJ3" s="85"/>
      <c r="AK3" s="85"/>
      <c r="AL3" s="85"/>
      <c r="AM3" s="85"/>
      <c r="AN3" s="85"/>
      <c r="AO3" s="85"/>
      <c r="AP3" s="85"/>
      <c r="AQ3" s="85"/>
      <c r="AR3" s="80" t="s">
        <v>24</v>
      </c>
      <c r="AS3" s="81"/>
      <c r="AT3" s="77"/>
      <c r="AU3" s="77" t="s">
        <v>121</v>
      </c>
      <c r="AV3" s="76"/>
      <c r="AW3" s="8" t="s">
        <v>5</v>
      </c>
      <c r="AX3" s="12"/>
      <c r="AY3" s="13"/>
      <c r="AZ3" s="9"/>
      <c r="BA3" s="76" t="s">
        <v>3</v>
      </c>
    </row>
    <row r="4" spans="1:53" s="7" customFormat="1" ht="16.5" customHeight="1">
      <c r="A4" s="14" t="s">
        <v>6</v>
      </c>
      <c r="B4" s="15"/>
      <c r="C4" s="15"/>
      <c r="D4" s="16"/>
      <c r="E4" s="17"/>
      <c r="F4" s="16"/>
      <c r="G4" s="18"/>
      <c r="H4" s="18"/>
      <c r="I4" s="18"/>
      <c r="J4" s="18"/>
      <c r="K4" s="18"/>
      <c r="L4" s="18"/>
      <c r="M4" s="18"/>
      <c r="N4" s="18"/>
      <c r="O4" s="17"/>
      <c r="P4" s="19"/>
      <c r="Q4" s="18"/>
      <c r="R4" s="18"/>
      <c r="S4" s="18"/>
      <c r="T4" s="18"/>
      <c r="U4" s="20"/>
      <c r="V4" s="18"/>
      <c r="W4" s="18"/>
      <c r="X4" s="18"/>
      <c r="Y4" s="17"/>
      <c r="Z4" s="14" t="s">
        <v>6</v>
      </c>
      <c r="AA4" s="10"/>
      <c r="AB4" s="14" t="s">
        <v>6</v>
      </c>
      <c r="AC4" s="15"/>
      <c r="AD4" s="82" t="s">
        <v>29</v>
      </c>
      <c r="AE4" s="86"/>
      <c r="AF4" s="82" t="s">
        <v>30</v>
      </c>
      <c r="AG4" s="86"/>
      <c r="AH4" s="82" t="s">
        <v>19</v>
      </c>
      <c r="AI4" s="83"/>
      <c r="AJ4" s="83"/>
      <c r="AK4" s="83"/>
      <c r="AL4" s="82" t="s">
        <v>31</v>
      </c>
      <c r="AM4" s="86"/>
      <c r="AN4" s="82" t="s">
        <v>32</v>
      </c>
      <c r="AO4" s="83"/>
      <c r="AP4" s="83"/>
      <c r="AQ4" s="83"/>
      <c r="AR4" s="16"/>
      <c r="AS4" s="17"/>
      <c r="AT4" s="5"/>
      <c r="AU4" s="5"/>
      <c r="AV4" s="15"/>
      <c r="AW4" s="22"/>
      <c r="AX4" s="23" t="s">
        <v>7</v>
      </c>
      <c r="AY4" s="24"/>
      <c r="AZ4" s="25"/>
      <c r="BA4" s="11" t="s">
        <v>6</v>
      </c>
    </row>
    <row r="5" spans="1:53" s="7" customFormat="1" ht="16.5" customHeight="1">
      <c r="A5" s="14" t="s">
        <v>8</v>
      </c>
      <c r="B5" s="11" t="s">
        <v>9</v>
      </c>
      <c r="C5" s="15"/>
      <c r="D5" s="11"/>
      <c r="E5" s="11"/>
      <c r="F5" s="26"/>
      <c r="G5" s="20"/>
      <c r="H5" s="20"/>
      <c r="I5" s="20"/>
      <c r="J5" s="20"/>
      <c r="K5" s="26"/>
      <c r="L5" s="6"/>
      <c r="M5" s="6"/>
      <c r="N5" s="6"/>
      <c r="O5" s="27"/>
      <c r="P5" s="26"/>
      <c r="Q5" s="20"/>
      <c r="R5" s="20"/>
      <c r="S5" s="20"/>
      <c r="T5" s="20"/>
      <c r="U5" s="26"/>
      <c r="V5" s="6"/>
      <c r="W5" s="6"/>
      <c r="X5" s="6"/>
      <c r="Y5" s="27"/>
      <c r="Z5" s="14" t="s">
        <v>8</v>
      </c>
      <c r="AA5" s="10"/>
      <c r="AB5" s="14" t="s">
        <v>8</v>
      </c>
      <c r="AC5" s="11" t="s">
        <v>9</v>
      </c>
      <c r="AD5" s="11"/>
      <c r="AE5" s="11"/>
      <c r="AF5" s="11"/>
      <c r="AG5" s="11"/>
      <c r="AH5" s="26"/>
      <c r="AI5" s="78"/>
      <c r="AJ5" s="75"/>
      <c r="AK5" s="28"/>
      <c r="AL5" s="26"/>
      <c r="AM5" s="8"/>
      <c r="AN5" s="26"/>
      <c r="AO5" s="20"/>
      <c r="AP5" s="75"/>
      <c r="AQ5" s="20"/>
      <c r="AR5" s="8"/>
      <c r="AS5" s="11"/>
      <c r="AT5" s="26"/>
      <c r="AU5" s="39" t="s">
        <v>120</v>
      </c>
      <c r="AV5" s="11"/>
      <c r="AW5" s="14" t="s">
        <v>10</v>
      </c>
      <c r="AX5" s="31"/>
      <c r="AY5" s="5"/>
      <c r="AZ5" s="15"/>
      <c r="BA5" s="11" t="s">
        <v>8</v>
      </c>
    </row>
    <row r="6" spans="1:53" s="7" customFormat="1" ht="16.5" customHeight="1">
      <c r="A6" s="14" t="s">
        <v>11</v>
      </c>
      <c r="B6" s="15"/>
      <c r="C6" s="15"/>
      <c r="D6" s="11" t="s">
        <v>23</v>
      </c>
      <c r="E6" s="11" t="s">
        <v>20</v>
      </c>
      <c r="F6" s="11" t="s">
        <v>23</v>
      </c>
      <c r="G6" s="32" t="s">
        <v>21</v>
      </c>
      <c r="H6" s="32" t="s">
        <v>21</v>
      </c>
      <c r="I6" s="27" t="s">
        <v>21</v>
      </c>
      <c r="J6" s="6" t="s">
        <v>21</v>
      </c>
      <c r="K6" s="14" t="s">
        <v>20</v>
      </c>
      <c r="L6" s="33" t="s">
        <v>21</v>
      </c>
      <c r="M6" s="33" t="s">
        <v>21</v>
      </c>
      <c r="N6" s="33" t="s">
        <v>21</v>
      </c>
      <c r="O6" s="29" t="s">
        <v>21</v>
      </c>
      <c r="P6" s="11" t="s">
        <v>23</v>
      </c>
      <c r="Q6" s="32" t="s">
        <v>21</v>
      </c>
      <c r="R6" s="27" t="s">
        <v>21</v>
      </c>
      <c r="S6" s="27" t="s">
        <v>21</v>
      </c>
      <c r="T6" s="6" t="s">
        <v>21</v>
      </c>
      <c r="U6" s="14" t="s">
        <v>20</v>
      </c>
      <c r="V6" s="33" t="s">
        <v>21</v>
      </c>
      <c r="W6" s="29" t="s">
        <v>21</v>
      </c>
      <c r="X6" s="29" t="s">
        <v>21</v>
      </c>
      <c r="Y6" s="29" t="s">
        <v>21</v>
      </c>
      <c r="Z6" s="14" t="s">
        <v>11</v>
      </c>
      <c r="AA6" s="10"/>
      <c r="AB6" s="14" t="s">
        <v>11</v>
      </c>
      <c r="AC6" s="15"/>
      <c r="AD6" s="11" t="s">
        <v>23</v>
      </c>
      <c r="AE6" s="11" t="s">
        <v>20</v>
      </c>
      <c r="AF6" s="11" t="s">
        <v>23</v>
      </c>
      <c r="AG6" s="11" t="s">
        <v>20</v>
      </c>
      <c r="AH6" s="11" t="s">
        <v>23</v>
      </c>
      <c r="AI6" s="32" t="s">
        <v>21</v>
      </c>
      <c r="AJ6" s="14" t="s">
        <v>20</v>
      </c>
      <c r="AK6" s="33" t="s">
        <v>21</v>
      </c>
      <c r="AL6" s="26" t="s">
        <v>23</v>
      </c>
      <c r="AM6" s="14" t="s">
        <v>20</v>
      </c>
      <c r="AN6" s="11" t="s">
        <v>23</v>
      </c>
      <c r="AO6" s="32" t="s">
        <v>21</v>
      </c>
      <c r="AP6" s="14" t="s">
        <v>20</v>
      </c>
      <c r="AQ6" s="64" t="s">
        <v>21</v>
      </c>
      <c r="AR6" s="14" t="s">
        <v>23</v>
      </c>
      <c r="AS6" s="14" t="s">
        <v>20</v>
      </c>
      <c r="AT6" s="8"/>
      <c r="AU6" s="76"/>
      <c r="AV6" s="76"/>
      <c r="AW6" s="22"/>
      <c r="AX6" s="8" t="s">
        <v>12</v>
      </c>
      <c r="AY6" s="76" t="s">
        <v>13</v>
      </c>
      <c r="AZ6" s="76" t="s">
        <v>113</v>
      </c>
      <c r="BA6" s="11" t="s">
        <v>11</v>
      </c>
    </row>
    <row r="7" spans="1:53" s="7" customFormat="1" ht="16.5" customHeight="1">
      <c r="A7" s="34" t="s">
        <v>14</v>
      </c>
      <c r="B7" s="35" t="s">
        <v>15</v>
      </c>
      <c r="C7" s="21" t="s">
        <v>16</v>
      </c>
      <c r="D7" s="21"/>
      <c r="E7" s="21"/>
      <c r="F7" s="21"/>
      <c r="G7" s="36" t="s">
        <v>108</v>
      </c>
      <c r="H7" s="37" t="s">
        <v>109</v>
      </c>
      <c r="I7" s="37" t="s">
        <v>22</v>
      </c>
      <c r="J7" s="38" t="s">
        <v>110</v>
      </c>
      <c r="K7" s="34"/>
      <c r="L7" s="36" t="s">
        <v>108</v>
      </c>
      <c r="M7" s="37" t="s">
        <v>109</v>
      </c>
      <c r="N7" s="36" t="s">
        <v>22</v>
      </c>
      <c r="O7" s="37" t="s">
        <v>110</v>
      </c>
      <c r="P7" s="21"/>
      <c r="Q7" s="36" t="s">
        <v>108</v>
      </c>
      <c r="R7" s="37" t="s">
        <v>109</v>
      </c>
      <c r="S7" s="37" t="s">
        <v>22</v>
      </c>
      <c r="T7" s="38" t="s">
        <v>110</v>
      </c>
      <c r="U7" s="34"/>
      <c r="V7" s="36" t="s">
        <v>108</v>
      </c>
      <c r="W7" s="37" t="s">
        <v>109</v>
      </c>
      <c r="X7" s="37" t="s">
        <v>22</v>
      </c>
      <c r="Y7" s="37" t="s">
        <v>110</v>
      </c>
      <c r="Z7" s="34" t="s">
        <v>14</v>
      </c>
      <c r="AA7" s="10"/>
      <c r="AB7" s="34" t="s">
        <v>14</v>
      </c>
      <c r="AC7" s="35" t="s">
        <v>15</v>
      </c>
      <c r="AD7" s="21"/>
      <c r="AE7" s="21"/>
      <c r="AF7" s="21"/>
      <c r="AG7" s="21"/>
      <c r="AH7" s="21"/>
      <c r="AI7" s="36" t="s">
        <v>108</v>
      </c>
      <c r="AJ7" s="34"/>
      <c r="AK7" s="36" t="s">
        <v>108</v>
      </c>
      <c r="AL7" s="39"/>
      <c r="AM7" s="34"/>
      <c r="AN7" s="21"/>
      <c r="AO7" s="36" t="s">
        <v>108</v>
      </c>
      <c r="AP7" s="34"/>
      <c r="AQ7" s="65" t="s">
        <v>108</v>
      </c>
      <c r="AR7" s="34"/>
      <c r="AS7" s="21"/>
      <c r="AT7" s="34" t="s">
        <v>114</v>
      </c>
      <c r="AU7" s="21" t="s">
        <v>115</v>
      </c>
      <c r="AV7" s="21" t="s">
        <v>19</v>
      </c>
      <c r="AW7" s="34" t="s">
        <v>17</v>
      </c>
      <c r="AX7" s="40"/>
      <c r="AY7" s="17"/>
      <c r="AZ7" s="17"/>
      <c r="BA7" s="34" t="s">
        <v>14</v>
      </c>
    </row>
    <row r="8" spans="1:53" s="7" customFormat="1" ht="16.5" customHeight="1">
      <c r="A8" s="32"/>
      <c r="B8" s="15"/>
      <c r="C8" s="15"/>
      <c r="D8" s="41" t="s">
        <v>1</v>
      </c>
      <c r="E8" s="41" t="s">
        <v>1</v>
      </c>
      <c r="F8" s="41" t="s">
        <v>2</v>
      </c>
      <c r="G8" s="41" t="s">
        <v>2</v>
      </c>
      <c r="H8" s="41" t="s">
        <v>2</v>
      </c>
      <c r="I8" s="41" t="s">
        <v>2</v>
      </c>
      <c r="J8" s="41" t="s">
        <v>2</v>
      </c>
      <c r="K8" s="41" t="s">
        <v>2</v>
      </c>
      <c r="L8" s="42" t="s">
        <v>2</v>
      </c>
      <c r="M8" s="42" t="s">
        <v>2</v>
      </c>
      <c r="N8" s="42" t="s">
        <v>2</v>
      </c>
      <c r="O8" s="41" t="s">
        <v>2</v>
      </c>
      <c r="P8" s="41" t="s">
        <v>2</v>
      </c>
      <c r="Q8" s="41" t="s">
        <v>2</v>
      </c>
      <c r="R8" s="41"/>
      <c r="S8" s="41" t="s">
        <v>2</v>
      </c>
      <c r="T8" s="41" t="s">
        <v>2</v>
      </c>
      <c r="U8" s="41" t="s">
        <v>2</v>
      </c>
      <c r="V8" s="41" t="s">
        <v>2</v>
      </c>
      <c r="W8" s="41"/>
      <c r="X8" s="41" t="s">
        <v>2</v>
      </c>
      <c r="Y8" s="41" t="s">
        <v>2</v>
      </c>
      <c r="Z8" s="32"/>
      <c r="AA8" s="6"/>
      <c r="AB8" s="32"/>
      <c r="AC8" s="15"/>
      <c r="AD8" s="41" t="s">
        <v>1</v>
      </c>
      <c r="AE8" s="41" t="s">
        <v>1</v>
      </c>
      <c r="AF8" s="41" t="s">
        <v>1</v>
      </c>
      <c r="AG8" s="41" t="s">
        <v>1</v>
      </c>
      <c r="AH8" s="41" t="s">
        <v>2</v>
      </c>
      <c r="AI8" s="41" t="s">
        <v>2</v>
      </c>
      <c r="AJ8" s="41" t="s">
        <v>2</v>
      </c>
      <c r="AK8" s="42" t="s">
        <v>2</v>
      </c>
      <c r="AL8" s="41" t="s">
        <v>2</v>
      </c>
      <c r="AM8" s="41" t="s">
        <v>2</v>
      </c>
      <c r="AN8" s="41" t="s">
        <v>2</v>
      </c>
      <c r="AO8" s="74" t="s">
        <v>2</v>
      </c>
      <c r="AP8" s="41" t="s">
        <v>2</v>
      </c>
      <c r="AQ8" s="41" t="s">
        <v>2</v>
      </c>
      <c r="AR8" s="41" t="s">
        <v>2</v>
      </c>
      <c r="AS8" s="41" t="s">
        <v>2</v>
      </c>
      <c r="AT8" s="41" t="s">
        <v>2</v>
      </c>
      <c r="AU8" s="41" t="s">
        <v>2</v>
      </c>
      <c r="AV8" s="41" t="s">
        <v>2</v>
      </c>
      <c r="AW8" s="14"/>
      <c r="AX8" s="42" t="s">
        <v>18</v>
      </c>
      <c r="AY8" s="41" t="s">
        <v>18</v>
      </c>
      <c r="AZ8" s="41" t="s">
        <v>18</v>
      </c>
      <c r="BA8" s="27"/>
    </row>
    <row r="9" spans="1:53" s="7" customFormat="1" ht="16.5" customHeight="1">
      <c r="A9" s="32"/>
      <c r="B9" s="11" t="s">
        <v>102</v>
      </c>
      <c r="C9" s="44">
        <v>41</v>
      </c>
      <c r="D9" s="88">
        <f>SUM(D12:D52)</f>
        <v>211798</v>
      </c>
      <c r="E9" s="88">
        <f t="shared" ref="E9:Y9" si="0">SUM(E12:E52)</f>
        <v>218171</v>
      </c>
      <c r="F9" s="88">
        <f t="shared" si="0"/>
        <v>351216</v>
      </c>
      <c r="G9" s="88">
        <f t="shared" si="0"/>
        <v>9086</v>
      </c>
      <c r="H9" s="88">
        <f t="shared" si="0"/>
        <v>139442</v>
      </c>
      <c r="I9" s="88">
        <f t="shared" si="0"/>
        <v>57510</v>
      </c>
      <c r="J9" s="88">
        <f t="shared" si="0"/>
        <v>2644</v>
      </c>
      <c r="K9" s="88">
        <f t="shared" si="0"/>
        <v>365564</v>
      </c>
      <c r="L9" s="88">
        <f t="shared" si="0"/>
        <v>8979</v>
      </c>
      <c r="M9" s="88">
        <f t="shared" si="0"/>
        <v>140739</v>
      </c>
      <c r="N9" s="89">
        <f t="shared" si="0"/>
        <v>57747</v>
      </c>
      <c r="O9" s="88">
        <f t="shared" si="0"/>
        <v>2395</v>
      </c>
      <c r="P9" s="88">
        <f t="shared" si="0"/>
        <v>343198</v>
      </c>
      <c r="Q9" s="88">
        <f t="shared" si="0"/>
        <v>9083</v>
      </c>
      <c r="R9" s="88">
        <f t="shared" si="0"/>
        <v>139442</v>
      </c>
      <c r="S9" s="88">
        <f t="shared" si="0"/>
        <v>57510</v>
      </c>
      <c r="T9" s="88">
        <f t="shared" si="0"/>
        <v>2644</v>
      </c>
      <c r="U9" s="88">
        <f t="shared" si="0"/>
        <v>354631</v>
      </c>
      <c r="V9" s="88">
        <f t="shared" si="0"/>
        <v>8974</v>
      </c>
      <c r="W9" s="88">
        <f t="shared" si="0"/>
        <v>140739</v>
      </c>
      <c r="X9" s="88">
        <f t="shared" si="0"/>
        <v>57747</v>
      </c>
      <c r="Y9" s="88">
        <f t="shared" si="0"/>
        <v>2395</v>
      </c>
      <c r="Z9" s="32"/>
      <c r="AA9" s="6"/>
      <c r="AB9" s="32"/>
      <c r="AC9" s="11" t="s">
        <v>102</v>
      </c>
      <c r="AD9" s="88">
        <f>SUM(AD12:AD52)</f>
        <v>3890</v>
      </c>
      <c r="AE9" s="88">
        <f t="shared" ref="AE9:AU9" si="1">SUM(AE12:AE52)</f>
        <v>5159</v>
      </c>
      <c r="AF9" s="88">
        <f t="shared" si="1"/>
        <v>2673</v>
      </c>
      <c r="AG9" s="88">
        <f t="shared" si="1"/>
        <v>3416</v>
      </c>
      <c r="AH9" s="88">
        <f t="shared" si="1"/>
        <v>8018</v>
      </c>
      <c r="AI9" s="88">
        <f t="shared" si="1"/>
        <v>3</v>
      </c>
      <c r="AJ9" s="88">
        <f t="shared" si="1"/>
        <v>10933</v>
      </c>
      <c r="AK9" s="88">
        <f t="shared" si="1"/>
        <v>5</v>
      </c>
      <c r="AL9" s="88">
        <f t="shared" si="1"/>
        <v>6720</v>
      </c>
      <c r="AM9" s="88">
        <f t="shared" si="1"/>
        <v>8982</v>
      </c>
      <c r="AN9" s="88">
        <f t="shared" si="1"/>
        <v>1298</v>
      </c>
      <c r="AO9" s="89">
        <f t="shared" si="1"/>
        <v>3</v>
      </c>
      <c r="AP9" s="88">
        <f t="shared" si="1"/>
        <v>1951</v>
      </c>
      <c r="AQ9" s="88">
        <f t="shared" si="1"/>
        <v>5</v>
      </c>
      <c r="AR9" s="88">
        <f t="shared" si="1"/>
        <v>129983</v>
      </c>
      <c r="AS9" s="88">
        <f t="shared" si="1"/>
        <v>137883</v>
      </c>
      <c r="AT9" s="88">
        <f t="shared" si="1"/>
        <v>224</v>
      </c>
      <c r="AU9" s="88">
        <f t="shared" si="1"/>
        <v>67</v>
      </c>
      <c r="AV9" s="88">
        <f>SUM(AV12:AV52)</f>
        <v>291</v>
      </c>
      <c r="AW9" s="43" t="s">
        <v>105</v>
      </c>
      <c r="AX9" s="14" t="s">
        <v>33</v>
      </c>
      <c r="AY9" s="11" t="s">
        <v>33</v>
      </c>
      <c r="AZ9" s="11" t="s">
        <v>33</v>
      </c>
      <c r="BA9" s="27"/>
    </row>
    <row r="10" spans="1:53" s="7" customFormat="1" ht="16.5" customHeight="1">
      <c r="A10" s="32"/>
      <c r="B10" s="11" t="s">
        <v>103</v>
      </c>
      <c r="C10" s="44">
        <v>40</v>
      </c>
      <c r="D10" s="88">
        <f>SUM(D12:D51)</f>
        <v>211275</v>
      </c>
      <c r="E10" s="88">
        <f t="shared" ref="E10:Y10" si="2">SUM(E12:E51)</f>
        <v>217642</v>
      </c>
      <c r="F10" s="88">
        <f t="shared" si="2"/>
        <v>349873</v>
      </c>
      <c r="G10" s="88">
        <f t="shared" si="2"/>
        <v>9051</v>
      </c>
      <c r="H10" s="88">
        <f t="shared" si="2"/>
        <v>139215</v>
      </c>
      <c r="I10" s="88">
        <f t="shared" si="2"/>
        <v>57499</v>
      </c>
      <c r="J10" s="88">
        <f t="shared" si="2"/>
        <v>2585</v>
      </c>
      <c r="K10" s="88">
        <f t="shared" si="2"/>
        <v>364196</v>
      </c>
      <c r="L10" s="88">
        <f t="shared" si="2"/>
        <v>8946</v>
      </c>
      <c r="M10" s="88">
        <f t="shared" si="2"/>
        <v>140514</v>
      </c>
      <c r="N10" s="89">
        <f t="shared" si="2"/>
        <v>57733</v>
      </c>
      <c r="O10" s="88">
        <f t="shared" si="2"/>
        <v>2335</v>
      </c>
      <c r="P10" s="88">
        <f t="shared" si="2"/>
        <v>341855</v>
      </c>
      <c r="Q10" s="88">
        <f t="shared" si="2"/>
        <v>9048</v>
      </c>
      <c r="R10" s="88">
        <f t="shared" si="2"/>
        <v>139215</v>
      </c>
      <c r="S10" s="88">
        <f t="shared" si="2"/>
        <v>57499</v>
      </c>
      <c r="T10" s="88">
        <f t="shared" si="2"/>
        <v>2585</v>
      </c>
      <c r="U10" s="88">
        <f t="shared" si="2"/>
        <v>353263</v>
      </c>
      <c r="V10" s="88">
        <f t="shared" si="2"/>
        <v>8941</v>
      </c>
      <c r="W10" s="88">
        <f t="shared" si="2"/>
        <v>140514</v>
      </c>
      <c r="X10" s="88">
        <f t="shared" si="2"/>
        <v>57733</v>
      </c>
      <c r="Y10" s="88">
        <f t="shared" si="2"/>
        <v>2335</v>
      </c>
      <c r="Z10" s="32"/>
      <c r="AA10" s="6"/>
      <c r="AB10" s="32"/>
      <c r="AC10" s="11" t="s">
        <v>103</v>
      </c>
      <c r="AD10" s="88">
        <f>SUM(AD12:AD51)</f>
        <v>3890</v>
      </c>
      <c r="AE10" s="88">
        <f t="shared" ref="AE10:AV10" si="3">SUM(AE12:AE51)</f>
        <v>5159</v>
      </c>
      <c r="AF10" s="88">
        <f t="shared" si="3"/>
        <v>2673</v>
      </c>
      <c r="AG10" s="88">
        <f t="shared" si="3"/>
        <v>3416</v>
      </c>
      <c r="AH10" s="88">
        <f t="shared" si="3"/>
        <v>8018</v>
      </c>
      <c r="AI10" s="88">
        <f t="shared" si="3"/>
        <v>3</v>
      </c>
      <c r="AJ10" s="88">
        <f t="shared" si="3"/>
        <v>10933</v>
      </c>
      <c r="AK10" s="88">
        <f t="shared" si="3"/>
        <v>5</v>
      </c>
      <c r="AL10" s="88">
        <f t="shared" si="3"/>
        <v>6720</v>
      </c>
      <c r="AM10" s="88">
        <f t="shared" si="3"/>
        <v>8982</v>
      </c>
      <c r="AN10" s="88">
        <f t="shared" si="3"/>
        <v>1298</v>
      </c>
      <c r="AO10" s="89">
        <f t="shared" si="3"/>
        <v>3</v>
      </c>
      <c r="AP10" s="88">
        <f t="shared" si="3"/>
        <v>1951</v>
      </c>
      <c r="AQ10" s="88">
        <f t="shared" si="3"/>
        <v>5</v>
      </c>
      <c r="AR10" s="88">
        <f t="shared" si="3"/>
        <v>129349</v>
      </c>
      <c r="AS10" s="88">
        <f t="shared" si="3"/>
        <v>137233</v>
      </c>
      <c r="AT10" s="88">
        <f t="shared" si="3"/>
        <v>221</v>
      </c>
      <c r="AU10" s="88">
        <f t="shared" si="3"/>
        <v>67</v>
      </c>
      <c r="AV10" s="88">
        <f t="shared" si="3"/>
        <v>288</v>
      </c>
      <c r="AW10" s="43" t="s">
        <v>106</v>
      </c>
      <c r="AX10" s="14" t="s">
        <v>33</v>
      </c>
      <c r="AY10" s="11" t="s">
        <v>33</v>
      </c>
      <c r="AZ10" s="11" t="s">
        <v>33</v>
      </c>
      <c r="BA10" s="27"/>
    </row>
    <row r="11" spans="1:53" s="7" customFormat="1" ht="16.5" customHeight="1">
      <c r="A11" s="45"/>
      <c r="B11" s="21" t="s">
        <v>0</v>
      </c>
      <c r="C11" s="46">
        <v>1</v>
      </c>
      <c r="D11" s="47">
        <f>D52</f>
        <v>523</v>
      </c>
      <c r="E11" s="47">
        <f t="shared" ref="E11:Y11" si="4">E52</f>
        <v>529</v>
      </c>
      <c r="F11" s="47">
        <f t="shared" si="4"/>
        <v>1343</v>
      </c>
      <c r="G11" s="47">
        <f t="shared" si="4"/>
        <v>35</v>
      </c>
      <c r="H11" s="47">
        <f t="shared" si="4"/>
        <v>227</v>
      </c>
      <c r="I11" s="47">
        <f t="shared" si="4"/>
        <v>11</v>
      </c>
      <c r="J11" s="47">
        <f t="shared" si="4"/>
        <v>59</v>
      </c>
      <c r="K11" s="47">
        <f t="shared" si="4"/>
        <v>1368</v>
      </c>
      <c r="L11" s="47">
        <f t="shared" si="4"/>
        <v>33</v>
      </c>
      <c r="M11" s="47">
        <f t="shared" si="4"/>
        <v>225</v>
      </c>
      <c r="N11" s="90">
        <f t="shared" si="4"/>
        <v>14</v>
      </c>
      <c r="O11" s="47">
        <f t="shared" si="4"/>
        <v>60</v>
      </c>
      <c r="P11" s="47">
        <f t="shared" si="4"/>
        <v>1343</v>
      </c>
      <c r="Q11" s="47">
        <f t="shared" si="4"/>
        <v>35</v>
      </c>
      <c r="R11" s="47">
        <f t="shared" si="4"/>
        <v>227</v>
      </c>
      <c r="S11" s="47">
        <f t="shared" si="4"/>
        <v>11</v>
      </c>
      <c r="T11" s="47">
        <f t="shared" si="4"/>
        <v>59</v>
      </c>
      <c r="U11" s="47">
        <f t="shared" si="4"/>
        <v>1368</v>
      </c>
      <c r="V11" s="47">
        <f t="shared" si="4"/>
        <v>33</v>
      </c>
      <c r="W11" s="47">
        <f t="shared" si="4"/>
        <v>225</v>
      </c>
      <c r="X11" s="47">
        <f t="shared" si="4"/>
        <v>14</v>
      </c>
      <c r="Y11" s="47">
        <f t="shared" si="4"/>
        <v>60</v>
      </c>
      <c r="Z11" s="45"/>
      <c r="AA11" s="6"/>
      <c r="AB11" s="45"/>
      <c r="AC11" s="21" t="s">
        <v>0</v>
      </c>
      <c r="AD11" s="60" t="s">
        <v>33</v>
      </c>
      <c r="AE11" s="60" t="s">
        <v>33</v>
      </c>
      <c r="AF11" s="60" t="s">
        <v>33</v>
      </c>
      <c r="AG11" s="60" t="s">
        <v>33</v>
      </c>
      <c r="AH11" s="60" t="s">
        <v>33</v>
      </c>
      <c r="AI11" s="60" t="s">
        <v>33</v>
      </c>
      <c r="AJ11" s="60" t="s">
        <v>33</v>
      </c>
      <c r="AK11" s="61" t="s">
        <v>33</v>
      </c>
      <c r="AL11" s="60" t="s">
        <v>33</v>
      </c>
      <c r="AM11" s="60" t="s">
        <v>33</v>
      </c>
      <c r="AN11" s="60" t="s">
        <v>33</v>
      </c>
      <c r="AO11" s="61" t="s">
        <v>33</v>
      </c>
      <c r="AP11" s="60" t="s">
        <v>33</v>
      </c>
      <c r="AQ11" s="60" t="s">
        <v>33</v>
      </c>
      <c r="AR11" s="47">
        <f>AR52</f>
        <v>634</v>
      </c>
      <c r="AS11" s="47">
        <f>AS52</f>
        <v>650</v>
      </c>
      <c r="AT11" s="47">
        <f>AT52</f>
        <v>3</v>
      </c>
      <c r="AU11" s="47">
        <f>AU52</f>
        <v>0</v>
      </c>
      <c r="AV11" s="47">
        <f>AV52</f>
        <v>3</v>
      </c>
      <c r="AW11" s="48"/>
      <c r="AX11" s="34" t="s">
        <v>33</v>
      </c>
      <c r="AY11" s="21" t="s">
        <v>33</v>
      </c>
      <c r="AZ11" s="21" t="s">
        <v>33</v>
      </c>
      <c r="BA11" s="30"/>
    </row>
    <row r="12" spans="1:53" s="7" customFormat="1" ht="16.5" customHeight="1">
      <c r="A12" s="14">
        <v>1</v>
      </c>
      <c r="B12" s="11" t="s">
        <v>34</v>
      </c>
      <c r="C12" s="11" t="s">
        <v>35</v>
      </c>
      <c r="D12" s="91">
        <v>42829</v>
      </c>
      <c r="E12" s="91">
        <v>44129</v>
      </c>
      <c r="F12" s="92">
        <v>67121</v>
      </c>
      <c r="G12" s="92">
        <v>1557</v>
      </c>
      <c r="H12" s="92">
        <v>29004</v>
      </c>
      <c r="I12" s="92">
        <v>12157</v>
      </c>
      <c r="J12" s="92">
        <v>435</v>
      </c>
      <c r="K12" s="92">
        <v>69740</v>
      </c>
      <c r="L12" s="91">
        <v>1525</v>
      </c>
      <c r="M12" s="91">
        <v>29316</v>
      </c>
      <c r="N12" s="91">
        <v>12302</v>
      </c>
      <c r="O12" s="91">
        <v>419</v>
      </c>
      <c r="P12" s="92">
        <v>65503</v>
      </c>
      <c r="Q12" s="92">
        <v>1557</v>
      </c>
      <c r="R12" s="92">
        <v>29004</v>
      </c>
      <c r="S12" s="92">
        <v>12157</v>
      </c>
      <c r="T12" s="92">
        <v>435</v>
      </c>
      <c r="U12" s="92">
        <v>67474</v>
      </c>
      <c r="V12" s="92">
        <v>1525</v>
      </c>
      <c r="W12" s="92">
        <v>29316</v>
      </c>
      <c r="X12" s="92">
        <v>12302</v>
      </c>
      <c r="Y12" s="92">
        <v>419</v>
      </c>
      <c r="Z12" s="14">
        <v>1</v>
      </c>
      <c r="AA12" s="10"/>
      <c r="AB12" s="14">
        <v>1</v>
      </c>
      <c r="AC12" s="11" t="s">
        <v>34</v>
      </c>
      <c r="AD12" s="91">
        <v>833</v>
      </c>
      <c r="AE12" s="91">
        <v>1151</v>
      </c>
      <c r="AF12" s="91">
        <v>500</v>
      </c>
      <c r="AG12" s="91">
        <v>656</v>
      </c>
      <c r="AH12" s="92">
        <v>1618</v>
      </c>
      <c r="AI12" s="92">
        <v>0</v>
      </c>
      <c r="AJ12" s="92">
        <v>2266</v>
      </c>
      <c r="AK12" s="91">
        <v>0</v>
      </c>
      <c r="AL12" s="92">
        <v>1361</v>
      </c>
      <c r="AM12" s="92">
        <v>1857</v>
      </c>
      <c r="AN12" s="92">
        <v>257</v>
      </c>
      <c r="AO12" s="91">
        <v>0</v>
      </c>
      <c r="AP12" s="92">
        <v>409</v>
      </c>
      <c r="AQ12" s="92">
        <v>0</v>
      </c>
      <c r="AR12" s="92">
        <v>22950</v>
      </c>
      <c r="AS12" s="92">
        <v>24374</v>
      </c>
      <c r="AT12" s="92">
        <v>29</v>
      </c>
      <c r="AU12" s="92">
        <v>0</v>
      </c>
      <c r="AV12" s="92">
        <v>29</v>
      </c>
      <c r="AW12" s="14" t="s">
        <v>41</v>
      </c>
      <c r="AX12" s="68">
        <v>420000</v>
      </c>
      <c r="AY12" s="93">
        <v>50000</v>
      </c>
      <c r="AZ12" s="93">
        <v>0</v>
      </c>
      <c r="BA12" s="11">
        <v>1</v>
      </c>
    </row>
    <row r="13" spans="1:53" s="7" customFormat="1" ht="16.5" customHeight="1">
      <c r="A13" s="14">
        <v>2</v>
      </c>
      <c r="B13" s="11" t="s">
        <v>36</v>
      </c>
      <c r="C13" s="11" t="s">
        <v>37</v>
      </c>
      <c r="D13" s="89">
        <v>28340</v>
      </c>
      <c r="E13" s="89">
        <v>29027</v>
      </c>
      <c r="F13" s="88">
        <v>47494</v>
      </c>
      <c r="G13" s="88">
        <v>1276</v>
      </c>
      <c r="H13" s="88">
        <v>18035</v>
      </c>
      <c r="I13" s="88">
        <v>7534</v>
      </c>
      <c r="J13" s="88">
        <v>323</v>
      </c>
      <c r="K13" s="88">
        <v>49029</v>
      </c>
      <c r="L13" s="89">
        <v>1255</v>
      </c>
      <c r="M13" s="89">
        <v>18230</v>
      </c>
      <c r="N13" s="89">
        <v>7552</v>
      </c>
      <c r="O13" s="89">
        <v>284</v>
      </c>
      <c r="P13" s="88">
        <v>46084</v>
      </c>
      <c r="Q13" s="88">
        <v>1276</v>
      </c>
      <c r="R13" s="88">
        <v>18035</v>
      </c>
      <c r="S13" s="88">
        <v>7534</v>
      </c>
      <c r="T13" s="88">
        <v>323</v>
      </c>
      <c r="U13" s="88">
        <v>47256</v>
      </c>
      <c r="V13" s="88">
        <v>1255</v>
      </c>
      <c r="W13" s="88">
        <v>18230</v>
      </c>
      <c r="X13" s="88">
        <v>7552</v>
      </c>
      <c r="Y13" s="88">
        <v>284</v>
      </c>
      <c r="Z13" s="14">
        <v>2</v>
      </c>
      <c r="AA13" s="10"/>
      <c r="AB13" s="14">
        <v>2</v>
      </c>
      <c r="AC13" s="11" t="s">
        <v>36</v>
      </c>
      <c r="AD13" s="89">
        <v>702</v>
      </c>
      <c r="AE13" s="89">
        <v>781</v>
      </c>
      <c r="AF13" s="89">
        <v>446</v>
      </c>
      <c r="AG13" s="89">
        <v>493</v>
      </c>
      <c r="AH13" s="88">
        <v>1410</v>
      </c>
      <c r="AI13" s="88">
        <v>0</v>
      </c>
      <c r="AJ13" s="88">
        <v>1773</v>
      </c>
      <c r="AK13" s="89">
        <v>0</v>
      </c>
      <c r="AL13" s="88">
        <v>1178</v>
      </c>
      <c r="AM13" s="88">
        <v>1450</v>
      </c>
      <c r="AN13" s="88">
        <v>232</v>
      </c>
      <c r="AO13" s="89">
        <v>0</v>
      </c>
      <c r="AP13" s="88">
        <v>323</v>
      </c>
      <c r="AQ13" s="88">
        <v>0</v>
      </c>
      <c r="AR13" s="88">
        <v>17860</v>
      </c>
      <c r="AS13" s="88">
        <v>18654</v>
      </c>
      <c r="AT13" s="89">
        <v>31</v>
      </c>
      <c r="AU13" s="88">
        <v>2</v>
      </c>
      <c r="AV13" s="88">
        <v>33</v>
      </c>
      <c r="AW13" s="14" t="s">
        <v>38</v>
      </c>
      <c r="AX13" s="68">
        <v>420000</v>
      </c>
      <c r="AY13" s="93">
        <v>50000</v>
      </c>
      <c r="AZ13" s="93">
        <v>0</v>
      </c>
      <c r="BA13" s="11">
        <v>2</v>
      </c>
    </row>
    <row r="14" spans="1:53" s="7" customFormat="1" ht="16.5" customHeight="1">
      <c r="A14" s="14">
        <v>3</v>
      </c>
      <c r="B14" s="11" t="s">
        <v>39</v>
      </c>
      <c r="C14" s="11" t="s">
        <v>40</v>
      </c>
      <c r="D14" s="89">
        <v>34995</v>
      </c>
      <c r="E14" s="89">
        <v>36255</v>
      </c>
      <c r="F14" s="88">
        <v>54585</v>
      </c>
      <c r="G14" s="88">
        <v>1395</v>
      </c>
      <c r="H14" s="88">
        <v>23817</v>
      </c>
      <c r="I14" s="88">
        <v>10624</v>
      </c>
      <c r="J14" s="88">
        <v>458</v>
      </c>
      <c r="K14" s="88">
        <v>57174</v>
      </c>
      <c r="L14" s="89">
        <v>1410</v>
      </c>
      <c r="M14" s="89">
        <v>24171</v>
      </c>
      <c r="N14" s="89">
        <v>10588</v>
      </c>
      <c r="O14" s="89">
        <v>448</v>
      </c>
      <c r="P14" s="88">
        <v>53186</v>
      </c>
      <c r="Q14" s="88">
        <v>1395</v>
      </c>
      <c r="R14" s="88">
        <v>23817</v>
      </c>
      <c r="S14" s="88">
        <v>10624</v>
      </c>
      <c r="T14" s="88">
        <v>458</v>
      </c>
      <c r="U14" s="88">
        <v>55211</v>
      </c>
      <c r="V14" s="88">
        <v>1410</v>
      </c>
      <c r="W14" s="88">
        <v>24171</v>
      </c>
      <c r="X14" s="88">
        <v>10588</v>
      </c>
      <c r="Y14" s="88">
        <v>448</v>
      </c>
      <c r="Z14" s="14">
        <v>3</v>
      </c>
      <c r="AA14" s="10"/>
      <c r="AB14" s="14">
        <v>3</v>
      </c>
      <c r="AC14" s="11" t="s">
        <v>39</v>
      </c>
      <c r="AD14" s="89">
        <v>734</v>
      </c>
      <c r="AE14" s="89">
        <v>1005</v>
      </c>
      <c r="AF14" s="89">
        <v>418</v>
      </c>
      <c r="AG14" s="89">
        <v>566</v>
      </c>
      <c r="AH14" s="88">
        <v>1399</v>
      </c>
      <c r="AI14" s="88">
        <v>0</v>
      </c>
      <c r="AJ14" s="88">
        <v>1963</v>
      </c>
      <c r="AK14" s="89">
        <v>0</v>
      </c>
      <c r="AL14" s="88">
        <v>1185</v>
      </c>
      <c r="AM14" s="88">
        <v>1627</v>
      </c>
      <c r="AN14" s="88">
        <v>214</v>
      </c>
      <c r="AO14" s="89">
        <v>0</v>
      </c>
      <c r="AP14" s="88">
        <v>336</v>
      </c>
      <c r="AQ14" s="88">
        <v>0</v>
      </c>
      <c r="AR14" s="88">
        <v>18533</v>
      </c>
      <c r="AS14" s="88">
        <v>19904</v>
      </c>
      <c r="AT14" s="88">
        <v>31</v>
      </c>
      <c r="AU14" s="88">
        <v>0</v>
      </c>
      <c r="AV14" s="88">
        <v>31</v>
      </c>
      <c r="AW14" s="14" t="s">
        <v>41</v>
      </c>
      <c r="AX14" s="68">
        <v>420000</v>
      </c>
      <c r="AY14" s="93">
        <v>30000</v>
      </c>
      <c r="AZ14" s="93">
        <v>0</v>
      </c>
      <c r="BA14" s="11">
        <v>3</v>
      </c>
    </row>
    <row r="15" spans="1:53" s="7" customFormat="1" ht="16.5" customHeight="1">
      <c r="A15" s="14">
        <v>4</v>
      </c>
      <c r="B15" s="11" t="s">
        <v>42</v>
      </c>
      <c r="C15" s="11" t="s">
        <v>43</v>
      </c>
      <c r="D15" s="89">
        <v>5664</v>
      </c>
      <c r="E15" s="89">
        <v>5770</v>
      </c>
      <c r="F15" s="88">
        <v>9867</v>
      </c>
      <c r="G15" s="88">
        <v>293</v>
      </c>
      <c r="H15" s="88">
        <v>3593</v>
      </c>
      <c r="I15" s="88">
        <v>1356</v>
      </c>
      <c r="J15" s="88">
        <v>67</v>
      </c>
      <c r="K15" s="88">
        <v>10159</v>
      </c>
      <c r="L15" s="89">
        <v>280</v>
      </c>
      <c r="M15" s="89">
        <v>3571</v>
      </c>
      <c r="N15" s="89">
        <v>1346</v>
      </c>
      <c r="O15" s="89">
        <v>51</v>
      </c>
      <c r="P15" s="88">
        <v>9627</v>
      </c>
      <c r="Q15" s="88">
        <v>293</v>
      </c>
      <c r="R15" s="88">
        <v>3593</v>
      </c>
      <c r="S15" s="88">
        <v>1356</v>
      </c>
      <c r="T15" s="88">
        <v>67</v>
      </c>
      <c r="U15" s="88">
        <v>9835</v>
      </c>
      <c r="V15" s="88">
        <v>278</v>
      </c>
      <c r="W15" s="88">
        <v>3571</v>
      </c>
      <c r="X15" s="88">
        <v>1346</v>
      </c>
      <c r="Y15" s="88">
        <v>51</v>
      </c>
      <c r="Z15" s="14">
        <v>4</v>
      </c>
      <c r="AA15" s="10"/>
      <c r="AB15" s="14">
        <v>4</v>
      </c>
      <c r="AC15" s="11" t="s">
        <v>42</v>
      </c>
      <c r="AD15" s="89">
        <v>88</v>
      </c>
      <c r="AE15" s="89">
        <v>129</v>
      </c>
      <c r="AF15" s="89">
        <v>110</v>
      </c>
      <c r="AG15" s="89">
        <v>129</v>
      </c>
      <c r="AH15" s="88">
        <v>240</v>
      </c>
      <c r="AI15" s="88">
        <v>0</v>
      </c>
      <c r="AJ15" s="88">
        <v>324</v>
      </c>
      <c r="AK15" s="89">
        <v>2</v>
      </c>
      <c r="AL15" s="88">
        <v>200</v>
      </c>
      <c r="AM15" s="88">
        <v>268</v>
      </c>
      <c r="AN15" s="88">
        <v>40</v>
      </c>
      <c r="AO15" s="89">
        <v>0</v>
      </c>
      <c r="AP15" s="88">
        <v>56</v>
      </c>
      <c r="AQ15" s="88">
        <v>2</v>
      </c>
      <c r="AR15" s="88">
        <v>3751</v>
      </c>
      <c r="AS15" s="88">
        <v>3950</v>
      </c>
      <c r="AT15" s="89">
        <v>9</v>
      </c>
      <c r="AU15" s="88">
        <v>1</v>
      </c>
      <c r="AV15" s="88">
        <v>10</v>
      </c>
      <c r="AW15" s="14" t="s">
        <v>41</v>
      </c>
      <c r="AX15" s="68">
        <v>420000</v>
      </c>
      <c r="AY15" s="93">
        <v>50000</v>
      </c>
      <c r="AZ15" s="93">
        <v>0</v>
      </c>
      <c r="BA15" s="11">
        <v>4</v>
      </c>
    </row>
    <row r="16" spans="1:53" s="7" customFormat="1" ht="16.5" customHeight="1">
      <c r="A16" s="14">
        <v>5</v>
      </c>
      <c r="B16" s="11" t="s">
        <v>44</v>
      </c>
      <c r="C16" s="11" t="s">
        <v>45</v>
      </c>
      <c r="D16" s="89">
        <v>10295</v>
      </c>
      <c r="E16" s="89">
        <v>10714</v>
      </c>
      <c r="F16" s="88">
        <v>17353</v>
      </c>
      <c r="G16" s="88">
        <v>506</v>
      </c>
      <c r="H16" s="88">
        <v>5910</v>
      </c>
      <c r="I16" s="88">
        <v>2451</v>
      </c>
      <c r="J16" s="88">
        <v>88</v>
      </c>
      <c r="K16" s="88">
        <v>18306</v>
      </c>
      <c r="L16" s="89">
        <v>485</v>
      </c>
      <c r="M16" s="89">
        <v>6006</v>
      </c>
      <c r="N16" s="89">
        <v>2470</v>
      </c>
      <c r="O16" s="89">
        <v>76</v>
      </c>
      <c r="P16" s="88">
        <v>17097</v>
      </c>
      <c r="Q16" s="88">
        <v>506</v>
      </c>
      <c r="R16" s="88">
        <v>5910</v>
      </c>
      <c r="S16" s="88">
        <v>2451</v>
      </c>
      <c r="T16" s="88">
        <v>88</v>
      </c>
      <c r="U16" s="88">
        <v>17923</v>
      </c>
      <c r="V16" s="88">
        <v>485</v>
      </c>
      <c r="W16" s="88">
        <v>6006</v>
      </c>
      <c r="X16" s="88">
        <v>2470</v>
      </c>
      <c r="Y16" s="88">
        <v>76</v>
      </c>
      <c r="Z16" s="14">
        <v>5</v>
      </c>
      <c r="AA16" s="10"/>
      <c r="AB16" s="14">
        <v>5</v>
      </c>
      <c r="AC16" s="11" t="s">
        <v>44</v>
      </c>
      <c r="AD16" s="89">
        <v>114</v>
      </c>
      <c r="AE16" s="89">
        <v>171</v>
      </c>
      <c r="AF16" s="89">
        <v>90</v>
      </c>
      <c r="AG16" s="89">
        <v>125</v>
      </c>
      <c r="AH16" s="88">
        <v>256</v>
      </c>
      <c r="AI16" s="88">
        <v>0</v>
      </c>
      <c r="AJ16" s="88">
        <v>383</v>
      </c>
      <c r="AK16" s="89">
        <v>0</v>
      </c>
      <c r="AL16" s="88">
        <v>210</v>
      </c>
      <c r="AM16" s="88">
        <v>309</v>
      </c>
      <c r="AN16" s="88">
        <v>46</v>
      </c>
      <c r="AO16" s="89">
        <v>0</v>
      </c>
      <c r="AP16" s="88">
        <v>74</v>
      </c>
      <c r="AQ16" s="88">
        <v>0</v>
      </c>
      <c r="AR16" s="88">
        <v>7121</v>
      </c>
      <c r="AS16" s="88">
        <v>7629</v>
      </c>
      <c r="AT16" s="88">
        <v>17</v>
      </c>
      <c r="AU16" s="88">
        <v>1</v>
      </c>
      <c r="AV16" s="88">
        <v>18</v>
      </c>
      <c r="AW16" s="14" t="s">
        <v>41</v>
      </c>
      <c r="AX16" s="68">
        <v>420000</v>
      </c>
      <c r="AY16" s="93">
        <v>30000</v>
      </c>
      <c r="AZ16" s="93">
        <v>0</v>
      </c>
      <c r="BA16" s="11">
        <v>5</v>
      </c>
    </row>
    <row r="17" spans="1:53" s="7" customFormat="1" ht="16.5" customHeight="1">
      <c r="A17" s="14">
        <v>6</v>
      </c>
      <c r="B17" s="11" t="s">
        <v>46</v>
      </c>
      <c r="C17" s="11" t="s">
        <v>47</v>
      </c>
      <c r="D17" s="89">
        <v>9924</v>
      </c>
      <c r="E17" s="89">
        <v>10255</v>
      </c>
      <c r="F17" s="88">
        <v>16283</v>
      </c>
      <c r="G17" s="88">
        <v>439</v>
      </c>
      <c r="H17" s="88">
        <v>6878</v>
      </c>
      <c r="I17" s="88">
        <v>2700</v>
      </c>
      <c r="J17" s="88">
        <v>162</v>
      </c>
      <c r="K17" s="88">
        <v>17015</v>
      </c>
      <c r="L17" s="89">
        <v>448</v>
      </c>
      <c r="M17" s="89">
        <v>6901</v>
      </c>
      <c r="N17" s="89">
        <v>2689</v>
      </c>
      <c r="O17" s="89">
        <v>136</v>
      </c>
      <c r="P17" s="88">
        <v>15911</v>
      </c>
      <c r="Q17" s="88">
        <v>439</v>
      </c>
      <c r="R17" s="88">
        <v>6878</v>
      </c>
      <c r="S17" s="88">
        <v>2700</v>
      </c>
      <c r="T17" s="88">
        <v>162</v>
      </c>
      <c r="U17" s="88">
        <v>16490</v>
      </c>
      <c r="V17" s="88">
        <v>448</v>
      </c>
      <c r="W17" s="88">
        <v>6901</v>
      </c>
      <c r="X17" s="88">
        <v>2689</v>
      </c>
      <c r="Y17" s="88">
        <v>136</v>
      </c>
      <c r="Z17" s="14">
        <v>6</v>
      </c>
      <c r="AA17" s="10"/>
      <c r="AB17" s="14">
        <v>6</v>
      </c>
      <c r="AC17" s="11" t="s">
        <v>46</v>
      </c>
      <c r="AD17" s="89">
        <v>153</v>
      </c>
      <c r="AE17" s="89">
        <v>226</v>
      </c>
      <c r="AF17" s="89">
        <v>173</v>
      </c>
      <c r="AG17" s="89">
        <v>224</v>
      </c>
      <c r="AH17" s="88">
        <v>372</v>
      </c>
      <c r="AI17" s="88">
        <v>0</v>
      </c>
      <c r="AJ17" s="88">
        <v>525</v>
      </c>
      <c r="AK17" s="89">
        <v>0</v>
      </c>
      <c r="AL17" s="88">
        <v>333</v>
      </c>
      <c r="AM17" s="88">
        <v>464</v>
      </c>
      <c r="AN17" s="88">
        <v>39</v>
      </c>
      <c r="AO17" s="89">
        <v>0</v>
      </c>
      <c r="AP17" s="88">
        <v>61</v>
      </c>
      <c r="AQ17" s="88">
        <v>0</v>
      </c>
      <c r="AR17" s="88">
        <v>5693</v>
      </c>
      <c r="AS17" s="88">
        <v>6140</v>
      </c>
      <c r="AT17" s="89">
        <v>10</v>
      </c>
      <c r="AU17" s="88">
        <v>9</v>
      </c>
      <c r="AV17" s="88">
        <v>19</v>
      </c>
      <c r="AW17" s="14" t="s">
        <v>41</v>
      </c>
      <c r="AX17" s="68">
        <v>420000</v>
      </c>
      <c r="AY17" s="93">
        <v>40000</v>
      </c>
      <c r="AZ17" s="93">
        <v>0</v>
      </c>
      <c r="BA17" s="11">
        <v>6</v>
      </c>
    </row>
    <row r="18" spans="1:53" s="7" customFormat="1" ht="16.5" customHeight="1">
      <c r="A18" s="14">
        <v>7</v>
      </c>
      <c r="B18" s="11" t="s">
        <v>48</v>
      </c>
      <c r="C18" s="11" t="s">
        <v>49</v>
      </c>
      <c r="D18" s="89">
        <v>5704</v>
      </c>
      <c r="E18" s="89">
        <v>5892</v>
      </c>
      <c r="F18" s="88">
        <v>9279</v>
      </c>
      <c r="G18" s="88">
        <v>350</v>
      </c>
      <c r="H18" s="88">
        <v>3337</v>
      </c>
      <c r="I18" s="88">
        <v>1340</v>
      </c>
      <c r="J18" s="88">
        <v>102</v>
      </c>
      <c r="K18" s="88">
        <v>9743</v>
      </c>
      <c r="L18" s="89">
        <v>351</v>
      </c>
      <c r="M18" s="89">
        <v>3382</v>
      </c>
      <c r="N18" s="89">
        <v>1358</v>
      </c>
      <c r="O18" s="89">
        <v>102</v>
      </c>
      <c r="P18" s="88">
        <v>9116</v>
      </c>
      <c r="Q18" s="88">
        <v>350</v>
      </c>
      <c r="R18" s="88">
        <v>3337</v>
      </c>
      <c r="S18" s="88">
        <v>1340</v>
      </c>
      <c r="T18" s="88">
        <v>102</v>
      </c>
      <c r="U18" s="88">
        <v>9528</v>
      </c>
      <c r="V18" s="88">
        <v>351</v>
      </c>
      <c r="W18" s="88">
        <v>3382</v>
      </c>
      <c r="X18" s="88">
        <v>1358</v>
      </c>
      <c r="Y18" s="88">
        <v>102</v>
      </c>
      <c r="Z18" s="14">
        <v>7</v>
      </c>
      <c r="AA18" s="10"/>
      <c r="AB18" s="14">
        <v>7</v>
      </c>
      <c r="AC18" s="11" t="s">
        <v>48</v>
      </c>
      <c r="AD18" s="89">
        <v>88</v>
      </c>
      <c r="AE18" s="89">
        <v>108</v>
      </c>
      <c r="AF18" s="89">
        <v>34</v>
      </c>
      <c r="AG18" s="89">
        <v>51</v>
      </c>
      <c r="AH18" s="88">
        <v>163</v>
      </c>
      <c r="AI18" s="88">
        <v>0</v>
      </c>
      <c r="AJ18" s="88">
        <v>215</v>
      </c>
      <c r="AK18" s="89">
        <v>0</v>
      </c>
      <c r="AL18" s="88">
        <v>123</v>
      </c>
      <c r="AM18" s="88">
        <v>162</v>
      </c>
      <c r="AN18" s="88">
        <v>40</v>
      </c>
      <c r="AO18" s="89">
        <v>0</v>
      </c>
      <c r="AP18" s="88">
        <v>53</v>
      </c>
      <c r="AQ18" s="88">
        <v>0</v>
      </c>
      <c r="AR18" s="88">
        <v>3395</v>
      </c>
      <c r="AS18" s="88">
        <v>3591</v>
      </c>
      <c r="AT18" s="88">
        <v>5</v>
      </c>
      <c r="AU18" s="88">
        <v>1</v>
      </c>
      <c r="AV18" s="88">
        <v>6</v>
      </c>
      <c r="AW18" s="14" t="s">
        <v>41</v>
      </c>
      <c r="AX18" s="68">
        <v>420000</v>
      </c>
      <c r="AY18" s="93">
        <v>30000</v>
      </c>
      <c r="AZ18" s="93">
        <v>0</v>
      </c>
      <c r="BA18" s="11">
        <v>7</v>
      </c>
    </row>
    <row r="19" spans="1:53" s="7" customFormat="1" ht="16.5" customHeight="1">
      <c r="A19" s="14">
        <v>8</v>
      </c>
      <c r="B19" s="11" t="s">
        <v>50</v>
      </c>
      <c r="C19" s="11" t="s">
        <v>51</v>
      </c>
      <c r="D19" s="89">
        <v>9483</v>
      </c>
      <c r="E19" s="89">
        <v>9795</v>
      </c>
      <c r="F19" s="88">
        <v>15060</v>
      </c>
      <c r="G19" s="88">
        <v>356</v>
      </c>
      <c r="H19" s="88">
        <v>6550</v>
      </c>
      <c r="I19" s="88">
        <v>2694</v>
      </c>
      <c r="J19" s="88">
        <v>110</v>
      </c>
      <c r="K19" s="88">
        <v>15726</v>
      </c>
      <c r="L19" s="89">
        <v>366</v>
      </c>
      <c r="M19" s="89">
        <v>6560</v>
      </c>
      <c r="N19" s="89">
        <v>2697</v>
      </c>
      <c r="O19" s="89">
        <v>101</v>
      </c>
      <c r="P19" s="88">
        <v>14707</v>
      </c>
      <c r="Q19" s="88">
        <v>356</v>
      </c>
      <c r="R19" s="88">
        <v>6550</v>
      </c>
      <c r="S19" s="88">
        <v>2694</v>
      </c>
      <c r="T19" s="88">
        <v>110</v>
      </c>
      <c r="U19" s="88">
        <v>15226</v>
      </c>
      <c r="V19" s="88">
        <v>366</v>
      </c>
      <c r="W19" s="88">
        <v>6560</v>
      </c>
      <c r="X19" s="88">
        <v>2697</v>
      </c>
      <c r="Y19" s="88">
        <v>101</v>
      </c>
      <c r="Z19" s="14">
        <v>8</v>
      </c>
      <c r="AA19" s="10"/>
      <c r="AB19" s="14">
        <v>8</v>
      </c>
      <c r="AC19" s="11" t="s">
        <v>50</v>
      </c>
      <c r="AD19" s="89">
        <v>177</v>
      </c>
      <c r="AE19" s="89">
        <v>244</v>
      </c>
      <c r="AF19" s="89">
        <v>119</v>
      </c>
      <c r="AG19" s="89">
        <v>166</v>
      </c>
      <c r="AH19" s="88">
        <v>353</v>
      </c>
      <c r="AI19" s="88">
        <v>0</v>
      </c>
      <c r="AJ19" s="88">
        <v>500</v>
      </c>
      <c r="AK19" s="89">
        <v>0</v>
      </c>
      <c r="AL19" s="88">
        <v>303</v>
      </c>
      <c r="AM19" s="88">
        <v>422</v>
      </c>
      <c r="AN19" s="88">
        <v>50</v>
      </c>
      <c r="AO19" s="89">
        <v>0</v>
      </c>
      <c r="AP19" s="88">
        <v>78</v>
      </c>
      <c r="AQ19" s="88">
        <v>0</v>
      </c>
      <c r="AR19" s="88">
        <v>5338</v>
      </c>
      <c r="AS19" s="88">
        <v>5748</v>
      </c>
      <c r="AT19" s="90">
        <v>7</v>
      </c>
      <c r="AU19" s="47">
        <v>4</v>
      </c>
      <c r="AV19" s="88">
        <v>11</v>
      </c>
      <c r="AW19" s="14" t="s">
        <v>41</v>
      </c>
      <c r="AX19" s="68">
        <v>420000</v>
      </c>
      <c r="AY19" s="93">
        <v>50000</v>
      </c>
      <c r="AZ19" s="93">
        <v>0</v>
      </c>
      <c r="BA19" s="11">
        <v>8</v>
      </c>
    </row>
    <row r="20" spans="1:53" s="13" customFormat="1" ht="16.5" customHeight="1">
      <c r="A20" s="8">
        <v>9</v>
      </c>
      <c r="B20" s="76" t="s">
        <v>52</v>
      </c>
      <c r="C20" s="76" t="s">
        <v>53</v>
      </c>
      <c r="D20" s="91">
        <v>2221</v>
      </c>
      <c r="E20" s="91">
        <v>2276</v>
      </c>
      <c r="F20" s="92">
        <v>4165</v>
      </c>
      <c r="G20" s="92">
        <v>138</v>
      </c>
      <c r="H20" s="92">
        <v>1468</v>
      </c>
      <c r="I20" s="92">
        <v>494</v>
      </c>
      <c r="J20" s="92">
        <v>53</v>
      </c>
      <c r="K20" s="92">
        <v>4285</v>
      </c>
      <c r="L20" s="91">
        <v>136</v>
      </c>
      <c r="M20" s="91">
        <v>1479</v>
      </c>
      <c r="N20" s="91">
        <v>521</v>
      </c>
      <c r="O20" s="91">
        <v>44</v>
      </c>
      <c r="P20" s="92">
        <v>4090</v>
      </c>
      <c r="Q20" s="92">
        <v>138</v>
      </c>
      <c r="R20" s="92">
        <v>1468</v>
      </c>
      <c r="S20" s="92">
        <v>494</v>
      </c>
      <c r="T20" s="92">
        <v>53</v>
      </c>
      <c r="U20" s="92">
        <v>4192</v>
      </c>
      <c r="V20" s="92">
        <v>136</v>
      </c>
      <c r="W20" s="92">
        <v>1479</v>
      </c>
      <c r="X20" s="92">
        <v>521</v>
      </c>
      <c r="Y20" s="92">
        <v>44</v>
      </c>
      <c r="Z20" s="8">
        <v>9</v>
      </c>
      <c r="AA20" s="77"/>
      <c r="AB20" s="8">
        <v>9</v>
      </c>
      <c r="AC20" s="76" t="s">
        <v>52</v>
      </c>
      <c r="AD20" s="91">
        <v>36</v>
      </c>
      <c r="AE20" s="91">
        <v>41</v>
      </c>
      <c r="AF20" s="91">
        <v>25</v>
      </c>
      <c r="AG20" s="91">
        <v>33</v>
      </c>
      <c r="AH20" s="92">
        <v>75</v>
      </c>
      <c r="AI20" s="92">
        <v>0</v>
      </c>
      <c r="AJ20" s="92">
        <v>93</v>
      </c>
      <c r="AK20" s="91">
        <v>0</v>
      </c>
      <c r="AL20" s="92">
        <v>63</v>
      </c>
      <c r="AM20" s="92">
        <v>76</v>
      </c>
      <c r="AN20" s="92">
        <v>12</v>
      </c>
      <c r="AO20" s="91">
        <v>0</v>
      </c>
      <c r="AP20" s="92">
        <v>17</v>
      </c>
      <c r="AQ20" s="92">
        <v>0</v>
      </c>
      <c r="AR20" s="92">
        <v>1633</v>
      </c>
      <c r="AS20" s="92">
        <v>1707</v>
      </c>
      <c r="AT20" s="92">
        <v>4</v>
      </c>
      <c r="AU20" s="92">
        <v>0</v>
      </c>
      <c r="AV20" s="92">
        <v>4</v>
      </c>
      <c r="AW20" s="8" t="s">
        <v>41</v>
      </c>
      <c r="AX20" s="69">
        <v>420000</v>
      </c>
      <c r="AY20" s="94">
        <v>50000</v>
      </c>
      <c r="AZ20" s="94">
        <v>0</v>
      </c>
      <c r="BA20" s="76">
        <v>9</v>
      </c>
    </row>
    <row r="21" spans="1:53" s="5" customFormat="1" ht="16.5" customHeight="1">
      <c r="A21" s="14">
        <v>11</v>
      </c>
      <c r="B21" s="11" t="s">
        <v>54</v>
      </c>
      <c r="C21" s="11" t="s">
        <v>55</v>
      </c>
      <c r="D21" s="89">
        <v>601</v>
      </c>
      <c r="E21" s="89">
        <v>616</v>
      </c>
      <c r="F21" s="88">
        <v>896</v>
      </c>
      <c r="G21" s="88">
        <v>5</v>
      </c>
      <c r="H21" s="88">
        <v>439</v>
      </c>
      <c r="I21" s="88">
        <v>169</v>
      </c>
      <c r="J21" s="88">
        <v>1</v>
      </c>
      <c r="K21" s="88">
        <v>920</v>
      </c>
      <c r="L21" s="89">
        <v>6</v>
      </c>
      <c r="M21" s="89">
        <v>447</v>
      </c>
      <c r="N21" s="89">
        <v>173</v>
      </c>
      <c r="O21" s="89">
        <v>2</v>
      </c>
      <c r="P21" s="88">
        <v>878</v>
      </c>
      <c r="Q21" s="88">
        <v>5</v>
      </c>
      <c r="R21" s="88">
        <v>439</v>
      </c>
      <c r="S21" s="88">
        <v>169</v>
      </c>
      <c r="T21" s="88">
        <v>1</v>
      </c>
      <c r="U21" s="88">
        <v>897</v>
      </c>
      <c r="V21" s="88">
        <v>6</v>
      </c>
      <c r="W21" s="88">
        <v>447</v>
      </c>
      <c r="X21" s="88">
        <v>173</v>
      </c>
      <c r="Y21" s="88">
        <v>2</v>
      </c>
      <c r="Z21" s="14">
        <v>11</v>
      </c>
      <c r="AA21" s="10"/>
      <c r="AB21" s="14">
        <v>11</v>
      </c>
      <c r="AC21" s="11" t="s">
        <v>54</v>
      </c>
      <c r="AD21" s="89">
        <v>8</v>
      </c>
      <c r="AE21" s="89">
        <v>11</v>
      </c>
      <c r="AF21" s="89">
        <v>3</v>
      </c>
      <c r="AG21" s="89">
        <v>4</v>
      </c>
      <c r="AH21" s="88">
        <v>18</v>
      </c>
      <c r="AI21" s="88">
        <v>0</v>
      </c>
      <c r="AJ21" s="88">
        <v>23</v>
      </c>
      <c r="AK21" s="89">
        <v>0</v>
      </c>
      <c r="AL21" s="88">
        <v>12</v>
      </c>
      <c r="AM21" s="88">
        <v>16</v>
      </c>
      <c r="AN21" s="88">
        <v>6</v>
      </c>
      <c r="AO21" s="89">
        <v>0</v>
      </c>
      <c r="AP21" s="88">
        <v>7</v>
      </c>
      <c r="AQ21" s="88">
        <v>0</v>
      </c>
      <c r="AR21" s="88">
        <v>328</v>
      </c>
      <c r="AS21" s="88">
        <v>344</v>
      </c>
      <c r="AT21" s="89">
        <v>2</v>
      </c>
      <c r="AU21" s="88">
        <v>0</v>
      </c>
      <c r="AV21" s="88">
        <v>2</v>
      </c>
      <c r="AW21" s="14" t="s">
        <v>41</v>
      </c>
      <c r="AX21" s="68">
        <v>420000</v>
      </c>
      <c r="AY21" s="93">
        <v>30000</v>
      </c>
      <c r="AZ21" s="93">
        <v>0</v>
      </c>
      <c r="BA21" s="11">
        <v>11</v>
      </c>
    </row>
    <row r="22" spans="1:53" s="18" customFormat="1" ht="16.5" customHeight="1">
      <c r="A22" s="34">
        <v>12</v>
      </c>
      <c r="B22" s="21" t="s">
        <v>56</v>
      </c>
      <c r="C22" s="21" t="s">
        <v>55</v>
      </c>
      <c r="D22" s="89">
        <v>514</v>
      </c>
      <c r="E22" s="89">
        <v>525</v>
      </c>
      <c r="F22" s="88">
        <v>957</v>
      </c>
      <c r="G22" s="88">
        <v>40</v>
      </c>
      <c r="H22" s="88">
        <v>369</v>
      </c>
      <c r="I22" s="88">
        <v>135</v>
      </c>
      <c r="J22" s="88">
        <v>11</v>
      </c>
      <c r="K22" s="88">
        <v>981</v>
      </c>
      <c r="L22" s="89">
        <v>39</v>
      </c>
      <c r="M22" s="89">
        <v>368</v>
      </c>
      <c r="N22" s="89">
        <v>143</v>
      </c>
      <c r="O22" s="89">
        <v>9</v>
      </c>
      <c r="P22" s="88">
        <v>940</v>
      </c>
      <c r="Q22" s="88">
        <v>40</v>
      </c>
      <c r="R22" s="88">
        <v>369</v>
      </c>
      <c r="S22" s="88">
        <v>135</v>
      </c>
      <c r="T22" s="88">
        <v>11</v>
      </c>
      <c r="U22" s="88">
        <v>956</v>
      </c>
      <c r="V22" s="88">
        <v>39</v>
      </c>
      <c r="W22" s="88">
        <v>368</v>
      </c>
      <c r="X22" s="88">
        <v>143</v>
      </c>
      <c r="Y22" s="88">
        <v>9</v>
      </c>
      <c r="Z22" s="34">
        <v>12</v>
      </c>
      <c r="AA22" s="39"/>
      <c r="AB22" s="34">
        <v>12</v>
      </c>
      <c r="AC22" s="21" t="s">
        <v>56</v>
      </c>
      <c r="AD22" s="89">
        <v>10</v>
      </c>
      <c r="AE22" s="89">
        <v>14</v>
      </c>
      <c r="AF22" s="89">
        <v>6</v>
      </c>
      <c r="AG22" s="89">
        <v>8</v>
      </c>
      <c r="AH22" s="88">
        <v>17</v>
      </c>
      <c r="AI22" s="88">
        <v>0</v>
      </c>
      <c r="AJ22" s="88">
        <v>25</v>
      </c>
      <c r="AK22" s="89">
        <v>0</v>
      </c>
      <c r="AL22" s="88">
        <v>16</v>
      </c>
      <c r="AM22" s="88">
        <v>21</v>
      </c>
      <c r="AN22" s="88">
        <v>1</v>
      </c>
      <c r="AO22" s="89">
        <v>0</v>
      </c>
      <c r="AP22" s="88">
        <v>4</v>
      </c>
      <c r="AQ22" s="88">
        <v>0</v>
      </c>
      <c r="AR22" s="88">
        <v>351</v>
      </c>
      <c r="AS22" s="88">
        <v>367</v>
      </c>
      <c r="AT22" s="88">
        <v>1</v>
      </c>
      <c r="AU22" s="88">
        <v>1</v>
      </c>
      <c r="AV22" s="88">
        <v>2</v>
      </c>
      <c r="AW22" s="34" t="s">
        <v>41</v>
      </c>
      <c r="AX22" s="70">
        <v>420000</v>
      </c>
      <c r="AY22" s="95">
        <v>20000</v>
      </c>
      <c r="AZ22" s="95">
        <v>0</v>
      </c>
      <c r="BA22" s="21">
        <v>12</v>
      </c>
    </row>
    <row r="23" spans="1:53" s="7" customFormat="1" ht="16.5" customHeight="1">
      <c r="A23" s="14">
        <v>15</v>
      </c>
      <c r="B23" s="11" t="s">
        <v>57</v>
      </c>
      <c r="C23" s="11" t="s">
        <v>53</v>
      </c>
      <c r="D23" s="91">
        <v>2110</v>
      </c>
      <c r="E23" s="91">
        <v>2177</v>
      </c>
      <c r="F23" s="92">
        <v>3778</v>
      </c>
      <c r="G23" s="92">
        <v>78</v>
      </c>
      <c r="H23" s="92">
        <v>1301</v>
      </c>
      <c r="I23" s="92">
        <v>509</v>
      </c>
      <c r="J23" s="92">
        <v>12</v>
      </c>
      <c r="K23" s="92">
        <v>3927</v>
      </c>
      <c r="L23" s="91">
        <v>77</v>
      </c>
      <c r="M23" s="91">
        <v>1323</v>
      </c>
      <c r="N23" s="91">
        <v>533</v>
      </c>
      <c r="O23" s="91">
        <v>9</v>
      </c>
      <c r="P23" s="92">
        <v>3701</v>
      </c>
      <c r="Q23" s="92">
        <v>78</v>
      </c>
      <c r="R23" s="92">
        <v>1301</v>
      </c>
      <c r="S23" s="92">
        <v>509</v>
      </c>
      <c r="T23" s="92">
        <v>12</v>
      </c>
      <c r="U23" s="92">
        <v>3834</v>
      </c>
      <c r="V23" s="92">
        <v>77</v>
      </c>
      <c r="W23" s="92">
        <v>1323</v>
      </c>
      <c r="X23" s="92">
        <v>533</v>
      </c>
      <c r="Y23" s="92">
        <v>9</v>
      </c>
      <c r="Z23" s="14">
        <v>15</v>
      </c>
      <c r="AA23" s="10"/>
      <c r="AB23" s="14">
        <v>15</v>
      </c>
      <c r="AC23" s="11" t="s">
        <v>57</v>
      </c>
      <c r="AD23" s="91">
        <v>31</v>
      </c>
      <c r="AE23" s="91">
        <v>40</v>
      </c>
      <c r="AF23" s="91">
        <v>34</v>
      </c>
      <c r="AG23" s="91">
        <v>40</v>
      </c>
      <c r="AH23" s="92">
        <v>77</v>
      </c>
      <c r="AI23" s="92">
        <v>0</v>
      </c>
      <c r="AJ23" s="92">
        <v>93</v>
      </c>
      <c r="AK23" s="91">
        <v>0</v>
      </c>
      <c r="AL23" s="92">
        <v>67</v>
      </c>
      <c r="AM23" s="92">
        <v>81</v>
      </c>
      <c r="AN23" s="92">
        <v>10</v>
      </c>
      <c r="AO23" s="91">
        <v>0</v>
      </c>
      <c r="AP23" s="92">
        <v>12</v>
      </c>
      <c r="AQ23" s="92">
        <v>0</v>
      </c>
      <c r="AR23" s="92">
        <v>1620</v>
      </c>
      <c r="AS23" s="92">
        <v>1710</v>
      </c>
      <c r="AT23" s="92">
        <v>2</v>
      </c>
      <c r="AU23" s="92">
        <v>1</v>
      </c>
      <c r="AV23" s="92">
        <v>3</v>
      </c>
      <c r="AW23" s="14" t="s">
        <v>41</v>
      </c>
      <c r="AX23" s="68">
        <v>420000</v>
      </c>
      <c r="AY23" s="93">
        <v>50000</v>
      </c>
      <c r="AZ23" s="93">
        <v>0</v>
      </c>
      <c r="BA23" s="11">
        <v>15</v>
      </c>
    </row>
    <row r="24" spans="1:53" s="7" customFormat="1" ht="16.5" customHeight="1">
      <c r="A24" s="14">
        <v>17</v>
      </c>
      <c r="B24" s="11" t="s">
        <v>58</v>
      </c>
      <c r="C24" s="11" t="s">
        <v>40</v>
      </c>
      <c r="D24" s="89">
        <v>1800</v>
      </c>
      <c r="E24" s="89">
        <v>1854</v>
      </c>
      <c r="F24" s="88">
        <v>3102</v>
      </c>
      <c r="G24" s="88">
        <v>50</v>
      </c>
      <c r="H24" s="88">
        <v>1283</v>
      </c>
      <c r="I24" s="88">
        <v>563</v>
      </c>
      <c r="J24" s="88">
        <v>8</v>
      </c>
      <c r="K24" s="88">
        <v>3227</v>
      </c>
      <c r="L24" s="89">
        <v>53</v>
      </c>
      <c r="M24" s="89">
        <v>1310</v>
      </c>
      <c r="N24" s="89">
        <v>545</v>
      </c>
      <c r="O24" s="89">
        <v>7</v>
      </c>
      <c r="P24" s="88">
        <v>3080</v>
      </c>
      <c r="Q24" s="88">
        <v>50</v>
      </c>
      <c r="R24" s="88">
        <v>1283</v>
      </c>
      <c r="S24" s="88">
        <v>563</v>
      </c>
      <c r="T24" s="88">
        <v>8</v>
      </c>
      <c r="U24" s="88">
        <v>3190</v>
      </c>
      <c r="V24" s="88">
        <v>53</v>
      </c>
      <c r="W24" s="88">
        <v>1310</v>
      </c>
      <c r="X24" s="88">
        <v>545</v>
      </c>
      <c r="Y24" s="88">
        <v>7</v>
      </c>
      <c r="Z24" s="14">
        <v>17</v>
      </c>
      <c r="AA24" s="10"/>
      <c r="AB24" s="14">
        <v>17</v>
      </c>
      <c r="AC24" s="11" t="s">
        <v>58</v>
      </c>
      <c r="AD24" s="90">
        <v>9</v>
      </c>
      <c r="AE24" s="90">
        <v>14</v>
      </c>
      <c r="AF24" s="90">
        <v>8</v>
      </c>
      <c r="AG24" s="90">
        <v>13</v>
      </c>
      <c r="AH24" s="47">
        <v>22</v>
      </c>
      <c r="AI24" s="47">
        <v>0</v>
      </c>
      <c r="AJ24" s="47">
        <v>37</v>
      </c>
      <c r="AK24" s="90">
        <v>0</v>
      </c>
      <c r="AL24" s="47">
        <v>18</v>
      </c>
      <c r="AM24" s="47">
        <v>29</v>
      </c>
      <c r="AN24" s="47">
        <v>4</v>
      </c>
      <c r="AO24" s="90">
        <v>0</v>
      </c>
      <c r="AP24" s="47">
        <v>8</v>
      </c>
      <c r="AQ24" s="47">
        <v>0</v>
      </c>
      <c r="AR24" s="47">
        <v>1250</v>
      </c>
      <c r="AS24" s="47">
        <v>1307</v>
      </c>
      <c r="AT24" s="90">
        <v>2</v>
      </c>
      <c r="AU24" s="47">
        <v>0</v>
      </c>
      <c r="AV24" s="47">
        <v>2</v>
      </c>
      <c r="AW24" s="14" t="s">
        <v>41</v>
      </c>
      <c r="AX24" s="68">
        <v>420000</v>
      </c>
      <c r="AY24" s="93">
        <v>30000</v>
      </c>
      <c r="AZ24" s="93">
        <v>0</v>
      </c>
      <c r="BA24" s="11">
        <v>17</v>
      </c>
    </row>
    <row r="25" spans="1:53" s="7" customFormat="1" ht="16.5" customHeight="1">
      <c r="A25" s="57">
        <v>25</v>
      </c>
      <c r="B25" s="58" t="s">
        <v>59</v>
      </c>
      <c r="C25" s="58" t="s">
        <v>60</v>
      </c>
      <c r="D25" s="91">
        <v>246</v>
      </c>
      <c r="E25" s="91">
        <v>249</v>
      </c>
      <c r="F25" s="92">
        <v>432</v>
      </c>
      <c r="G25" s="92">
        <v>14</v>
      </c>
      <c r="H25" s="92">
        <v>159</v>
      </c>
      <c r="I25" s="92">
        <v>60</v>
      </c>
      <c r="J25" s="92">
        <v>3</v>
      </c>
      <c r="K25" s="92">
        <v>446</v>
      </c>
      <c r="L25" s="91">
        <v>15</v>
      </c>
      <c r="M25" s="91">
        <v>163</v>
      </c>
      <c r="N25" s="91">
        <v>63</v>
      </c>
      <c r="O25" s="91">
        <v>2</v>
      </c>
      <c r="P25" s="92">
        <v>424</v>
      </c>
      <c r="Q25" s="92">
        <v>14</v>
      </c>
      <c r="R25" s="92">
        <v>159</v>
      </c>
      <c r="S25" s="92">
        <v>60</v>
      </c>
      <c r="T25" s="92">
        <v>3</v>
      </c>
      <c r="U25" s="92">
        <v>437</v>
      </c>
      <c r="V25" s="92">
        <v>15</v>
      </c>
      <c r="W25" s="92">
        <v>163</v>
      </c>
      <c r="X25" s="92">
        <v>63</v>
      </c>
      <c r="Y25" s="92">
        <v>2</v>
      </c>
      <c r="Z25" s="57">
        <v>25</v>
      </c>
      <c r="AA25" s="79"/>
      <c r="AB25" s="57">
        <v>25</v>
      </c>
      <c r="AC25" s="58" t="s">
        <v>59</v>
      </c>
      <c r="AD25" s="91">
        <v>4</v>
      </c>
      <c r="AE25" s="91">
        <v>4</v>
      </c>
      <c r="AF25" s="91">
        <v>4</v>
      </c>
      <c r="AG25" s="91">
        <v>4</v>
      </c>
      <c r="AH25" s="92">
        <v>8</v>
      </c>
      <c r="AI25" s="92">
        <v>0</v>
      </c>
      <c r="AJ25" s="92">
        <v>9</v>
      </c>
      <c r="AK25" s="91">
        <v>0</v>
      </c>
      <c r="AL25" s="92">
        <v>8</v>
      </c>
      <c r="AM25" s="92">
        <v>9</v>
      </c>
      <c r="AN25" s="92">
        <v>0</v>
      </c>
      <c r="AO25" s="91">
        <v>0</v>
      </c>
      <c r="AP25" s="92">
        <v>0</v>
      </c>
      <c r="AQ25" s="92">
        <v>0</v>
      </c>
      <c r="AR25" s="92">
        <v>178</v>
      </c>
      <c r="AS25" s="92">
        <v>184</v>
      </c>
      <c r="AT25" s="92">
        <v>2</v>
      </c>
      <c r="AU25" s="92">
        <v>0</v>
      </c>
      <c r="AV25" s="92">
        <v>2</v>
      </c>
      <c r="AW25" s="57" t="s">
        <v>41</v>
      </c>
      <c r="AX25" s="72">
        <v>420000</v>
      </c>
      <c r="AY25" s="96">
        <v>20000</v>
      </c>
      <c r="AZ25" s="96">
        <v>0</v>
      </c>
      <c r="BA25" s="58">
        <v>25</v>
      </c>
    </row>
    <row r="26" spans="1:53" s="7" customFormat="1" ht="16.5" customHeight="1">
      <c r="A26" s="14">
        <v>26</v>
      </c>
      <c r="B26" s="11" t="s">
        <v>61</v>
      </c>
      <c r="C26" s="11" t="s">
        <v>45</v>
      </c>
      <c r="D26" s="91">
        <v>2494</v>
      </c>
      <c r="E26" s="91">
        <v>2540</v>
      </c>
      <c r="F26" s="92">
        <v>4458</v>
      </c>
      <c r="G26" s="92">
        <v>128</v>
      </c>
      <c r="H26" s="92">
        <v>1577</v>
      </c>
      <c r="I26" s="92">
        <v>609</v>
      </c>
      <c r="J26" s="92">
        <v>39</v>
      </c>
      <c r="K26" s="92">
        <v>4577</v>
      </c>
      <c r="L26" s="91">
        <v>122</v>
      </c>
      <c r="M26" s="91">
        <v>1569</v>
      </c>
      <c r="N26" s="91">
        <v>610</v>
      </c>
      <c r="O26" s="91">
        <v>33</v>
      </c>
      <c r="P26" s="92">
        <v>4354</v>
      </c>
      <c r="Q26" s="92">
        <v>128</v>
      </c>
      <c r="R26" s="92">
        <v>1577</v>
      </c>
      <c r="S26" s="92">
        <v>609</v>
      </c>
      <c r="T26" s="92">
        <v>39</v>
      </c>
      <c r="U26" s="92">
        <v>4444</v>
      </c>
      <c r="V26" s="92">
        <v>122</v>
      </c>
      <c r="W26" s="92">
        <v>1569</v>
      </c>
      <c r="X26" s="92">
        <v>610</v>
      </c>
      <c r="Y26" s="92">
        <v>33</v>
      </c>
      <c r="Z26" s="14">
        <v>26</v>
      </c>
      <c r="AA26" s="10"/>
      <c r="AB26" s="14">
        <v>26</v>
      </c>
      <c r="AC26" s="11" t="s">
        <v>61</v>
      </c>
      <c r="AD26" s="91">
        <v>46</v>
      </c>
      <c r="AE26" s="91">
        <v>64</v>
      </c>
      <c r="AF26" s="91">
        <v>40</v>
      </c>
      <c r="AG26" s="91">
        <v>44</v>
      </c>
      <c r="AH26" s="92">
        <v>104</v>
      </c>
      <c r="AI26" s="92">
        <v>0</v>
      </c>
      <c r="AJ26" s="92">
        <v>133</v>
      </c>
      <c r="AK26" s="91">
        <v>0</v>
      </c>
      <c r="AL26" s="92">
        <v>89</v>
      </c>
      <c r="AM26" s="92">
        <v>113</v>
      </c>
      <c r="AN26" s="92">
        <v>15</v>
      </c>
      <c r="AO26" s="91">
        <v>0</v>
      </c>
      <c r="AP26" s="92">
        <v>20</v>
      </c>
      <c r="AQ26" s="92">
        <v>0</v>
      </c>
      <c r="AR26" s="92">
        <v>1798</v>
      </c>
      <c r="AS26" s="92">
        <v>1859</v>
      </c>
      <c r="AT26" s="92">
        <v>3</v>
      </c>
      <c r="AU26" s="92">
        <v>0</v>
      </c>
      <c r="AV26" s="92">
        <v>3</v>
      </c>
      <c r="AW26" s="14" t="s">
        <v>41</v>
      </c>
      <c r="AX26" s="68">
        <v>420000</v>
      </c>
      <c r="AY26" s="93">
        <v>50000</v>
      </c>
      <c r="AZ26" s="93">
        <v>0</v>
      </c>
      <c r="BA26" s="11">
        <v>26</v>
      </c>
    </row>
    <row r="27" spans="1:53" s="7" customFormat="1" ht="16.5" customHeight="1">
      <c r="A27" s="14">
        <v>27</v>
      </c>
      <c r="B27" s="11" t="s">
        <v>62</v>
      </c>
      <c r="C27" s="11" t="s">
        <v>63</v>
      </c>
      <c r="D27" s="89">
        <v>1810</v>
      </c>
      <c r="E27" s="89">
        <v>1862</v>
      </c>
      <c r="F27" s="88">
        <v>2956</v>
      </c>
      <c r="G27" s="88">
        <v>47</v>
      </c>
      <c r="H27" s="88">
        <v>1274</v>
      </c>
      <c r="I27" s="88">
        <v>520</v>
      </c>
      <c r="J27" s="88">
        <v>15</v>
      </c>
      <c r="K27" s="88">
        <v>3060</v>
      </c>
      <c r="L27" s="89">
        <v>49</v>
      </c>
      <c r="M27" s="89">
        <v>1297</v>
      </c>
      <c r="N27" s="89">
        <v>538</v>
      </c>
      <c r="O27" s="89">
        <v>14</v>
      </c>
      <c r="P27" s="88">
        <v>2887</v>
      </c>
      <c r="Q27" s="88">
        <v>47</v>
      </c>
      <c r="R27" s="88">
        <v>1274</v>
      </c>
      <c r="S27" s="88">
        <v>520</v>
      </c>
      <c r="T27" s="88">
        <v>15</v>
      </c>
      <c r="U27" s="88">
        <v>2966</v>
      </c>
      <c r="V27" s="88">
        <v>49</v>
      </c>
      <c r="W27" s="88">
        <v>1297</v>
      </c>
      <c r="X27" s="88">
        <v>538</v>
      </c>
      <c r="Y27" s="88">
        <v>14</v>
      </c>
      <c r="Z27" s="14">
        <v>27</v>
      </c>
      <c r="AA27" s="10"/>
      <c r="AB27" s="14">
        <v>27</v>
      </c>
      <c r="AC27" s="11" t="s">
        <v>62</v>
      </c>
      <c r="AD27" s="89">
        <v>31</v>
      </c>
      <c r="AE27" s="89">
        <v>47</v>
      </c>
      <c r="AF27" s="89">
        <v>28</v>
      </c>
      <c r="AG27" s="89">
        <v>33</v>
      </c>
      <c r="AH27" s="88">
        <v>69</v>
      </c>
      <c r="AI27" s="88">
        <v>0</v>
      </c>
      <c r="AJ27" s="88">
        <v>94</v>
      </c>
      <c r="AK27" s="89">
        <v>0</v>
      </c>
      <c r="AL27" s="88">
        <v>61</v>
      </c>
      <c r="AM27" s="88">
        <v>82</v>
      </c>
      <c r="AN27" s="88">
        <v>8</v>
      </c>
      <c r="AO27" s="89">
        <v>0</v>
      </c>
      <c r="AP27" s="88">
        <v>12</v>
      </c>
      <c r="AQ27" s="88">
        <v>0</v>
      </c>
      <c r="AR27" s="88">
        <v>1146</v>
      </c>
      <c r="AS27" s="88">
        <v>1213</v>
      </c>
      <c r="AT27" s="89">
        <v>4</v>
      </c>
      <c r="AU27" s="88">
        <v>0</v>
      </c>
      <c r="AV27" s="88">
        <v>4</v>
      </c>
      <c r="AW27" s="14" t="s">
        <v>41</v>
      </c>
      <c r="AX27" s="71">
        <v>420000</v>
      </c>
      <c r="AY27" s="93">
        <v>50000</v>
      </c>
      <c r="AZ27" s="93">
        <v>0</v>
      </c>
      <c r="BA27" s="11">
        <v>27</v>
      </c>
    </row>
    <row r="28" spans="1:53" s="18" customFormat="1" ht="16.5" customHeight="1">
      <c r="A28" s="34">
        <v>32</v>
      </c>
      <c r="B28" s="21" t="s">
        <v>64</v>
      </c>
      <c r="C28" s="21" t="s">
        <v>53</v>
      </c>
      <c r="D28" s="89">
        <v>1211</v>
      </c>
      <c r="E28" s="89">
        <v>1233</v>
      </c>
      <c r="F28" s="88">
        <v>2155</v>
      </c>
      <c r="G28" s="88">
        <v>58</v>
      </c>
      <c r="H28" s="88">
        <v>868</v>
      </c>
      <c r="I28" s="88">
        <v>349</v>
      </c>
      <c r="J28" s="88">
        <v>6</v>
      </c>
      <c r="K28" s="88">
        <v>2220</v>
      </c>
      <c r="L28" s="89">
        <v>55</v>
      </c>
      <c r="M28" s="89">
        <v>854</v>
      </c>
      <c r="N28" s="89">
        <v>347</v>
      </c>
      <c r="O28" s="89">
        <v>5</v>
      </c>
      <c r="P28" s="88">
        <v>2080</v>
      </c>
      <c r="Q28" s="88">
        <v>58</v>
      </c>
      <c r="R28" s="88">
        <v>868</v>
      </c>
      <c r="S28" s="88">
        <v>349</v>
      </c>
      <c r="T28" s="88">
        <v>6</v>
      </c>
      <c r="U28" s="88">
        <v>2116</v>
      </c>
      <c r="V28" s="88">
        <v>55</v>
      </c>
      <c r="W28" s="88">
        <v>854</v>
      </c>
      <c r="X28" s="88">
        <v>347</v>
      </c>
      <c r="Y28" s="88">
        <v>5</v>
      </c>
      <c r="Z28" s="34">
        <v>32</v>
      </c>
      <c r="AA28" s="39"/>
      <c r="AB28" s="34">
        <v>32</v>
      </c>
      <c r="AC28" s="21" t="s">
        <v>64</v>
      </c>
      <c r="AD28" s="89">
        <v>31</v>
      </c>
      <c r="AE28" s="89">
        <v>42</v>
      </c>
      <c r="AF28" s="89">
        <v>30</v>
      </c>
      <c r="AG28" s="89">
        <v>36</v>
      </c>
      <c r="AH28" s="88">
        <v>75</v>
      </c>
      <c r="AI28" s="88">
        <v>0</v>
      </c>
      <c r="AJ28" s="88">
        <v>104</v>
      </c>
      <c r="AK28" s="89">
        <v>0</v>
      </c>
      <c r="AL28" s="88">
        <v>64</v>
      </c>
      <c r="AM28" s="88">
        <v>83</v>
      </c>
      <c r="AN28" s="88">
        <v>11</v>
      </c>
      <c r="AO28" s="89">
        <v>0</v>
      </c>
      <c r="AP28" s="88">
        <v>21</v>
      </c>
      <c r="AQ28" s="88">
        <v>0</v>
      </c>
      <c r="AR28" s="88">
        <v>819</v>
      </c>
      <c r="AS28" s="88">
        <v>867</v>
      </c>
      <c r="AT28" s="88">
        <v>2</v>
      </c>
      <c r="AU28" s="88">
        <v>1</v>
      </c>
      <c r="AV28" s="88">
        <v>3</v>
      </c>
      <c r="AW28" s="34" t="s">
        <v>41</v>
      </c>
      <c r="AX28" s="68">
        <v>420000</v>
      </c>
      <c r="AY28" s="93">
        <v>50000</v>
      </c>
      <c r="AZ28" s="93">
        <v>0</v>
      </c>
      <c r="BA28" s="21">
        <v>32</v>
      </c>
    </row>
    <row r="29" spans="1:53" s="7" customFormat="1" ht="16.5" customHeight="1">
      <c r="A29" s="14">
        <v>34</v>
      </c>
      <c r="B29" s="11" t="s">
        <v>65</v>
      </c>
      <c r="C29" s="11" t="s">
        <v>66</v>
      </c>
      <c r="D29" s="91">
        <v>2697</v>
      </c>
      <c r="E29" s="91">
        <v>2765</v>
      </c>
      <c r="F29" s="92">
        <v>4998</v>
      </c>
      <c r="G29" s="92">
        <v>141</v>
      </c>
      <c r="H29" s="92">
        <v>1684</v>
      </c>
      <c r="I29" s="92">
        <v>666</v>
      </c>
      <c r="J29" s="92">
        <v>40</v>
      </c>
      <c r="K29" s="92">
        <v>5180</v>
      </c>
      <c r="L29" s="91">
        <v>136</v>
      </c>
      <c r="M29" s="91">
        <v>1698</v>
      </c>
      <c r="N29" s="91">
        <v>685</v>
      </c>
      <c r="O29" s="91">
        <v>36</v>
      </c>
      <c r="P29" s="92">
        <v>4917</v>
      </c>
      <c r="Q29" s="92">
        <v>141</v>
      </c>
      <c r="R29" s="92">
        <v>1684</v>
      </c>
      <c r="S29" s="92">
        <v>666</v>
      </c>
      <c r="T29" s="92">
        <v>40</v>
      </c>
      <c r="U29" s="92">
        <v>5080</v>
      </c>
      <c r="V29" s="92">
        <v>136</v>
      </c>
      <c r="W29" s="92">
        <v>1698</v>
      </c>
      <c r="X29" s="92">
        <v>685</v>
      </c>
      <c r="Y29" s="92">
        <v>36</v>
      </c>
      <c r="Z29" s="14">
        <v>34</v>
      </c>
      <c r="AA29" s="10"/>
      <c r="AB29" s="14">
        <v>34</v>
      </c>
      <c r="AC29" s="11" t="s">
        <v>65</v>
      </c>
      <c r="AD29" s="91">
        <v>41</v>
      </c>
      <c r="AE29" s="91">
        <v>46</v>
      </c>
      <c r="AF29" s="91">
        <v>26</v>
      </c>
      <c r="AG29" s="91">
        <v>35</v>
      </c>
      <c r="AH29" s="92">
        <v>81</v>
      </c>
      <c r="AI29" s="92">
        <v>0</v>
      </c>
      <c r="AJ29" s="92">
        <v>100</v>
      </c>
      <c r="AK29" s="91">
        <v>0</v>
      </c>
      <c r="AL29" s="92">
        <v>68</v>
      </c>
      <c r="AM29" s="92">
        <v>83</v>
      </c>
      <c r="AN29" s="92">
        <v>13</v>
      </c>
      <c r="AO29" s="91">
        <v>0</v>
      </c>
      <c r="AP29" s="92">
        <v>17</v>
      </c>
      <c r="AQ29" s="92">
        <v>0</v>
      </c>
      <c r="AR29" s="92">
        <v>2079</v>
      </c>
      <c r="AS29" s="92">
        <v>2169</v>
      </c>
      <c r="AT29" s="92">
        <v>4</v>
      </c>
      <c r="AU29" s="92">
        <v>5</v>
      </c>
      <c r="AV29" s="92">
        <v>9</v>
      </c>
      <c r="AW29" s="14" t="s">
        <v>41</v>
      </c>
      <c r="AX29" s="68">
        <v>420000</v>
      </c>
      <c r="AY29" s="94">
        <v>30000</v>
      </c>
      <c r="AZ29" s="94">
        <v>0</v>
      </c>
      <c r="BA29" s="11">
        <v>34</v>
      </c>
    </row>
    <row r="30" spans="1:53" s="7" customFormat="1" ht="16.5" customHeight="1">
      <c r="A30" s="14">
        <v>36</v>
      </c>
      <c r="B30" s="11" t="s">
        <v>67</v>
      </c>
      <c r="C30" s="11" t="s">
        <v>45</v>
      </c>
      <c r="D30" s="89">
        <v>2458</v>
      </c>
      <c r="E30" s="89">
        <v>2526</v>
      </c>
      <c r="F30" s="88">
        <v>4386</v>
      </c>
      <c r="G30" s="88">
        <v>108</v>
      </c>
      <c r="H30" s="88">
        <v>1528</v>
      </c>
      <c r="I30" s="88">
        <v>629</v>
      </c>
      <c r="J30" s="88">
        <v>11</v>
      </c>
      <c r="K30" s="88">
        <v>4581</v>
      </c>
      <c r="L30" s="89">
        <v>110</v>
      </c>
      <c r="M30" s="89">
        <v>1544</v>
      </c>
      <c r="N30" s="89">
        <v>638</v>
      </c>
      <c r="O30" s="89">
        <v>10</v>
      </c>
      <c r="P30" s="88">
        <v>4325</v>
      </c>
      <c r="Q30" s="88">
        <v>108</v>
      </c>
      <c r="R30" s="88">
        <v>1528</v>
      </c>
      <c r="S30" s="88">
        <v>629</v>
      </c>
      <c r="T30" s="88">
        <v>11</v>
      </c>
      <c r="U30" s="88">
        <v>4502</v>
      </c>
      <c r="V30" s="88">
        <v>110</v>
      </c>
      <c r="W30" s="88">
        <v>1544</v>
      </c>
      <c r="X30" s="88">
        <v>638</v>
      </c>
      <c r="Y30" s="88">
        <v>10</v>
      </c>
      <c r="Z30" s="14">
        <v>36</v>
      </c>
      <c r="AA30" s="10"/>
      <c r="AB30" s="14">
        <v>36</v>
      </c>
      <c r="AC30" s="11" t="s">
        <v>67</v>
      </c>
      <c r="AD30" s="89">
        <v>20</v>
      </c>
      <c r="AE30" s="89">
        <v>28</v>
      </c>
      <c r="AF30" s="89">
        <v>29</v>
      </c>
      <c r="AG30" s="89">
        <v>35</v>
      </c>
      <c r="AH30" s="88">
        <v>61</v>
      </c>
      <c r="AI30" s="88">
        <v>0</v>
      </c>
      <c r="AJ30" s="88">
        <v>79</v>
      </c>
      <c r="AK30" s="89">
        <v>0</v>
      </c>
      <c r="AL30" s="88">
        <v>49</v>
      </c>
      <c r="AM30" s="88">
        <v>63</v>
      </c>
      <c r="AN30" s="88">
        <v>12</v>
      </c>
      <c r="AO30" s="89">
        <v>0</v>
      </c>
      <c r="AP30" s="88">
        <v>16</v>
      </c>
      <c r="AQ30" s="88">
        <v>0</v>
      </c>
      <c r="AR30" s="88">
        <v>1825</v>
      </c>
      <c r="AS30" s="88">
        <v>1934</v>
      </c>
      <c r="AT30" s="89">
        <v>3</v>
      </c>
      <c r="AU30" s="88">
        <v>3</v>
      </c>
      <c r="AV30" s="88">
        <v>6</v>
      </c>
      <c r="AW30" s="14" t="s">
        <v>41</v>
      </c>
      <c r="AX30" s="71">
        <v>420000</v>
      </c>
      <c r="AY30" s="93">
        <v>50000</v>
      </c>
      <c r="AZ30" s="93">
        <v>0</v>
      </c>
      <c r="BA30" s="11">
        <v>36</v>
      </c>
    </row>
    <row r="31" spans="1:53" s="7" customFormat="1" ht="16.5" customHeight="1">
      <c r="A31" s="14">
        <v>37</v>
      </c>
      <c r="B31" s="11" t="s">
        <v>68</v>
      </c>
      <c r="C31" s="11" t="s">
        <v>69</v>
      </c>
      <c r="D31" s="89">
        <v>2595</v>
      </c>
      <c r="E31" s="89">
        <v>2646</v>
      </c>
      <c r="F31" s="88">
        <v>4848</v>
      </c>
      <c r="G31" s="88">
        <v>122</v>
      </c>
      <c r="H31" s="88">
        <v>1575</v>
      </c>
      <c r="I31" s="88">
        <v>622</v>
      </c>
      <c r="J31" s="88">
        <v>36</v>
      </c>
      <c r="K31" s="88">
        <v>5003</v>
      </c>
      <c r="L31" s="89">
        <v>122</v>
      </c>
      <c r="M31" s="89">
        <v>1593</v>
      </c>
      <c r="N31" s="89">
        <v>603</v>
      </c>
      <c r="O31" s="89">
        <v>26</v>
      </c>
      <c r="P31" s="88">
        <v>4758</v>
      </c>
      <c r="Q31" s="88">
        <v>122</v>
      </c>
      <c r="R31" s="88">
        <v>1575</v>
      </c>
      <c r="S31" s="88">
        <v>622</v>
      </c>
      <c r="T31" s="88">
        <v>36</v>
      </c>
      <c r="U31" s="88">
        <v>4880</v>
      </c>
      <c r="V31" s="88">
        <v>122</v>
      </c>
      <c r="W31" s="88">
        <v>1593</v>
      </c>
      <c r="X31" s="88">
        <v>603</v>
      </c>
      <c r="Y31" s="88">
        <v>26</v>
      </c>
      <c r="Z31" s="14">
        <v>37</v>
      </c>
      <c r="AA31" s="10"/>
      <c r="AB31" s="14">
        <v>37</v>
      </c>
      <c r="AC31" s="11" t="s">
        <v>68</v>
      </c>
      <c r="AD31" s="89">
        <v>41</v>
      </c>
      <c r="AE31" s="89">
        <v>50</v>
      </c>
      <c r="AF31" s="89">
        <v>32</v>
      </c>
      <c r="AG31" s="89">
        <v>45</v>
      </c>
      <c r="AH31" s="88">
        <v>90</v>
      </c>
      <c r="AI31" s="88">
        <v>0</v>
      </c>
      <c r="AJ31" s="88">
        <v>123</v>
      </c>
      <c r="AK31" s="89">
        <v>0</v>
      </c>
      <c r="AL31" s="88">
        <v>74</v>
      </c>
      <c r="AM31" s="88">
        <v>98</v>
      </c>
      <c r="AN31" s="88">
        <v>16</v>
      </c>
      <c r="AO31" s="89">
        <v>0</v>
      </c>
      <c r="AP31" s="88">
        <v>25</v>
      </c>
      <c r="AQ31" s="88">
        <v>0</v>
      </c>
      <c r="AR31" s="88">
        <v>2042</v>
      </c>
      <c r="AS31" s="88">
        <v>2128</v>
      </c>
      <c r="AT31" s="88">
        <v>6</v>
      </c>
      <c r="AU31" s="88">
        <v>0</v>
      </c>
      <c r="AV31" s="88">
        <v>6</v>
      </c>
      <c r="AW31" s="14" t="s">
        <v>41</v>
      </c>
      <c r="AX31" s="73">
        <v>420000</v>
      </c>
      <c r="AY31" s="95">
        <v>30000</v>
      </c>
      <c r="AZ31" s="95">
        <v>0</v>
      </c>
      <c r="BA31" s="11">
        <v>37</v>
      </c>
    </row>
    <row r="32" spans="1:53" s="7" customFormat="1" ht="16.5" customHeight="1">
      <c r="A32" s="8">
        <v>40</v>
      </c>
      <c r="B32" s="76" t="s">
        <v>70</v>
      </c>
      <c r="C32" s="76" t="s">
        <v>49</v>
      </c>
      <c r="D32" s="91">
        <v>2413</v>
      </c>
      <c r="E32" s="91">
        <v>2470</v>
      </c>
      <c r="F32" s="92">
        <v>3748</v>
      </c>
      <c r="G32" s="92">
        <v>64</v>
      </c>
      <c r="H32" s="92">
        <v>1690</v>
      </c>
      <c r="I32" s="92">
        <v>672</v>
      </c>
      <c r="J32" s="92">
        <v>36</v>
      </c>
      <c r="K32" s="92">
        <v>3878</v>
      </c>
      <c r="L32" s="91">
        <v>61</v>
      </c>
      <c r="M32" s="91">
        <v>1704</v>
      </c>
      <c r="N32" s="91">
        <v>693</v>
      </c>
      <c r="O32" s="91">
        <v>33</v>
      </c>
      <c r="P32" s="92">
        <v>3679</v>
      </c>
      <c r="Q32" s="92">
        <v>64</v>
      </c>
      <c r="R32" s="92">
        <v>1690</v>
      </c>
      <c r="S32" s="92">
        <v>672</v>
      </c>
      <c r="T32" s="92">
        <v>36</v>
      </c>
      <c r="U32" s="92">
        <v>3765</v>
      </c>
      <c r="V32" s="92">
        <v>61</v>
      </c>
      <c r="W32" s="92">
        <v>1704</v>
      </c>
      <c r="X32" s="92">
        <v>693</v>
      </c>
      <c r="Y32" s="92">
        <v>33</v>
      </c>
      <c r="Z32" s="8">
        <v>40</v>
      </c>
      <c r="AA32" s="77"/>
      <c r="AB32" s="8">
        <v>40</v>
      </c>
      <c r="AC32" s="76" t="s">
        <v>70</v>
      </c>
      <c r="AD32" s="91">
        <v>44</v>
      </c>
      <c r="AE32" s="91">
        <v>64</v>
      </c>
      <c r="AF32" s="91">
        <v>9</v>
      </c>
      <c r="AG32" s="91">
        <v>19</v>
      </c>
      <c r="AH32" s="92">
        <v>69</v>
      </c>
      <c r="AI32" s="92">
        <v>0</v>
      </c>
      <c r="AJ32" s="92">
        <v>113</v>
      </c>
      <c r="AK32" s="91">
        <v>0</v>
      </c>
      <c r="AL32" s="92">
        <v>55</v>
      </c>
      <c r="AM32" s="92">
        <v>86</v>
      </c>
      <c r="AN32" s="92">
        <v>14</v>
      </c>
      <c r="AO32" s="91">
        <v>0</v>
      </c>
      <c r="AP32" s="92">
        <v>27</v>
      </c>
      <c r="AQ32" s="92">
        <v>0</v>
      </c>
      <c r="AR32" s="92">
        <v>1383</v>
      </c>
      <c r="AS32" s="92">
        <v>1453</v>
      </c>
      <c r="AT32" s="92">
        <v>5</v>
      </c>
      <c r="AU32" s="92">
        <v>1</v>
      </c>
      <c r="AV32" s="92">
        <v>6</v>
      </c>
      <c r="AW32" s="8" t="s">
        <v>41</v>
      </c>
      <c r="AX32" s="68">
        <v>420000</v>
      </c>
      <c r="AY32" s="93">
        <v>50000</v>
      </c>
      <c r="AZ32" s="93">
        <v>0</v>
      </c>
      <c r="BA32" s="76">
        <v>40</v>
      </c>
    </row>
    <row r="33" spans="1:53" s="7" customFormat="1" ht="16.5" customHeight="1">
      <c r="A33" s="14">
        <v>41</v>
      </c>
      <c r="B33" s="11" t="s">
        <v>71</v>
      </c>
      <c r="C33" s="11" t="s">
        <v>40</v>
      </c>
      <c r="D33" s="89">
        <v>2750</v>
      </c>
      <c r="E33" s="89">
        <v>2830</v>
      </c>
      <c r="F33" s="88">
        <v>4469</v>
      </c>
      <c r="G33" s="88">
        <v>89</v>
      </c>
      <c r="H33" s="88">
        <v>1998</v>
      </c>
      <c r="I33" s="88">
        <v>794</v>
      </c>
      <c r="J33" s="88">
        <v>48</v>
      </c>
      <c r="K33" s="88">
        <v>4691</v>
      </c>
      <c r="L33" s="89">
        <v>87</v>
      </c>
      <c r="M33" s="89">
        <v>2030</v>
      </c>
      <c r="N33" s="89">
        <v>794</v>
      </c>
      <c r="O33" s="89">
        <v>44</v>
      </c>
      <c r="P33" s="88">
        <v>4351</v>
      </c>
      <c r="Q33" s="88">
        <v>89</v>
      </c>
      <c r="R33" s="88">
        <v>1998</v>
      </c>
      <c r="S33" s="88">
        <v>794</v>
      </c>
      <c r="T33" s="88">
        <v>48</v>
      </c>
      <c r="U33" s="88">
        <v>4531</v>
      </c>
      <c r="V33" s="88">
        <v>87</v>
      </c>
      <c r="W33" s="88">
        <v>2030</v>
      </c>
      <c r="X33" s="88">
        <v>794</v>
      </c>
      <c r="Y33" s="88">
        <v>44</v>
      </c>
      <c r="Z33" s="14">
        <v>41</v>
      </c>
      <c r="AA33" s="10"/>
      <c r="AB33" s="14">
        <v>41</v>
      </c>
      <c r="AC33" s="11" t="s">
        <v>71</v>
      </c>
      <c r="AD33" s="89">
        <v>52</v>
      </c>
      <c r="AE33" s="89">
        <v>73</v>
      </c>
      <c r="AF33" s="89">
        <v>39</v>
      </c>
      <c r="AG33" s="89">
        <v>48</v>
      </c>
      <c r="AH33" s="88">
        <v>118</v>
      </c>
      <c r="AI33" s="88">
        <v>0</v>
      </c>
      <c r="AJ33" s="88">
        <v>160</v>
      </c>
      <c r="AK33" s="89">
        <v>0</v>
      </c>
      <c r="AL33" s="88">
        <v>94</v>
      </c>
      <c r="AM33" s="88">
        <v>127</v>
      </c>
      <c r="AN33" s="88">
        <v>24</v>
      </c>
      <c r="AO33" s="89">
        <v>0</v>
      </c>
      <c r="AP33" s="88">
        <v>33</v>
      </c>
      <c r="AQ33" s="88">
        <v>0</v>
      </c>
      <c r="AR33" s="88">
        <v>1640</v>
      </c>
      <c r="AS33" s="88">
        <v>1763</v>
      </c>
      <c r="AT33" s="89">
        <v>5</v>
      </c>
      <c r="AU33" s="88">
        <v>0</v>
      </c>
      <c r="AV33" s="88">
        <v>5</v>
      </c>
      <c r="AW33" s="14" t="s">
        <v>41</v>
      </c>
      <c r="AX33" s="71">
        <v>420000</v>
      </c>
      <c r="AY33" s="93">
        <v>50000</v>
      </c>
      <c r="AZ33" s="93">
        <v>0</v>
      </c>
      <c r="BA33" s="11">
        <v>41</v>
      </c>
    </row>
    <row r="34" spans="1:53" s="7" customFormat="1" ht="16.5" customHeight="1">
      <c r="A34" s="14">
        <v>44</v>
      </c>
      <c r="B34" s="11" t="s">
        <v>72</v>
      </c>
      <c r="C34" s="11" t="s">
        <v>49</v>
      </c>
      <c r="D34" s="89">
        <v>1759</v>
      </c>
      <c r="E34" s="89">
        <v>1827</v>
      </c>
      <c r="F34" s="88">
        <v>3001</v>
      </c>
      <c r="G34" s="88">
        <v>88</v>
      </c>
      <c r="H34" s="88">
        <v>1178</v>
      </c>
      <c r="I34" s="88">
        <v>454</v>
      </c>
      <c r="J34" s="88">
        <v>33</v>
      </c>
      <c r="K34" s="88">
        <v>3141</v>
      </c>
      <c r="L34" s="89">
        <v>82</v>
      </c>
      <c r="M34" s="89">
        <v>1183</v>
      </c>
      <c r="N34" s="89">
        <v>467</v>
      </c>
      <c r="O34" s="89">
        <v>31</v>
      </c>
      <c r="P34" s="88">
        <v>2924</v>
      </c>
      <c r="Q34" s="88">
        <v>88</v>
      </c>
      <c r="R34" s="88">
        <v>1178</v>
      </c>
      <c r="S34" s="88">
        <v>454</v>
      </c>
      <c r="T34" s="88">
        <v>33</v>
      </c>
      <c r="U34" s="88">
        <v>3035</v>
      </c>
      <c r="V34" s="88">
        <v>82</v>
      </c>
      <c r="W34" s="88">
        <v>1183</v>
      </c>
      <c r="X34" s="88">
        <v>467</v>
      </c>
      <c r="Y34" s="88">
        <v>31</v>
      </c>
      <c r="Z34" s="14">
        <v>44</v>
      </c>
      <c r="AA34" s="10"/>
      <c r="AB34" s="14">
        <v>44</v>
      </c>
      <c r="AC34" s="11" t="s">
        <v>72</v>
      </c>
      <c r="AD34" s="89">
        <v>37</v>
      </c>
      <c r="AE34" s="89">
        <v>55</v>
      </c>
      <c r="AF34" s="89">
        <v>24</v>
      </c>
      <c r="AG34" s="89">
        <v>28</v>
      </c>
      <c r="AH34" s="88">
        <v>77</v>
      </c>
      <c r="AI34" s="88">
        <v>0</v>
      </c>
      <c r="AJ34" s="88">
        <v>106</v>
      </c>
      <c r="AK34" s="89">
        <v>0</v>
      </c>
      <c r="AL34" s="88">
        <v>62</v>
      </c>
      <c r="AM34" s="88">
        <v>87</v>
      </c>
      <c r="AN34" s="88">
        <v>15</v>
      </c>
      <c r="AO34" s="89">
        <v>0</v>
      </c>
      <c r="AP34" s="88">
        <v>19</v>
      </c>
      <c r="AQ34" s="88">
        <v>0</v>
      </c>
      <c r="AR34" s="88">
        <v>1150</v>
      </c>
      <c r="AS34" s="88">
        <v>1248</v>
      </c>
      <c r="AT34" s="88">
        <v>2</v>
      </c>
      <c r="AU34" s="88">
        <v>2</v>
      </c>
      <c r="AV34" s="88">
        <v>4</v>
      </c>
      <c r="AW34" s="14" t="s">
        <v>41</v>
      </c>
      <c r="AX34" s="68">
        <v>420000</v>
      </c>
      <c r="AY34" s="93">
        <v>50000</v>
      </c>
      <c r="AZ34" s="93">
        <v>0</v>
      </c>
      <c r="BA34" s="11">
        <v>44</v>
      </c>
    </row>
    <row r="35" spans="1:53" s="7" customFormat="1" ht="16.5" customHeight="1">
      <c r="A35" s="14">
        <v>45</v>
      </c>
      <c r="B35" s="11" t="s">
        <v>73</v>
      </c>
      <c r="C35" s="11" t="s">
        <v>74</v>
      </c>
      <c r="D35" s="89">
        <v>817</v>
      </c>
      <c r="E35" s="89">
        <v>848</v>
      </c>
      <c r="F35" s="88">
        <v>1486</v>
      </c>
      <c r="G35" s="88">
        <v>53</v>
      </c>
      <c r="H35" s="88">
        <v>549</v>
      </c>
      <c r="I35" s="88">
        <v>218</v>
      </c>
      <c r="J35" s="88">
        <v>11</v>
      </c>
      <c r="K35" s="88">
        <v>1537</v>
      </c>
      <c r="L35" s="89">
        <v>49</v>
      </c>
      <c r="M35" s="89">
        <v>553</v>
      </c>
      <c r="N35" s="89">
        <v>221</v>
      </c>
      <c r="O35" s="89">
        <v>11</v>
      </c>
      <c r="P35" s="88">
        <v>1470</v>
      </c>
      <c r="Q35" s="88">
        <v>53</v>
      </c>
      <c r="R35" s="88">
        <v>549</v>
      </c>
      <c r="S35" s="88">
        <v>218</v>
      </c>
      <c r="T35" s="88">
        <v>11</v>
      </c>
      <c r="U35" s="88">
        <v>1508</v>
      </c>
      <c r="V35" s="88">
        <v>49</v>
      </c>
      <c r="W35" s="88">
        <v>553</v>
      </c>
      <c r="X35" s="88">
        <v>221</v>
      </c>
      <c r="Y35" s="88">
        <v>11</v>
      </c>
      <c r="Z35" s="14">
        <v>45</v>
      </c>
      <c r="AA35" s="10"/>
      <c r="AB35" s="14">
        <v>45</v>
      </c>
      <c r="AC35" s="11" t="s">
        <v>73</v>
      </c>
      <c r="AD35" s="89">
        <v>9</v>
      </c>
      <c r="AE35" s="89">
        <v>16</v>
      </c>
      <c r="AF35" s="89">
        <v>6</v>
      </c>
      <c r="AG35" s="89">
        <v>8</v>
      </c>
      <c r="AH35" s="88">
        <v>16</v>
      </c>
      <c r="AI35" s="88">
        <v>0</v>
      </c>
      <c r="AJ35" s="88">
        <v>29</v>
      </c>
      <c r="AK35" s="89">
        <v>0</v>
      </c>
      <c r="AL35" s="88">
        <v>16</v>
      </c>
      <c r="AM35" s="88">
        <v>25</v>
      </c>
      <c r="AN35" s="88">
        <v>0</v>
      </c>
      <c r="AO35" s="89">
        <v>0</v>
      </c>
      <c r="AP35" s="88">
        <v>4</v>
      </c>
      <c r="AQ35" s="88">
        <v>0</v>
      </c>
      <c r="AR35" s="88">
        <v>574</v>
      </c>
      <c r="AS35" s="88">
        <v>599</v>
      </c>
      <c r="AT35" s="89">
        <v>0</v>
      </c>
      <c r="AU35" s="88">
        <v>2</v>
      </c>
      <c r="AV35" s="88">
        <v>2</v>
      </c>
      <c r="AW35" s="14" t="s">
        <v>41</v>
      </c>
      <c r="AX35" s="68">
        <v>420000</v>
      </c>
      <c r="AY35" s="93">
        <v>50000</v>
      </c>
      <c r="AZ35" s="93">
        <v>0</v>
      </c>
      <c r="BA35" s="11">
        <v>45</v>
      </c>
    </row>
    <row r="36" spans="1:53" s="7" customFormat="1" ht="16.5" customHeight="1">
      <c r="A36" s="14">
        <v>47</v>
      </c>
      <c r="B36" s="11" t="s">
        <v>75</v>
      </c>
      <c r="C36" s="11" t="s">
        <v>40</v>
      </c>
      <c r="D36" s="89">
        <v>2996</v>
      </c>
      <c r="E36" s="89">
        <v>3089</v>
      </c>
      <c r="F36" s="88">
        <v>5415</v>
      </c>
      <c r="G36" s="88">
        <v>134</v>
      </c>
      <c r="H36" s="88">
        <v>1998</v>
      </c>
      <c r="I36" s="88">
        <v>779</v>
      </c>
      <c r="J36" s="88">
        <v>58</v>
      </c>
      <c r="K36" s="88">
        <v>5629</v>
      </c>
      <c r="L36" s="89">
        <v>132</v>
      </c>
      <c r="M36" s="89">
        <v>2014</v>
      </c>
      <c r="N36" s="89">
        <v>775</v>
      </c>
      <c r="O36" s="89">
        <v>44</v>
      </c>
      <c r="P36" s="88">
        <v>5347</v>
      </c>
      <c r="Q36" s="88">
        <v>134</v>
      </c>
      <c r="R36" s="88">
        <v>1998</v>
      </c>
      <c r="S36" s="88">
        <v>779</v>
      </c>
      <c r="T36" s="88">
        <v>58</v>
      </c>
      <c r="U36" s="88">
        <v>5535</v>
      </c>
      <c r="V36" s="88">
        <v>132</v>
      </c>
      <c r="W36" s="88">
        <v>2014</v>
      </c>
      <c r="X36" s="88">
        <v>775</v>
      </c>
      <c r="Y36" s="88">
        <v>44</v>
      </c>
      <c r="Z36" s="14">
        <v>47</v>
      </c>
      <c r="AA36" s="10"/>
      <c r="AB36" s="14">
        <v>47</v>
      </c>
      <c r="AC36" s="11" t="s">
        <v>75</v>
      </c>
      <c r="AD36" s="89">
        <v>27</v>
      </c>
      <c r="AE36" s="89">
        <v>38</v>
      </c>
      <c r="AF36" s="89">
        <v>30</v>
      </c>
      <c r="AG36" s="89">
        <v>41</v>
      </c>
      <c r="AH36" s="88">
        <v>68</v>
      </c>
      <c r="AI36" s="88">
        <v>0</v>
      </c>
      <c r="AJ36" s="88">
        <v>94</v>
      </c>
      <c r="AK36" s="89">
        <v>0</v>
      </c>
      <c r="AL36" s="88">
        <v>58</v>
      </c>
      <c r="AM36" s="88">
        <v>76</v>
      </c>
      <c r="AN36" s="88">
        <v>10</v>
      </c>
      <c r="AO36" s="89">
        <v>0</v>
      </c>
      <c r="AP36" s="88">
        <v>18</v>
      </c>
      <c r="AQ36" s="88">
        <v>0</v>
      </c>
      <c r="AR36" s="88">
        <v>2158</v>
      </c>
      <c r="AS36" s="88">
        <v>2261</v>
      </c>
      <c r="AT36" s="89">
        <v>2</v>
      </c>
      <c r="AU36" s="88">
        <v>2</v>
      </c>
      <c r="AV36" s="88">
        <v>4</v>
      </c>
      <c r="AW36" s="14" t="s">
        <v>41</v>
      </c>
      <c r="AX36" s="68">
        <v>420000</v>
      </c>
      <c r="AY36" s="93">
        <v>50000</v>
      </c>
      <c r="AZ36" s="93">
        <v>0</v>
      </c>
      <c r="BA36" s="11">
        <v>47</v>
      </c>
    </row>
    <row r="37" spans="1:53" s="7" customFormat="1" ht="16.5" customHeight="1">
      <c r="A37" s="34">
        <v>50</v>
      </c>
      <c r="B37" s="21" t="s">
        <v>76</v>
      </c>
      <c r="C37" s="21" t="s">
        <v>77</v>
      </c>
      <c r="D37" s="89">
        <v>1395</v>
      </c>
      <c r="E37" s="89">
        <v>1411</v>
      </c>
      <c r="F37" s="88">
        <v>2350</v>
      </c>
      <c r="G37" s="88">
        <v>54</v>
      </c>
      <c r="H37" s="88">
        <v>800</v>
      </c>
      <c r="I37" s="88">
        <v>310</v>
      </c>
      <c r="J37" s="88">
        <v>9</v>
      </c>
      <c r="K37" s="88">
        <v>2403</v>
      </c>
      <c r="L37" s="89">
        <v>49</v>
      </c>
      <c r="M37" s="89">
        <v>794</v>
      </c>
      <c r="N37" s="89">
        <v>297</v>
      </c>
      <c r="O37" s="89">
        <v>15</v>
      </c>
      <c r="P37" s="88">
        <v>2310</v>
      </c>
      <c r="Q37" s="88">
        <v>54</v>
      </c>
      <c r="R37" s="88">
        <v>800</v>
      </c>
      <c r="S37" s="88">
        <v>310</v>
      </c>
      <c r="T37" s="88">
        <v>9</v>
      </c>
      <c r="U37" s="88">
        <v>2356</v>
      </c>
      <c r="V37" s="88">
        <v>49</v>
      </c>
      <c r="W37" s="88">
        <v>794</v>
      </c>
      <c r="X37" s="88">
        <v>297</v>
      </c>
      <c r="Y37" s="88">
        <v>15</v>
      </c>
      <c r="Z37" s="34">
        <v>50</v>
      </c>
      <c r="AA37" s="39"/>
      <c r="AB37" s="34">
        <v>50</v>
      </c>
      <c r="AC37" s="21" t="s">
        <v>76</v>
      </c>
      <c r="AD37" s="89">
        <v>22</v>
      </c>
      <c r="AE37" s="89">
        <v>25</v>
      </c>
      <c r="AF37" s="89">
        <v>11</v>
      </c>
      <c r="AG37" s="89">
        <v>11</v>
      </c>
      <c r="AH37" s="88">
        <v>40</v>
      </c>
      <c r="AI37" s="88">
        <v>0</v>
      </c>
      <c r="AJ37" s="88">
        <v>47</v>
      </c>
      <c r="AK37" s="89">
        <v>0</v>
      </c>
      <c r="AL37" s="88">
        <v>34</v>
      </c>
      <c r="AM37" s="88">
        <v>37</v>
      </c>
      <c r="AN37" s="88">
        <v>6</v>
      </c>
      <c r="AO37" s="89">
        <v>0</v>
      </c>
      <c r="AP37" s="88">
        <v>10</v>
      </c>
      <c r="AQ37" s="88">
        <v>0</v>
      </c>
      <c r="AR37" s="88">
        <v>930</v>
      </c>
      <c r="AS37" s="88">
        <v>1025</v>
      </c>
      <c r="AT37" s="88">
        <v>1</v>
      </c>
      <c r="AU37" s="88">
        <v>1</v>
      </c>
      <c r="AV37" s="88">
        <v>2</v>
      </c>
      <c r="AW37" s="34" t="s">
        <v>41</v>
      </c>
      <c r="AX37" s="68">
        <v>420000</v>
      </c>
      <c r="AY37" s="93">
        <v>50000</v>
      </c>
      <c r="AZ37" s="93">
        <v>0</v>
      </c>
      <c r="BA37" s="21">
        <v>50</v>
      </c>
    </row>
    <row r="38" spans="1:53" s="7" customFormat="1" ht="16.5" customHeight="1">
      <c r="A38" s="14">
        <v>53</v>
      </c>
      <c r="B38" s="11" t="s">
        <v>78</v>
      </c>
      <c r="C38" s="11" t="s">
        <v>79</v>
      </c>
      <c r="D38" s="91">
        <v>1113</v>
      </c>
      <c r="E38" s="91">
        <v>1148</v>
      </c>
      <c r="F38" s="92">
        <v>2106</v>
      </c>
      <c r="G38" s="92">
        <v>76</v>
      </c>
      <c r="H38" s="92">
        <v>591</v>
      </c>
      <c r="I38" s="92">
        <v>200</v>
      </c>
      <c r="J38" s="92">
        <v>12</v>
      </c>
      <c r="K38" s="92">
        <v>2198</v>
      </c>
      <c r="L38" s="91">
        <v>80</v>
      </c>
      <c r="M38" s="91">
        <v>590</v>
      </c>
      <c r="N38" s="91">
        <v>210</v>
      </c>
      <c r="O38" s="91">
        <v>9</v>
      </c>
      <c r="P38" s="92">
        <v>2089</v>
      </c>
      <c r="Q38" s="92">
        <v>76</v>
      </c>
      <c r="R38" s="92">
        <v>591</v>
      </c>
      <c r="S38" s="92">
        <v>200</v>
      </c>
      <c r="T38" s="92">
        <v>12</v>
      </c>
      <c r="U38" s="92">
        <v>2174</v>
      </c>
      <c r="V38" s="92">
        <v>80</v>
      </c>
      <c r="W38" s="92">
        <v>590</v>
      </c>
      <c r="X38" s="92">
        <v>210</v>
      </c>
      <c r="Y38" s="92">
        <v>9</v>
      </c>
      <c r="Z38" s="14">
        <v>53</v>
      </c>
      <c r="AA38" s="10"/>
      <c r="AB38" s="14">
        <v>53</v>
      </c>
      <c r="AC38" s="11" t="s">
        <v>78</v>
      </c>
      <c r="AD38" s="91">
        <v>8</v>
      </c>
      <c r="AE38" s="91">
        <v>12</v>
      </c>
      <c r="AF38" s="91">
        <v>7</v>
      </c>
      <c r="AG38" s="91">
        <v>7</v>
      </c>
      <c r="AH38" s="92">
        <v>17</v>
      </c>
      <c r="AI38" s="92">
        <v>0</v>
      </c>
      <c r="AJ38" s="92">
        <v>24</v>
      </c>
      <c r="AK38" s="91">
        <v>0</v>
      </c>
      <c r="AL38" s="92">
        <v>15</v>
      </c>
      <c r="AM38" s="92">
        <v>20</v>
      </c>
      <c r="AN38" s="92">
        <v>2</v>
      </c>
      <c r="AO38" s="91">
        <v>0</v>
      </c>
      <c r="AP38" s="92">
        <v>4</v>
      </c>
      <c r="AQ38" s="92">
        <v>0</v>
      </c>
      <c r="AR38" s="92">
        <v>879</v>
      </c>
      <c r="AS38" s="92">
        <v>933</v>
      </c>
      <c r="AT38" s="92">
        <v>2</v>
      </c>
      <c r="AU38" s="92">
        <v>0</v>
      </c>
      <c r="AV38" s="92">
        <v>2</v>
      </c>
      <c r="AW38" s="14" t="s">
        <v>41</v>
      </c>
      <c r="AX38" s="69">
        <v>420000</v>
      </c>
      <c r="AY38" s="94">
        <v>50000</v>
      </c>
      <c r="AZ38" s="94">
        <v>0</v>
      </c>
      <c r="BA38" s="11">
        <v>53</v>
      </c>
    </row>
    <row r="39" spans="1:53" s="7" customFormat="1" ht="16.5" customHeight="1">
      <c r="A39" s="14">
        <v>54</v>
      </c>
      <c r="B39" s="11" t="s">
        <v>80</v>
      </c>
      <c r="C39" s="11" t="s">
        <v>63</v>
      </c>
      <c r="D39" s="89">
        <v>1085</v>
      </c>
      <c r="E39" s="89">
        <v>1109</v>
      </c>
      <c r="F39" s="88">
        <v>2088</v>
      </c>
      <c r="G39" s="88">
        <v>92</v>
      </c>
      <c r="H39" s="88">
        <v>652</v>
      </c>
      <c r="I39" s="88">
        <v>238</v>
      </c>
      <c r="J39" s="88">
        <v>11</v>
      </c>
      <c r="K39" s="88">
        <v>2137</v>
      </c>
      <c r="L39" s="89">
        <v>82</v>
      </c>
      <c r="M39" s="89">
        <v>655</v>
      </c>
      <c r="N39" s="89">
        <v>239</v>
      </c>
      <c r="O39" s="89">
        <v>10</v>
      </c>
      <c r="P39" s="88">
        <v>2046</v>
      </c>
      <c r="Q39" s="88">
        <v>90</v>
      </c>
      <c r="R39" s="88">
        <v>652</v>
      </c>
      <c r="S39" s="88">
        <v>238</v>
      </c>
      <c r="T39" s="88">
        <v>11</v>
      </c>
      <c r="U39" s="88">
        <v>2087</v>
      </c>
      <c r="V39" s="88">
        <v>80</v>
      </c>
      <c r="W39" s="88">
        <v>655</v>
      </c>
      <c r="X39" s="88">
        <v>239</v>
      </c>
      <c r="Y39" s="88">
        <v>10</v>
      </c>
      <c r="Z39" s="14">
        <v>54</v>
      </c>
      <c r="AA39" s="10"/>
      <c r="AB39" s="14">
        <v>54</v>
      </c>
      <c r="AC39" s="11" t="s">
        <v>80</v>
      </c>
      <c r="AD39" s="89">
        <v>17</v>
      </c>
      <c r="AE39" s="89">
        <v>21</v>
      </c>
      <c r="AF39" s="89">
        <v>9</v>
      </c>
      <c r="AG39" s="89">
        <v>12</v>
      </c>
      <c r="AH39" s="88">
        <v>42</v>
      </c>
      <c r="AI39" s="88">
        <v>2</v>
      </c>
      <c r="AJ39" s="88">
        <v>50</v>
      </c>
      <c r="AK39" s="89">
        <v>2</v>
      </c>
      <c r="AL39" s="88">
        <v>26</v>
      </c>
      <c r="AM39" s="88">
        <v>32</v>
      </c>
      <c r="AN39" s="88">
        <v>16</v>
      </c>
      <c r="AO39" s="89">
        <v>2</v>
      </c>
      <c r="AP39" s="88">
        <v>18</v>
      </c>
      <c r="AQ39" s="88">
        <v>2</v>
      </c>
      <c r="AR39" s="88">
        <v>862</v>
      </c>
      <c r="AS39" s="88">
        <v>886</v>
      </c>
      <c r="AT39" s="89">
        <v>1</v>
      </c>
      <c r="AU39" s="88">
        <v>2</v>
      </c>
      <c r="AV39" s="88">
        <v>3</v>
      </c>
      <c r="AW39" s="14" t="s">
        <v>41</v>
      </c>
      <c r="AX39" s="68">
        <v>420000</v>
      </c>
      <c r="AY39" s="93">
        <v>50000</v>
      </c>
      <c r="AZ39" s="93">
        <v>0</v>
      </c>
      <c r="BA39" s="11">
        <v>54</v>
      </c>
    </row>
    <row r="40" spans="1:53" s="7" customFormat="1" ht="16.5" customHeight="1">
      <c r="A40" s="14">
        <v>55</v>
      </c>
      <c r="B40" s="11" t="s">
        <v>81</v>
      </c>
      <c r="C40" s="11" t="s">
        <v>53</v>
      </c>
      <c r="D40" s="89">
        <v>425</v>
      </c>
      <c r="E40" s="89">
        <v>439</v>
      </c>
      <c r="F40" s="88">
        <v>679</v>
      </c>
      <c r="G40" s="88">
        <v>14</v>
      </c>
      <c r="H40" s="88">
        <v>263</v>
      </c>
      <c r="I40" s="88">
        <v>104</v>
      </c>
      <c r="J40" s="88">
        <v>4</v>
      </c>
      <c r="K40" s="88">
        <v>704</v>
      </c>
      <c r="L40" s="89">
        <v>14</v>
      </c>
      <c r="M40" s="89">
        <v>268</v>
      </c>
      <c r="N40" s="89">
        <v>115</v>
      </c>
      <c r="O40" s="89">
        <v>2</v>
      </c>
      <c r="P40" s="88">
        <v>670</v>
      </c>
      <c r="Q40" s="88">
        <v>14</v>
      </c>
      <c r="R40" s="88">
        <v>263</v>
      </c>
      <c r="S40" s="88">
        <v>104</v>
      </c>
      <c r="T40" s="88">
        <v>4</v>
      </c>
      <c r="U40" s="88">
        <v>691</v>
      </c>
      <c r="V40" s="88">
        <v>14</v>
      </c>
      <c r="W40" s="88">
        <v>268</v>
      </c>
      <c r="X40" s="88">
        <v>115</v>
      </c>
      <c r="Y40" s="88">
        <v>2</v>
      </c>
      <c r="Z40" s="14">
        <v>55</v>
      </c>
      <c r="AA40" s="10"/>
      <c r="AB40" s="14">
        <v>55</v>
      </c>
      <c r="AC40" s="11" t="s">
        <v>81</v>
      </c>
      <c r="AD40" s="89">
        <v>4</v>
      </c>
      <c r="AE40" s="89">
        <v>5</v>
      </c>
      <c r="AF40" s="89">
        <v>2</v>
      </c>
      <c r="AG40" s="89">
        <v>5</v>
      </c>
      <c r="AH40" s="88">
        <v>9</v>
      </c>
      <c r="AI40" s="88">
        <v>0</v>
      </c>
      <c r="AJ40" s="88">
        <v>13</v>
      </c>
      <c r="AK40" s="89">
        <v>0</v>
      </c>
      <c r="AL40" s="88">
        <v>6</v>
      </c>
      <c r="AM40" s="88">
        <v>10</v>
      </c>
      <c r="AN40" s="88">
        <v>3</v>
      </c>
      <c r="AO40" s="89">
        <v>0</v>
      </c>
      <c r="AP40" s="88">
        <v>3</v>
      </c>
      <c r="AQ40" s="88">
        <v>0</v>
      </c>
      <c r="AR40" s="88">
        <v>297</v>
      </c>
      <c r="AS40" s="88">
        <v>306</v>
      </c>
      <c r="AT40" s="88">
        <v>1</v>
      </c>
      <c r="AU40" s="88">
        <v>1</v>
      </c>
      <c r="AV40" s="88">
        <v>2</v>
      </c>
      <c r="AW40" s="14" t="s">
        <v>41</v>
      </c>
      <c r="AX40" s="68">
        <v>420000</v>
      </c>
      <c r="AY40" s="93">
        <v>50000</v>
      </c>
      <c r="AZ40" s="93">
        <v>0</v>
      </c>
      <c r="BA40" s="11">
        <v>55</v>
      </c>
    </row>
    <row r="41" spans="1:53" s="7" customFormat="1" ht="16.5" customHeight="1">
      <c r="A41" s="14">
        <v>56</v>
      </c>
      <c r="B41" s="11" t="s">
        <v>82</v>
      </c>
      <c r="C41" s="11" t="s">
        <v>79</v>
      </c>
      <c r="D41" s="89">
        <v>450</v>
      </c>
      <c r="E41" s="89">
        <v>469</v>
      </c>
      <c r="F41" s="88">
        <v>789</v>
      </c>
      <c r="G41" s="88">
        <v>8</v>
      </c>
      <c r="H41" s="88">
        <v>295</v>
      </c>
      <c r="I41" s="88">
        <v>118</v>
      </c>
      <c r="J41" s="88">
        <v>2</v>
      </c>
      <c r="K41" s="88">
        <v>831</v>
      </c>
      <c r="L41" s="89">
        <v>9</v>
      </c>
      <c r="M41" s="89">
        <v>296</v>
      </c>
      <c r="N41" s="89">
        <v>123</v>
      </c>
      <c r="O41" s="89">
        <v>2</v>
      </c>
      <c r="P41" s="88">
        <v>759</v>
      </c>
      <c r="Q41" s="88">
        <v>8</v>
      </c>
      <c r="R41" s="88">
        <v>295</v>
      </c>
      <c r="S41" s="88">
        <v>118</v>
      </c>
      <c r="T41" s="88">
        <v>2</v>
      </c>
      <c r="U41" s="88">
        <v>793</v>
      </c>
      <c r="V41" s="88">
        <v>9</v>
      </c>
      <c r="W41" s="88">
        <v>296</v>
      </c>
      <c r="X41" s="88">
        <v>123</v>
      </c>
      <c r="Y41" s="88">
        <v>2</v>
      </c>
      <c r="Z41" s="14">
        <v>56</v>
      </c>
      <c r="AA41" s="10"/>
      <c r="AB41" s="14">
        <v>56</v>
      </c>
      <c r="AC41" s="11" t="s">
        <v>82</v>
      </c>
      <c r="AD41" s="89">
        <v>15</v>
      </c>
      <c r="AE41" s="89">
        <v>18</v>
      </c>
      <c r="AF41" s="89">
        <v>10</v>
      </c>
      <c r="AG41" s="89">
        <v>13</v>
      </c>
      <c r="AH41" s="88">
        <v>30</v>
      </c>
      <c r="AI41" s="88">
        <v>0</v>
      </c>
      <c r="AJ41" s="88">
        <v>38</v>
      </c>
      <c r="AK41" s="89">
        <v>0</v>
      </c>
      <c r="AL41" s="88">
        <v>26</v>
      </c>
      <c r="AM41" s="88">
        <v>33</v>
      </c>
      <c r="AN41" s="88">
        <v>4</v>
      </c>
      <c r="AO41" s="89">
        <v>0</v>
      </c>
      <c r="AP41" s="88">
        <v>5</v>
      </c>
      <c r="AQ41" s="88">
        <v>0</v>
      </c>
      <c r="AR41" s="88">
        <v>336</v>
      </c>
      <c r="AS41" s="88">
        <v>360</v>
      </c>
      <c r="AT41" s="90">
        <v>0</v>
      </c>
      <c r="AU41" s="47">
        <v>3</v>
      </c>
      <c r="AV41" s="88">
        <v>3</v>
      </c>
      <c r="AW41" s="14" t="s">
        <v>41</v>
      </c>
      <c r="AX41" s="70">
        <v>420000</v>
      </c>
      <c r="AY41" s="95">
        <v>50000</v>
      </c>
      <c r="AZ41" s="95">
        <v>0</v>
      </c>
      <c r="BA41" s="11">
        <v>56</v>
      </c>
    </row>
    <row r="42" spans="1:53" s="7" customFormat="1" ht="16.5" customHeight="1">
      <c r="A42" s="8">
        <v>58</v>
      </c>
      <c r="B42" s="76" t="s">
        <v>83</v>
      </c>
      <c r="C42" s="76" t="s">
        <v>84</v>
      </c>
      <c r="D42" s="91">
        <v>1876</v>
      </c>
      <c r="E42" s="91">
        <v>1939</v>
      </c>
      <c r="F42" s="92">
        <v>3383</v>
      </c>
      <c r="G42" s="92">
        <v>80</v>
      </c>
      <c r="H42" s="92">
        <v>1323</v>
      </c>
      <c r="I42" s="92">
        <v>564</v>
      </c>
      <c r="J42" s="92">
        <v>26</v>
      </c>
      <c r="K42" s="92">
        <v>3554</v>
      </c>
      <c r="L42" s="91">
        <v>80</v>
      </c>
      <c r="M42" s="91">
        <v>1336</v>
      </c>
      <c r="N42" s="91">
        <v>573</v>
      </c>
      <c r="O42" s="91">
        <v>22</v>
      </c>
      <c r="P42" s="92">
        <v>3327</v>
      </c>
      <c r="Q42" s="92">
        <v>79</v>
      </c>
      <c r="R42" s="92">
        <v>1323</v>
      </c>
      <c r="S42" s="92">
        <v>564</v>
      </c>
      <c r="T42" s="92">
        <v>26</v>
      </c>
      <c r="U42" s="92">
        <v>3495</v>
      </c>
      <c r="V42" s="92">
        <v>79</v>
      </c>
      <c r="W42" s="92">
        <v>1336</v>
      </c>
      <c r="X42" s="92">
        <v>573</v>
      </c>
      <c r="Y42" s="92">
        <v>22</v>
      </c>
      <c r="Z42" s="8">
        <v>58</v>
      </c>
      <c r="AA42" s="77"/>
      <c r="AB42" s="8">
        <v>58</v>
      </c>
      <c r="AC42" s="76" t="s">
        <v>83</v>
      </c>
      <c r="AD42" s="91">
        <v>24</v>
      </c>
      <c r="AE42" s="91">
        <v>23</v>
      </c>
      <c r="AF42" s="91">
        <v>17</v>
      </c>
      <c r="AG42" s="91">
        <v>20</v>
      </c>
      <c r="AH42" s="92">
        <v>56</v>
      </c>
      <c r="AI42" s="92">
        <v>1</v>
      </c>
      <c r="AJ42" s="92">
        <v>59</v>
      </c>
      <c r="AK42" s="91">
        <v>1</v>
      </c>
      <c r="AL42" s="92">
        <v>41</v>
      </c>
      <c r="AM42" s="92">
        <v>44</v>
      </c>
      <c r="AN42" s="92">
        <v>15</v>
      </c>
      <c r="AO42" s="91">
        <v>1</v>
      </c>
      <c r="AP42" s="92">
        <v>15</v>
      </c>
      <c r="AQ42" s="92">
        <v>1</v>
      </c>
      <c r="AR42" s="92">
        <v>1333</v>
      </c>
      <c r="AS42" s="92">
        <v>1425</v>
      </c>
      <c r="AT42" s="92">
        <v>0</v>
      </c>
      <c r="AU42" s="92">
        <v>3</v>
      </c>
      <c r="AV42" s="92">
        <v>3</v>
      </c>
      <c r="AW42" s="8" t="s">
        <v>41</v>
      </c>
      <c r="AX42" s="68">
        <v>420000</v>
      </c>
      <c r="AY42" s="93">
        <v>50000</v>
      </c>
      <c r="AZ42" s="93">
        <v>0</v>
      </c>
      <c r="BA42" s="76">
        <v>58</v>
      </c>
    </row>
    <row r="43" spans="1:53" s="7" customFormat="1" ht="16.5" customHeight="1">
      <c r="A43" s="14">
        <v>59</v>
      </c>
      <c r="B43" s="11" t="s">
        <v>85</v>
      </c>
      <c r="C43" s="11" t="s">
        <v>86</v>
      </c>
      <c r="D43" s="89">
        <v>2930</v>
      </c>
      <c r="E43" s="89">
        <v>3023</v>
      </c>
      <c r="F43" s="88">
        <v>4859</v>
      </c>
      <c r="G43" s="88">
        <v>106</v>
      </c>
      <c r="H43" s="88">
        <v>2113</v>
      </c>
      <c r="I43" s="88">
        <v>888</v>
      </c>
      <c r="J43" s="88">
        <v>63</v>
      </c>
      <c r="K43" s="88">
        <v>5102</v>
      </c>
      <c r="L43" s="89">
        <v>116</v>
      </c>
      <c r="M43" s="89">
        <v>2135</v>
      </c>
      <c r="N43" s="89">
        <v>847</v>
      </c>
      <c r="O43" s="89">
        <v>58</v>
      </c>
      <c r="P43" s="88">
        <v>4718</v>
      </c>
      <c r="Q43" s="88">
        <v>106</v>
      </c>
      <c r="R43" s="88">
        <v>2113</v>
      </c>
      <c r="S43" s="88">
        <v>888</v>
      </c>
      <c r="T43" s="88">
        <v>63</v>
      </c>
      <c r="U43" s="88">
        <v>4911</v>
      </c>
      <c r="V43" s="88">
        <v>116</v>
      </c>
      <c r="W43" s="88">
        <v>2135</v>
      </c>
      <c r="X43" s="88">
        <v>847</v>
      </c>
      <c r="Y43" s="88">
        <v>58</v>
      </c>
      <c r="Z43" s="14">
        <v>59</v>
      </c>
      <c r="AA43" s="10"/>
      <c r="AB43" s="14">
        <v>59</v>
      </c>
      <c r="AC43" s="11" t="s">
        <v>85</v>
      </c>
      <c r="AD43" s="89">
        <v>64</v>
      </c>
      <c r="AE43" s="89">
        <v>86</v>
      </c>
      <c r="AF43" s="89">
        <v>63</v>
      </c>
      <c r="AG43" s="89">
        <v>82</v>
      </c>
      <c r="AH43" s="88">
        <v>141</v>
      </c>
      <c r="AI43" s="88">
        <v>0</v>
      </c>
      <c r="AJ43" s="88">
        <v>191</v>
      </c>
      <c r="AK43" s="89">
        <v>0</v>
      </c>
      <c r="AL43" s="88">
        <v>130</v>
      </c>
      <c r="AM43" s="88">
        <v>174</v>
      </c>
      <c r="AN43" s="88">
        <v>11</v>
      </c>
      <c r="AO43" s="89">
        <v>0</v>
      </c>
      <c r="AP43" s="88">
        <v>17</v>
      </c>
      <c r="AQ43" s="88">
        <v>0</v>
      </c>
      <c r="AR43" s="88">
        <v>1783</v>
      </c>
      <c r="AS43" s="88">
        <v>1922</v>
      </c>
      <c r="AT43" s="89">
        <v>3</v>
      </c>
      <c r="AU43" s="88">
        <v>0</v>
      </c>
      <c r="AV43" s="88">
        <v>3</v>
      </c>
      <c r="AW43" s="14" t="s">
        <v>41</v>
      </c>
      <c r="AX43" s="68">
        <v>420000</v>
      </c>
      <c r="AY43" s="93">
        <v>50000</v>
      </c>
      <c r="AZ43" s="93">
        <v>0</v>
      </c>
      <c r="BA43" s="11">
        <v>59</v>
      </c>
    </row>
    <row r="44" spans="1:53" s="7" customFormat="1" ht="16.5" customHeight="1">
      <c r="A44" s="34">
        <v>60</v>
      </c>
      <c r="B44" s="21" t="s">
        <v>87</v>
      </c>
      <c r="C44" s="21" t="s">
        <v>88</v>
      </c>
      <c r="D44" s="89">
        <v>1052</v>
      </c>
      <c r="E44" s="89">
        <v>1070</v>
      </c>
      <c r="F44" s="88">
        <v>1891</v>
      </c>
      <c r="G44" s="88">
        <v>39</v>
      </c>
      <c r="H44" s="88">
        <v>681</v>
      </c>
      <c r="I44" s="88">
        <v>292</v>
      </c>
      <c r="J44" s="88">
        <v>9</v>
      </c>
      <c r="K44" s="88">
        <v>1970</v>
      </c>
      <c r="L44" s="89">
        <v>38</v>
      </c>
      <c r="M44" s="89">
        <v>686</v>
      </c>
      <c r="N44" s="89">
        <v>294</v>
      </c>
      <c r="O44" s="89">
        <v>9</v>
      </c>
      <c r="P44" s="88">
        <v>1858</v>
      </c>
      <c r="Q44" s="88">
        <v>39</v>
      </c>
      <c r="R44" s="88">
        <v>681</v>
      </c>
      <c r="S44" s="88">
        <v>292</v>
      </c>
      <c r="T44" s="88">
        <v>9</v>
      </c>
      <c r="U44" s="88">
        <v>1925</v>
      </c>
      <c r="V44" s="88">
        <v>38</v>
      </c>
      <c r="W44" s="88">
        <v>686</v>
      </c>
      <c r="X44" s="88">
        <v>294</v>
      </c>
      <c r="Y44" s="88">
        <v>9</v>
      </c>
      <c r="Z44" s="34">
        <v>60</v>
      </c>
      <c r="AA44" s="10"/>
      <c r="AB44" s="34">
        <v>60</v>
      </c>
      <c r="AC44" s="21" t="s">
        <v>87</v>
      </c>
      <c r="AD44" s="89">
        <v>12</v>
      </c>
      <c r="AE44" s="89">
        <v>16</v>
      </c>
      <c r="AF44" s="89">
        <v>20</v>
      </c>
      <c r="AG44" s="89">
        <v>25</v>
      </c>
      <c r="AH44" s="88">
        <v>33</v>
      </c>
      <c r="AI44" s="88">
        <v>0</v>
      </c>
      <c r="AJ44" s="88">
        <v>45</v>
      </c>
      <c r="AK44" s="89">
        <v>0</v>
      </c>
      <c r="AL44" s="88">
        <v>33</v>
      </c>
      <c r="AM44" s="88">
        <v>42</v>
      </c>
      <c r="AN44" s="88">
        <v>0</v>
      </c>
      <c r="AO44" s="89">
        <v>0</v>
      </c>
      <c r="AP44" s="88">
        <v>3</v>
      </c>
      <c r="AQ44" s="88">
        <v>0</v>
      </c>
      <c r="AR44" s="88">
        <v>802</v>
      </c>
      <c r="AS44" s="88">
        <v>844</v>
      </c>
      <c r="AT44" s="88">
        <v>2</v>
      </c>
      <c r="AU44" s="88">
        <v>2</v>
      </c>
      <c r="AV44" s="88">
        <v>4</v>
      </c>
      <c r="AW44" s="34" t="s">
        <v>41</v>
      </c>
      <c r="AX44" s="71">
        <v>420000</v>
      </c>
      <c r="AY44" s="93">
        <v>50000</v>
      </c>
      <c r="AZ44" s="93">
        <v>0</v>
      </c>
      <c r="BA44" s="21">
        <v>60</v>
      </c>
    </row>
    <row r="45" spans="1:53" s="7" customFormat="1" ht="16.5" customHeight="1">
      <c r="A45" s="14">
        <v>62</v>
      </c>
      <c r="B45" s="11" t="s">
        <v>89</v>
      </c>
      <c r="C45" s="11" t="s">
        <v>90</v>
      </c>
      <c r="D45" s="91">
        <v>3202</v>
      </c>
      <c r="E45" s="91">
        <v>3290</v>
      </c>
      <c r="F45" s="92">
        <v>5510</v>
      </c>
      <c r="G45" s="92">
        <v>127</v>
      </c>
      <c r="H45" s="92">
        <v>2198</v>
      </c>
      <c r="I45" s="92">
        <v>908</v>
      </c>
      <c r="J45" s="92">
        <v>40</v>
      </c>
      <c r="K45" s="92">
        <v>5739</v>
      </c>
      <c r="L45" s="91">
        <v>115</v>
      </c>
      <c r="M45" s="91">
        <v>2227</v>
      </c>
      <c r="N45" s="91">
        <v>909</v>
      </c>
      <c r="O45" s="91">
        <v>32</v>
      </c>
      <c r="P45" s="92">
        <v>5389</v>
      </c>
      <c r="Q45" s="92">
        <v>127</v>
      </c>
      <c r="R45" s="92">
        <v>2198</v>
      </c>
      <c r="S45" s="92">
        <v>908</v>
      </c>
      <c r="T45" s="92">
        <v>40</v>
      </c>
      <c r="U45" s="92">
        <v>5571</v>
      </c>
      <c r="V45" s="92">
        <v>115</v>
      </c>
      <c r="W45" s="92">
        <v>2227</v>
      </c>
      <c r="X45" s="92">
        <v>909</v>
      </c>
      <c r="Y45" s="92">
        <v>32</v>
      </c>
      <c r="Z45" s="14">
        <v>62</v>
      </c>
      <c r="AA45" s="10"/>
      <c r="AB45" s="14">
        <v>62</v>
      </c>
      <c r="AC45" s="11" t="s">
        <v>89</v>
      </c>
      <c r="AD45" s="91">
        <v>54</v>
      </c>
      <c r="AE45" s="91">
        <v>78</v>
      </c>
      <c r="AF45" s="91">
        <v>36</v>
      </c>
      <c r="AG45" s="91">
        <v>46</v>
      </c>
      <c r="AH45" s="92">
        <v>121</v>
      </c>
      <c r="AI45" s="92">
        <v>0</v>
      </c>
      <c r="AJ45" s="92">
        <v>168</v>
      </c>
      <c r="AK45" s="91">
        <v>0</v>
      </c>
      <c r="AL45" s="92">
        <v>92</v>
      </c>
      <c r="AM45" s="92">
        <v>126</v>
      </c>
      <c r="AN45" s="92">
        <v>29</v>
      </c>
      <c r="AO45" s="91">
        <v>0</v>
      </c>
      <c r="AP45" s="92">
        <v>42</v>
      </c>
      <c r="AQ45" s="92">
        <v>0</v>
      </c>
      <c r="AR45" s="92">
        <v>2132</v>
      </c>
      <c r="AS45" s="92">
        <v>2270</v>
      </c>
      <c r="AT45" s="92">
        <v>2</v>
      </c>
      <c r="AU45" s="92">
        <v>2</v>
      </c>
      <c r="AV45" s="92">
        <v>4</v>
      </c>
      <c r="AW45" s="14" t="s">
        <v>41</v>
      </c>
      <c r="AX45" s="69">
        <v>420000</v>
      </c>
      <c r="AY45" s="94">
        <v>50000</v>
      </c>
      <c r="AZ45" s="94">
        <v>0</v>
      </c>
      <c r="BA45" s="11">
        <v>62</v>
      </c>
    </row>
    <row r="46" spans="1:53" s="7" customFormat="1" ht="16.5" customHeight="1">
      <c r="A46" s="14">
        <v>63</v>
      </c>
      <c r="B46" s="11" t="s">
        <v>91</v>
      </c>
      <c r="C46" s="11" t="s">
        <v>92</v>
      </c>
      <c r="D46" s="89">
        <v>2281</v>
      </c>
      <c r="E46" s="89">
        <v>2379</v>
      </c>
      <c r="F46" s="88">
        <v>3670</v>
      </c>
      <c r="G46" s="88">
        <v>99</v>
      </c>
      <c r="H46" s="88">
        <v>1387</v>
      </c>
      <c r="I46" s="88">
        <v>520</v>
      </c>
      <c r="J46" s="88">
        <v>27</v>
      </c>
      <c r="K46" s="88">
        <v>3889</v>
      </c>
      <c r="L46" s="89">
        <v>100</v>
      </c>
      <c r="M46" s="89">
        <v>1378</v>
      </c>
      <c r="N46" s="89">
        <v>524</v>
      </c>
      <c r="O46" s="89">
        <v>29</v>
      </c>
      <c r="P46" s="88">
        <v>3579</v>
      </c>
      <c r="Q46" s="88">
        <v>99</v>
      </c>
      <c r="R46" s="88">
        <v>1387</v>
      </c>
      <c r="S46" s="88">
        <v>520</v>
      </c>
      <c r="T46" s="88">
        <v>27</v>
      </c>
      <c r="U46" s="88">
        <v>3766</v>
      </c>
      <c r="V46" s="88">
        <v>100</v>
      </c>
      <c r="W46" s="88">
        <v>1378</v>
      </c>
      <c r="X46" s="88">
        <v>524</v>
      </c>
      <c r="Y46" s="88">
        <v>29</v>
      </c>
      <c r="Z46" s="14">
        <v>63</v>
      </c>
      <c r="AA46" s="10"/>
      <c r="AB46" s="14">
        <v>63</v>
      </c>
      <c r="AC46" s="11" t="s">
        <v>91</v>
      </c>
      <c r="AD46" s="89">
        <v>48</v>
      </c>
      <c r="AE46" s="89">
        <v>63</v>
      </c>
      <c r="AF46" s="89">
        <v>31</v>
      </c>
      <c r="AG46" s="89">
        <v>43</v>
      </c>
      <c r="AH46" s="88">
        <v>91</v>
      </c>
      <c r="AI46" s="88">
        <v>0</v>
      </c>
      <c r="AJ46" s="88">
        <v>123</v>
      </c>
      <c r="AK46" s="89">
        <v>0</v>
      </c>
      <c r="AL46" s="88">
        <v>81</v>
      </c>
      <c r="AM46" s="88">
        <v>108</v>
      </c>
      <c r="AN46" s="88">
        <v>10</v>
      </c>
      <c r="AO46" s="89">
        <v>0</v>
      </c>
      <c r="AP46" s="88">
        <v>15</v>
      </c>
      <c r="AQ46" s="88">
        <v>0</v>
      </c>
      <c r="AR46" s="88">
        <v>1429</v>
      </c>
      <c r="AS46" s="88">
        <v>1563</v>
      </c>
      <c r="AT46" s="89">
        <v>3</v>
      </c>
      <c r="AU46" s="88">
        <v>0</v>
      </c>
      <c r="AV46" s="88">
        <v>3</v>
      </c>
      <c r="AW46" s="14" t="s">
        <v>41</v>
      </c>
      <c r="AX46" s="68">
        <v>420000</v>
      </c>
      <c r="AY46" s="93">
        <v>50000</v>
      </c>
      <c r="AZ46" s="93">
        <v>0</v>
      </c>
      <c r="BA46" s="11">
        <v>63</v>
      </c>
    </row>
    <row r="47" spans="1:53" s="7" customFormat="1" ht="16.5" customHeight="1">
      <c r="A47" s="14">
        <v>67</v>
      </c>
      <c r="B47" s="11" t="s">
        <v>93</v>
      </c>
      <c r="C47" s="11" t="s">
        <v>77</v>
      </c>
      <c r="D47" s="89">
        <v>466</v>
      </c>
      <c r="E47" s="89">
        <v>474</v>
      </c>
      <c r="F47" s="88">
        <v>811</v>
      </c>
      <c r="G47" s="88">
        <v>19</v>
      </c>
      <c r="H47" s="88">
        <v>330</v>
      </c>
      <c r="I47" s="88">
        <v>144</v>
      </c>
      <c r="J47" s="88">
        <v>4</v>
      </c>
      <c r="K47" s="88">
        <v>850</v>
      </c>
      <c r="L47" s="89">
        <v>23</v>
      </c>
      <c r="M47" s="89">
        <v>339</v>
      </c>
      <c r="N47" s="89">
        <v>150</v>
      </c>
      <c r="O47" s="89">
        <v>6</v>
      </c>
      <c r="P47" s="88">
        <v>798</v>
      </c>
      <c r="Q47" s="88">
        <v>19</v>
      </c>
      <c r="R47" s="88">
        <v>330</v>
      </c>
      <c r="S47" s="88">
        <v>144</v>
      </c>
      <c r="T47" s="88">
        <v>4</v>
      </c>
      <c r="U47" s="88">
        <v>834</v>
      </c>
      <c r="V47" s="88">
        <v>23</v>
      </c>
      <c r="W47" s="88">
        <v>339</v>
      </c>
      <c r="X47" s="88">
        <v>150</v>
      </c>
      <c r="Y47" s="88">
        <v>6</v>
      </c>
      <c r="Z47" s="14">
        <v>67</v>
      </c>
      <c r="AA47" s="10"/>
      <c r="AB47" s="14">
        <v>67</v>
      </c>
      <c r="AC47" s="11" t="s">
        <v>93</v>
      </c>
      <c r="AD47" s="89">
        <v>6</v>
      </c>
      <c r="AE47" s="89">
        <v>8</v>
      </c>
      <c r="AF47" s="89">
        <v>6</v>
      </c>
      <c r="AG47" s="89">
        <v>5</v>
      </c>
      <c r="AH47" s="88">
        <v>13</v>
      </c>
      <c r="AI47" s="88">
        <v>0</v>
      </c>
      <c r="AJ47" s="88">
        <v>16</v>
      </c>
      <c r="AK47" s="89">
        <v>0</v>
      </c>
      <c r="AL47" s="88">
        <v>13</v>
      </c>
      <c r="AM47" s="88">
        <v>16</v>
      </c>
      <c r="AN47" s="88">
        <v>0</v>
      </c>
      <c r="AO47" s="89">
        <v>0</v>
      </c>
      <c r="AP47" s="88">
        <v>0</v>
      </c>
      <c r="AQ47" s="88">
        <v>0</v>
      </c>
      <c r="AR47" s="88">
        <v>309</v>
      </c>
      <c r="AS47" s="88">
        <v>328</v>
      </c>
      <c r="AT47" s="88">
        <v>2</v>
      </c>
      <c r="AU47" s="88">
        <v>0</v>
      </c>
      <c r="AV47" s="88">
        <v>2</v>
      </c>
      <c r="AW47" s="14" t="s">
        <v>41</v>
      </c>
      <c r="AX47" s="70">
        <v>420000</v>
      </c>
      <c r="AY47" s="95">
        <v>50000</v>
      </c>
      <c r="AZ47" s="95">
        <v>0</v>
      </c>
      <c r="BA47" s="11">
        <v>67</v>
      </c>
    </row>
    <row r="48" spans="1:53" s="7" customFormat="1" ht="16.5" customHeight="1">
      <c r="A48" s="8">
        <v>70</v>
      </c>
      <c r="B48" s="76" t="s">
        <v>94</v>
      </c>
      <c r="C48" s="76" t="s">
        <v>95</v>
      </c>
      <c r="D48" s="91">
        <v>6307</v>
      </c>
      <c r="E48" s="91">
        <v>6518</v>
      </c>
      <c r="F48" s="92">
        <v>12098</v>
      </c>
      <c r="G48" s="92">
        <v>373</v>
      </c>
      <c r="H48" s="92">
        <v>3880</v>
      </c>
      <c r="I48" s="92">
        <v>1489</v>
      </c>
      <c r="J48" s="92">
        <v>78</v>
      </c>
      <c r="K48" s="92">
        <v>12673</v>
      </c>
      <c r="L48" s="91">
        <v>365</v>
      </c>
      <c r="M48" s="91">
        <v>3923</v>
      </c>
      <c r="N48" s="91">
        <v>1483</v>
      </c>
      <c r="O48" s="91">
        <v>62</v>
      </c>
      <c r="P48" s="92">
        <v>11908</v>
      </c>
      <c r="Q48" s="92">
        <v>373</v>
      </c>
      <c r="R48" s="92">
        <v>3880</v>
      </c>
      <c r="S48" s="92">
        <v>1489</v>
      </c>
      <c r="T48" s="92">
        <v>78</v>
      </c>
      <c r="U48" s="92">
        <v>12421</v>
      </c>
      <c r="V48" s="92">
        <v>365</v>
      </c>
      <c r="W48" s="92">
        <v>3923</v>
      </c>
      <c r="X48" s="92">
        <v>1483</v>
      </c>
      <c r="Y48" s="92">
        <v>62</v>
      </c>
      <c r="Z48" s="8">
        <v>70</v>
      </c>
      <c r="AA48" s="77"/>
      <c r="AB48" s="8">
        <v>70</v>
      </c>
      <c r="AC48" s="76" t="s">
        <v>94</v>
      </c>
      <c r="AD48" s="91">
        <v>73</v>
      </c>
      <c r="AE48" s="91">
        <v>92</v>
      </c>
      <c r="AF48" s="91">
        <v>86</v>
      </c>
      <c r="AG48" s="91">
        <v>114</v>
      </c>
      <c r="AH48" s="92">
        <v>190</v>
      </c>
      <c r="AI48" s="92">
        <v>0</v>
      </c>
      <c r="AJ48" s="92">
        <v>252</v>
      </c>
      <c r="AK48" s="91">
        <v>0</v>
      </c>
      <c r="AL48" s="92">
        <v>162</v>
      </c>
      <c r="AM48" s="92">
        <v>214</v>
      </c>
      <c r="AN48" s="92">
        <v>28</v>
      </c>
      <c r="AO48" s="91">
        <v>0</v>
      </c>
      <c r="AP48" s="92">
        <v>38</v>
      </c>
      <c r="AQ48" s="92">
        <v>0</v>
      </c>
      <c r="AR48" s="92">
        <v>4996</v>
      </c>
      <c r="AS48" s="92">
        <v>5250</v>
      </c>
      <c r="AT48" s="92">
        <v>10</v>
      </c>
      <c r="AU48" s="92">
        <v>4</v>
      </c>
      <c r="AV48" s="92">
        <v>14</v>
      </c>
      <c r="AW48" s="8" t="s">
        <v>41</v>
      </c>
      <c r="AX48" s="69">
        <v>420000</v>
      </c>
      <c r="AY48" s="94">
        <v>50000</v>
      </c>
      <c r="AZ48" s="94">
        <v>0</v>
      </c>
      <c r="BA48" s="76">
        <v>70</v>
      </c>
    </row>
    <row r="49" spans="1:53" s="7" customFormat="1" ht="16.5" customHeight="1">
      <c r="A49" s="14">
        <v>71</v>
      </c>
      <c r="B49" s="11" t="s">
        <v>96</v>
      </c>
      <c r="C49" s="11" t="s">
        <v>45</v>
      </c>
      <c r="D49" s="89">
        <v>1242</v>
      </c>
      <c r="E49" s="89">
        <v>1272</v>
      </c>
      <c r="F49" s="88">
        <v>2139</v>
      </c>
      <c r="G49" s="88">
        <v>40</v>
      </c>
      <c r="H49" s="88">
        <v>868</v>
      </c>
      <c r="I49" s="88">
        <v>360</v>
      </c>
      <c r="J49" s="88">
        <v>9</v>
      </c>
      <c r="K49" s="88">
        <v>2214</v>
      </c>
      <c r="L49" s="89">
        <v>36</v>
      </c>
      <c r="M49" s="89">
        <v>891</v>
      </c>
      <c r="N49" s="89">
        <v>389</v>
      </c>
      <c r="O49" s="89">
        <v>6</v>
      </c>
      <c r="P49" s="88">
        <v>2125</v>
      </c>
      <c r="Q49" s="88">
        <v>40</v>
      </c>
      <c r="R49" s="88">
        <v>868</v>
      </c>
      <c r="S49" s="88">
        <v>360</v>
      </c>
      <c r="T49" s="88">
        <v>9</v>
      </c>
      <c r="U49" s="88">
        <v>2188</v>
      </c>
      <c r="V49" s="88">
        <v>36</v>
      </c>
      <c r="W49" s="88">
        <v>891</v>
      </c>
      <c r="X49" s="88">
        <v>389</v>
      </c>
      <c r="Y49" s="88">
        <v>6</v>
      </c>
      <c r="Z49" s="14">
        <v>71</v>
      </c>
      <c r="AA49" s="10"/>
      <c r="AB49" s="14">
        <v>71</v>
      </c>
      <c r="AC49" s="11" t="s">
        <v>96</v>
      </c>
      <c r="AD49" s="89">
        <v>8</v>
      </c>
      <c r="AE49" s="89">
        <v>13</v>
      </c>
      <c r="AF49" s="89">
        <v>4</v>
      </c>
      <c r="AG49" s="89">
        <v>7</v>
      </c>
      <c r="AH49" s="88">
        <v>14</v>
      </c>
      <c r="AI49" s="88">
        <v>0</v>
      </c>
      <c r="AJ49" s="88">
        <v>26</v>
      </c>
      <c r="AK49" s="89">
        <v>0</v>
      </c>
      <c r="AL49" s="88">
        <v>12</v>
      </c>
      <c r="AM49" s="88">
        <v>20</v>
      </c>
      <c r="AN49" s="88">
        <v>2</v>
      </c>
      <c r="AO49" s="89">
        <v>0</v>
      </c>
      <c r="AP49" s="88">
        <v>6</v>
      </c>
      <c r="AQ49" s="88">
        <v>0</v>
      </c>
      <c r="AR49" s="88">
        <v>839</v>
      </c>
      <c r="AS49" s="88">
        <v>885</v>
      </c>
      <c r="AT49" s="89">
        <v>1</v>
      </c>
      <c r="AU49" s="88">
        <v>5</v>
      </c>
      <c r="AV49" s="88">
        <v>6</v>
      </c>
      <c r="AW49" s="14" t="s">
        <v>41</v>
      </c>
      <c r="AX49" s="68">
        <v>420000</v>
      </c>
      <c r="AY49" s="93">
        <v>30000</v>
      </c>
      <c r="AZ49" s="93">
        <v>0</v>
      </c>
      <c r="BA49" s="11">
        <v>71</v>
      </c>
    </row>
    <row r="50" spans="1:53" s="7" customFormat="1" ht="16.5" customHeight="1">
      <c r="A50" s="14">
        <v>72</v>
      </c>
      <c r="B50" s="11" t="s">
        <v>97</v>
      </c>
      <c r="C50" s="11" t="s">
        <v>90</v>
      </c>
      <c r="D50" s="89">
        <v>5070</v>
      </c>
      <c r="E50" s="89">
        <v>5175</v>
      </c>
      <c r="F50" s="88">
        <v>9132</v>
      </c>
      <c r="G50" s="88">
        <v>252</v>
      </c>
      <c r="H50" s="88">
        <v>3353</v>
      </c>
      <c r="I50" s="88">
        <v>1317</v>
      </c>
      <c r="J50" s="88">
        <v>58</v>
      </c>
      <c r="K50" s="88">
        <v>9403</v>
      </c>
      <c r="L50" s="89">
        <v>237</v>
      </c>
      <c r="M50" s="89">
        <v>3346</v>
      </c>
      <c r="N50" s="89">
        <v>1315</v>
      </c>
      <c r="O50" s="89">
        <v>49</v>
      </c>
      <c r="P50" s="88">
        <v>8910</v>
      </c>
      <c r="Q50" s="88">
        <v>252</v>
      </c>
      <c r="R50" s="88">
        <v>3353</v>
      </c>
      <c r="S50" s="88">
        <v>1317</v>
      </c>
      <c r="T50" s="88">
        <v>58</v>
      </c>
      <c r="U50" s="88">
        <v>9089</v>
      </c>
      <c r="V50" s="88">
        <v>237</v>
      </c>
      <c r="W50" s="88">
        <v>3346</v>
      </c>
      <c r="X50" s="88">
        <v>1315</v>
      </c>
      <c r="Y50" s="88">
        <v>49</v>
      </c>
      <c r="Z50" s="14">
        <v>72</v>
      </c>
      <c r="AA50" s="10"/>
      <c r="AB50" s="14">
        <v>72</v>
      </c>
      <c r="AC50" s="11" t="s">
        <v>97</v>
      </c>
      <c r="AD50" s="89">
        <v>90</v>
      </c>
      <c r="AE50" s="89">
        <v>133</v>
      </c>
      <c r="AF50" s="89">
        <v>76</v>
      </c>
      <c r="AG50" s="89">
        <v>95</v>
      </c>
      <c r="AH50" s="88">
        <v>222</v>
      </c>
      <c r="AI50" s="88">
        <v>0</v>
      </c>
      <c r="AJ50" s="88">
        <v>314</v>
      </c>
      <c r="AK50" s="89">
        <v>0</v>
      </c>
      <c r="AL50" s="88">
        <v>169</v>
      </c>
      <c r="AM50" s="88">
        <v>235</v>
      </c>
      <c r="AN50" s="88">
        <v>53</v>
      </c>
      <c r="AO50" s="89">
        <v>0</v>
      </c>
      <c r="AP50" s="88">
        <v>79</v>
      </c>
      <c r="AQ50" s="88">
        <v>0</v>
      </c>
      <c r="AR50" s="88">
        <v>3567</v>
      </c>
      <c r="AS50" s="88">
        <v>3738</v>
      </c>
      <c r="AT50" s="89">
        <v>0</v>
      </c>
      <c r="AU50" s="88">
        <v>8</v>
      </c>
      <c r="AV50" s="88">
        <v>8</v>
      </c>
      <c r="AW50" s="14" t="s">
        <v>41</v>
      </c>
      <c r="AX50" s="68">
        <v>420000</v>
      </c>
      <c r="AY50" s="93">
        <v>50000</v>
      </c>
      <c r="AZ50" s="93">
        <v>0</v>
      </c>
      <c r="BA50" s="11">
        <v>72</v>
      </c>
    </row>
    <row r="51" spans="1:53" s="7" customFormat="1" ht="16.5" customHeight="1">
      <c r="A51" s="34">
        <v>73</v>
      </c>
      <c r="B51" s="21" t="s">
        <v>98</v>
      </c>
      <c r="C51" s="21" t="s">
        <v>99</v>
      </c>
      <c r="D51" s="89">
        <v>3655</v>
      </c>
      <c r="E51" s="89">
        <v>3756</v>
      </c>
      <c r="F51" s="88">
        <v>6076</v>
      </c>
      <c r="G51" s="88">
        <v>143</v>
      </c>
      <c r="H51" s="88">
        <v>2419</v>
      </c>
      <c r="I51" s="88">
        <v>949</v>
      </c>
      <c r="J51" s="88">
        <v>67</v>
      </c>
      <c r="K51" s="88">
        <v>6354</v>
      </c>
      <c r="L51" s="89">
        <v>151</v>
      </c>
      <c r="M51" s="89">
        <v>2384</v>
      </c>
      <c r="N51" s="89">
        <v>914</v>
      </c>
      <c r="O51" s="89">
        <v>47</v>
      </c>
      <c r="P51" s="88">
        <v>5933</v>
      </c>
      <c r="Q51" s="88">
        <v>143</v>
      </c>
      <c r="R51" s="88">
        <v>2419</v>
      </c>
      <c r="S51" s="88">
        <v>949</v>
      </c>
      <c r="T51" s="88">
        <v>67</v>
      </c>
      <c r="U51" s="88">
        <v>6151</v>
      </c>
      <c r="V51" s="88">
        <v>151</v>
      </c>
      <c r="W51" s="88">
        <v>2384</v>
      </c>
      <c r="X51" s="88">
        <v>914</v>
      </c>
      <c r="Y51" s="88">
        <v>47</v>
      </c>
      <c r="Z51" s="34">
        <v>73</v>
      </c>
      <c r="AA51" s="39"/>
      <c r="AB51" s="34">
        <v>73</v>
      </c>
      <c r="AC51" s="21" t="s">
        <v>98</v>
      </c>
      <c r="AD51" s="90">
        <v>79</v>
      </c>
      <c r="AE51" s="90">
        <v>104</v>
      </c>
      <c r="AF51" s="90">
        <v>32</v>
      </c>
      <c r="AG51" s="90">
        <v>47</v>
      </c>
      <c r="AH51" s="47">
        <v>143</v>
      </c>
      <c r="AI51" s="47">
        <v>0</v>
      </c>
      <c r="AJ51" s="47">
        <v>203</v>
      </c>
      <c r="AK51" s="90">
        <v>0</v>
      </c>
      <c r="AL51" s="47">
        <v>113</v>
      </c>
      <c r="AM51" s="47">
        <v>157</v>
      </c>
      <c r="AN51" s="47">
        <v>30</v>
      </c>
      <c r="AO51" s="90">
        <v>0</v>
      </c>
      <c r="AP51" s="47">
        <v>46</v>
      </c>
      <c r="AQ51" s="47">
        <v>0</v>
      </c>
      <c r="AR51" s="88">
        <v>2240</v>
      </c>
      <c r="AS51" s="88">
        <v>2395</v>
      </c>
      <c r="AT51" s="88">
        <v>5</v>
      </c>
      <c r="AU51" s="88">
        <v>0</v>
      </c>
      <c r="AV51" s="88">
        <v>5</v>
      </c>
      <c r="AW51" s="34" t="s">
        <v>41</v>
      </c>
      <c r="AX51" s="70">
        <v>420000</v>
      </c>
      <c r="AY51" s="95">
        <v>50000</v>
      </c>
      <c r="AZ51" s="95">
        <v>0</v>
      </c>
      <c r="BA51" s="21">
        <v>73</v>
      </c>
    </row>
    <row r="52" spans="1:53" s="7" customFormat="1" ht="16.5" customHeight="1">
      <c r="A52" s="14">
        <v>301</v>
      </c>
      <c r="B52" s="11" t="s">
        <v>100</v>
      </c>
      <c r="C52" s="11" t="s">
        <v>101</v>
      </c>
      <c r="D52" s="91">
        <v>523</v>
      </c>
      <c r="E52" s="91">
        <v>529</v>
      </c>
      <c r="F52" s="92">
        <v>1343</v>
      </c>
      <c r="G52" s="92">
        <v>35</v>
      </c>
      <c r="H52" s="92">
        <v>227</v>
      </c>
      <c r="I52" s="92">
        <v>11</v>
      </c>
      <c r="J52" s="92">
        <v>59</v>
      </c>
      <c r="K52" s="92">
        <v>1368</v>
      </c>
      <c r="L52" s="91">
        <v>33</v>
      </c>
      <c r="M52" s="91">
        <v>225</v>
      </c>
      <c r="N52" s="91">
        <v>14</v>
      </c>
      <c r="O52" s="91">
        <v>60</v>
      </c>
      <c r="P52" s="92">
        <v>1343</v>
      </c>
      <c r="Q52" s="92">
        <v>35</v>
      </c>
      <c r="R52" s="92">
        <v>227</v>
      </c>
      <c r="S52" s="92">
        <v>11</v>
      </c>
      <c r="T52" s="92">
        <v>59</v>
      </c>
      <c r="U52" s="92">
        <v>1368</v>
      </c>
      <c r="V52" s="92">
        <v>33</v>
      </c>
      <c r="W52" s="92">
        <v>225</v>
      </c>
      <c r="X52" s="92">
        <v>14</v>
      </c>
      <c r="Y52" s="92">
        <v>60</v>
      </c>
      <c r="Z52" s="14">
        <v>301</v>
      </c>
      <c r="AA52" s="10"/>
      <c r="AB52" s="14">
        <v>301</v>
      </c>
      <c r="AC52" s="11" t="s">
        <v>100</v>
      </c>
      <c r="AD52" s="62" t="s">
        <v>33</v>
      </c>
      <c r="AE52" s="62" t="s">
        <v>33</v>
      </c>
      <c r="AF52" s="62" t="s">
        <v>33</v>
      </c>
      <c r="AG52" s="62" t="s">
        <v>33</v>
      </c>
      <c r="AH52" s="62" t="s">
        <v>33</v>
      </c>
      <c r="AI52" s="62" t="s">
        <v>33</v>
      </c>
      <c r="AJ52" s="62" t="s">
        <v>33</v>
      </c>
      <c r="AK52" s="63" t="s">
        <v>33</v>
      </c>
      <c r="AL52" s="62" t="s">
        <v>33</v>
      </c>
      <c r="AM52" s="62" t="s">
        <v>33</v>
      </c>
      <c r="AN52" s="62" t="s">
        <v>33</v>
      </c>
      <c r="AO52" s="63" t="s">
        <v>33</v>
      </c>
      <c r="AP52" s="62" t="s">
        <v>33</v>
      </c>
      <c r="AQ52" s="62" t="s">
        <v>33</v>
      </c>
      <c r="AR52" s="92">
        <v>634</v>
      </c>
      <c r="AS52" s="92">
        <v>650</v>
      </c>
      <c r="AT52" s="92">
        <v>3</v>
      </c>
      <c r="AU52" s="92">
        <v>0</v>
      </c>
      <c r="AV52" s="92">
        <v>3</v>
      </c>
      <c r="AW52" s="14" t="s">
        <v>38</v>
      </c>
      <c r="AX52" s="68">
        <v>420000</v>
      </c>
      <c r="AY52" s="66" t="s">
        <v>116</v>
      </c>
      <c r="AZ52" s="67" t="s">
        <v>118</v>
      </c>
      <c r="BA52" s="11">
        <v>301</v>
      </c>
    </row>
    <row r="53" spans="1:53" s="7" customFormat="1" ht="16.5" customHeight="1">
      <c r="A53" s="32"/>
      <c r="B53" s="15"/>
      <c r="C53" s="15"/>
      <c r="D53" s="49"/>
      <c r="E53" s="49"/>
      <c r="F53" s="50"/>
      <c r="G53" s="50"/>
      <c r="H53" s="50"/>
      <c r="I53" s="50"/>
      <c r="J53" s="50"/>
      <c r="K53" s="50"/>
      <c r="L53" s="49"/>
      <c r="M53" s="49"/>
      <c r="N53" s="49"/>
      <c r="O53" s="50"/>
      <c r="P53" s="50"/>
      <c r="Q53" s="50"/>
      <c r="R53" s="50"/>
      <c r="S53" s="50"/>
      <c r="T53" s="50"/>
      <c r="U53" s="50"/>
      <c r="V53" s="50"/>
      <c r="W53" s="50"/>
      <c r="X53" s="50"/>
      <c r="Y53" s="50"/>
      <c r="Z53" s="32"/>
      <c r="AA53" s="6"/>
      <c r="AB53" s="32"/>
      <c r="AC53" s="15"/>
      <c r="AD53" s="49"/>
      <c r="AE53" s="49"/>
      <c r="AF53" s="49"/>
      <c r="AG53" s="49"/>
      <c r="AH53" s="50"/>
      <c r="AI53" s="50"/>
      <c r="AJ53" s="50"/>
      <c r="AK53" s="49"/>
      <c r="AL53" s="50"/>
      <c r="AM53" s="50"/>
      <c r="AN53" s="50"/>
      <c r="AO53" s="49"/>
      <c r="AP53" s="50"/>
      <c r="AQ53" s="50"/>
      <c r="AR53" s="50"/>
      <c r="AS53" s="50"/>
      <c r="AT53" s="50"/>
      <c r="AU53" s="50"/>
      <c r="AV53" s="50"/>
      <c r="AW53" s="22"/>
      <c r="AX53" s="22"/>
      <c r="AY53" s="67" t="s">
        <v>117</v>
      </c>
      <c r="AZ53" s="67" t="s">
        <v>119</v>
      </c>
      <c r="BA53" s="27"/>
    </row>
    <row r="54" spans="1:53" s="7" customFormat="1" ht="16.5" customHeight="1">
      <c r="A54" s="45"/>
      <c r="B54" s="17"/>
      <c r="C54" s="17"/>
      <c r="D54" s="51"/>
      <c r="E54" s="51"/>
      <c r="F54" s="52"/>
      <c r="G54" s="52"/>
      <c r="H54" s="52"/>
      <c r="I54" s="52"/>
      <c r="J54" s="52"/>
      <c r="K54" s="52"/>
      <c r="L54" s="51"/>
      <c r="M54" s="51"/>
      <c r="N54" s="51"/>
      <c r="O54" s="52"/>
      <c r="P54" s="52"/>
      <c r="Q54" s="52"/>
      <c r="R54" s="52"/>
      <c r="S54" s="52"/>
      <c r="T54" s="52"/>
      <c r="U54" s="52"/>
      <c r="V54" s="52"/>
      <c r="W54" s="52"/>
      <c r="X54" s="52"/>
      <c r="Y54" s="52"/>
      <c r="Z54" s="45"/>
      <c r="AA54" s="6"/>
      <c r="AB54" s="45"/>
      <c r="AC54" s="17"/>
      <c r="AD54" s="51"/>
      <c r="AE54" s="51"/>
      <c r="AF54" s="51"/>
      <c r="AG54" s="51"/>
      <c r="AH54" s="52"/>
      <c r="AI54" s="52"/>
      <c r="AJ54" s="52"/>
      <c r="AK54" s="51"/>
      <c r="AL54" s="52"/>
      <c r="AM54" s="52"/>
      <c r="AN54" s="52"/>
      <c r="AO54" s="51"/>
      <c r="AP54" s="52"/>
      <c r="AQ54" s="52"/>
      <c r="AR54" s="52"/>
      <c r="AS54" s="52"/>
      <c r="AT54" s="52"/>
      <c r="AU54" s="52"/>
      <c r="AV54" s="52"/>
      <c r="AW54" s="40"/>
      <c r="AX54" s="40"/>
      <c r="AY54" s="47"/>
      <c r="AZ54" s="35"/>
      <c r="BA54" s="30"/>
    </row>
    <row r="55" spans="1:53" ht="15" customHeight="1">
      <c r="A55" s="53" t="s">
        <v>107</v>
      </c>
      <c r="AB55" s="53" t="s">
        <v>107</v>
      </c>
      <c r="AO55" s="53" t="s">
        <v>122</v>
      </c>
    </row>
    <row r="56" spans="1:53" ht="8.25" customHeight="1">
      <c r="A56" s="53"/>
      <c r="AB56" s="53"/>
    </row>
    <row r="58" spans="1:53">
      <c r="D58" s="54">
        <f>SUM(D12:D52)</f>
        <v>211798</v>
      </c>
      <c r="E58" s="54">
        <f t="shared" ref="E58:Y58" si="5">SUM(E12:E52)</f>
        <v>218171</v>
      </c>
      <c r="F58" s="54">
        <f t="shared" si="5"/>
        <v>351216</v>
      </c>
      <c r="G58" s="54">
        <f t="shared" si="5"/>
        <v>9086</v>
      </c>
      <c r="H58" s="54"/>
      <c r="I58" s="54">
        <f t="shared" si="5"/>
        <v>57510</v>
      </c>
      <c r="J58" s="54">
        <f t="shared" si="5"/>
        <v>2644</v>
      </c>
      <c r="K58" s="54">
        <f t="shared" si="5"/>
        <v>365564</v>
      </c>
      <c r="L58" s="54">
        <f t="shared" si="5"/>
        <v>8979</v>
      </c>
      <c r="M58" s="54"/>
      <c r="N58" s="54">
        <f t="shared" si="5"/>
        <v>57747</v>
      </c>
      <c r="O58" s="54">
        <f t="shared" si="5"/>
        <v>2395</v>
      </c>
      <c r="P58" s="54">
        <f t="shared" si="5"/>
        <v>343198</v>
      </c>
      <c r="Q58" s="54">
        <f t="shared" si="5"/>
        <v>9083</v>
      </c>
      <c r="R58" s="54"/>
      <c r="S58" s="54">
        <f t="shared" si="5"/>
        <v>57510</v>
      </c>
      <c r="T58" s="54">
        <f t="shared" si="5"/>
        <v>2644</v>
      </c>
      <c r="U58" s="54">
        <f t="shared" si="5"/>
        <v>354631</v>
      </c>
      <c r="V58" s="54">
        <f t="shared" si="5"/>
        <v>8974</v>
      </c>
      <c r="W58" s="54"/>
      <c r="X58" s="54">
        <f t="shared" si="5"/>
        <v>57747</v>
      </c>
      <c r="Y58" s="54">
        <f t="shared" si="5"/>
        <v>2395</v>
      </c>
      <c r="Z58" s="54"/>
      <c r="AA58" s="54"/>
      <c r="AB58" s="54"/>
      <c r="AC58" s="54"/>
      <c r="AD58" s="54">
        <f t="shared" ref="AD58:AP58" si="6">SUM(AD12:AD52)</f>
        <v>3890</v>
      </c>
      <c r="AE58" s="54">
        <f t="shared" si="6"/>
        <v>5159</v>
      </c>
      <c r="AF58" s="54">
        <f t="shared" si="6"/>
        <v>2673</v>
      </c>
      <c r="AG58" s="54">
        <f t="shared" si="6"/>
        <v>3416</v>
      </c>
      <c r="AH58" s="54">
        <f t="shared" si="6"/>
        <v>8018</v>
      </c>
      <c r="AI58" s="54">
        <f t="shared" si="6"/>
        <v>3</v>
      </c>
      <c r="AJ58" s="54">
        <f t="shared" si="6"/>
        <v>10933</v>
      </c>
      <c r="AK58" s="54">
        <f t="shared" si="6"/>
        <v>5</v>
      </c>
      <c r="AL58" s="54">
        <f t="shared" si="6"/>
        <v>6720</v>
      </c>
      <c r="AM58" s="54">
        <f t="shared" si="6"/>
        <v>8982</v>
      </c>
      <c r="AN58" s="54">
        <f t="shared" si="6"/>
        <v>1298</v>
      </c>
      <c r="AO58" s="54">
        <f t="shared" si="6"/>
        <v>3</v>
      </c>
      <c r="AP58" s="54">
        <f t="shared" si="6"/>
        <v>1951</v>
      </c>
      <c r="AQ58" s="54">
        <f>SUM(AQ12:AQ52)</f>
        <v>5</v>
      </c>
      <c r="AR58" s="54">
        <f>SUM(AR12:AR52)</f>
        <v>129983</v>
      </c>
      <c r="AS58" s="54">
        <f>SUM(AS12:AS52)</f>
        <v>137883</v>
      </c>
      <c r="AT58" s="54"/>
      <c r="AU58" s="54"/>
      <c r="AV58" s="54">
        <f>SUM(AV12:AV52)</f>
        <v>291</v>
      </c>
    </row>
    <row r="59" spans="1:53">
      <c r="D59" s="54">
        <f t="shared" ref="D59:Y59" si="7">SUM(D12:D51)</f>
        <v>211275</v>
      </c>
      <c r="E59" s="54">
        <f t="shared" si="7"/>
        <v>217642</v>
      </c>
      <c r="F59" s="54">
        <f t="shared" si="7"/>
        <v>349873</v>
      </c>
      <c r="G59" s="54">
        <f t="shared" si="7"/>
        <v>9051</v>
      </c>
      <c r="H59" s="54"/>
      <c r="I59" s="54">
        <f t="shared" si="7"/>
        <v>57499</v>
      </c>
      <c r="J59" s="54">
        <f t="shared" si="7"/>
        <v>2585</v>
      </c>
      <c r="K59" s="54">
        <f t="shared" si="7"/>
        <v>364196</v>
      </c>
      <c r="L59" s="54">
        <f t="shared" si="7"/>
        <v>8946</v>
      </c>
      <c r="M59" s="54"/>
      <c r="N59" s="54">
        <f t="shared" si="7"/>
        <v>57733</v>
      </c>
      <c r="O59" s="54">
        <f t="shared" si="7"/>
        <v>2335</v>
      </c>
      <c r="P59" s="54">
        <f t="shared" si="7"/>
        <v>341855</v>
      </c>
      <c r="Q59" s="54">
        <f t="shared" si="7"/>
        <v>9048</v>
      </c>
      <c r="R59" s="54"/>
      <c r="S59" s="54">
        <f t="shared" si="7"/>
        <v>57499</v>
      </c>
      <c r="T59" s="54">
        <f t="shared" si="7"/>
        <v>2585</v>
      </c>
      <c r="U59" s="54">
        <f t="shared" si="7"/>
        <v>353263</v>
      </c>
      <c r="V59" s="54">
        <f t="shared" si="7"/>
        <v>8941</v>
      </c>
      <c r="W59" s="54"/>
      <c r="X59" s="54">
        <f t="shared" si="7"/>
        <v>57733</v>
      </c>
      <c r="Y59" s="54">
        <f t="shared" si="7"/>
        <v>2335</v>
      </c>
      <c r="Z59" s="54"/>
      <c r="AA59" s="54"/>
      <c r="AB59" s="54"/>
      <c r="AC59" s="54"/>
      <c r="AD59" s="54">
        <f t="shared" ref="AD59:AP59" si="8">SUM(AD12:AD51)</f>
        <v>3890</v>
      </c>
      <c r="AE59" s="54">
        <f t="shared" si="8"/>
        <v>5159</v>
      </c>
      <c r="AF59" s="54">
        <f t="shared" si="8"/>
        <v>2673</v>
      </c>
      <c r="AG59" s="54">
        <f t="shared" si="8"/>
        <v>3416</v>
      </c>
      <c r="AH59" s="54">
        <f t="shared" si="8"/>
        <v>8018</v>
      </c>
      <c r="AI59" s="54">
        <f t="shared" si="8"/>
        <v>3</v>
      </c>
      <c r="AJ59" s="54">
        <f t="shared" si="8"/>
        <v>10933</v>
      </c>
      <c r="AK59" s="54">
        <f t="shared" si="8"/>
        <v>5</v>
      </c>
      <c r="AL59" s="54">
        <f t="shared" si="8"/>
        <v>6720</v>
      </c>
      <c r="AM59" s="54">
        <f t="shared" si="8"/>
        <v>8982</v>
      </c>
      <c r="AN59" s="54">
        <f t="shared" si="8"/>
        <v>1298</v>
      </c>
      <c r="AO59" s="54">
        <f t="shared" si="8"/>
        <v>3</v>
      </c>
      <c r="AP59" s="54">
        <f t="shared" si="8"/>
        <v>1951</v>
      </c>
      <c r="AQ59" s="54">
        <f>SUM(AQ12:AQ51)</f>
        <v>5</v>
      </c>
      <c r="AR59" s="54">
        <f>SUM(AR12:AR51)</f>
        <v>129349</v>
      </c>
      <c r="AS59" s="54">
        <f>SUM(AS12:AS51)</f>
        <v>137233</v>
      </c>
      <c r="AT59" s="54"/>
      <c r="AU59" s="54"/>
      <c r="AV59" s="54">
        <f>SUM(AV12:AV51)</f>
        <v>288</v>
      </c>
    </row>
    <row r="60" spans="1:53">
      <c r="Z60" s="2"/>
      <c r="AA60" s="2"/>
    </row>
    <row r="61" spans="1:53">
      <c r="B61" s="55"/>
      <c r="C61" s="55"/>
      <c r="D61" s="54">
        <f t="shared" ref="D61:Y61" si="9">D9-D58</f>
        <v>0</v>
      </c>
      <c r="E61" s="54">
        <f t="shared" si="9"/>
        <v>0</v>
      </c>
      <c r="F61" s="54">
        <f t="shared" si="9"/>
        <v>0</v>
      </c>
      <c r="G61" s="54">
        <f t="shared" si="9"/>
        <v>0</v>
      </c>
      <c r="H61" s="54"/>
      <c r="I61" s="54">
        <f t="shared" si="9"/>
        <v>0</v>
      </c>
      <c r="J61" s="54">
        <f t="shared" si="9"/>
        <v>0</v>
      </c>
      <c r="K61" s="54">
        <f t="shared" si="9"/>
        <v>0</v>
      </c>
      <c r="L61" s="54">
        <f t="shared" si="9"/>
        <v>0</v>
      </c>
      <c r="M61" s="54"/>
      <c r="N61" s="54">
        <f t="shared" si="9"/>
        <v>0</v>
      </c>
      <c r="O61" s="54">
        <f t="shared" si="9"/>
        <v>0</v>
      </c>
      <c r="P61" s="54">
        <f t="shared" si="9"/>
        <v>0</v>
      </c>
      <c r="Q61" s="54">
        <f t="shared" si="9"/>
        <v>0</v>
      </c>
      <c r="R61" s="54"/>
      <c r="S61" s="54">
        <f t="shared" si="9"/>
        <v>0</v>
      </c>
      <c r="T61" s="54">
        <f t="shared" si="9"/>
        <v>0</v>
      </c>
      <c r="U61" s="54">
        <f t="shared" si="9"/>
        <v>0</v>
      </c>
      <c r="V61" s="54">
        <f t="shared" si="9"/>
        <v>0</v>
      </c>
      <c r="W61" s="54"/>
      <c r="X61" s="54">
        <f t="shared" si="9"/>
        <v>0</v>
      </c>
      <c r="Y61" s="54">
        <f t="shared" si="9"/>
        <v>0</v>
      </c>
      <c r="Z61" s="54"/>
      <c r="AA61" s="54"/>
      <c r="AB61" s="54"/>
      <c r="AC61" s="54"/>
      <c r="AD61" s="54">
        <f t="shared" ref="AD61:AP61" si="10">AD9-AD58</f>
        <v>0</v>
      </c>
      <c r="AE61" s="54">
        <f t="shared" si="10"/>
        <v>0</v>
      </c>
      <c r="AF61" s="54">
        <f t="shared" si="10"/>
        <v>0</v>
      </c>
      <c r="AG61" s="54">
        <f t="shared" si="10"/>
        <v>0</v>
      </c>
      <c r="AH61" s="54">
        <f t="shared" si="10"/>
        <v>0</v>
      </c>
      <c r="AI61" s="54">
        <f t="shared" si="10"/>
        <v>0</v>
      </c>
      <c r="AJ61" s="54">
        <f t="shared" si="10"/>
        <v>0</v>
      </c>
      <c r="AK61" s="54">
        <f t="shared" si="10"/>
        <v>0</v>
      </c>
      <c r="AL61" s="54">
        <f t="shared" si="10"/>
        <v>0</v>
      </c>
      <c r="AM61" s="54">
        <f t="shared" si="10"/>
        <v>0</v>
      </c>
      <c r="AN61" s="54">
        <f t="shared" si="10"/>
        <v>0</v>
      </c>
      <c r="AO61" s="54">
        <f t="shared" si="10"/>
        <v>0</v>
      </c>
      <c r="AP61" s="54">
        <f t="shared" si="10"/>
        <v>0</v>
      </c>
      <c r="AQ61" s="54">
        <f>AQ9-AQ58</f>
        <v>0</v>
      </c>
      <c r="AR61" s="54">
        <f t="shared" ref="AR61:AV62" si="11">AR9-AR58</f>
        <v>0</v>
      </c>
      <c r="AS61" s="54">
        <f t="shared" si="11"/>
        <v>0</v>
      </c>
      <c r="AT61" s="54"/>
      <c r="AU61" s="54"/>
      <c r="AV61" s="54">
        <f t="shared" si="11"/>
        <v>0</v>
      </c>
    </row>
    <row r="62" spans="1:53">
      <c r="B62" s="56"/>
      <c r="D62" s="54">
        <f t="shared" ref="D62:Y62" si="12">D10-D59</f>
        <v>0</v>
      </c>
      <c r="E62" s="54">
        <f t="shared" si="12"/>
        <v>0</v>
      </c>
      <c r="F62" s="54">
        <f t="shared" si="12"/>
        <v>0</v>
      </c>
      <c r="G62" s="54">
        <f t="shared" si="12"/>
        <v>0</v>
      </c>
      <c r="H62" s="54"/>
      <c r="I62" s="54">
        <f t="shared" si="12"/>
        <v>0</v>
      </c>
      <c r="J62" s="54">
        <f t="shared" si="12"/>
        <v>0</v>
      </c>
      <c r="K62" s="54">
        <f t="shared" si="12"/>
        <v>0</v>
      </c>
      <c r="L62" s="54">
        <f t="shared" si="12"/>
        <v>0</v>
      </c>
      <c r="M62" s="54"/>
      <c r="N62" s="54">
        <f t="shared" si="12"/>
        <v>0</v>
      </c>
      <c r="O62" s="54">
        <f t="shared" si="12"/>
        <v>0</v>
      </c>
      <c r="P62" s="54">
        <f t="shared" si="12"/>
        <v>0</v>
      </c>
      <c r="Q62" s="54">
        <f t="shared" si="12"/>
        <v>0</v>
      </c>
      <c r="R62" s="54"/>
      <c r="S62" s="54">
        <f t="shared" si="12"/>
        <v>0</v>
      </c>
      <c r="T62" s="54">
        <f t="shared" si="12"/>
        <v>0</v>
      </c>
      <c r="U62" s="54">
        <f t="shared" si="12"/>
        <v>0</v>
      </c>
      <c r="V62" s="54">
        <f t="shared" si="12"/>
        <v>0</v>
      </c>
      <c r="W62" s="54"/>
      <c r="X62" s="54">
        <f t="shared" si="12"/>
        <v>0</v>
      </c>
      <c r="Y62" s="54">
        <f t="shared" si="12"/>
        <v>0</v>
      </c>
      <c r="Z62" s="54"/>
      <c r="AA62" s="54"/>
      <c r="AB62" s="54"/>
      <c r="AC62" s="54"/>
      <c r="AD62" s="54">
        <f t="shared" ref="AD62:AP62" si="13">AD10-AD59</f>
        <v>0</v>
      </c>
      <c r="AE62" s="54">
        <f t="shared" si="13"/>
        <v>0</v>
      </c>
      <c r="AF62" s="54">
        <f t="shared" si="13"/>
        <v>0</v>
      </c>
      <c r="AG62" s="54">
        <f t="shared" si="13"/>
        <v>0</v>
      </c>
      <c r="AH62" s="54">
        <f t="shared" si="13"/>
        <v>0</v>
      </c>
      <c r="AI62" s="54">
        <f t="shared" si="13"/>
        <v>0</v>
      </c>
      <c r="AJ62" s="54">
        <f t="shared" si="13"/>
        <v>0</v>
      </c>
      <c r="AK62" s="54">
        <f t="shared" si="13"/>
        <v>0</v>
      </c>
      <c r="AL62" s="54">
        <f t="shared" si="13"/>
        <v>0</v>
      </c>
      <c r="AM62" s="54">
        <f t="shared" si="13"/>
        <v>0</v>
      </c>
      <c r="AN62" s="54">
        <f t="shared" si="13"/>
        <v>0</v>
      </c>
      <c r="AO62" s="54">
        <f t="shared" si="13"/>
        <v>0</v>
      </c>
      <c r="AP62" s="54">
        <f t="shared" si="13"/>
        <v>0</v>
      </c>
      <c r="AQ62" s="54">
        <f>AQ10-AQ59</f>
        <v>0</v>
      </c>
      <c r="AR62" s="54">
        <f t="shared" si="11"/>
        <v>0</v>
      </c>
      <c r="AS62" s="54">
        <f t="shared" si="11"/>
        <v>0</v>
      </c>
      <c r="AT62" s="54"/>
      <c r="AU62" s="54"/>
      <c r="AV62" s="54">
        <f t="shared" si="11"/>
        <v>0</v>
      </c>
    </row>
    <row r="63" spans="1:53">
      <c r="B63" s="56"/>
      <c r="C63" s="56"/>
      <c r="D63" s="54">
        <f t="shared" ref="D63:Y63" si="14">D11-D52</f>
        <v>0</v>
      </c>
      <c r="E63" s="54">
        <f t="shared" si="14"/>
        <v>0</v>
      </c>
      <c r="F63" s="54">
        <f t="shared" si="14"/>
        <v>0</v>
      </c>
      <c r="G63" s="54">
        <f t="shared" si="14"/>
        <v>0</v>
      </c>
      <c r="H63" s="54"/>
      <c r="I63" s="54">
        <f t="shared" si="14"/>
        <v>0</v>
      </c>
      <c r="J63" s="54">
        <f t="shared" si="14"/>
        <v>0</v>
      </c>
      <c r="K63" s="54">
        <f t="shared" si="14"/>
        <v>0</v>
      </c>
      <c r="L63" s="54">
        <f t="shared" si="14"/>
        <v>0</v>
      </c>
      <c r="M63" s="54"/>
      <c r="N63" s="54">
        <f t="shared" si="14"/>
        <v>0</v>
      </c>
      <c r="O63" s="54">
        <f t="shared" si="14"/>
        <v>0</v>
      </c>
      <c r="P63" s="54">
        <f t="shared" si="14"/>
        <v>0</v>
      </c>
      <c r="Q63" s="54">
        <f t="shared" si="14"/>
        <v>0</v>
      </c>
      <c r="R63" s="54"/>
      <c r="S63" s="54">
        <f t="shared" si="14"/>
        <v>0</v>
      </c>
      <c r="T63" s="54">
        <f t="shared" si="14"/>
        <v>0</v>
      </c>
      <c r="U63" s="54">
        <f t="shared" si="14"/>
        <v>0</v>
      </c>
      <c r="V63" s="54">
        <f t="shared" si="14"/>
        <v>0</v>
      </c>
      <c r="W63" s="54"/>
      <c r="X63" s="54">
        <f t="shared" si="14"/>
        <v>0</v>
      </c>
      <c r="Y63" s="54">
        <f t="shared" si="14"/>
        <v>0</v>
      </c>
      <c r="Z63" s="54"/>
      <c r="AA63" s="54"/>
      <c r="AB63" s="54"/>
      <c r="AC63" s="54"/>
      <c r="AD63" s="54"/>
      <c r="AE63" s="54"/>
      <c r="AF63" s="54"/>
      <c r="AG63" s="54"/>
      <c r="AH63" s="54"/>
      <c r="AI63" s="54"/>
      <c r="AJ63" s="54"/>
      <c r="AK63" s="54"/>
      <c r="AL63" s="54"/>
      <c r="AM63" s="54"/>
      <c r="AN63" s="54"/>
      <c r="AO63" s="54"/>
      <c r="AP63" s="54"/>
      <c r="AQ63" s="54"/>
      <c r="AR63" s="54">
        <f>AR11-AR52</f>
        <v>0</v>
      </c>
      <c r="AS63" s="54">
        <f>AS11-AS52</f>
        <v>0</v>
      </c>
      <c r="AT63" s="54"/>
      <c r="AU63" s="54"/>
      <c r="AV63" s="54">
        <f>AV11-AV52</f>
        <v>0</v>
      </c>
    </row>
    <row r="64" spans="1:53">
      <c r="B64" s="56"/>
      <c r="C64" s="56"/>
      <c r="D64" s="56"/>
      <c r="E64" s="56"/>
      <c r="F64" s="56"/>
      <c r="G64" s="56"/>
      <c r="H64" s="56"/>
      <c r="I64" s="56"/>
      <c r="J64" s="56"/>
      <c r="K64" s="56"/>
      <c r="L64" s="56"/>
      <c r="M64" s="56"/>
      <c r="N64" s="56"/>
      <c r="O64" s="56"/>
      <c r="P64" s="56"/>
      <c r="Q64" s="56"/>
      <c r="R64" s="56"/>
      <c r="S64" s="56"/>
      <c r="T64" s="56"/>
      <c r="U64" s="56"/>
      <c r="V64" s="56"/>
      <c r="W64" s="56"/>
      <c r="X64" s="56"/>
      <c r="Y64" s="56"/>
      <c r="AC64" s="56"/>
      <c r="AD64" s="56"/>
      <c r="AE64" s="56"/>
      <c r="AF64" s="56"/>
      <c r="AG64" s="56"/>
      <c r="AH64" s="56"/>
      <c r="AI64" s="56"/>
      <c r="AJ64" s="56"/>
      <c r="AK64" s="56"/>
      <c r="AL64" s="56"/>
      <c r="AM64" s="56"/>
      <c r="AN64" s="56"/>
      <c r="AO64" s="56"/>
      <c r="AP64" s="56"/>
      <c r="AQ64" s="56"/>
    </row>
    <row r="65" spans="2:41">
      <c r="B65" s="56"/>
      <c r="C65" s="56"/>
      <c r="AC65" s="56"/>
    </row>
    <row r="66" spans="2:41">
      <c r="B66" s="56"/>
      <c r="C66" s="56"/>
      <c r="D66" s="59"/>
      <c r="E66" s="59"/>
      <c r="F66" s="59"/>
      <c r="G66" s="59"/>
      <c r="H66" s="59"/>
      <c r="I66" s="59"/>
      <c r="J66" s="59"/>
      <c r="K66" s="59"/>
      <c r="L66" s="59"/>
      <c r="M66" s="59"/>
      <c r="N66" s="59"/>
      <c r="O66" s="59"/>
      <c r="Q66" s="59"/>
      <c r="R66" s="59"/>
      <c r="S66" s="59"/>
      <c r="T66" s="59"/>
      <c r="V66" s="59"/>
      <c r="W66" s="59"/>
      <c r="X66" s="59"/>
      <c r="Y66" s="59"/>
      <c r="AC66" s="56"/>
      <c r="AD66" s="59"/>
      <c r="AE66" s="59"/>
      <c r="AF66" s="59"/>
      <c r="AG66" s="59"/>
      <c r="AI66" s="59"/>
      <c r="AK66" s="59"/>
      <c r="AO66" s="59"/>
    </row>
    <row r="67" spans="2:41">
      <c r="B67" s="56"/>
      <c r="C67" s="56"/>
      <c r="D67" s="59"/>
      <c r="E67" s="59"/>
      <c r="F67" s="59"/>
      <c r="G67" s="59"/>
      <c r="H67" s="59"/>
      <c r="I67" s="59"/>
      <c r="J67" s="59"/>
      <c r="K67" s="59"/>
      <c r="L67" s="59"/>
      <c r="M67" s="59"/>
      <c r="N67" s="59"/>
      <c r="O67" s="59"/>
      <c r="Q67" s="59"/>
      <c r="R67" s="59"/>
      <c r="S67" s="59"/>
      <c r="T67" s="59"/>
      <c r="V67" s="59"/>
      <c r="W67" s="59"/>
      <c r="X67" s="59"/>
      <c r="Y67" s="59"/>
      <c r="AC67" s="56"/>
      <c r="AD67" s="59"/>
      <c r="AE67" s="59"/>
      <c r="AF67" s="59"/>
      <c r="AG67" s="59"/>
      <c r="AI67" s="59"/>
      <c r="AK67" s="59"/>
      <c r="AO67" s="59"/>
    </row>
    <row r="68" spans="2:41">
      <c r="B68" s="56"/>
      <c r="C68" s="56"/>
      <c r="D68" s="59"/>
      <c r="E68" s="59"/>
      <c r="F68" s="59"/>
      <c r="G68" s="59"/>
      <c r="H68" s="59"/>
      <c r="I68" s="59"/>
      <c r="J68" s="59"/>
      <c r="K68" s="59"/>
      <c r="L68" s="59"/>
      <c r="M68" s="59"/>
      <c r="N68" s="59"/>
      <c r="O68" s="59"/>
      <c r="Q68" s="59"/>
      <c r="R68" s="59"/>
      <c r="S68" s="59"/>
      <c r="T68" s="59"/>
      <c r="V68" s="59"/>
      <c r="W68" s="59"/>
      <c r="X68" s="59"/>
      <c r="Y68" s="59"/>
      <c r="AC68" s="56"/>
      <c r="AD68" s="59"/>
      <c r="AE68" s="59"/>
      <c r="AF68" s="59"/>
      <c r="AG68" s="59"/>
      <c r="AI68" s="59"/>
      <c r="AK68" s="59"/>
      <c r="AO68" s="59"/>
    </row>
    <row r="69" spans="2:41">
      <c r="B69" s="56"/>
      <c r="C69" s="56"/>
      <c r="D69" s="59"/>
      <c r="E69" s="59"/>
      <c r="F69" s="59"/>
      <c r="G69" s="59"/>
      <c r="H69" s="59"/>
      <c r="I69" s="59"/>
      <c r="J69" s="59"/>
      <c r="K69" s="59"/>
      <c r="L69" s="59"/>
      <c r="M69" s="59"/>
      <c r="N69" s="59"/>
      <c r="O69" s="59"/>
      <c r="P69" s="59"/>
      <c r="Q69" s="59"/>
      <c r="R69" s="59"/>
      <c r="S69" s="59"/>
      <c r="T69" s="59"/>
      <c r="U69" s="59"/>
      <c r="V69" s="59"/>
      <c r="W69" s="59"/>
      <c r="X69" s="59"/>
      <c r="Y69" s="59"/>
      <c r="AC69" s="56"/>
      <c r="AD69" s="59"/>
      <c r="AE69" s="59"/>
      <c r="AF69" s="59"/>
      <c r="AG69" s="59"/>
      <c r="AI69" s="59"/>
      <c r="AK69" s="59"/>
      <c r="AO69" s="59"/>
    </row>
    <row r="70" spans="2:41">
      <c r="B70" s="56"/>
      <c r="C70" s="56"/>
      <c r="D70" s="59"/>
      <c r="E70" s="59"/>
      <c r="F70" s="59"/>
      <c r="G70" s="59"/>
      <c r="H70" s="59"/>
      <c r="I70" s="59"/>
      <c r="J70" s="59"/>
      <c r="K70" s="59"/>
      <c r="L70" s="59"/>
      <c r="M70" s="59"/>
      <c r="N70" s="59"/>
      <c r="O70" s="59"/>
      <c r="Q70" s="59"/>
      <c r="R70" s="59"/>
      <c r="S70" s="59"/>
      <c r="T70" s="59"/>
      <c r="V70" s="59"/>
      <c r="W70" s="59"/>
      <c r="X70" s="59"/>
      <c r="Y70" s="59"/>
      <c r="AC70" s="56"/>
      <c r="AD70" s="59"/>
      <c r="AE70" s="59"/>
      <c r="AF70" s="59"/>
      <c r="AG70" s="59"/>
      <c r="AI70" s="59"/>
      <c r="AK70" s="59"/>
      <c r="AO70" s="59"/>
    </row>
    <row r="71" spans="2:41">
      <c r="B71" s="56"/>
      <c r="C71" s="56"/>
      <c r="D71" s="59"/>
      <c r="E71" s="59"/>
      <c r="F71" s="59"/>
      <c r="G71" s="59"/>
      <c r="H71" s="59"/>
      <c r="I71" s="59"/>
      <c r="J71" s="59"/>
      <c r="K71" s="59"/>
      <c r="L71" s="59"/>
      <c r="M71" s="59"/>
      <c r="N71" s="59"/>
      <c r="O71" s="59"/>
      <c r="Q71" s="59"/>
      <c r="R71" s="59"/>
      <c r="S71" s="59"/>
      <c r="T71" s="59"/>
      <c r="V71" s="59"/>
      <c r="W71" s="59"/>
      <c r="X71" s="59"/>
      <c r="Y71" s="59"/>
      <c r="AC71" s="56"/>
      <c r="AD71" s="59"/>
      <c r="AE71" s="59"/>
      <c r="AF71" s="59"/>
      <c r="AG71" s="59"/>
      <c r="AI71" s="59"/>
      <c r="AK71" s="59"/>
      <c r="AO71" s="59"/>
    </row>
    <row r="72" spans="2:41">
      <c r="B72" s="56"/>
      <c r="C72" s="56"/>
      <c r="D72" s="59"/>
      <c r="E72" s="59"/>
      <c r="F72" s="59"/>
      <c r="G72" s="59"/>
      <c r="H72" s="59"/>
      <c r="I72" s="59"/>
      <c r="J72" s="59"/>
      <c r="K72" s="59"/>
      <c r="L72" s="59"/>
      <c r="M72" s="59"/>
      <c r="N72" s="59"/>
      <c r="O72" s="59"/>
      <c r="Q72" s="59"/>
      <c r="R72" s="59"/>
      <c r="S72" s="59"/>
      <c r="T72" s="59"/>
      <c r="V72" s="59"/>
      <c r="W72" s="59"/>
      <c r="X72" s="59"/>
      <c r="Y72" s="59"/>
      <c r="AC72" s="56"/>
      <c r="AD72" s="59"/>
      <c r="AE72" s="59"/>
      <c r="AF72" s="59"/>
      <c r="AG72" s="59"/>
      <c r="AI72" s="59"/>
      <c r="AK72" s="59"/>
      <c r="AO72" s="59"/>
    </row>
    <row r="73" spans="2:41">
      <c r="B73" s="56"/>
      <c r="C73" s="56"/>
      <c r="D73" s="59"/>
      <c r="E73" s="59"/>
      <c r="F73" s="59"/>
      <c r="G73" s="59"/>
      <c r="H73" s="59"/>
      <c r="I73" s="59"/>
      <c r="J73" s="59"/>
      <c r="K73" s="59"/>
      <c r="L73" s="59"/>
      <c r="M73" s="59"/>
      <c r="N73" s="59"/>
      <c r="O73" s="59"/>
      <c r="P73" s="59"/>
      <c r="Q73" s="59"/>
      <c r="R73" s="59"/>
      <c r="S73" s="59"/>
      <c r="T73" s="59"/>
      <c r="U73" s="59"/>
      <c r="V73" s="59"/>
      <c r="W73" s="59"/>
      <c r="X73" s="59"/>
      <c r="Y73" s="59"/>
      <c r="AC73" s="56"/>
      <c r="AD73" s="59"/>
      <c r="AE73" s="59"/>
      <c r="AF73" s="59"/>
      <c r="AG73" s="59"/>
      <c r="AI73" s="59"/>
      <c r="AK73" s="59"/>
      <c r="AO73" s="59"/>
    </row>
    <row r="74" spans="2:41">
      <c r="B74" s="56"/>
      <c r="C74" s="56"/>
      <c r="D74" s="59"/>
      <c r="E74" s="59"/>
      <c r="F74" s="59"/>
      <c r="G74" s="59"/>
      <c r="H74" s="59"/>
      <c r="I74" s="59"/>
      <c r="J74" s="59"/>
      <c r="K74" s="59"/>
      <c r="L74" s="59"/>
      <c r="M74" s="59"/>
      <c r="N74" s="59"/>
      <c r="O74" s="59"/>
      <c r="P74" s="59"/>
      <c r="Q74" s="59"/>
      <c r="R74" s="59"/>
      <c r="S74" s="59"/>
      <c r="T74" s="59"/>
      <c r="U74" s="59"/>
      <c r="V74" s="59"/>
      <c r="W74" s="59"/>
      <c r="X74" s="59"/>
      <c r="Y74" s="59"/>
      <c r="AC74" s="56"/>
      <c r="AD74" s="59"/>
      <c r="AE74" s="59"/>
      <c r="AF74" s="59"/>
      <c r="AG74" s="59"/>
      <c r="AI74" s="59"/>
      <c r="AK74" s="59"/>
      <c r="AO74" s="59"/>
    </row>
    <row r="75" spans="2:41">
      <c r="B75" s="56"/>
      <c r="C75" s="56"/>
      <c r="D75" s="59"/>
      <c r="E75" s="59"/>
      <c r="F75" s="59"/>
      <c r="G75" s="59"/>
      <c r="H75" s="59"/>
      <c r="I75" s="59"/>
      <c r="J75" s="59"/>
      <c r="K75" s="59"/>
      <c r="L75" s="59"/>
      <c r="M75" s="59"/>
      <c r="N75" s="59"/>
      <c r="O75" s="59"/>
      <c r="P75" s="59"/>
      <c r="Q75" s="59"/>
      <c r="R75" s="59"/>
      <c r="S75" s="59"/>
      <c r="T75" s="59"/>
      <c r="U75" s="59"/>
      <c r="V75" s="59"/>
      <c r="W75" s="59"/>
      <c r="X75" s="59"/>
      <c r="Y75" s="59"/>
      <c r="AC75" s="56"/>
      <c r="AD75" s="59"/>
      <c r="AE75" s="59"/>
      <c r="AF75" s="59"/>
      <c r="AG75" s="59"/>
      <c r="AI75" s="59"/>
      <c r="AK75" s="59"/>
      <c r="AO75" s="59"/>
    </row>
    <row r="76" spans="2:41">
      <c r="B76" s="56"/>
      <c r="C76" s="56"/>
      <c r="D76" s="59"/>
      <c r="E76" s="59"/>
      <c r="F76" s="59"/>
      <c r="G76" s="59"/>
      <c r="H76" s="59"/>
      <c r="I76" s="59"/>
      <c r="J76" s="59"/>
      <c r="K76" s="59"/>
      <c r="L76" s="59"/>
      <c r="M76" s="59"/>
      <c r="N76" s="59"/>
      <c r="O76" s="59"/>
      <c r="P76" s="59"/>
      <c r="Q76" s="59"/>
      <c r="R76" s="59"/>
      <c r="S76" s="59"/>
      <c r="T76" s="59"/>
      <c r="U76" s="59"/>
      <c r="V76" s="59"/>
      <c r="W76" s="59"/>
      <c r="X76" s="59"/>
      <c r="Y76" s="59"/>
      <c r="AC76" s="56"/>
      <c r="AD76" s="59"/>
      <c r="AE76" s="59"/>
      <c r="AF76" s="59"/>
      <c r="AG76" s="59"/>
      <c r="AI76" s="59"/>
      <c r="AK76" s="59"/>
      <c r="AO76" s="59"/>
    </row>
    <row r="77" spans="2:41">
      <c r="B77" s="56"/>
      <c r="C77" s="56"/>
      <c r="D77" s="59"/>
      <c r="E77" s="59"/>
      <c r="F77" s="59"/>
      <c r="G77" s="59"/>
      <c r="H77" s="59"/>
      <c r="I77" s="59"/>
      <c r="J77" s="59"/>
      <c r="K77" s="59"/>
      <c r="L77" s="59"/>
      <c r="M77" s="59"/>
      <c r="N77" s="59"/>
      <c r="O77" s="59"/>
      <c r="P77" s="59"/>
      <c r="Q77" s="59"/>
      <c r="R77" s="59"/>
      <c r="S77" s="59"/>
      <c r="T77" s="59"/>
      <c r="U77" s="59"/>
      <c r="V77" s="59"/>
      <c r="W77" s="59"/>
      <c r="X77" s="59"/>
      <c r="Y77" s="59"/>
      <c r="AC77" s="56"/>
      <c r="AD77" s="59"/>
      <c r="AE77" s="59"/>
      <c r="AF77" s="59"/>
      <c r="AG77" s="59"/>
      <c r="AI77" s="59"/>
      <c r="AK77" s="59"/>
      <c r="AO77" s="59"/>
    </row>
    <row r="78" spans="2:41">
      <c r="B78" s="56"/>
      <c r="C78" s="56"/>
      <c r="D78" s="59"/>
      <c r="E78" s="59"/>
      <c r="F78" s="59"/>
      <c r="G78" s="59"/>
      <c r="H78" s="59"/>
      <c r="I78" s="59"/>
      <c r="J78" s="59"/>
      <c r="K78" s="59"/>
      <c r="L78" s="59"/>
      <c r="M78" s="59"/>
      <c r="N78" s="59"/>
      <c r="O78" s="59"/>
      <c r="P78" s="59"/>
      <c r="Q78" s="59"/>
      <c r="R78" s="59"/>
      <c r="S78" s="59"/>
      <c r="T78" s="59"/>
      <c r="U78" s="59"/>
      <c r="V78" s="59"/>
      <c r="W78" s="59"/>
      <c r="X78" s="59"/>
      <c r="Y78" s="59"/>
      <c r="AC78" s="56"/>
      <c r="AD78" s="59"/>
      <c r="AE78" s="59"/>
      <c r="AF78" s="59"/>
      <c r="AG78" s="59"/>
      <c r="AI78" s="59"/>
      <c r="AK78" s="59"/>
      <c r="AO78" s="59"/>
    </row>
    <row r="79" spans="2:41">
      <c r="B79" s="56"/>
      <c r="C79" s="56"/>
      <c r="D79" s="59"/>
      <c r="E79" s="59"/>
      <c r="F79" s="59"/>
      <c r="G79" s="59"/>
      <c r="H79" s="59"/>
      <c r="I79" s="59"/>
      <c r="J79" s="59"/>
      <c r="K79" s="59"/>
      <c r="L79" s="59"/>
      <c r="M79" s="59"/>
      <c r="N79" s="59"/>
      <c r="O79" s="59"/>
      <c r="Q79" s="59"/>
      <c r="R79" s="59"/>
      <c r="S79" s="59"/>
      <c r="T79" s="59"/>
      <c r="V79" s="59"/>
      <c r="W79" s="59"/>
      <c r="X79" s="59"/>
      <c r="Y79" s="59"/>
      <c r="AC79" s="56"/>
      <c r="AD79" s="59"/>
      <c r="AE79" s="59"/>
      <c r="AF79" s="59"/>
      <c r="AG79" s="59"/>
      <c r="AI79" s="59"/>
      <c r="AK79" s="59"/>
      <c r="AO79" s="59"/>
    </row>
    <row r="80" spans="2:41">
      <c r="B80" s="56"/>
      <c r="C80" s="56"/>
      <c r="D80" s="59"/>
      <c r="E80" s="59"/>
      <c r="F80" s="59"/>
      <c r="G80" s="59"/>
      <c r="H80" s="59"/>
      <c r="I80" s="59"/>
      <c r="J80" s="59"/>
      <c r="K80" s="59"/>
      <c r="L80" s="59"/>
      <c r="M80" s="59"/>
      <c r="N80" s="59"/>
      <c r="O80" s="59"/>
      <c r="Q80" s="59"/>
      <c r="R80" s="59"/>
      <c r="S80" s="59"/>
      <c r="T80" s="59"/>
      <c r="V80" s="59"/>
      <c r="W80" s="59"/>
      <c r="X80" s="59"/>
      <c r="Y80" s="59"/>
      <c r="AC80" s="56"/>
      <c r="AD80" s="59"/>
      <c r="AE80" s="59"/>
      <c r="AF80" s="59"/>
      <c r="AG80" s="59"/>
      <c r="AI80" s="59"/>
      <c r="AK80" s="59"/>
      <c r="AO80" s="59"/>
    </row>
    <row r="81" spans="2:41">
      <c r="B81" s="56"/>
      <c r="C81" s="56"/>
      <c r="D81" s="59"/>
      <c r="E81" s="59"/>
      <c r="F81" s="59"/>
      <c r="G81" s="59"/>
      <c r="H81" s="59"/>
      <c r="I81" s="59"/>
      <c r="J81" s="59"/>
      <c r="K81" s="59"/>
      <c r="L81" s="59"/>
      <c r="M81" s="59"/>
      <c r="N81" s="59"/>
      <c r="O81" s="59"/>
      <c r="Q81" s="59"/>
      <c r="R81" s="59"/>
      <c r="S81" s="59"/>
      <c r="T81" s="59"/>
      <c r="V81" s="59"/>
      <c r="W81" s="59"/>
      <c r="X81" s="59"/>
      <c r="Y81" s="59"/>
      <c r="AC81" s="56"/>
      <c r="AD81" s="59"/>
      <c r="AE81" s="59"/>
      <c r="AF81" s="59"/>
      <c r="AG81" s="59"/>
      <c r="AI81" s="59"/>
      <c r="AK81" s="59"/>
      <c r="AO81" s="59"/>
    </row>
    <row r="82" spans="2:41">
      <c r="B82" s="56"/>
      <c r="C82" s="56"/>
      <c r="D82" s="59"/>
      <c r="E82" s="59"/>
      <c r="F82" s="59"/>
      <c r="G82" s="59"/>
      <c r="H82" s="59"/>
      <c r="I82" s="59"/>
      <c r="J82" s="59"/>
      <c r="K82" s="59"/>
      <c r="L82" s="59"/>
      <c r="M82" s="59"/>
      <c r="N82" s="59"/>
      <c r="O82" s="59"/>
      <c r="Q82" s="59"/>
      <c r="R82" s="59"/>
      <c r="S82" s="59"/>
      <c r="T82" s="59"/>
      <c r="V82" s="59"/>
      <c r="W82" s="59"/>
      <c r="X82" s="59"/>
      <c r="Y82" s="59"/>
      <c r="AC82" s="56"/>
      <c r="AD82" s="59"/>
      <c r="AE82" s="59"/>
      <c r="AF82" s="59"/>
      <c r="AG82" s="59"/>
      <c r="AI82" s="59"/>
      <c r="AK82" s="59"/>
      <c r="AO82" s="59"/>
    </row>
    <row r="83" spans="2:41">
      <c r="B83" s="56"/>
      <c r="C83" s="56"/>
      <c r="D83" s="59"/>
      <c r="E83" s="59"/>
      <c r="F83" s="59"/>
      <c r="G83" s="59"/>
      <c r="H83" s="59"/>
      <c r="I83" s="59"/>
      <c r="J83" s="59"/>
      <c r="K83" s="59"/>
      <c r="L83" s="59"/>
      <c r="M83" s="59"/>
      <c r="N83" s="59"/>
      <c r="O83" s="59"/>
      <c r="Q83" s="59"/>
      <c r="R83" s="59"/>
      <c r="S83" s="59"/>
      <c r="T83" s="59"/>
      <c r="V83" s="59"/>
      <c r="W83" s="59"/>
      <c r="X83" s="59"/>
      <c r="Y83" s="59"/>
      <c r="AC83" s="56"/>
      <c r="AD83" s="59"/>
      <c r="AE83" s="59"/>
      <c r="AF83" s="59"/>
      <c r="AG83" s="59"/>
      <c r="AI83" s="59"/>
      <c r="AK83" s="59"/>
      <c r="AO83" s="59"/>
    </row>
    <row r="84" spans="2:41">
      <c r="B84" s="56"/>
      <c r="C84" s="56"/>
      <c r="D84" s="59"/>
      <c r="E84" s="59"/>
      <c r="F84" s="59"/>
      <c r="G84" s="59"/>
      <c r="H84" s="59"/>
      <c r="I84" s="59"/>
      <c r="J84" s="59"/>
      <c r="K84" s="59"/>
      <c r="L84" s="59"/>
      <c r="M84" s="59"/>
      <c r="N84" s="59"/>
      <c r="O84" s="59"/>
      <c r="Q84" s="59"/>
      <c r="R84" s="59"/>
      <c r="S84" s="59"/>
      <c r="T84" s="59"/>
      <c r="V84" s="59"/>
      <c r="W84" s="59"/>
      <c r="X84" s="59"/>
      <c r="Y84" s="59"/>
      <c r="AC84" s="56"/>
      <c r="AD84" s="59"/>
      <c r="AE84" s="59"/>
      <c r="AF84" s="59"/>
      <c r="AG84" s="59"/>
      <c r="AI84" s="59"/>
      <c r="AK84" s="59"/>
      <c r="AO84" s="59"/>
    </row>
    <row r="85" spans="2:41">
      <c r="B85" s="56"/>
      <c r="C85" s="56"/>
      <c r="D85" s="59"/>
      <c r="E85" s="59"/>
      <c r="F85" s="59"/>
      <c r="G85" s="59"/>
      <c r="H85" s="59"/>
      <c r="I85" s="59"/>
      <c r="J85" s="59"/>
      <c r="K85" s="59"/>
      <c r="L85" s="59"/>
      <c r="M85" s="59"/>
      <c r="N85" s="59"/>
      <c r="O85" s="59"/>
      <c r="Q85" s="59"/>
      <c r="R85" s="59"/>
      <c r="S85" s="59"/>
      <c r="T85" s="59"/>
      <c r="V85" s="59"/>
      <c r="W85" s="59"/>
      <c r="X85" s="59"/>
      <c r="Y85" s="59"/>
      <c r="AC85" s="56"/>
      <c r="AD85" s="59"/>
      <c r="AE85" s="59"/>
      <c r="AF85" s="59"/>
      <c r="AG85" s="59"/>
      <c r="AI85" s="59"/>
      <c r="AK85" s="59"/>
      <c r="AO85" s="59"/>
    </row>
    <row r="86" spans="2:41">
      <c r="B86" s="56"/>
      <c r="C86" s="56"/>
      <c r="D86" s="59"/>
      <c r="E86" s="59"/>
      <c r="F86" s="59"/>
      <c r="G86" s="59"/>
      <c r="H86" s="59"/>
      <c r="I86" s="59"/>
      <c r="J86" s="59"/>
      <c r="K86" s="59"/>
      <c r="L86" s="59"/>
      <c r="M86" s="59"/>
      <c r="N86" s="59"/>
      <c r="O86" s="59"/>
      <c r="Q86" s="59"/>
      <c r="R86" s="59"/>
      <c r="S86" s="59"/>
      <c r="T86" s="59"/>
      <c r="V86" s="59"/>
      <c r="W86" s="59"/>
      <c r="X86" s="59"/>
      <c r="Y86" s="59"/>
      <c r="AC86" s="56"/>
      <c r="AD86" s="59"/>
      <c r="AE86" s="59"/>
      <c r="AF86" s="59"/>
      <c r="AG86" s="59"/>
      <c r="AI86" s="59"/>
      <c r="AK86" s="59"/>
      <c r="AO86" s="59"/>
    </row>
    <row r="87" spans="2:41">
      <c r="B87" s="56"/>
      <c r="C87" s="56"/>
      <c r="D87" s="59"/>
      <c r="E87" s="59"/>
      <c r="F87" s="59"/>
      <c r="G87" s="59"/>
      <c r="H87" s="59"/>
      <c r="I87" s="59"/>
      <c r="J87" s="59"/>
      <c r="K87" s="59"/>
      <c r="L87" s="59"/>
      <c r="M87" s="59"/>
      <c r="N87" s="59"/>
      <c r="O87" s="59"/>
      <c r="Q87" s="59"/>
      <c r="R87" s="59"/>
      <c r="S87" s="59"/>
      <c r="T87" s="59"/>
      <c r="V87" s="59"/>
      <c r="W87" s="59"/>
      <c r="X87" s="59"/>
      <c r="Y87" s="59"/>
      <c r="AC87" s="56"/>
      <c r="AD87" s="59"/>
      <c r="AE87" s="59"/>
      <c r="AF87" s="59"/>
      <c r="AG87" s="59"/>
      <c r="AI87" s="59"/>
      <c r="AK87" s="59"/>
      <c r="AO87" s="59"/>
    </row>
    <row r="88" spans="2:41">
      <c r="B88" s="56"/>
      <c r="C88" s="56"/>
      <c r="D88" s="59"/>
      <c r="E88" s="59"/>
      <c r="F88" s="59"/>
      <c r="G88" s="59"/>
      <c r="H88" s="59"/>
      <c r="I88" s="59"/>
      <c r="J88" s="59"/>
      <c r="K88" s="59"/>
      <c r="L88" s="59"/>
      <c r="M88" s="59"/>
      <c r="N88" s="59"/>
      <c r="O88" s="59"/>
      <c r="P88" s="59"/>
      <c r="Q88" s="59"/>
      <c r="R88" s="59"/>
      <c r="S88" s="59"/>
      <c r="T88" s="59"/>
      <c r="U88" s="59"/>
      <c r="V88" s="59"/>
      <c r="W88" s="59"/>
      <c r="X88" s="59"/>
      <c r="Y88" s="59"/>
      <c r="AC88" s="56"/>
      <c r="AD88" s="59"/>
      <c r="AE88" s="59"/>
      <c r="AF88" s="59"/>
      <c r="AG88" s="59"/>
      <c r="AI88" s="59"/>
      <c r="AK88" s="59"/>
      <c r="AO88" s="59"/>
    </row>
    <row r="89" spans="2:41">
      <c r="B89" s="56"/>
      <c r="C89" s="56"/>
      <c r="D89" s="59"/>
      <c r="E89" s="59"/>
      <c r="F89" s="59"/>
      <c r="G89" s="59"/>
      <c r="H89" s="59"/>
      <c r="I89" s="59"/>
      <c r="J89" s="59"/>
      <c r="K89" s="59"/>
      <c r="L89" s="59"/>
      <c r="M89" s="59"/>
      <c r="N89" s="59"/>
      <c r="O89" s="59"/>
      <c r="P89" s="59"/>
      <c r="Q89" s="59"/>
      <c r="R89" s="59"/>
      <c r="S89" s="59"/>
      <c r="T89" s="59"/>
      <c r="U89" s="59"/>
      <c r="V89" s="59"/>
      <c r="W89" s="59"/>
      <c r="X89" s="59"/>
      <c r="Y89" s="59"/>
      <c r="AC89" s="56"/>
      <c r="AD89" s="59"/>
      <c r="AE89" s="59"/>
      <c r="AF89" s="59"/>
      <c r="AG89" s="59"/>
      <c r="AI89" s="59"/>
      <c r="AK89" s="59"/>
      <c r="AO89" s="59"/>
    </row>
    <row r="90" spans="2:41">
      <c r="B90" s="56"/>
      <c r="C90" s="56"/>
      <c r="D90" s="59"/>
      <c r="E90" s="59"/>
      <c r="F90" s="59"/>
      <c r="G90" s="59"/>
      <c r="H90" s="59"/>
      <c r="I90" s="59"/>
      <c r="J90" s="59"/>
      <c r="K90" s="59"/>
      <c r="L90" s="59"/>
      <c r="M90" s="59"/>
      <c r="N90" s="59"/>
      <c r="O90" s="59"/>
      <c r="P90" s="59"/>
      <c r="Q90" s="59"/>
      <c r="R90" s="59"/>
      <c r="S90" s="59"/>
      <c r="T90" s="59"/>
      <c r="U90" s="59"/>
      <c r="V90" s="59"/>
      <c r="W90" s="59"/>
      <c r="X90" s="59"/>
      <c r="Y90" s="59"/>
      <c r="AC90" s="56"/>
      <c r="AD90" s="59"/>
      <c r="AE90" s="59"/>
      <c r="AF90" s="59"/>
      <c r="AG90" s="59"/>
      <c r="AI90" s="59"/>
      <c r="AK90" s="59"/>
      <c r="AO90" s="59"/>
    </row>
    <row r="91" spans="2:41">
      <c r="B91" s="56"/>
      <c r="C91" s="56"/>
      <c r="D91" s="59"/>
      <c r="E91" s="59"/>
      <c r="F91" s="59"/>
      <c r="G91" s="59"/>
      <c r="H91" s="59"/>
      <c r="I91" s="59"/>
      <c r="J91" s="59"/>
      <c r="K91" s="59"/>
      <c r="L91" s="59"/>
      <c r="M91" s="59"/>
      <c r="N91" s="59"/>
      <c r="O91" s="59"/>
      <c r="P91" s="59"/>
      <c r="Q91" s="59"/>
      <c r="R91" s="59"/>
      <c r="S91" s="59"/>
      <c r="T91" s="59"/>
      <c r="U91" s="59"/>
      <c r="V91" s="59"/>
      <c r="W91" s="59"/>
      <c r="X91" s="59"/>
      <c r="Y91" s="59"/>
      <c r="AC91" s="56"/>
      <c r="AD91" s="59"/>
      <c r="AE91" s="59"/>
      <c r="AF91" s="59"/>
      <c r="AG91" s="59"/>
      <c r="AI91" s="59"/>
      <c r="AK91" s="59"/>
      <c r="AO91" s="59"/>
    </row>
    <row r="92" spans="2:41">
      <c r="B92" s="56"/>
      <c r="C92" s="56"/>
      <c r="D92" s="59"/>
      <c r="E92" s="59"/>
      <c r="F92" s="59"/>
      <c r="G92" s="59"/>
      <c r="H92" s="59"/>
      <c r="I92" s="59"/>
      <c r="J92" s="59"/>
      <c r="K92" s="59"/>
      <c r="L92" s="59"/>
      <c r="M92" s="59"/>
      <c r="N92" s="59"/>
      <c r="O92" s="59"/>
      <c r="P92" s="59"/>
      <c r="Q92" s="59"/>
      <c r="R92" s="59"/>
      <c r="S92" s="59"/>
      <c r="T92" s="59"/>
      <c r="U92" s="59"/>
      <c r="V92" s="59"/>
      <c r="W92" s="59"/>
      <c r="X92" s="59"/>
      <c r="Y92" s="59"/>
      <c r="AC92" s="56"/>
      <c r="AD92" s="59"/>
      <c r="AE92" s="59"/>
      <c r="AF92" s="59"/>
      <c r="AG92" s="59"/>
      <c r="AI92" s="59"/>
      <c r="AK92" s="59"/>
      <c r="AO92" s="59"/>
    </row>
    <row r="93" spans="2:41">
      <c r="B93" s="56"/>
      <c r="C93" s="56"/>
      <c r="D93" s="59"/>
      <c r="E93" s="59"/>
      <c r="F93" s="59"/>
      <c r="G93" s="59"/>
      <c r="H93" s="59"/>
      <c r="I93" s="59"/>
      <c r="J93" s="59"/>
      <c r="K93" s="59"/>
      <c r="L93" s="59"/>
      <c r="M93" s="59"/>
      <c r="N93" s="59"/>
      <c r="O93" s="59"/>
      <c r="P93" s="59"/>
      <c r="Q93" s="59"/>
      <c r="R93" s="59"/>
      <c r="S93" s="59"/>
      <c r="T93" s="59"/>
      <c r="U93" s="59"/>
      <c r="V93" s="59"/>
      <c r="W93" s="59"/>
      <c r="X93" s="59"/>
      <c r="Y93" s="59"/>
      <c r="AC93" s="56"/>
      <c r="AD93" s="59"/>
      <c r="AE93" s="59"/>
      <c r="AF93" s="59"/>
      <c r="AG93" s="59"/>
      <c r="AI93" s="59"/>
      <c r="AK93" s="59"/>
      <c r="AO93" s="59"/>
    </row>
    <row r="94" spans="2:41">
      <c r="B94" s="56"/>
      <c r="C94" s="56"/>
      <c r="D94" s="59"/>
      <c r="E94" s="59"/>
      <c r="F94" s="59"/>
      <c r="G94" s="59"/>
      <c r="H94" s="59"/>
      <c r="I94" s="59"/>
      <c r="J94" s="59"/>
      <c r="K94" s="59"/>
      <c r="L94" s="59"/>
      <c r="M94" s="59"/>
      <c r="N94" s="59"/>
      <c r="O94" s="59"/>
      <c r="Q94" s="59"/>
      <c r="R94" s="59"/>
      <c r="S94" s="59"/>
      <c r="T94" s="59"/>
      <c r="V94" s="59"/>
      <c r="W94" s="59"/>
      <c r="X94" s="59"/>
      <c r="Y94" s="59"/>
      <c r="AC94" s="56"/>
      <c r="AD94" s="59"/>
      <c r="AE94" s="59"/>
      <c r="AF94" s="59"/>
      <c r="AG94" s="59"/>
      <c r="AI94" s="59"/>
      <c r="AK94" s="59"/>
      <c r="AO94" s="59"/>
    </row>
    <row r="95" spans="2:41">
      <c r="B95" s="56"/>
      <c r="C95" s="56"/>
      <c r="D95" s="59"/>
      <c r="E95" s="59"/>
      <c r="F95" s="59"/>
      <c r="G95" s="59"/>
      <c r="H95" s="59"/>
      <c r="I95" s="59"/>
      <c r="J95" s="59"/>
      <c r="K95" s="59"/>
      <c r="L95" s="59"/>
      <c r="M95" s="59"/>
      <c r="N95" s="59"/>
      <c r="O95" s="59"/>
      <c r="Q95" s="59"/>
      <c r="R95" s="59"/>
      <c r="S95" s="59"/>
      <c r="T95" s="59"/>
      <c r="V95" s="59"/>
      <c r="W95" s="59"/>
      <c r="X95" s="59"/>
      <c r="Y95" s="59"/>
      <c r="AC95" s="56"/>
      <c r="AD95" s="59"/>
      <c r="AE95" s="59"/>
      <c r="AF95" s="59"/>
      <c r="AG95" s="59"/>
      <c r="AI95" s="59"/>
      <c r="AK95" s="59"/>
      <c r="AO95" s="59"/>
    </row>
    <row r="96" spans="2:41">
      <c r="B96" s="56"/>
      <c r="C96" s="56"/>
      <c r="D96" s="59"/>
      <c r="E96" s="59"/>
      <c r="F96" s="59"/>
      <c r="G96" s="59"/>
      <c r="H96" s="59"/>
      <c r="I96" s="59"/>
      <c r="J96" s="59"/>
      <c r="K96" s="59"/>
      <c r="L96" s="59"/>
      <c r="M96" s="59"/>
      <c r="N96" s="59"/>
      <c r="O96" s="59"/>
      <c r="Q96" s="59"/>
      <c r="R96" s="59"/>
      <c r="S96" s="59"/>
      <c r="T96" s="59"/>
      <c r="V96" s="59"/>
      <c r="W96" s="59"/>
      <c r="X96" s="59"/>
      <c r="Y96" s="59"/>
      <c r="AC96" s="56"/>
      <c r="AD96" s="59"/>
      <c r="AE96" s="59"/>
      <c r="AF96" s="59"/>
      <c r="AG96" s="59"/>
      <c r="AI96" s="59"/>
      <c r="AK96" s="59"/>
      <c r="AO96" s="59"/>
    </row>
    <row r="97" spans="2:41">
      <c r="B97" s="56"/>
      <c r="C97" s="56"/>
      <c r="D97" s="59"/>
      <c r="E97" s="59"/>
      <c r="F97" s="59"/>
      <c r="G97" s="59"/>
      <c r="H97" s="59"/>
      <c r="I97" s="59"/>
      <c r="J97" s="59"/>
      <c r="K97" s="59"/>
      <c r="L97" s="59"/>
      <c r="M97" s="59"/>
      <c r="N97" s="59"/>
      <c r="O97" s="59"/>
      <c r="P97" s="59"/>
      <c r="Q97" s="59"/>
      <c r="R97" s="59"/>
      <c r="S97" s="59"/>
      <c r="T97" s="59"/>
      <c r="U97" s="59"/>
      <c r="V97" s="59"/>
      <c r="W97" s="59"/>
      <c r="X97" s="59"/>
      <c r="Y97" s="59"/>
      <c r="AC97" s="56"/>
      <c r="AD97" s="59"/>
      <c r="AE97" s="59"/>
      <c r="AF97" s="59"/>
      <c r="AG97" s="59"/>
      <c r="AI97" s="59"/>
      <c r="AK97" s="59"/>
      <c r="AO97" s="59"/>
    </row>
    <row r="98" spans="2:41">
      <c r="B98" s="56"/>
      <c r="C98" s="56"/>
      <c r="D98" s="59"/>
      <c r="E98" s="59"/>
      <c r="F98" s="59"/>
      <c r="G98" s="59"/>
      <c r="H98" s="59"/>
      <c r="I98" s="59"/>
      <c r="J98" s="59"/>
      <c r="K98" s="59"/>
      <c r="L98" s="59"/>
      <c r="M98" s="59"/>
      <c r="N98" s="59"/>
      <c r="O98" s="59"/>
      <c r="Q98" s="59"/>
      <c r="R98" s="59"/>
      <c r="S98" s="59"/>
      <c r="T98" s="59"/>
      <c r="V98" s="59"/>
      <c r="W98" s="59"/>
      <c r="X98" s="59"/>
      <c r="Y98" s="59"/>
      <c r="AC98" s="56"/>
      <c r="AD98" s="59"/>
      <c r="AE98" s="59"/>
      <c r="AF98" s="59"/>
      <c r="AG98" s="59"/>
      <c r="AI98" s="59"/>
      <c r="AK98" s="59"/>
      <c r="AO98" s="59"/>
    </row>
    <row r="99" spans="2:41">
      <c r="B99" s="56"/>
      <c r="C99" s="56"/>
      <c r="D99" s="59"/>
      <c r="E99" s="59"/>
      <c r="F99" s="59"/>
      <c r="G99" s="59"/>
      <c r="H99" s="59"/>
      <c r="I99" s="59"/>
      <c r="J99" s="59"/>
      <c r="K99" s="59"/>
      <c r="L99" s="59"/>
      <c r="M99" s="59"/>
      <c r="N99" s="59"/>
      <c r="O99" s="59"/>
      <c r="Q99" s="59"/>
      <c r="R99" s="59"/>
      <c r="S99" s="59"/>
      <c r="T99" s="59"/>
      <c r="V99" s="59"/>
      <c r="W99" s="59"/>
      <c r="X99" s="59"/>
      <c r="Y99" s="59"/>
      <c r="AC99" s="56"/>
      <c r="AD99" s="59"/>
      <c r="AE99" s="59"/>
      <c r="AF99" s="59"/>
      <c r="AG99" s="59"/>
      <c r="AI99" s="59"/>
      <c r="AK99" s="59"/>
      <c r="AO99" s="59"/>
    </row>
    <row r="100" spans="2:41">
      <c r="B100" s="56"/>
      <c r="C100" s="56"/>
      <c r="D100" s="59"/>
      <c r="E100" s="59"/>
      <c r="F100" s="59"/>
      <c r="G100" s="59"/>
      <c r="H100" s="59"/>
      <c r="I100" s="59"/>
      <c r="J100" s="59"/>
      <c r="K100" s="59"/>
      <c r="L100" s="59"/>
      <c r="M100" s="59"/>
      <c r="N100" s="59"/>
      <c r="O100" s="59"/>
      <c r="Q100" s="59"/>
      <c r="R100" s="59"/>
      <c r="S100" s="59"/>
      <c r="T100" s="59"/>
      <c r="V100" s="59"/>
      <c r="W100" s="59"/>
      <c r="X100" s="59"/>
      <c r="Y100" s="59"/>
      <c r="AC100" s="56"/>
      <c r="AD100" s="59"/>
      <c r="AE100" s="59"/>
      <c r="AF100" s="59"/>
      <c r="AG100" s="59"/>
      <c r="AI100" s="59"/>
      <c r="AK100" s="59"/>
      <c r="AO100" s="59"/>
    </row>
    <row r="101" spans="2:41">
      <c r="B101" s="56"/>
      <c r="C101" s="56"/>
      <c r="D101" s="59"/>
      <c r="E101" s="59"/>
      <c r="F101" s="59"/>
      <c r="G101" s="59"/>
      <c r="H101" s="59"/>
      <c r="I101" s="59"/>
      <c r="J101" s="59"/>
      <c r="K101" s="59"/>
      <c r="L101" s="59"/>
      <c r="M101" s="59"/>
      <c r="N101" s="59"/>
      <c r="O101" s="59"/>
      <c r="Q101" s="59"/>
      <c r="R101" s="59"/>
      <c r="S101" s="59"/>
      <c r="T101" s="59"/>
      <c r="V101" s="59"/>
      <c r="W101" s="59"/>
      <c r="X101" s="59"/>
      <c r="Y101" s="59"/>
      <c r="AC101" s="56"/>
      <c r="AD101" s="59"/>
      <c r="AE101" s="59"/>
      <c r="AF101" s="59"/>
      <c r="AG101" s="59"/>
      <c r="AI101" s="59"/>
      <c r="AK101" s="59"/>
      <c r="AO101" s="59"/>
    </row>
    <row r="102" spans="2:41">
      <c r="B102" s="56"/>
      <c r="C102" s="56"/>
      <c r="D102" s="59"/>
      <c r="E102" s="59"/>
      <c r="F102" s="59"/>
      <c r="G102" s="59"/>
      <c r="H102" s="59"/>
      <c r="I102" s="59"/>
      <c r="J102" s="59"/>
      <c r="K102" s="59"/>
      <c r="L102" s="59"/>
      <c r="M102" s="59"/>
      <c r="N102" s="59"/>
      <c r="O102" s="59"/>
      <c r="P102" s="59"/>
      <c r="Q102" s="59"/>
      <c r="R102" s="59"/>
      <c r="S102" s="59"/>
      <c r="T102" s="59"/>
      <c r="U102" s="59"/>
      <c r="V102" s="59"/>
      <c r="W102" s="59"/>
      <c r="X102" s="59"/>
      <c r="Y102" s="59"/>
      <c r="AC102" s="56"/>
      <c r="AD102" s="59"/>
      <c r="AE102" s="59"/>
      <c r="AF102" s="59"/>
      <c r="AG102" s="59"/>
      <c r="AI102" s="59"/>
      <c r="AK102" s="59"/>
      <c r="AO102" s="59"/>
    </row>
    <row r="103" spans="2:41">
      <c r="B103" s="56"/>
      <c r="C103" s="56"/>
      <c r="D103" s="59"/>
      <c r="E103" s="59"/>
      <c r="F103" s="59"/>
      <c r="G103" s="59"/>
      <c r="H103" s="59"/>
      <c r="I103" s="59"/>
      <c r="J103" s="59"/>
      <c r="K103" s="59"/>
      <c r="L103" s="59"/>
      <c r="M103" s="59"/>
      <c r="N103" s="59"/>
      <c r="O103" s="59"/>
      <c r="Q103" s="59"/>
      <c r="R103" s="59"/>
      <c r="S103" s="59"/>
      <c r="T103" s="59"/>
      <c r="V103" s="59"/>
      <c r="W103" s="59"/>
      <c r="X103" s="59"/>
      <c r="Y103" s="59"/>
      <c r="AC103" s="56"/>
      <c r="AD103" s="59"/>
      <c r="AE103" s="59"/>
      <c r="AF103" s="59"/>
      <c r="AG103" s="59"/>
      <c r="AI103" s="59"/>
      <c r="AK103" s="59"/>
      <c r="AO103" s="59"/>
    </row>
    <row r="104" spans="2:41">
      <c r="B104" s="56"/>
      <c r="C104" s="56"/>
      <c r="D104" s="59"/>
      <c r="E104" s="59"/>
      <c r="F104" s="59"/>
      <c r="G104" s="59"/>
      <c r="H104" s="59"/>
      <c r="I104" s="59"/>
      <c r="J104" s="59"/>
      <c r="K104" s="59"/>
      <c r="L104" s="59"/>
      <c r="M104" s="59"/>
      <c r="N104" s="59"/>
      <c r="O104" s="59"/>
      <c r="P104" s="59"/>
      <c r="Q104" s="59"/>
      <c r="R104" s="59"/>
      <c r="S104" s="59"/>
      <c r="T104" s="59"/>
      <c r="U104" s="59"/>
      <c r="V104" s="59"/>
      <c r="W104" s="59"/>
      <c r="X104" s="59"/>
      <c r="Y104" s="59"/>
      <c r="AC104" s="56"/>
      <c r="AD104" s="59"/>
      <c r="AE104" s="59"/>
      <c r="AF104" s="59"/>
      <c r="AG104" s="59"/>
      <c r="AI104" s="59"/>
      <c r="AK104" s="59"/>
      <c r="AO104" s="59"/>
    </row>
    <row r="105" spans="2:41">
      <c r="B105" s="56"/>
      <c r="C105" s="56"/>
      <c r="D105" s="59"/>
      <c r="E105" s="59"/>
      <c r="F105" s="59"/>
      <c r="G105" s="59"/>
      <c r="H105" s="59"/>
      <c r="I105" s="59"/>
      <c r="J105" s="59"/>
      <c r="K105" s="59"/>
      <c r="L105" s="59"/>
      <c r="M105" s="59"/>
      <c r="N105" s="59"/>
      <c r="O105" s="59"/>
      <c r="P105" s="59"/>
      <c r="Q105" s="59"/>
      <c r="R105" s="59"/>
      <c r="S105" s="59"/>
      <c r="T105" s="59"/>
      <c r="U105" s="59"/>
      <c r="V105" s="59"/>
      <c r="W105" s="59"/>
      <c r="X105" s="59"/>
      <c r="Y105" s="59"/>
      <c r="AC105" s="56"/>
      <c r="AD105" s="59"/>
      <c r="AE105" s="59"/>
      <c r="AF105" s="59"/>
      <c r="AG105" s="59"/>
      <c r="AI105" s="59"/>
      <c r="AK105" s="59"/>
      <c r="AO105" s="59"/>
    </row>
    <row r="106" spans="2:41">
      <c r="B106" s="56"/>
      <c r="C106" s="56"/>
      <c r="D106" s="59"/>
      <c r="E106" s="59"/>
      <c r="F106" s="59"/>
      <c r="G106" s="59"/>
      <c r="H106" s="59"/>
      <c r="I106" s="59"/>
      <c r="J106" s="59"/>
      <c r="K106" s="59"/>
      <c r="L106" s="59"/>
      <c r="M106" s="59"/>
      <c r="N106" s="59"/>
      <c r="O106" s="59"/>
      <c r="Q106" s="59"/>
      <c r="R106" s="59"/>
      <c r="S106" s="59"/>
      <c r="T106" s="59"/>
      <c r="V106" s="59"/>
      <c r="W106" s="59"/>
      <c r="X106" s="59"/>
      <c r="Y106" s="59"/>
      <c r="AC106" s="56"/>
      <c r="AD106" s="59"/>
      <c r="AE106" s="59"/>
      <c r="AF106" s="59"/>
      <c r="AG106" s="59"/>
      <c r="AI106" s="59"/>
      <c r="AK106" s="59"/>
      <c r="AO106" s="59"/>
    </row>
    <row r="107" spans="2:41">
      <c r="B107" s="56"/>
      <c r="C107" s="56"/>
      <c r="D107" s="59"/>
      <c r="E107" s="59"/>
      <c r="F107" s="59"/>
      <c r="G107" s="59"/>
      <c r="H107" s="59"/>
      <c r="I107" s="59"/>
      <c r="J107" s="59"/>
      <c r="K107" s="59"/>
      <c r="L107" s="59"/>
      <c r="M107" s="59"/>
      <c r="N107" s="59"/>
      <c r="O107" s="59"/>
      <c r="Q107" s="59"/>
      <c r="R107" s="59"/>
      <c r="S107" s="59"/>
      <c r="T107" s="59"/>
      <c r="V107" s="59"/>
      <c r="W107" s="59"/>
      <c r="X107" s="59"/>
      <c r="Y107" s="59"/>
      <c r="AC107" s="56"/>
      <c r="AD107" s="59"/>
      <c r="AE107" s="59"/>
      <c r="AF107" s="59"/>
      <c r="AG107" s="59"/>
      <c r="AI107" s="59"/>
      <c r="AK107" s="59"/>
      <c r="AO107" s="59"/>
    </row>
    <row r="108" spans="2:41">
      <c r="B108" s="56"/>
      <c r="C108" s="56"/>
      <c r="D108" s="59"/>
      <c r="E108" s="59"/>
      <c r="F108" s="59"/>
      <c r="G108" s="59"/>
      <c r="H108" s="59"/>
      <c r="I108" s="59"/>
      <c r="J108" s="59"/>
      <c r="K108" s="59"/>
      <c r="L108" s="59"/>
      <c r="M108" s="59"/>
      <c r="N108" s="59"/>
      <c r="O108" s="59"/>
      <c r="Q108" s="59"/>
      <c r="R108" s="59"/>
      <c r="S108" s="59"/>
      <c r="T108" s="59"/>
      <c r="V108" s="59"/>
      <c r="W108" s="59"/>
      <c r="X108" s="59"/>
      <c r="Y108" s="59"/>
      <c r="AC108" s="56"/>
      <c r="AD108" s="59"/>
      <c r="AE108" s="59"/>
      <c r="AF108" s="59"/>
      <c r="AG108" s="59"/>
      <c r="AI108" s="59"/>
      <c r="AK108" s="59"/>
      <c r="AO108" s="59"/>
    </row>
    <row r="109" spans="2:41">
      <c r="B109" s="56"/>
      <c r="C109" s="56"/>
      <c r="D109" s="59"/>
      <c r="E109" s="59"/>
      <c r="F109" s="59"/>
      <c r="G109" s="59"/>
      <c r="H109" s="59"/>
      <c r="I109" s="59"/>
      <c r="J109" s="59"/>
      <c r="K109" s="59"/>
      <c r="L109" s="59"/>
      <c r="M109" s="59"/>
      <c r="N109" s="59"/>
      <c r="O109" s="59"/>
      <c r="Q109" s="59"/>
      <c r="R109" s="59"/>
      <c r="S109" s="59"/>
      <c r="T109" s="59"/>
      <c r="V109" s="59"/>
      <c r="W109" s="59"/>
      <c r="X109" s="59"/>
      <c r="Y109" s="59"/>
      <c r="AC109" s="56"/>
      <c r="AD109" s="59"/>
      <c r="AE109" s="59"/>
      <c r="AF109" s="59"/>
      <c r="AG109" s="59"/>
      <c r="AI109" s="59"/>
      <c r="AK109" s="59"/>
      <c r="AO109" s="59"/>
    </row>
    <row r="110" spans="2:41">
      <c r="B110" s="56"/>
      <c r="C110" s="56"/>
      <c r="D110" s="59"/>
      <c r="E110" s="59"/>
      <c r="F110" s="59"/>
      <c r="G110" s="59"/>
      <c r="H110" s="59"/>
      <c r="I110" s="59"/>
      <c r="J110" s="59"/>
      <c r="K110" s="59"/>
      <c r="L110" s="59"/>
      <c r="M110" s="59"/>
      <c r="N110" s="59"/>
      <c r="O110" s="59"/>
      <c r="Q110" s="59"/>
      <c r="R110" s="59"/>
      <c r="S110" s="59"/>
      <c r="T110" s="59"/>
      <c r="V110" s="59"/>
      <c r="W110" s="59"/>
      <c r="X110" s="59"/>
      <c r="Y110" s="59"/>
      <c r="AC110" s="56"/>
      <c r="AD110" s="59"/>
      <c r="AE110" s="59"/>
      <c r="AF110" s="59"/>
      <c r="AG110" s="59"/>
      <c r="AI110" s="59"/>
      <c r="AK110" s="59"/>
      <c r="AO110" s="59"/>
    </row>
    <row r="111" spans="2:41">
      <c r="B111" s="56"/>
      <c r="C111" s="56"/>
      <c r="D111" s="59"/>
      <c r="E111" s="59"/>
      <c r="F111" s="59"/>
      <c r="G111" s="59"/>
      <c r="H111" s="59"/>
      <c r="I111" s="59"/>
      <c r="J111" s="59"/>
      <c r="K111" s="59"/>
      <c r="L111" s="59"/>
      <c r="M111" s="59"/>
      <c r="N111" s="59"/>
      <c r="O111" s="59"/>
      <c r="Q111" s="59"/>
      <c r="R111" s="59"/>
      <c r="S111" s="59"/>
      <c r="T111" s="59"/>
      <c r="V111" s="59"/>
      <c r="W111" s="59"/>
      <c r="X111" s="59"/>
      <c r="Y111" s="59"/>
      <c r="AC111" s="56"/>
      <c r="AD111" s="59"/>
      <c r="AE111" s="59"/>
      <c r="AF111" s="59"/>
      <c r="AG111" s="59"/>
      <c r="AI111" s="59"/>
      <c r="AK111" s="59"/>
      <c r="AO111" s="59"/>
    </row>
    <row r="112" spans="2:41">
      <c r="B112" s="56"/>
      <c r="C112" s="56"/>
      <c r="D112" s="59"/>
      <c r="E112" s="59"/>
      <c r="F112" s="59"/>
      <c r="G112" s="59"/>
      <c r="H112" s="59"/>
      <c r="I112" s="59"/>
      <c r="J112" s="59"/>
      <c r="K112" s="59"/>
      <c r="L112" s="59"/>
      <c r="M112" s="59"/>
      <c r="N112" s="59"/>
      <c r="O112" s="59"/>
      <c r="Q112" s="59"/>
      <c r="R112" s="59"/>
      <c r="S112" s="59"/>
      <c r="T112" s="59"/>
      <c r="V112" s="59"/>
      <c r="W112" s="59"/>
      <c r="X112" s="59"/>
      <c r="Y112" s="59"/>
      <c r="AC112" s="56"/>
      <c r="AD112" s="59"/>
      <c r="AE112" s="59"/>
      <c r="AF112" s="59"/>
      <c r="AG112" s="59"/>
      <c r="AI112" s="59"/>
      <c r="AK112" s="59"/>
      <c r="AO112" s="59"/>
    </row>
    <row r="113" spans="2:41">
      <c r="B113" s="56"/>
      <c r="C113" s="56"/>
      <c r="D113" s="59"/>
      <c r="E113" s="59"/>
      <c r="F113" s="59"/>
      <c r="G113" s="59"/>
      <c r="H113" s="59"/>
      <c r="I113" s="59"/>
      <c r="J113" s="59"/>
      <c r="K113" s="59"/>
      <c r="L113" s="59"/>
      <c r="M113" s="59"/>
      <c r="N113" s="59"/>
      <c r="O113" s="59"/>
      <c r="Q113" s="59"/>
      <c r="R113" s="59"/>
      <c r="S113" s="59"/>
      <c r="T113" s="59"/>
      <c r="V113" s="59"/>
      <c r="W113" s="59"/>
      <c r="X113" s="59"/>
      <c r="Y113" s="59"/>
      <c r="AC113" s="56"/>
      <c r="AD113" s="59"/>
      <c r="AE113" s="59"/>
      <c r="AF113" s="59"/>
      <c r="AG113" s="59"/>
      <c r="AI113" s="59"/>
      <c r="AK113" s="59"/>
      <c r="AO113" s="59"/>
    </row>
    <row r="114" spans="2:41">
      <c r="B114" s="56"/>
      <c r="C114" s="56"/>
      <c r="D114" s="59"/>
      <c r="E114" s="59"/>
      <c r="F114" s="59"/>
      <c r="G114" s="59"/>
      <c r="H114" s="59"/>
      <c r="I114" s="59"/>
      <c r="J114" s="59"/>
      <c r="K114" s="59"/>
      <c r="L114" s="59"/>
      <c r="M114" s="59"/>
      <c r="N114" s="59"/>
      <c r="O114" s="59"/>
      <c r="Q114" s="59"/>
      <c r="R114" s="59"/>
      <c r="S114" s="59"/>
      <c r="T114" s="59"/>
      <c r="V114" s="59"/>
      <c r="W114" s="59"/>
      <c r="X114" s="59"/>
      <c r="Y114" s="59"/>
      <c r="AC114" s="56"/>
      <c r="AD114" s="59"/>
      <c r="AE114" s="59"/>
      <c r="AF114" s="59"/>
      <c r="AG114" s="59"/>
      <c r="AI114" s="59"/>
      <c r="AK114" s="59"/>
      <c r="AO114" s="59"/>
    </row>
    <row r="115" spans="2:41">
      <c r="B115" s="56"/>
      <c r="C115" s="56"/>
      <c r="D115" s="59"/>
      <c r="E115" s="59"/>
      <c r="F115" s="59"/>
      <c r="G115" s="59"/>
      <c r="H115" s="59"/>
      <c r="I115" s="59"/>
      <c r="J115" s="59"/>
      <c r="K115" s="59"/>
      <c r="L115" s="59"/>
      <c r="M115" s="59"/>
      <c r="N115" s="59"/>
      <c r="O115" s="59"/>
      <c r="Q115" s="59"/>
      <c r="R115" s="59"/>
      <c r="S115" s="59"/>
      <c r="T115" s="59"/>
      <c r="V115" s="59"/>
      <c r="W115" s="59"/>
      <c r="X115" s="59"/>
      <c r="Y115" s="59"/>
      <c r="AC115" s="56"/>
      <c r="AD115" s="59"/>
      <c r="AE115" s="59"/>
      <c r="AF115" s="59"/>
      <c r="AG115" s="59"/>
      <c r="AI115" s="59"/>
      <c r="AK115" s="59"/>
      <c r="AO115" s="59"/>
    </row>
    <row r="116" spans="2:41">
      <c r="B116" s="56"/>
      <c r="C116" s="56"/>
      <c r="D116" s="59"/>
      <c r="E116" s="59"/>
      <c r="F116" s="59"/>
      <c r="G116" s="59"/>
      <c r="H116" s="59"/>
      <c r="I116" s="59"/>
      <c r="J116" s="59"/>
      <c r="K116" s="59"/>
      <c r="L116" s="59"/>
      <c r="M116" s="59"/>
      <c r="N116" s="59"/>
      <c r="O116" s="59"/>
      <c r="Q116" s="59"/>
      <c r="R116" s="59"/>
      <c r="S116" s="59"/>
      <c r="T116" s="59"/>
      <c r="V116" s="59"/>
      <c r="W116" s="59"/>
      <c r="X116" s="59"/>
      <c r="Y116" s="59"/>
      <c r="AC116" s="56"/>
      <c r="AD116" s="59"/>
      <c r="AE116" s="59"/>
      <c r="AF116" s="59"/>
      <c r="AG116" s="59"/>
      <c r="AI116" s="59"/>
      <c r="AK116" s="59"/>
      <c r="AO116" s="59"/>
    </row>
    <row r="117" spans="2:41">
      <c r="B117" s="56"/>
      <c r="C117" s="56"/>
      <c r="D117" s="59"/>
      <c r="E117" s="59"/>
      <c r="F117" s="59"/>
      <c r="G117" s="59"/>
      <c r="H117" s="59"/>
      <c r="I117" s="59"/>
      <c r="J117" s="59"/>
      <c r="K117" s="59"/>
      <c r="L117" s="59"/>
      <c r="M117" s="59"/>
      <c r="N117" s="59"/>
      <c r="O117" s="59"/>
      <c r="Q117" s="59"/>
      <c r="R117" s="59"/>
      <c r="S117" s="59"/>
      <c r="T117" s="59"/>
      <c r="V117" s="59"/>
      <c r="W117" s="59"/>
      <c r="X117" s="59"/>
      <c r="Y117" s="59"/>
      <c r="AC117" s="56"/>
      <c r="AD117" s="59"/>
      <c r="AE117" s="59"/>
      <c r="AF117" s="59"/>
      <c r="AG117" s="59"/>
      <c r="AI117" s="59"/>
      <c r="AK117" s="59"/>
      <c r="AO117" s="59"/>
    </row>
    <row r="118" spans="2:41">
      <c r="B118" s="56"/>
      <c r="C118" s="56"/>
      <c r="D118" s="59"/>
      <c r="E118" s="59"/>
      <c r="F118" s="59"/>
      <c r="G118" s="59"/>
      <c r="H118" s="59"/>
      <c r="I118" s="59"/>
      <c r="J118" s="59"/>
      <c r="K118" s="59"/>
      <c r="L118" s="59"/>
      <c r="M118" s="59"/>
      <c r="N118" s="59"/>
      <c r="O118" s="59"/>
      <c r="Q118" s="59"/>
      <c r="R118" s="59"/>
      <c r="S118" s="59"/>
      <c r="T118" s="59"/>
      <c r="V118" s="59"/>
      <c r="W118" s="59"/>
      <c r="X118" s="59"/>
      <c r="Y118" s="59"/>
      <c r="AC118" s="56"/>
      <c r="AD118" s="59"/>
      <c r="AE118" s="59"/>
      <c r="AF118" s="59"/>
      <c r="AG118" s="59"/>
      <c r="AI118" s="59"/>
      <c r="AK118" s="59"/>
      <c r="AO118" s="59"/>
    </row>
    <row r="119" spans="2:41">
      <c r="B119" s="56"/>
      <c r="C119" s="56"/>
      <c r="D119" s="59"/>
      <c r="E119" s="59"/>
      <c r="F119" s="59"/>
      <c r="G119" s="59"/>
      <c r="H119" s="59"/>
      <c r="I119" s="59"/>
      <c r="J119" s="59"/>
      <c r="K119" s="59"/>
      <c r="L119" s="59"/>
      <c r="M119" s="59"/>
      <c r="N119" s="59"/>
      <c r="O119" s="59"/>
      <c r="Q119" s="59"/>
      <c r="R119" s="59"/>
      <c r="S119" s="59"/>
      <c r="T119" s="59"/>
      <c r="V119" s="59"/>
      <c r="W119" s="59"/>
      <c r="X119" s="59"/>
      <c r="Y119" s="59"/>
      <c r="AC119" s="56"/>
      <c r="AD119" s="59"/>
      <c r="AE119" s="59"/>
      <c r="AF119" s="59"/>
      <c r="AG119" s="59"/>
      <c r="AI119" s="59"/>
      <c r="AK119" s="59"/>
      <c r="AO119" s="59"/>
    </row>
    <row r="120" spans="2:41">
      <c r="B120" s="56"/>
      <c r="C120" s="56"/>
      <c r="D120" s="59"/>
      <c r="E120" s="59"/>
      <c r="F120" s="59"/>
      <c r="G120" s="59"/>
      <c r="H120" s="59"/>
      <c r="I120" s="59"/>
      <c r="J120" s="59"/>
      <c r="K120" s="59"/>
      <c r="L120" s="59"/>
      <c r="M120" s="59"/>
      <c r="N120" s="59"/>
      <c r="O120" s="59"/>
      <c r="Q120" s="59"/>
      <c r="R120" s="59"/>
      <c r="S120" s="59"/>
      <c r="T120" s="59"/>
      <c r="V120" s="59"/>
      <c r="W120" s="59"/>
      <c r="X120" s="59"/>
      <c r="Y120" s="59"/>
      <c r="AC120" s="56"/>
      <c r="AD120" s="59"/>
      <c r="AE120" s="59"/>
      <c r="AF120" s="59"/>
      <c r="AG120" s="59"/>
      <c r="AI120" s="59"/>
      <c r="AK120" s="59"/>
      <c r="AO120" s="59"/>
    </row>
    <row r="121" spans="2:41">
      <c r="B121" s="56"/>
      <c r="C121" s="56"/>
      <c r="D121" s="59"/>
      <c r="E121" s="59"/>
      <c r="F121" s="59"/>
      <c r="G121" s="59"/>
      <c r="H121" s="59"/>
      <c r="I121" s="59"/>
      <c r="J121" s="59"/>
      <c r="K121" s="59"/>
      <c r="L121" s="59"/>
      <c r="M121" s="59"/>
      <c r="N121" s="59"/>
      <c r="O121" s="59"/>
      <c r="Q121" s="59"/>
      <c r="R121" s="59"/>
      <c r="S121" s="59"/>
      <c r="T121" s="59"/>
      <c r="V121" s="59"/>
      <c r="W121" s="59"/>
      <c r="X121" s="59"/>
      <c r="Y121" s="59"/>
      <c r="AC121" s="56"/>
      <c r="AD121" s="59"/>
      <c r="AE121" s="59"/>
      <c r="AF121" s="59"/>
      <c r="AG121" s="59"/>
      <c r="AI121" s="59"/>
      <c r="AK121" s="59"/>
      <c r="AO121" s="59"/>
    </row>
    <row r="122" spans="2:41">
      <c r="B122" s="56"/>
      <c r="C122" s="56"/>
      <c r="D122" s="59"/>
      <c r="E122" s="59"/>
      <c r="F122" s="59"/>
      <c r="G122" s="59"/>
      <c r="H122" s="59"/>
      <c r="I122" s="59"/>
      <c r="J122" s="59"/>
      <c r="K122" s="59"/>
      <c r="L122" s="59"/>
      <c r="M122" s="59"/>
      <c r="N122" s="59"/>
      <c r="O122" s="59"/>
      <c r="P122" s="59"/>
      <c r="Q122" s="59"/>
      <c r="R122" s="59"/>
      <c r="S122" s="59"/>
      <c r="T122" s="59"/>
      <c r="U122" s="59"/>
      <c r="V122" s="59"/>
      <c r="W122" s="59"/>
      <c r="X122" s="59"/>
      <c r="Y122" s="59"/>
      <c r="AC122" s="56"/>
      <c r="AD122" s="59"/>
      <c r="AE122" s="59"/>
      <c r="AF122" s="59"/>
      <c r="AG122" s="59"/>
      <c r="AI122" s="59"/>
      <c r="AK122" s="59"/>
      <c r="AO122" s="59"/>
    </row>
    <row r="123" spans="2:41">
      <c r="B123" s="56"/>
      <c r="C123" s="56"/>
      <c r="D123" s="59"/>
      <c r="E123" s="59"/>
      <c r="F123" s="59"/>
      <c r="G123" s="59"/>
      <c r="H123" s="59"/>
      <c r="I123" s="59"/>
      <c r="J123" s="59"/>
      <c r="K123" s="59"/>
      <c r="L123" s="59"/>
      <c r="M123" s="59"/>
      <c r="N123" s="59"/>
      <c r="O123" s="59"/>
      <c r="Q123" s="59"/>
      <c r="R123" s="59"/>
      <c r="S123" s="59"/>
      <c r="T123" s="59"/>
      <c r="V123" s="59"/>
      <c r="W123" s="59"/>
      <c r="X123" s="59"/>
      <c r="Y123" s="59"/>
      <c r="AC123" s="56"/>
      <c r="AD123" s="59"/>
      <c r="AE123" s="59"/>
      <c r="AF123" s="59"/>
      <c r="AG123" s="59"/>
      <c r="AI123" s="59"/>
      <c r="AK123" s="59"/>
      <c r="AO123" s="59"/>
    </row>
    <row r="124" spans="2:41">
      <c r="B124" s="56"/>
      <c r="C124" s="56"/>
      <c r="D124" s="59"/>
      <c r="E124" s="59"/>
      <c r="F124" s="59"/>
      <c r="G124" s="59"/>
      <c r="H124" s="59"/>
      <c r="I124" s="59"/>
      <c r="J124" s="59"/>
      <c r="K124" s="59"/>
      <c r="L124" s="59"/>
      <c r="M124" s="59"/>
      <c r="N124" s="59"/>
      <c r="O124" s="59"/>
      <c r="Q124" s="59"/>
      <c r="R124" s="59"/>
      <c r="S124" s="59"/>
      <c r="T124" s="59"/>
      <c r="V124" s="59"/>
      <c r="W124" s="59"/>
      <c r="X124" s="59"/>
      <c r="Y124" s="59"/>
      <c r="AC124" s="56"/>
      <c r="AD124" s="59"/>
      <c r="AE124" s="59"/>
      <c r="AF124" s="59"/>
      <c r="AG124" s="59"/>
      <c r="AI124" s="59"/>
      <c r="AK124" s="59"/>
      <c r="AO124" s="59"/>
    </row>
    <row r="125" spans="2:41">
      <c r="B125" s="56"/>
      <c r="C125" s="56"/>
      <c r="D125" s="59"/>
      <c r="E125" s="59"/>
      <c r="F125" s="59"/>
      <c r="G125" s="59"/>
      <c r="H125" s="59"/>
      <c r="I125" s="59"/>
      <c r="J125" s="59"/>
      <c r="K125" s="59"/>
      <c r="L125" s="59"/>
      <c r="M125" s="59"/>
      <c r="N125" s="59"/>
      <c r="O125" s="59"/>
      <c r="Q125" s="59"/>
      <c r="R125" s="59"/>
      <c r="S125" s="59"/>
      <c r="T125" s="59"/>
      <c r="V125" s="59"/>
      <c r="W125" s="59"/>
      <c r="X125" s="59"/>
      <c r="Y125" s="59"/>
      <c r="AC125" s="56"/>
      <c r="AD125" s="59"/>
      <c r="AE125" s="59"/>
      <c r="AF125" s="59"/>
      <c r="AG125" s="59"/>
      <c r="AI125" s="59"/>
      <c r="AK125" s="59"/>
      <c r="AO125" s="59"/>
    </row>
    <row r="126" spans="2:41">
      <c r="B126" s="56"/>
      <c r="C126" s="56"/>
      <c r="D126" s="59"/>
      <c r="E126" s="59"/>
      <c r="F126" s="59"/>
      <c r="G126" s="59"/>
      <c r="H126" s="59"/>
      <c r="I126" s="59"/>
      <c r="J126" s="59"/>
      <c r="K126" s="59"/>
      <c r="L126" s="59"/>
      <c r="M126" s="59"/>
      <c r="N126" s="59"/>
      <c r="O126" s="59"/>
      <c r="Q126" s="59"/>
      <c r="R126" s="59"/>
      <c r="S126" s="59"/>
      <c r="T126" s="59"/>
      <c r="V126" s="59"/>
      <c r="W126" s="59"/>
      <c r="X126" s="59"/>
      <c r="Y126" s="59"/>
      <c r="AC126" s="56"/>
      <c r="AD126" s="59"/>
      <c r="AE126" s="59"/>
      <c r="AF126" s="59"/>
      <c r="AG126" s="59"/>
      <c r="AI126" s="59"/>
      <c r="AK126" s="59"/>
      <c r="AO126" s="59"/>
    </row>
    <row r="127" spans="2:41">
      <c r="B127" s="56"/>
      <c r="C127" s="56"/>
      <c r="D127" s="59"/>
      <c r="E127" s="59"/>
      <c r="F127" s="59"/>
      <c r="G127" s="59"/>
      <c r="H127" s="59"/>
      <c r="I127" s="59"/>
      <c r="J127" s="59"/>
      <c r="K127" s="59"/>
      <c r="L127" s="59"/>
      <c r="M127" s="59"/>
      <c r="N127" s="59"/>
      <c r="O127" s="59"/>
      <c r="Q127" s="59"/>
      <c r="R127" s="59"/>
      <c r="S127" s="59"/>
      <c r="T127" s="59"/>
      <c r="V127" s="59"/>
      <c r="W127" s="59"/>
      <c r="X127" s="59"/>
      <c r="Y127" s="59"/>
      <c r="AC127" s="56"/>
      <c r="AD127" s="59"/>
      <c r="AE127" s="59"/>
      <c r="AF127" s="59"/>
      <c r="AG127" s="59"/>
      <c r="AI127" s="59"/>
      <c r="AK127" s="59"/>
      <c r="AO127" s="59"/>
    </row>
    <row r="128" spans="2:41">
      <c r="B128" s="56"/>
      <c r="C128" s="56"/>
      <c r="D128" s="59"/>
      <c r="E128" s="59"/>
      <c r="F128" s="59"/>
      <c r="G128" s="59"/>
      <c r="H128" s="59"/>
      <c r="I128" s="59"/>
      <c r="J128" s="59"/>
      <c r="K128" s="59"/>
      <c r="L128" s="59"/>
      <c r="M128" s="59"/>
      <c r="N128" s="59"/>
      <c r="O128" s="59"/>
      <c r="Q128" s="59"/>
      <c r="R128" s="59"/>
      <c r="S128" s="59"/>
      <c r="T128" s="59"/>
      <c r="V128" s="59"/>
      <c r="W128" s="59"/>
      <c r="X128" s="59"/>
      <c r="Y128" s="59"/>
      <c r="AC128" s="56"/>
      <c r="AD128" s="59"/>
      <c r="AE128" s="59"/>
      <c r="AF128" s="59"/>
      <c r="AG128" s="59"/>
      <c r="AI128" s="59"/>
      <c r="AK128" s="59"/>
      <c r="AO128" s="59"/>
    </row>
    <row r="129" spans="2:43">
      <c r="B129" s="56"/>
      <c r="C129" s="56"/>
      <c r="D129" s="59"/>
      <c r="E129" s="59"/>
      <c r="F129" s="59"/>
      <c r="G129" s="59"/>
      <c r="H129" s="59"/>
      <c r="I129" s="59"/>
      <c r="J129" s="59"/>
      <c r="K129" s="59"/>
      <c r="L129" s="59"/>
      <c r="M129" s="59"/>
      <c r="N129" s="59"/>
      <c r="O129" s="59"/>
      <c r="Q129" s="59"/>
      <c r="R129" s="59"/>
      <c r="S129" s="59"/>
      <c r="T129" s="59"/>
      <c r="V129" s="59"/>
      <c r="W129" s="59"/>
      <c r="X129" s="59"/>
      <c r="Y129" s="59"/>
      <c r="AC129" s="56"/>
      <c r="AD129" s="59"/>
      <c r="AE129" s="59"/>
      <c r="AF129" s="59"/>
      <c r="AG129" s="59"/>
      <c r="AI129" s="59"/>
      <c r="AK129" s="59"/>
      <c r="AO129" s="59"/>
    </row>
    <row r="130" spans="2:43">
      <c r="B130" s="56"/>
      <c r="C130" s="56"/>
      <c r="D130" s="59"/>
      <c r="E130" s="59"/>
      <c r="F130" s="59"/>
      <c r="G130" s="59"/>
      <c r="H130" s="59"/>
      <c r="I130" s="59"/>
      <c r="J130" s="59"/>
      <c r="K130" s="59"/>
      <c r="L130" s="59"/>
      <c r="M130" s="59"/>
      <c r="N130" s="59"/>
      <c r="O130" s="59"/>
      <c r="Q130" s="59"/>
      <c r="R130" s="59"/>
      <c r="S130" s="59"/>
      <c r="T130" s="59"/>
      <c r="V130" s="59"/>
      <c r="W130" s="59"/>
      <c r="X130" s="59"/>
      <c r="Y130" s="59"/>
      <c r="AC130" s="56"/>
      <c r="AD130" s="59"/>
      <c r="AE130" s="59"/>
      <c r="AF130" s="59"/>
      <c r="AG130" s="59"/>
      <c r="AI130" s="59"/>
      <c r="AK130" s="59"/>
      <c r="AO130" s="59"/>
    </row>
    <row r="131" spans="2:43">
      <c r="B131" s="56"/>
      <c r="C131" s="56"/>
      <c r="D131" s="59"/>
      <c r="E131" s="59"/>
      <c r="F131" s="59"/>
      <c r="G131" s="59"/>
      <c r="H131" s="59"/>
      <c r="I131" s="59"/>
      <c r="J131" s="59"/>
      <c r="K131" s="59"/>
      <c r="L131" s="59"/>
      <c r="M131" s="59"/>
      <c r="N131" s="59"/>
      <c r="O131" s="59"/>
      <c r="Q131" s="59"/>
      <c r="R131" s="59"/>
      <c r="S131" s="59"/>
      <c r="T131" s="59"/>
      <c r="V131" s="59"/>
      <c r="W131" s="59"/>
      <c r="X131" s="59"/>
      <c r="Y131" s="59"/>
      <c r="AC131" s="56"/>
      <c r="AD131" s="59"/>
      <c r="AE131" s="59"/>
      <c r="AF131" s="59"/>
      <c r="AG131" s="59"/>
      <c r="AI131" s="59"/>
      <c r="AK131" s="59"/>
      <c r="AO131" s="59"/>
    </row>
    <row r="132" spans="2:43">
      <c r="B132" s="56"/>
      <c r="C132" s="56"/>
      <c r="D132" s="59"/>
      <c r="E132" s="59"/>
      <c r="F132" s="59"/>
      <c r="G132" s="59"/>
      <c r="H132" s="59"/>
      <c r="I132" s="59"/>
      <c r="J132" s="59"/>
      <c r="K132" s="59"/>
      <c r="L132" s="59"/>
      <c r="M132" s="59"/>
      <c r="N132" s="59"/>
      <c r="O132" s="59"/>
      <c r="Q132" s="59"/>
      <c r="R132" s="59"/>
      <c r="S132" s="59"/>
      <c r="T132" s="59"/>
      <c r="V132" s="59"/>
      <c r="W132" s="59"/>
      <c r="X132" s="59"/>
      <c r="Y132" s="59"/>
      <c r="AC132" s="56"/>
      <c r="AD132" s="59"/>
      <c r="AE132" s="59"/>
      <c r="AF132" s="59"/>
      <c r="AG132" s="59"/>
      <c r="AI132" s="59"/>
      <c r="AK132" s="59"/>
      <c r="AO132" s="59"/>
    </row>
    <row r="133" spans="2:43">
      <c r="C133" s="55"/>
    </row>
    <row r="134" spans="2:43">
      <c r="B134" s="56"/>
      <c r="C134" s="56"/>
      <c r="D134" s="59"/>
      <c r="E134" s="59"/>
      <c r="F134" s="59"/>
      <c r="G134" s="59"/>
      <c r="H134" s="59"/>
      <c r="I134" s="59"/>
      <c r="J134" s="59"/>
      <c r="K134" s="59"/>
      <c r="L134" s="59"/>
      <c r="M134" s="59"/>
      <c r="N134" s="59"/>
      <c r="O134" s="59"/>
      <c r="P134" s="56"/>
      <c r="Q134" s="59"/>
      <c r="R134" s="59"/>
      <c r="S134" s="59"/>
      <c r="T134" s="59"/>
      <c r="U134" s="56"/>
      <c r="V134" s="59"/>
      <c r="W134" s="59"/>
      <c r="X134" s="59"/>
      <c r="Y134" s="59"/>
      <c r="AC134" s="56"/>
      <c r="AD134" s="59"/>
      <c r="AE134" s="59"/>
      <c r="AF134" s="59"/>
      <c r="AG134" s="59"/>
      <c r="AH134" s="56"/>
      <c r="AI134" s="59"/>
      <c r="AJ134" s="56"/>
      <c r="AK134" s="59"/>
      <c r="AL134" s="56"/>
      <c r="AM134" s="56"/>
      <c r="AN134" s="56"/>
      <c r="AO134" s="59"/>
      <c r="AP134" s="56"/>
      <c r="AQ134" s="56"/>
    </row>
    <row r="218" spans="2:50">
      <c r="B218" s="55">
        <v>2</v>
      </c>
      <c r="C218" s="55">
        <v>4</v>
      </c>
      <c r="D218" s="55">
        <v>0</v>
      </c>
      <c r="E218" s="55">
        <v>0</v>
      </c>
      <c r="F218" s="55">
        <v>1</v>
      </c>
      <c r="G218" s="55"/>
      <c r="H218" s="55"/>
      <c r="I218" s="55"/>
      <c r="J218" s="55"/>
      <c r="K218" s="55">
        <v>1</v>
      </c>
      <c r="L218" s="55"/>
      <c r="M218" s="55"/>
      <c r="N218" s="55"/>
      <c r="O218" s="55"/>
      <c r="Q218" s="55"/>
      <c r="R218" s="55"/>
      <c r="S218" s="55"/>
      <c r="T218" s="55"/>
      <c r="V218" s="55"/>
      <c r="W218" s="55"/>
      <c r="X218" s="55"/>
      <c r="Y218" s="55"/>
      <c r="AC218" s="55">
        <v>2</v>
      </c>
      <c r="AD218" s="55">
        <v>0</v>
      </c>
      <c r="AE218" s="55">
        <v>0</v>
      </c>
      <c r="AF218" s="55">
        <v>0</v>
      </c>
      <c r="AG218" s="55">
        <v>0</v>
      </c>
      <c r="AH218" s="55">
        <v>0</v>
      </c>
      <c r="AI218" s="55"/>
      <c r="AJ218" s="55">
        <v>0</v>
      </c>
      <c r="AK218" s="55"/>
      <c r="AL218" s="55">
        <v>0</v>
      </c>
      <c r="AM218" s="55">
        <v>0</v>
      </c>
      <c r="AN218" s="55">
        <v>0</v>
      </c>
      <c r="AO218" s="55"/>
      <c r="AP218" s="55">
        <v>0</v>
      </c>
      <c r="AQ218" s="55"/>
      <c r="AR218" s="55"/>
      <c r="AS218" s="55"/>
      <c r="AT218" s="55"/>
      <c r="AU218" s="55"/>
      <c r="AV218" s="55">
        <v>0</v>
      </c>
      <c r="AW218" s="55">
        <v>0</v>
      </c>
      <c r="AX218" s="55">
        <v>0</v>
      </c>
    </row>
    <row r="219" spans="2:50">
      <c r="B219" s="55">
        <v>36</v>
      </c>
      <c r="C219" s="55">
        <v>23</v>
      </c>
      <c r="D219" s="55">
        <v>0</v>
      </c>
      <c r="E219" s="55">
        <v>0</v>
      </c>
      <c r="F219" s="55">
        <v>3</v>
      </c>
      <c r="G219" s="55"/>
      <c r="H219" s="55"/>
      <c r="I219" s="55"/>
      <c r="J219" s="55"/>
      <c r="K219" s="55">
        <v>3</v>
      </c>
      <c r="L219" s="55"/>
      <c r="M219" s="55"/>
      <c r="N219" s="55"/>
      <c r="O219" s="55"/>
      <c r="Q219" s="55"/>
      <c r="R219" s="55"/>
      <c r="S219" s="55"/>
      <c r="T219" s="55"/>
      <c r="V219" s="55"/>
      <c r="W219" s="55"/>
      <c r="X219" s="55"/>
      <c r="Y219" s="55"/>
      <c r="AC219" s="55">
        <v>36</v>
      </c>
      <c r="AD219" s="55">
        <v>0</v>
      </c>
      <c r="AE219" s="55">
        <v>0</v>
      </c>
      <c r="AF219" s="55">
        <v>0</v>
      </c>
      <c r="AG219" s="55">
        <v>0</v>
      </c>
      <c r="AH219" s="55">
        <v>0</v>
      </c>
      <c r="AI219" s="55"/>
      <c r="AJ219" s="55">
        <v>0</v>
      </c>
      <c r="AK219" s="55"/>
      <c r="AL219" s="55">
        <v>0</v>
      </c>
      <c r="AM219" s="55">
        <v>0</v>
      </c>
      <c r="AN219" s="55">
        <v>0</v>
      </c>
      <c r="AO219" s="55"/>
      <c r="AP219" s="55">
        <v>0</v>
      </c>
      <c r="AQ219" s="55"/>
      <c r="AR219" s="55"/>
      <c r="AS219" s="55"/>
      <c r="AT219" s="55"/>
      <c r="AU219" s="55"/>
      <c r="AV219" s="55">
        <v>0</v>
      </c>
      <c r="AW219" s="55">
        <v>0</v>
      </c>
      <c r="AX219" s="55">
        <v>0</v>
      </c>
    </row>
    <row r="220" spans="2:50">
      <c r="B220" s="55">
        <v>0</v>
      </c>
      <c r="C220" s="55">
        <v>0</v>
      </c>
      <c r="D220" s="55">
        <v>0</v>
      </c>
      <c r="E220" s="55">
        <v>0</v>
      </c>
      <c r="F220" s="55">
        <v>0</v>
      </c>
      <c r="G220" s="55"/>
      <c r="H220" s="55"/>
      <c r="I220" s="55"/>
      <c r="J220" s="55"/>
      <c r="K220" s="55">
        <v>0</v>
      </c>
      <c r="L220" s="55"/>
      <c r="M220" s="55"/>
      <c r="N220" s="55"/>
      <c r="O220" s="55"/>
      <c r="Q220" s="55"/>
      <c r="R220" s="55"/>
      <c r="S220" s="55"/>
      <c r="T220" s="55"/>
      <c r="V220" s="55"/>
      <c r="W220" s="55"/>
      <c r="X220" s="55"/>
      <c r="Y220" s="55"/>
      <c r="AC220" s="55">
        <v>0</v>
      </c>
      <c r="AD220" s="55">
        <v>0</v>
      </c>
      <c r="AE220" s="55">
        <v>0</v>
      </c>
      <c r="AF220" s="55">
        <v>0</v>
      </c>
      <c r="AG220" s="55">
        <v>0</v>
      </c>
      <c r="AH220" s="55">
        <v>0</v>
      </c>
      <c r="AI220" s="55"/>
      <c r="AJ220" s="55">
        <v>0</v>
      </c>
      <c r="AK220" s="55"/>
      <c r="AL220" s="55">
        <v>0</v>
      </c>
      <c r="AM220" s="55">
        <v>0</v>
      </c>
      <c r="AN220" s="55">
        <v>0</v>
      </c>
      <c r="AO220" s="55"/>
      <c r="AP220" s="55">
        <v>0</v>
      </c>
      <c r="AQ220" s="55"/>
      <c r="AR220" s="55"/>
      <c r="AS220" s="55"/>
      <c r="AT220" s="55"/>
      <c r="AU220" s="55"/>
      <c r="AV220" s="55">
        <v>0</v>
      </c>
      <c r="AW220" s="55">
        <v>0</v>
      </c>
      <c r="AX220" s="55">
        <v>0</v>
      </c>
    </row>
    <row r="221" spans="2:50">
      <c r="B221" s="55">
        <v>0</v>
      </c>
      <c r="C221" s="55">
        <v>0</v>
      </c>
      <c r="D221" s="55">
        <v>0</v>
      </c>
      <c r="E221" s="55">
        <v>0</v>
      </c>
      <c r="F221" s="55">
        <v>0</v>
      </c>
      <c r="G221" s="55"/>
      <c r="H221" s="55"/>
      <c r="I221" s="55"/>
      <c r="J221" s="55"/>
      <c r="K221" s="55">
        <v>0</v>
      </c>
      <c r="L221" s="55"/>
      <c r="M221" s="55"/>
      <c r="N221" s="55"/>
      <c r="O221" s="55"/>
      <c r="Q221" s="55"/>
      <c r="R221" s="55"/>
      <c r="S221" s="55"/>
      <c r="T221" s="55"/>
      <c r="V221" s="55"/>
      <c r="W221" s="55"/>
      <c r="X221" s="55"/>
      <c r="Y221" s="55"/>
      <c r="AC221" s="55">
        <v>0</v>
      </c>
      <c r="AD221" s="55">
        <v>0</v>
      </c>
      <c r="AE221" s="55">
        <v>0</v>
      </c>
      <c r="AF221" s="55">
        <v>0</v>
      </c>
      <c r="AG221" s="55">
        <v>0</v>
      </c>
      <c r="AH221" s="55">
        <v>0</v>
      </c>
      <c r="AI221" s="55"/>
      <c r="AJ221" s="55">
        <v>0</v>
      </c>
      <c r="AK221" s="55"/>
      <c r="AL221" s="55">
        <v>0</v>
      </c>
      <c r="AM221" s="55">
        <v>0</v>
      </c>
      <c r="AN221" s="55">
        <v>0</v>
      </c>
      <c r="AO221" s="55"/>
      <c r="AP221" s="55">
        <v>0</v>
      </c>
      <c r="AQ221" s="55"/>
      <c r="AR221" s="55"/>
      <c r="AS221" s="55"/>
      <c r="AT221" s="55"/>
      <c r="AU221" s="55"/>
      <c r="AV221" s="55">
        <v>0</v>
      </c>
      <c r="AW221" s="55">
        <v>0</v>
      </c>
      <c r="AX221" s="55">
        <v>0</v>
      </c>
    </row>
    <row r="222" spans="2:50">
      <c r="B222" s="55">
        <v>1</v>
      </c>
      <c r="C222" s="55">
        <v>2</v>
      </c>
      <c r="D222" s="55">
        <v>0</v>
      </c>
      <c r="E222" s="55">
        <v>0</v>
      </c>
      <c r="F222" s="55">
        <v>0</v>
      </c>
      <c r="G222" s="55"/>
      <c r="H222" s="55"/>
      <c r="I222" s="55"/>
      <c r="J222" s="55"/>
      <c r="K222" s="55">
        <v>0</v>
      </c>
      <c r="L222" s="55"/>
      <c r="M222" s="55"/>
      <c r="N222" s="55"/>
      <c r="O222" s="55"/>
      <c r="Q222" s="55"/>
      <c r="R222" s="55"/>
      <c r="S222" s="55"/>
      <c r="T222" s="55"/>
      <c r="V222" s="55"/>
      <c r="W222" s="55"/>
      <c r="X222" s="55"/>
      <c r="Y222" s="55"/>
      <c r="AC222" s="55">
        <v>1</v>
      </c>
      <c r="AD222" s="55">
        <v>0</v>
      </c>
      <c r="AE222" s="55">
        <v>0</v>
      </c>
      <c r="AF222" s="55">
        <v>0</v>
      </c>
      <c r="AG222" s="55">
        <v>0</v>
      </c>
      <c r="AH222" s="55">
        <v>0</v>
      </c>
      <c r="AI222" s="55"/>
      <c r="AJ222" s="55">
        <v>0</v>
      </c>
      <c r="AK222" s="55"/>
      <c r="AL222" s="55">
        <v>0</v>
      </c>
      <c r="AM222" s="55">
        <v>0</v>
      </c>
      <c r="AN222" s="55">
        <v>0</v>
      </c>
      <c r="AO222" s="55"/>
      <c r="AP222" s="55">
        <v>0</v>
      </c>
      <c r="AQ222" s="55"/>
      <c r="AR222" s="55"/>
      <c r="AS222" s="55"/>
      <c r="AT222" s="55"/>
      <c r="AU222" s="55"/>
      <c r="AV222" s="55">
        <v>0</v>
      </c>
      <c r="AW222" s="55">
        <v>1</v>
      </c>
      <c r="AX222" s="55">
        <v>0</v>
      </c>
    </row>
    <row r="223" spans="2:50">
      <c r="B223" s="55">
        <v>9</v>
      </c>
      <c r="C223" s="55">
        <v>7</v>
      </c>
      <c r="D223" s="55">
        <v>0</v>
      </c>
      <c r="E223" s="55">
        <v>0</v>
      </c>
      <c r="F223" s="55">
        <v>0</v>
      </c>
      <c r="G223" s="55"/>
      <c r="H223" s="55"/>
      <c r="I223" s="55"/>
      <c r="J223" s="55"/>
      <c r="K223" s="55">
        <v>0</v>
      </c>
      <c r="L223" s="55"/>
      <c r="M223" s="55"/>
      <c r="N223" s="55"/>
      <c r="O223" s="55"/>
      <c r="Q223" s="55"/>
      <c r="R223" s="55"/>
      <c r="S223" s="55"/>
      <c r="T223" s="55"/>
      <c r="V223" s="55"/>
      <c r="W223" s="55"/>
      <c r="X223" s="55"/>
      <c r="Y223" s="55"/>
      <c r="AC223" s="55">
        <v>9</v>
      </c>
      <c r="AD223" s="55">
        <v>0</v>
      </c>
      <c r="AE223" s="55">
        <v>0</v>
      </c>
      <c r="AF223" s="55">
        <v>0</v>
      </c>
      <c r="AG223" s="55">
        <v>0</v>
      </c>
      <c r="AH223" s="55">
        <v>0</v>
      </c>
      <c r="AI223" s="55"/>
      <c r="AJ223" s="55">
        <v>0</v>
      </c>
      <c r="AK223" s="55"/>
      <c r="AL223" s="55">
        <v>0</v>
      </c>
      <c r="AM223" s="55">
        <v>0</v>
      </c>
      <c r="AN223" s="55">
        <v>0</v>
      </c>
      <c r="AO223" s="55"/>
      <c r="AP223" s="55">
        <v>0</v>
      </c>
      <c r="AQ223" s="55"/>
      <c r="AR223" s="55"/>
      <c r="AS223" s="55"/>
      <c r="AT223" s="55"/>
      <c r="AU223" s="55"/>
      <c r="AV223" s="55">
        <v>0</v>
      </c>
      <c r="AW223" s="55">
        <v>0</v>
      </c>
      <c r="AX223" s="55">
        <v>0</v>
      </c>
    </row>
    <row r="224" spans="2:50">
      <c r="B224" s="55">
        <v>0</v>
      </c>
      <c r="C224" s="55">
        <v>0</v>
      </c>
      <c r="D224" s="55">
        <v>0</v>
      </c>
      <c r="E224" s="55">
        <v>0</v>
      </c>
      <c r="F224" s="55">
        <v>0</v>
      </c>
      <c r="G224" s="55"/>
      <c r="H224" s="55"/>
      <c r="I224" s="55"/>
      <c r="J224" s="55"/>
      <c r="K224" s="55">
        <v>0</v>
      </c>
      <c r="L224" s="55"/>
      <c r="M224" s="55"/>
      <c r="N224" s="55"/>
      <c r="O224" s="55"/>
      <c r="Q224" s="55"/>
      <c r="R224" s="55"/>
      <c r="S224" s="55"/>
      <c r="T224" s="55"/>
      <c r="V224" s="55"/>
      <c r="W224" s="55"/>
      <c r="X224" s="55"/>
      <c r="Y224" s="55"/>
      <c r="AC224" s="55">
        <v>0</v>
      </c>
      <c r="AD224" s="55">
        <v>0</v>
      </c>
      <c r="AE224" s="55">
        <v>0</v>
      </c>
      <c r="AF224" s="55">
        <v>0</v>
      </c>
      <c r="AG224" s="55">
        <v>0</v>
      </c>
      <c r="AH224" s="55">
        <v>0</v>
      </c>
      <c r="AI224" s="55"/>
      <c r="AJ224" s="55">
        <v>0</v>
      </c>
      <c r="AK224" s="55"/>
      <c r="AL224" s="55">
        <v>0</v>
      </c>
      <c r="AM224" s="55">
        <v>0</v>
      </c>
      <c r="AN224" s="55">
        <v>0</v>
      </c>
      <c r="AO224" s="55"/>
      <c r="AP224" s="55">
        <v>0</v>
      </c>
      <c r="AQ224" s="55"/>
      <c r="AR224" s="55"/>
      <c r="AS224" s="55"/>
      <c r="AT224" s="55"/>
      <c r="AU224" s="55"/>
      <c r="AV224" s="55">
        <v>0</v>
      </c>
      <c r="AW224" s="55">
        <v>0</v>
      </c>
      <c r="AX224" s="55">
        <v>0</v>
      </c>
    </row>
    <row r="225" spans="2:50">
      <c r="B225" s="55">
        <v>0</v>
      </c>
      <c r="C225" s="55">
        <v>0</v>
      </c>
      <c r="D225" s="55">
        <v>0</v>
      </c>
      <c r="E225" s="55">
        <v>0</v>
      </c>
      <c r="F225" s="55">
        <v>0</v>
      </c>
      <c r="G225" s="55"/>
      <c r="H225" s="55"/>
      <c r="I225" s="55"/>
      <c r="J225" s="55"/>
      <c r="K225" s="55">
        <v>0</v>
      </c>
      <c r="L225" s="55"/>
      <c r="M225" s="55"/>
      <c r="N225" s="55"/>
      <c r="O225" s="55"/>
      <c r="Q225" s="55"/>
      <c r="R225" s="55"/>
      <c r="S225" s="55"/>
      <c r="T225" s="55"/>
      <c r="V225" s="55"/>
      <c r="W225" s="55"/>
      <c r="X225" s="55"/>
      <c r="Y225" s="55"/>
      <c r="AC225" s="55">
        <v>0</v>
      </c>
      <c r="AD225" s="55">
        <v>0</v>
      </c>
      <c r="AE225" s="55">
        <v>0</v>
      </c>
      <c r="AF225" s="55">
        <v>0</v>
      </c>
      <c r="AG225" s="55">
        <v>0</v>
      </c>
      <c r="AH225" s="55">
        <v>0</v>
      </c>
      <c r="AI225" s="55"/>
      <c r="AJ225" s="55">
        <v>0</v>
      </c>
      <c r="AK225" s="55"/>
      <c r="AL225" s="55">
        <v>0</v>
      </c>
      <c r="AM225" s="55">
        <v>0</v>
      </c>
      <c r="AN225" s="55">
        <v>0</v>
      </c>
      <c r="AO225" s="55"/>
      <c r="AP225" s="55">
        <v>0</v>
      </c>
      <c r="AQ225" s="55"/>
      <c r="AR225" s="55"/>
      <c r="AS225" s="55"/>
      <c r="AT225" s="55"/>
      <c r="AU225" s="55"/>
      <c r="AV225" s="55">
        <v>0</v>
      </c>
      <c r="AW225" s="55">
        <v>0</v>
      </c>
      <c r="AX225" s="55">
        <v>0</v>
      </c>
    </row>
    <row r="226" spans="2:50">
      <c r="B226" s="55">
        <v>43</v>
      </c>
      <c r="C226" s="55">
        <v>35</v>
      </c>
      <c r="D226" s="55">
        <v>1</v>
      </c>
      <c r="E226" s="55">
        <v>1</v>
      </c>
      <c r="F226" s="55">
        <v>2</v>
      </c>
      <c r="G226" s="55"/>
      <c r="H226" s="55"/>
      <c r="I226" s="55"/>
      <c r="J226" s="55"/>
      <c r="K226" s="55">
        <v>2</v>
      </c>
      <c r="L226" s="55"/>
      <c r="M226" s="55"/>
      <c r="N226" s="55"/>
      <c r="O226" s="55"/>
      <c r="Q226" s="55"/>
      <c r="R226" s="55"/>
      <c r="S226" s="55"/>
      <c r="T226" s="55"/>
      <c r="V226" s="55"/>
      <c r="W226" s="55"/>
      <c r="X226" s="55"/>
      <c r="Y226" s="55"/>
      <c r="AC226" s="55">
        <v>43</v>
      </c>
      <c r="AD226" s="55">
        <v>1</v>
      </c>
      <c r="AE226" s="55">
        <v>1</v>
      </c>
      <c r="AF226" s="55">
        <v>1</v>
      </c>
      <c r="AG226" s="55">
        <v>1</v>
      </c>
      <c r="AH226" s="55">
        <v>1</v>
      </c>
      <c r="AI226" s="55"/>
      <c r="AJ226" s="55">
        <v>1</v>
      </c>
      <c r="AK226" s="55"/>
      <c r="AL226" s="55">
        <v>1</v>
      </c>
      <c r="AM226" s="55">
        <v>1</v>
      </c>
      <c r="AN226" s="55">
        <v>1</v>
      </c>
      <c r="AO226" s="55"/>
      <c r="AP226" s="55">
        <v>1</v>
      </c>
      <c r="AQ226" s="55"/>
      <c r="AR226" s="55"/>
      <c r="AS226" s="55"/>
      <c r="AT226" s="55"/>
      <c r="AU226" s="55"/>
      <c r="AV226" s="55">
        <v>1</v>
      </c>
      <c r="AW226" s="55">
        <v>4</v>
      </c>
      <c r="AX226" s="55">
        <v>0</v>
      </c>
    </row>
    <row r="227" spans="2:50">
      <c r="B227" s="55">
        <v>105</v>
      </c>
      <c r="C227" s="55">
        <v>102</v>
      </c>
      <c r="D227" s="55">
        <v>2</v>
      </c>
      <c r="E227" s="55">
        <v>2</v>
      </c>
      <c r="F227" s="55">
        <v>5</v>
      </c>
      <c r="G227" s="55"/>
      <c r="H227" s="55"/>
      <c r="I227" s="55"/>
      <c r="J227" s="55"/>
      <c r="K227" s="55">
        <v>5</v>
      </c>
      <c r="L227" s="55"/>
      <c r="M227" s="55"/>
      <c r="N227" s="55"/>
      <c r="O227" s="55"/>
      <c r="Q227" s="55"/>
      <c r="R227" s="55"/>
      <c r="S227" s="55"/>
      <c r="T227" s="55"/>
      <c r="V227" s="55"/>
      <c r="W227" s="55"/>
      <c r="X227" s="55"/>
      <c r="Y227" s="55"/>
      <c r="AC227" s="55">
        <v>105</v>
      </c>
      <c r="AD227" s="55">
        <v>2</v>
      </c>
      <c r="AE227" s="55">
        <v>2</v>
      </c>
      <c r="AF227" s="55">
        <v>2</v>
      </c>
      <c r="AG227" s="55">
        <v>2</v>
      </c>
      <c r="AH227" s="55">
        <v>11</v>
      </c>
      <c r="AI227" s="55"/>
      <c r="AJ227" s="55">
        <v>11</v>
      </c>
      <c r="AK227" s="55"/>
      <c r="AL227" s="55">
        <v>11</v>
      </c>
      <c r="AM227" s="55">
        <v>11</v>
      </c>
      <c r="AN227" s="55">
        <v>11</v>
      </c>
      <c r="AO227" s="55"/>
      <c r="AP227" s="55">
        <v>11</v>
      </c>
      <c r="AQ227" s="55"/>
      <c r="AR227" s="55"/>
      <c r="AS227" s="55"/>
      <c r="AT227" s="55"/>
      <c r="AU227" s="55"/>
      <c r="AV227" s="55">
        <v>9</v>
      </c>
      <c r="AW227" s="55">
        <v>8</v>
      </c>
      <c r="AX227" s="55">
        <v>0</v>
      </c>
    </row>
    <row r="228" spans="2:50">
      <c r="B228" s="55">
        <v>0</v>
      </c>
      <c r="C228" s="55">
        <v>0</v>
      </c>
      <c r="D228" s="55">
        <v>0</v>
      </c>
      <c r="E228" s="55">
        <v>0</v>
      </c>
      <c r="F228" s="55">
        <v>0</v>
      </c>
      <c r="G228" s="55"/>
      <c r="H228" s="55"/>
      <c r="I228" s="55"/>
      <c r="J228" s="55"/>
      <c r="K228" s="55">
        <v>0</v>
      </c>
      <c r="L228" s="55"/>
      <c r="M228" s="55"/>
      <c r="N228" s="55"/>
      <c r="O228" s="55"/>
      <c r="Q228" s="55"/>
      <c r="R228" s="55"/>
      <c r="S228" s="55"/>
      <c r="T228" s="55"/>
      <c r="V228" s="55"/>
      <c r="W228" s="55"/>
      <c r="X228" s="55"/>
      <c r="Y228" s="55"/>
      <c r="AC228" s="55">
        <v>0</v>
      </c>
      <c r="AD228" s="55">
        <v>0</v>
      </c>
      <c r="AE228" s="55">
        <v>0</v>
      </c>
      <c r="AF228" s="55">
        <v>0</v>
      </c>
      <c r="AG228" s="55">
        <v>0</v>
      </c>
      <c r="AH228" s="55">
        <v>0</v>
      </c>
      <c r="AI228" s="55"/>
      <c r="AJ228" s="55">
        <v>0</v>
      </c>
      <c r="AK228" s="55"/>
      <c r="AL228" s="55">
        <v>0</v>
      </c>
      <c r="AM228" s="55">
        <v>0</v>
      </c>
      <c r="AN228" s="55">
        <v>0</v>
      </c>
      <c r="AO228" s="55"/>
      <c r="AP228" s="55">
        <v>0</v>
      </c>
      <c r="AQ228" s="55"/>
      <c r="AR228" s="55"/>
      <c r="AS228" s="55"/>
      <c r="AT228" s="55"/>
      <c r="AU228" s="55"/>
      <c r="AV228" s="55">
        <v>0</v>
      </c>
      <c r="AW228" s="55">
        <v>0</v>
      </c>
      <c r="AX228" s="55">
        <v>0</v>
      </c>
    </row>
    <row r="229" spans="2:50">
      <c r="B229" s="55">
        <v>0</v>
      </c>
      <c r="C229" s="55">
        <v>0</v>
      </c>
      <c r="D229" s="55">
        <v>0</v>
      </c>
      <c r="E229" s="55">
        <v>0</v>
      </c>
      <c r="F229" s="55">
        <v>0</v>
      </c>
      <c r="G229" s="55"/>
      <c r="H229" s="55"/>
      <c r="I229" s="55"/>
      <c r="J229" s="55"/>
      <c r="K229" s="55">
        <v>0</v>
      </c>
      <c r="L229" s="55"/>
      <c r="M229" s="55"/>
      <c r="N229" s="55"/>
      <c r="O229" s="55"/>
      <c r="Q229" s="55"/>
      <c r="R229" s="55"/>
      <c r="S229" s="55"/>
      <c r="T229" s="55"/>
      <c r="V229" s="55"/>
      <c r="W229" s="55"/>
      <c r="X229" s="55"/>
      <c r="Y229" s="55"/>
      <c r="AC229" s="55">
        <v>0</v>
      </c>
      <c r="AD229" s="55">
        <v>0</v>
      </c>
      <c r="AE229" s="55">
        <v>0</v>
      </c>
      <c r="AF229" s="55">
        <v>0</v>
      </c>
      <c r="AG229" s="55">
        <v>0</v>
      </c>
      <c r="AH229" s="55">
        <v>0</v>
      </c>
      <c r="AI229" s="55"/>
      <c r="AJ229" s="55">
        <v>0</v>
      </c>
      <c r="AK229" s="55"/>
      <c r="AL229" s="55">
        <v>0</v>
      </c>
      <c r="AM229" s="55">
        <v>0</v>
      </c>
      <c r="AN229" s="55">
        <v>0</v>
      </c>
      <c r="AO229" s="55"/>
      <c r="AP229" s="55">
        <v>0</v>
      </c>
      <c r="AQ229" s="55"/>
      <c r="AR229" s="55"/>
      <c r="AS229" s="55"/>
      <c r="AT229" s="55"/>
      <c r="AU229" s="55"/>
      <c r="AV229" s="55">
        <v>3</v>
      </c>
      <c r="AW229" s="55">
        <v>0</v>
      </c>
      <c r="AX229" s="55">
        <v>0</v>
      </c>
    </row>
    <row r="230" spans="2:50">
      <c r="B230" s="55">
        <v>17</v>
      </c>
      <c r="C230" s="55">
        <v>6</v>
      </c>
      <c r="D230" s="55">
        <v>1</v>
      </c>
      <c r="E230" s="55">
        <v>1</v>
      </c>
      <c r="F230" s="55">
        <v>1</v>
      </c>
      <c r="G230" s="55"/>
      <c r="H230" s="55"/>
      <c r="I230" s="55"/>
      <c r="J230" s="55"/>
      <c r="K230" s="55">
        <v>1</v>
      </c>
      <c r="L230" s="55"/>
      <c r="M230" s="55"/>
      <c r="N230" s="55"/>
      <c r="O230" s="55"/>
      <c r="Q230" s="55"/>
      <c r="R230" s="55"/>
      <c r="S230" s="55"/>
      <c r="T230" s="55"/>
      <c r="V230" s="55"/>
      <c r="W230" s="55"/>
      <c r="X230" s="55"/>
      <c r="Y230" s="55"/>
      <c r="AC230" s="55">
        <v>17</v>
      </c>
      <c r="AD230" s="55">
        <v>1</v>
      </c>
      <c r="AE230" s="55">
        <v>1</v>
      </c>
      <c r="AF230" s="55">
        <v>1</v>
      </c>
      <c r="AG230" s="55">
        <v>1</v>
      </c>
      <c r="AH230" s="55">
        <v>12</v>
      </c>
      <c r="AI230" s="55"/>
      <c r="AJ230" s="55">
        <v>12</v>
      </c>
      <c r="AK230" s="55"/>
      <c r="AL230" s="55">
        <v>12</v>
      </c>
      <c r="AM230" s="55">
        <v>12</v>
      </c>
      <c r="AN230" s="55">
        <v>12</v>
      </c>
      <c r="AO230" s="55"/>
      <c r="AP230" s="55">
        <v>12</v>
      </c>
      <c r="AQ230" s="55"/>
      <c r="AR230" s="55"/>
      <c r="AS230" s="55"/>
      <c r="AT230" s="55"/>
      <c r="AU230" s="55"/>
      <c r="AV230" s="55">
        <v>3</v>
      </c>
      <c r="AW230" s="55">
        <v>1</v>
      </c>
      <c r="AX230" s="55">
        <v>0</v>
      </c>
    </row>
    <row r="231" spans="2:50">
      <c r="B231" s="55">
        <v>114</v>
      </c>
      <c r="C231" s="55">
        <v>93</v>
      </c>
      <c r="D231" s="55">
        <v>1</v>
      </c>
      <c r="E231" s="55">
        <v>1</v>
      </c>
      <c r="F231" s="55">
        <v>10</v>
      </c>
      <c r="G231" s="55"/>
      <c r="H231" s="55"/>
      <c r="I231" s="55"/>
      <c r="J231" s="55"/>
      <c r="K231" s="55">
        <v>10</v>
      </c>
      <c r="L231" s="55"/>
      <c r="M231" s="55"/>
      <c r="N231" s="55"/>
      <c r="O231" s="55"/>
      <c r="Q231" s="55"/>
      <c r="R231" s="55"/>
      <c r="S231" s="55"/>
      <c r="T231" s="55"/>
      <c r="V231" s="55"/>
      <c r="W231" s="55"/>
      <c r="X231" s="55"/>
      <c r="Y231" s="55"/>
      <c r="AC231" s="55">
        <v>114</v>
      </c>
      <c r="AD231" s="55">
        <v>1</v>
      </c>
      <c r="AE231" s="55">
        <v>1</v>
      </c>
      <c r="AF231" s="55">
        <v>1</v>
      </c>
      <c r="AG231" s="55">
        <v>1</v>
      </c>
      <c r="AH231" s="55">
        <v>2</v>
      </c>
      <c r="AI231" s="55"/>
      <c r="AJ231" s="55">
        <v>2</v>
      </c>
      <c r="AK231" s="55"/>
      <c r="AL231" s="55">
        <v>2</v>
      </c>
      <c r="AM231" s="55">
        <v>2</v>
      </c>
      <c r="AN231" s="55">
        <v>2</v>
      </c>
      <c r="AO231" s="55"/>
      <c r="AP231" s="55">
        <v>2</v>
      </c>
      <c r="AQ231" s="55"/>
      <c r="AR231" s="55"/>
      <c r="AS231" s="55"/>
      <c r="AT231" s="55"/>
      <c r="AU231" s="55"/>
      <c r="AV231" s="55">
        <v>4</v>
      </c>
      <c r="AW231" s="55">
        <v>5</v>
      </c>
      <c r="AX231" s="55">
        <v>0</v>
      </c>
    </row>
    <row r="232" spans="2:50">
      <c r="B232" s="55">
        <v>396</v>
      </c>
      <c r="C232" s="55">
        <v>233</v>
      </c>
      <c r="D232" s="55">
        <v>3</v>
      </c>
      <c r="E232" s="55">
        <v>3</v>
      </c>
      <c r="F232" s="55">
        <v>25</v>
      </c>
      <c r="G232" s="55"/>
      <c r="H232" s="55"/>
      <c r="I232" s="55"/>
      <c r="J232" s="55"/>
      <c r="K232" s="55">
        <v>25</v>
      </c>
      <c r="L232" s="55"/>
      <c r="M232" s="55"/>
      <c r="N232" s="55"/>
      <c r="O232" s="55"/>
      <c r="Q232" s="55"/>
      <c r="R232" s="55"/>
      <c r="S232" s="55"/>
      <c r="T232" s="55"/>
      <c r="V232" s="55"/>
      <c r="W232" s="55"/>
      <c r="X232" s="55"/>
      <c r="Y232" s="55"/>
      <c r="AC232" s="55">
        <v>396</v>
      </c>
      <c r="AD232" s="55">
        <v>3</v>
      </c>
      <c r="AE232" s="55">
        <v>3</v>
      </c>
      <c r="AF232" s="55">
        <v>3</v>
      </c>
      <c r="AG232" s="55">
        <v>3</v>
      </c>
      <c r="AH232" s="55">
        <v>10</v>
      </c>
      <c r="AI232" s="55"/>
      <c r="AJ232" s="55">
        <v>10</v>
      </c>
      <c r="AK232" s="55"/>
      <c r="AL232" s="55">
        <v>10</v>
      </c>
      <c r="AM232" s="55">
        <v>10</v>
      </c>
      <c r="AN232" s="55">
        <v>10</v>
      </c>
      <c r="AO232" s="55"/>
      <c r="AP232" s="55">
        <v>10</v>
      </c>
      <c r="AQ232" s="55"/>
      <c r="AR232" s="55"/>
      <c r="AS232" s="55"/>
      <c r="AT232" s="55"/>
      <c r="AU232" s="55"/>
      <c r="AV232" s="55">
        <v>8</v>
      </c>
      <c r="AW232" s="55">
        <v>8</v>
      </c>
      <c r="AX232" s="55">
        <v>0</v>
      </c>
    </row>
    <row r="233" spans="2:50">
      <c r="B233" s="55">
        <v>0</v>
      </c>
      <c r="C233" s="55">
        <v>0</v>
      </c>
      <c r="D233" s="55">
        <v>0</v>
      </c>
      <c r="E233" s="55">
        <v>0</v>
      </c>
      <c r="F233" s="55">
        <v>0</v>
      </c>
      <c r="G233" s="55"/>
      <c r="H233" s="55"/>
      <c r="I233" s="55"/>
      <c r="J233" s="55"/>
      <c r="K233" s="55">
        <v>0</v>
      </c>
      <c r="L233" s="55"/>
      <c r="M233" s="55"/>
      <c r="N233" s="55"/>
      <c r="O233" s="55"/>
      <c r="Q233" s="55"/>
      <c r="R233" s="55"/>
      <c r="S233" s="55"/>
      <c r="T233" s="55"/>
      <c r="V233" s="55"/>
      <c r="W233" s="55"/>
      <c r="X233" s="55"/>
      <c r="Y233" s="55"/>
      <c r="AC233" s="55">
        <v>0</v>
      </c>
      <c r="AD233" s="55">
        <v>0</v>
      </c>
      <c r="AE233" s="55">
        <v>0</v>
      </c>
      <c r="AF233" s="55">
        <v>0</v>
      </c>
      <c r="AG233" s="55">
        <v>0</v>
      </c>
      <c r="AH233" s="55">
        <v>0</v>
      </c>
      <c r="AI233" s="55"/>
      <c r="AJ233" s="55">
        <v>0</v>
      </c>
      <c r="AK233" s="55"/>
      <c r="AL233" s="55">
        <v>0</v>
      </c>
      <c r="AM233" s="55">
        <v>0</v>
      </c>
      <c r="AN233" s="55">
        <v>0</v>
      </c>
      <c r="AO233" s="55"/>
      <c r="AP233" s="55">
        <v>0</v>
      </c>
      <c r="AQ233" s="55"/>
      <c r="AR233" s="55"/>
      <c r="AS233" s="55"/>
      <c r="AT233" s="55"/>
      <c r="AU233" s="55"/>
      <c r="AV233" s="55">
        <v>0</v>
      </c>
      <c r="AW233" s="55">
        <v>0</v>
      </c>
      <c r="AX233" s="55">
        <v>0</v>
      </c>
    </row>
    <row r="234" spans="2:50">
      <c r="B234" s="55">
        <v>0</v>
      </c>
      <c r="C234" s="55">
        <v>0</v>
      </c>
      <c r="D234" s="55">
        <v>0</v>
      </c>
      <c r="E234" s="55">
        <v>0</v>
      </c>
      <c r="F234" s="55">
        <v>0</v>
      </c>
      <c r="G234" s="55"/>
      <c r="H234" s="55"/>
      <c r="I234" s="55"/>
      <c r="J234" s="55"/>
      <c r="K234" s="55">
        <v>0</v>
      </c>
      <c r="L234" s="55"/>
      <c r="M234" s="55"/>
      <c r="N234" s="55"/>
      <c r="O234" s="55"/>
      <c r="Q234" s="55"/>
      <c r="R234" s="55"/>
      <c r="S234" s="55"/>
      <c r="T234" s="55"/>
      <c r="V234" s="55"/>
      <c r="W234" s="55"/>
      <c r="X234" s="55"/>
      <c r="Y234" s="55"/>
      <c r="AC234" s="55">
        <v>0</v>
      </c>
      <c r="AD234" s="55">
        <v>0</v>
      </c>
      <c r="AE234" s="55">
        <v>0</v>
      </c>
      <c r="AF234" s="55">
        <v>0</v>
      </c>
      <c r="AG234" s="55">
        <v>0</v>
      </c>
      <c r="AH234" s="55">
        <v>0</v>
      </c>
      <c r="AI234" s="55"/>
      <c r="AJ234" s="55">
        <v>0</v>
      </c>
      <c r="AK234" s="55"/>
      <c r="AL234" s="55">
        <v>0</v>
      </c>
      <c r="AM234" s="55">
        <v>0</v>
      </c>
      <c r="AN234" s="55">
        <v>0</v>
      </c>
      <c r="AO234" s="55"/>
      <c r="AP234" s="55">
        <v>0</v>
      </c>
      <c r="AQ234" s="55"/>
      <c r="AR234" s="55"/>
      <c r="AS234" s="55"/>
      <c r="AT234" s="55"/>
      <c r="AU234" s="55"/>
      <c r="AV234" s="55">
        <v>0</v>
      </c>
      <c r="AW234" s="55">
        <v>0</v>
      </c>
      <c r="AX234" s="55">
        <v>0</v>
      </c>
    </row>
  </sheetData>
  <mergeCells count="11">
    <mergeCell ref="D3:E3"/>
    <mergeCell ref="F3:O3"/>
    <mergeCell ref="P3:Y3"/>
    <mergeCell ref="AD3:AG3"/>
    <mergeCell ref="AL4:AM4"/>
    <mergeCell ref="AR3:AS3"/>
    <mergeCell ref="AN4:AQ4"/>
    <mergeCell ref="AH3:AQ3"/>
    <mergeCell ref="AD4:AE4"/>
    <mergeCell ref="AF4:AG4"/>
    <mergeCell ref="AH4:AK4"/>
  </mergeCells>
  <phoneticPr fontId="2"/>
  <pageMargins left="0.59055118110236227" right="0.59055118110236227" top="0.39370078740157483" bottom="0.78740157480314965" header="0.51181102362204722" footer="0.51181102362204722"/>
  <pageSetup paperSize="9" scale="92" firstPageNumber="47" orientation="portrait" useFirstPageNumber="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表３</vt:lpstr>
      <vt:lpstr>表３!Print_Area</vt:lpstr>
    </vt:vector>
  </TitlesOfParts>
  <Company>青森県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PCMT041132</dc:creator>
  <cp:lastModifiedBy>201op</cp:lastModifiedBy>
  <cp:lastPrinted>2015-08-05T06:37:30Z</cp:lastPrinted>
  <dcterms:created xsi:type="dcterms:W3CDTF">1998-11-10T07:55:49Z</dcterms:created>
  <dcterms:modified xsi:type="dcterms:W3CDTF">2019-03-08T06:38:36Z</dcterms:modified>
</cp:coreProperties>
</file>