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2.inside.mhlw.go.jp\課室領域2\12004000_社会・援護局（社会）　福祉基盤課\法人指導監査係\02 B文書\令和3年度\03 通知・事務連絡・情報提供\準備→【課長通知】「「社会福祉充実計画の承認等に係る事務処理基準」に基づく別に定める単価等について」の一部改正について\02 施行\"/>
    </mc:Choice>
  </mc:AlternateContent>
  <bookViews>
    <workbookView xWindow="0" yWindow="0" windowWidth="16230" windowHeight="4860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I40" i="1"/>
  <c r="C123" i="5" l="1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<sst xmlns="http://schemas.openxmlformats.org/spreadsheetml/2006/main" count="222" uniqueCount="198">
  <si>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</si>
  <si>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</si>
  <si>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</si>
  <si>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</si>
  <si>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</si>
  <si>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</si>
  <si>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</si>
  <si>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</si>
  <si>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</si>
  <si>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</si>
  <si>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</si>
  <si>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</si>
  <si>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</si>
  <si>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</si>
  <si>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</si>
  <si>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</si>
  <si>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</si>
  <si>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</si>
  <si>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</si>
  <si>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</si>
  <si>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</si>
  <si>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</si>
  <si>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</si>
  <si>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</si>
  <si>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</si>
  <si>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</si>
  <si>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</si>
  <si>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</si>
  <si>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</si>
  <si>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</si>
  <si>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</si>
  <si>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</si>
  <si>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</si>
  <si>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</si>
  <si>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</si>
  <si>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</si>
  <si>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</si>
  <si>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</si>
  <si>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</si>
  <si>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</si>
  <si>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</si>
  <si>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</si>
  <si>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</si>
  <si>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</si>
  <si>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</si>
  <si>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</si>
  <si>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</si>
  <si>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</si>
  <si>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</si>
  <si>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</si>
  <si>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</si>
  <si>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</si>
  <si>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</si>
  <si>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</si>
  <si>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</si>
  <si>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</si>
  <si>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</si>
  <si>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</si>
  <si>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</si>
  <si>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</si>
  <si>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</si>
  <si>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</si>
  <si>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</si>
  <si>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</si>
  <si>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</si>
  <si>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</si>
  <si>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</si>
  <si>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</si>
  <si>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</si>
  <si>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</si>
  <si>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</si>
  <si>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</si>
  <si>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</si>
  <si>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</si>
  <si>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</si>
  <si>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</si>
  <si>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</si>
  <si>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</si>
  <si>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</si>
  <si>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</si>
  <si>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</si>
  <si>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</si>
  <si>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</si>
  <si>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</si>
  <si>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</si>
  <si>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</si>
  <si>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</si>
  <si>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</si>
  <si>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</si>
  <si>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</si>
  <si>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</si>
  <si>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</si>
  <si>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</si>
  <si>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</si>
  <si>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</si>
  <si>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</si>
  <si>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</si>
  <si>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</si>
  <si>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</si>
  <si>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</si>
  <si>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</si>
  <si>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</si>
  <si>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</si>
  <si>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</si>
  <si>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</si>
  <si>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</si>
  <si>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</si>
  <si>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</si>
  <si>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</si>
  <si>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</si>
  <si>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</si>
  <si>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</si>
  <si>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</si>
  <si>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</si>
  <si>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</si>
  <si>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</si>
  <si>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</si>
  <si>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</si>
  <si>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</si>
  <si>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</si>
  <si>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</si>
  <si>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</si>
  <si>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</si>
  <si>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</si>
  <si>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</si>
  <si>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</si>
  <si>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</si>
  <si>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</si>
  <si>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</si>
  <si>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</si>
  <si>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</si>
  <si>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</si>
  <si>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</si>
  <si>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</si>
  <si>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</si>
  <si>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</si>
  <si>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</si>
  <si>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</si>
  <si>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</si>
  <si>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</si>
  <si>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</si>
  <si>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</si>
  <si>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</si>
  <si>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</si>
  <si>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</si>
  <si>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</si>
  <si>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</si>
  <si>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</si>
  <si>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</si>
  <si>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</si>
  <si>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</si>
  <si>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</si>
  <si>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</si>
  <si>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</si>
  <si>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</si>
  <si>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</si>
  <si>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</si>
  <si>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</si>
  <si>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</si>
  <si>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</si>
  <si>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</si>
  <si>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</si>
  <si>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</si>
  <si>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</si>
  <si>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</si>
  <si>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</si>
  <si>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</si>
  <si>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</si>
  <si>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</si>
  <si>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</si>
  <si>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</si>
  <si>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</si>
  <si>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</si>
  <si>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</si>
  <si>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</si>
  <si>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</si>
  <si>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</si>
  <si>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</si>
  <si>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</si>
  <si>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</si>
  <si>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</si>
  <si>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</si>
  <si>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</si>
  <si>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</si>
  <si>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</si>
  <si>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</si>
  <si>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</si>
  <si>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</si>
  <si>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</si>
  <si>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</si>
  <si>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</si>
  <si>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</si>
  <si>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</si>
  <si>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</si>
  <si>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</si>
  <si>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</si>
  <si>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令和4年3月31日現在</t>
    <rPh sb="0" eb="2">
      <t>レイワ</t>
    </rPh>
    <phoneticPr fontId="7"/>
  </si>
  <si>
    <t>2020年と比較した伸び率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</si>
</sst>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15" fillId="2" borderId="9" xfId="7" applyNumberFormat="1" applyFont="1" applyFill="1" applyBorder="1" applyAlignment="1" applyProtection="1">
      <alignment vertical="center" wrapText="1"/>
    </xf>
    <xf numFmtId="0" fontId="15" fillId="2" borderId="15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0" fontId="20" fillId="2" borderId="24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3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7" applyNumberFormat="1" applyFont="1" applyFill="1" applyBorder="1" applyAlignment="1" applyProtection="1">
      <alignment horizontal="left" vertical="center"/>
    </xf>
    <xf numFmtId="0" fontId="23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0" fontId="23" fillId="0" borderId="29" xfId="7" applyNumberFormat="1" applyFont="1" applyFill="1" applyBorder="1" applyAlignment="1" applyProtection="1">
      <alignment horizontal="center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1" fillId="0" borderId="0" xfId="11">
      <alignment vertical="center"/>
    </xf>
    <xf numFmtId="0" fontId="25" fillId="8" borderId="7" xfId="9" applyFont="1" applyFill="1" applyBorder="1" applyAlignment="1">
      <alignment horizontal="center" vertical="center" wrapText="1"/>
    </xf>
    <xf numFmtId="0" fontId="25" fillId="8" borderId="7" xfId="9" applyFont="1" applyFill="1" applyBorder="1" applyAlignment="1">
      <alignment horizontal="center" vertical="center"/>
    </xf>
    <xf numFmtId="0" fontId="25" fillId="0" borderId="7" xfId="9" applyFont="1" applyBorder="1" applyAlignment="1">
      <alignment horizontal="center" vertical="center"/>
    </xf>
    <xf numFmtId="180" fontId="25" fillId="4" borderId="7" xfId="9" applyNumberFormat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9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  <cellStyle name="標準 8 3 2" xfId="11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B1" sqref="B1"/>
    </sheetView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92" t="s">
        <v>30</v>
      </c>
      <c r="D37" s="192" t="s">
        <v>31</v>
      </c>
      <c r="E37" s="194" t="s">
        <v>32</v>
      </c>
      <c r="F37" s="192" t="s">
        <v>33</v>
      </c>
      <c r="G37" s="192" t="s">
        <v>34</v>
      </c>
      <c r="H37" s="192" t="s">
        <v>35</v>
      </c>
      <c r="I37" s="184" t="s">
        <v>36</v>
      </c>
      <c r="J37" s="185"/>
      <c r="K37" s="185"/>
      <c r="L37" s="185"/>
      <c r="M37" s="185"/>
      <c r="N37" s="186"/>
      <c r="O37" s="198" t="s">
        <v>37</v>
      </c>
      <c r="P37" s="199"/>
      <c r="Q37" s="199"/>
      <c r="R37" s="200"/>
      <c r="S37" s="192" t="s">
        <v>38</v>
      </c>
      <c r="T37" s="41"/>
      <c r="U37" s="182" t="s">
        <v>39</v>
      </c>
      <c r="V37" s="182" t="s">
        <v>40</v>
      </c>
      <c r="W37" s="201" t="s">
        <v>41</v>
      </c>
      <c r="X37" s="202" t="s">
        <v>42</v>
      </c>
      <c r="Y37" s="205" t="s">
        <v>43</v>
      </c>
      <c r="Z37" s="206"/>
      <c r="AA37" s="182" t="s">
        <v>44</v>
      </c>
      <c r="AB37" s="42"/>
    </row>
    <row r="38" spans="1:30" s="43" customFormat="1" ht="24.95" customHeight="1" x14ac:dyDescent="0.15">
      <c r="A38" s="9"/>
      <c r="B38" s="40"/>
      <c r="C38" s="193"/>
      <c r="D38" s="193"/>
      <c r="E38" s="195"/>
      <c r="F38" s="193"/>
      <c r="G38" s="193"/>
      <c r="H38" s="193"/>
      <c r="I38" s="182" t="s">
        <v>45</v>
      </c>
      <c r="J38" s="184" t="s">
        <v>46</v>
      </c>
      <c r="K38" s="185"/>
      <c r="L38" s="185"/>
      <c r="M38" s="186"/>
      <c r="N38" s="182" t="s">
        <v>47</v>
      </c>
      <c r="O38" s="182" t="s">
        <v>48</v>
      </c>
      <c r="P38" s="188" t="s">
        <v>49</v>
      </c>
      <c r="Q38" s="188"/>
      <c r="R38" s="189" t="s">
        <v>50</v>
      </c>
      <c r="S38" s="193"/>
      <c r="T38" s="41"/>
      <c r="U38" s="183"/>
      <c r="V38" s="183"/>
      <c r="W38" s="201"/>
      <c r="X38" s="203"/>
      <c r="Y38" s="182" t="s">
        <v>51</v>
      </c>
      <c r="Z38" s="182" t="s">
        <v>52</v>
      </c>
      <c r="AA38" s="183"/>
      <c r="AB38" s="42"/>
    </row>
    <row r="39" spans="1:30" s="43" customFormat="1" ht="50.1" customHeight="1" thickBot="1" x14ac:dyDescent="0.2">
      <c r="A39" s="9"/>
      <c r="B39" s="40"/>
      <c r="C39" s="193"/>
      <c r="D39" s="193"/>
      <c r="E39" s="196"/>
      <c r="F39" s="197"/>
      <c r="G39" s="197"/>
      <c r="H39" s="193"/>
      <c r="I39" s="183"/>
      <c r="J39" s="44" t="s">
        <v>53</v>
      </c>
      <c r="K39" s="45" t="s">
        <v>54</v>
      </c>
      <c r="L39" s="46" t="s">
        <v>55</v>
      </c>
      <c r="M39" s="46" t="s">
        <v>56</v>
      </c>
      <c r="N39" s="187"/>
      <c r="O39" s="187"/>
      <c r="P39" s="46" t="s">
        <v>57</v>
      </c>
      <c r="Q39" s="46" t="s">
        <v>58</v>
      </c>
      <c r="R39" s="190"/>
      <c r="S39" s="197"/>
      <c r="T39" s="41"/>
      <c r="U39" s="187"/>
      <c r="V39" s="187"/>
      <c r="W39" s="201"/>
      <c r="X39" s="204"/>
      <c r="Y39" s="187"/>
      <c r="Z39" s="187"/>
      <c r="AA39" s="187"/>
      <c r="AB39" s="42"/>
    </row>
    <row r="40" spans="1:30" s="43" customFormat="1" ht="24.95" customHeight="1" outlineLevel="1" thickTop="1" x14ac:dyDescent="0.15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VLOOKUP(D40,デフレータ!$A$3:$C$123,3,TRUE), "-")</f>
        <v>-</v>
      </c>
      <c r="J40" s="49">
        <v>290000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0.24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0.24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0.23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VLOOKUP(D41,デフレータ!$A$3:$C$123,3,TRUE), "-")</f>
        <v>-</v>
      </c>
      <c r="J41" s="49">
        <v>290000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0.24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0.24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0.23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VLOOKUP(D42,デフレータ!$A$3:$C$123,3,TRUE), "-")</f>
        <v>-</v>
      </c>
      <c r="J42" s="49">
        <v>290000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0.24</v>
      </c>
      <c r="P42" s="157" t="str">
        <f t="shared" si="2"/>
        <v>-</v>
      </c>
      <c r="Q42" s="158" t="str">
        <f t="shared" si="3"/>
        <v>-</v>
      </c>
      <c r="R42" s="159">
        <f t="shared" si="4"/>
        <v>0.24</v>
      </c>
      <c r="S42" s="157" t="str">
        <f t="shared" si="5"/>
        <v>-</v>
      </c>
      <c r="T42" s="52"/>
      <c r="U42" s="51" t="str">
        <f t="shared" si="6"/>
        <v>-</v>
      </c>
      <c r="V42" s="50">
        <v>0.23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VLOOKUP(D43,デフレータ!$A$3:$C$123,3,TRUE), "-")</f>
        <v>-</v>
      </c>
      <c r="J43" s="49">
        <v>290000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0.24</v>
      </c>
      <c r="P43" s="157" t="str">
        <f t="shared" si="2"/>
        <v>-</v>
      </c>
      <c r="Q43" s="158" t="str">
        <f t="shared" si="3"/>
        <v>-</v>
      </c>
      <c r="R43" s="159">
        <f t="shared" si="4"/>
        <v>0.24</v>
      </c>
      <c r="S43" s="157" t="str">
        <f t="shared" si="5"/>
        <v>-</v>
      </c>
      <c r="T43" s="52"/>
      <c r="U43" s="51" t="str">
        <f t="shared" si="6"/>
        <v>-</v>
      </c>
      <c r="V43" s="50">
        <v>0.23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VLOOKUP(D44,デフレータ!$A$3:$C$123,3,TRUE), "-")</f>
        <v>-</v>
      </c>
      <c r="J44" s="49">
        <v>290000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0.24</v>
      </c>
      <c r="P44" s="157" t="str">
        <f t="shared" si="2"/>
        <v>-</v>
      </c>
      <c r="Q44" s="158" t="str">
        <f t="shared" si="3"/>
        <v>-</v>
      </c>
      <c r="R44" s="159">
        <f t="shared" si="4"/>
        <v>0.24</v>
      </c>
      <c r="S44" s="157" t="str">
        <f t="shared" si="5"/>
        <v>-</v>
      </c>
      <c r="T44" s="52"/>
      <c r="U44" s="51" t="str">
        <f t="shared" si="6"/>
        <v>-</v>
      </c>
      <c r="V44" s="50">
        <v>0.23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74" t="s">
        <v>71</v>
      </c>
      <c r="F71" s="176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175"/>
      <c r="F72" s="177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179">
        <f>IF(OR(D67="-", F77="適用しない"), D73 + IF(D74="", 0, D74) + IF(D75="", 0, D75), D32 + G67)</f>
        <v>0</v>
      </c>
      <c r="F73" s="17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2">
        <f>IF(OR(D67="-", F77="適用しない"), D57, 0)</f>
        <v>0</v>
      </c>
      <c r="E74" s="180"/>
      <c r="F74" s="17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2">
        <f>IF(OR(D67="-", F77="適用しない"), G62, 0)</f>
        <v>0</v>
      </c>
      <c r="E75" s="180"/>
      <c r="F75" s="17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181"/>
      <c r="F76" s="17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zoomScale="80" zoomScaleNormal="80" workbookViewId="0">
      <selection activeCell="B5" sqref="B5"/>
    </sheetView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1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2" t="s">
        <v>196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3" t="s">
        <v>87</v>
      </c>
      <c r="M5" s="213"/>
      <c r="N5" s="213"/>
    </row>
    <row r="6" spans="1:14" s="80" customFormat="1" ht="31.5" x14ac:dyDescent="0.15">
      <c r="A6" s="87"/>
      <c r="B6" s="214" t="s">
        <v>88</v>
      </c>
      <c r="C6" s="215"/>
      <c r="D6" s="216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187</v>
      </c>
      <c r="N6" s="166" t="s">
        <v>181</v>
      </c>
    </row>
    <row r="7" spans="1:14" s="80" customFormat="1" ht="15.75" x14ac:dyDescent="0.15">
      <c r="A7" s="87"/>
      <c r="B7" s="217" t="s">
        <v>96</v>
      </c>
      <c r="C7" s="218"/>
      <c r="D7" s="218"/>
      <c r="E7" s="218"/>
      <c r="F7" s="218"/>
      <c r="G7" s="218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7" t="s">
        <v>97</v>
      </c>
      <c r="C8" s="218"/>
      <c r="D8" s="218"/>
      <c r="E8" s="218"/>
      <c r="F8" s="218"/>
      <c r="G8" s="218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 x14ac:dyDescent="0.15">
      <c r="A32" s="87"/>
      <c r="B32" s="207" t="s">
        <v>120</v>
      </c>
      <c r="C32" s="208"/>
      <c r="D32" s="208"/>
      <c r="E32" s="208"/>
      <c r="F32" s="208"/>
      <c r="G32" s="208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09" t="s">
        <v>121</v>
      </c>
      <c r="C33" s="210"/>
      <c r="D33" s="210"/>
      <c r="E33" s="210"/>
      <c r="F33" s="210"/>
      <c r="G33" s="210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09" t="s">
        <v>122</v>
      </c>
      <c r="C34" s="210"/>
      <c r="D34" s="210"/>
      <c r="E34" s="210"/>
      <c r="F34" s="210"/>
      <c r="G34" s="210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 t="str">
        <f t="shared" si="3"/>
        <v/>
      </c>
    </row>
    <row r="39" spans="1:14" s="80" customFormat="1" ht="15.75" x14ac:dyDescent="0.15">
      <c r="A39" s="87"/>
      <c r="B39" s="110"/>
      <c r="C39" s="167" t="s">
        <v>190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4">IF(L39="○",J39,"")</f>
        <v/>
      </c>
      <c r="N39" s="138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 x14ac:dyDescent="0.15">
      <c r="A41" s="87"/>
      <c r="B41" s="207" t="s">
        <v>127</v>
      </c>
      <c r="C41" s="208"/>
      <c r="D41" s="208"/>
      <c r="E41" s="208"/>
      <c r="F41" s="208"/>
      <c r="G41" s="208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09" t="s">
        <v>128</v>
      </c>
      <c r="C42" s="210"/>
      <c r="D42" s="210"/>
      <c r="E42" s="210"/>
      <c r="F42" s="210"/>
      <c r="G42" s="210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5">IF(L44="○",J44,"")</f>
        <v/>
      </c>
      <c r="N44" s="138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6">H45-I45</f>
        <v>0</v>
      </c>
      <c r="K45" s="105"/>
      <c r="L45" s="116"/>
      <c r="M45" s="150" t="str">
        <f t="shared" si="5"/>
        <v/>
      </c>
      <c r="N45" s="138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6"/>
        <v>0</v>
      </c>
      <c r="K46" s="105"/>
      <c r="L46" s="116"/>
      <c r="M46" s="150" t="str">
        <f t="shared" si="5"/>
        <v/>
      </c>
      <c r="N46" s="138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6"/>
        <v>0</v>
      </c>
      <c r="K47" s="105"/>
      <c r="L47" s="116"/>
      <c r="M47" s="150" t="str">
        <f t="shared" si="5"/>
        <v/>
      </c>
      <c r="N47" s="138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6"/>
        <v>0</v>
      </c>
      <c r="K48" s="105"/>
      <c r="L48" s="116"/>
      <c r="M48" s="150" t="str">
        <f t="shared" si="5"/>
        <v/>
      </c>
      <c r="N48" s="138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6"/>
        <v>0</v>
      </c>
      <c r="K49" s="105"/>
      <c r="L49" s="116"/>
      <c r="M49" s="150" t="str">
        <f t="shared" si="5"/>
        <v/>
      </c>
      <c r="N49" s="138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6"/>
        <v>0</v>
      </c>
      <c r="K50" s="105"/>
      <c r="L50" s="116"/>
      <c r="M50" s="150" t="str">
        <f t="shared" si="5"/>
        <v/>
      </c>
      <c r="N50" s="138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5"/>
        <v/>
      </c>
      <c r="N51" s="138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6"/>
        <v>0</v>
      </c>
      <c r="K52" s="105"/>
      <c r="L52" s="116"/>
      <c r="M52" s="150" t="str">
        <f t="shared" si="5"/>
        <v/>
      </c>
      <c r="N52" s="138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6"/>
        <v>0</v>
      </c>
      <c r="K53" s="105"/>
      <c r="L53" s="116"/>
      <c r="M53" s="150" t="str">
        <f t="shared" si="5"/>
        <v/>
      </c>
      <c r="N53" s="138"/>
    </row>
    <row r="54" spans="1:14" s="80" customFormat="1" ht="15.75" x14ac:dyDescent="0.15">
      <c r="A54" s="87"/>
      <c r="B54" s="110"/>
      <c r="C54" s="167" t="s">
        <v>191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8">IF(L54="○",J54,"")</f>
        <v/>
      </c>
      <c r="N54" s="138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5"/>
        <v/>
      </c>
      <c r="N55" s="138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5"/>
        <v/>
      </c>
      <c r="N56" s="138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5"/>
        <v/>
      </c>
      <c r="N57" s="138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5"/>
        <v/>
      </c>
      <c r="N58" s="138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5"/>
        <v/>
      </c>
      <c r="N59" s="138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5"/>
        <v/>
      </c>
      <c r="N60" s="138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5"/>
        <v/>
      </c>
      <c r="N61" s="138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5"/>
        <v/>
      </c>
      <c r="N62" s="138"/>
    </row>
    <row r="63" spans="1:14" s="80" customFormat="1" ht="15.75" x14ac:dyDescent="0.15">
      <c r="A63" s="87"/>
      <c r="B63" s="110"/>
      <c r="C63" s="167" t="s">
        <v>192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10">IF(L63="○",J63,"")</f>
        <v/>
      </c>
      <c r="N63" s="138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 x14ac:dyDescent="0.15">
      <c r="A65" s="87"/>
      <c r="B65" s="207" t="s">
        <v>144</v>
      </c>
      <c r="C65" s="208"/>
      <c r="D65" s="208"/>
      <c r="E65" s="208"/>
      <c r="F65" s="208"/>
      <c r="G65" s="208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7" t="s">
        <v>145</v>
      </c>
      <c r="C66" s="208"/>
      <c r="D66" s="208"/>
      <c r="E66" s="208"/>
      <c r="F66" s="208"/>
      <c r="G66" s="208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68" t="s">
        <v>182</v>
      </c>
    </row>
    <row r="67" spans="1:14" s="80" customFormat="1" ht="15.75" x14ac:dyDescent="0.15">
      <c r="A67" s="87"/>
      <c r="B67" s="207" t="s">
        <v>146</v>
      </c>
      <c r="C67" s="208"/>
      <c r="D67" s="208"/>
      <c r="E67" s="208"/>
      <c r="F67" s="208"/>
      <c r="G67" s="208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09" t="s">
        <v>147</v>
      </c>
      <c r="C68" s="210"/>
      <c r="D68" s="210"/>
      <c r="E68" s="210"/>
      <c r="F68" s="210"/>
      <c r="G68" s="210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09" t="s">
        <v>148</v>
      </c>
      <c r="C69" s="210"/>
      <c r="D69" s="210"/>
      <c r="E69" s="210"/>
      <c r="F69" s="210"/>
      <c r="G69" s="210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 x14ac:dyDescent="0.15">
      <c r="A89" s="87"/>
      <c r="B89" s="207" t="s">
        <v>166</v>
      </c>
      <c r="C89" s="208"/>
      <c r="D89" s="208"/>
      <c r="E89" s="208"/>
      <c r="F89" s="208"/>
      <c r="G89" s="208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09" t="s">
        <v>167</v>
      </c>
      <c r="C90" s="210"/>
      <c r="D90" s="210"/>
      <c r="E90" s="210"/>
      <c r="F90" s="210"/>
      <c r="G90" s="210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 x14ac:dyDescent="0.15">
      <c r="A96" s="87"/>
      <c r="B96" s="110"/>
      <c r="C96" s="167" t="s">
        <v>193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 x14ac:dyDescent="0.15">
      <c r="A101" s="87"/>
      <c r="B101" s="207" t="s">
        <v>176</v>
      </c>
      <c r="C101" s="208"/>
      <c r="D101" s="208"/>
      <c r="E101" s="208"/>
      <c r="F101" s="208"/>
      <c r="G101" s="208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7" t="s">
        <v>177</v>
      </c>
      <c r="C102" s="208"/>
      <c r="D102" s="208"/>
      <c r="E102" s="208"/>
      <c r="F102" s="208"/>
      <c r="G102" s="208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7" t="s">
        <v>178</v>
      </c>
      <c r="C103" s="208"/>
      <c r="D103" s="208"/>
      <c r="E103" s="208"/>
      <c r="F103" s="208"/>
      <c r="G103" s="208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7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3"/>
  <sheetViews>
    <sheetView view="pageBreakPreview" topLeftCell="A40" zoomScale="115" zoomScaleNormal="100" zoomScaleSheetLayoutView="115" workbookViewId="0">
      <selection activeCell="A123" sqref="A123"/>
    </sheetView>
  </sheetViews>
  <sheetFormatPr defaultColWidth="9.140625" defaultRowHeight="13.5" x14ac:dyDescent="0.15"/>
  <cols>
    <col min="1" max="1" width="16.140625" style="169" customWidth="1"/>
    <col min="2" max="2" width="27.140625" style="169" customWidth="1"/>
    <col min="3" max="3" width="26.28515625" style="169" customWidth="1"/>
    <col min="4" max="16384" width="9.140625" style="169"/>
  </cols>
  <sheetData>
    <row r="1" spans="1:3" x14ac:dyDescent="0.15">
      <c r="A1" s="219" t="s">
        <v>179</v>
      </c>
      <c r="B1" s="170" t="s">
        <v>195</v>
      </c>
      <c r="C1" s="219" t="s">
        <v>197</v>
      </c>
    </row>
    <row r="2" spans="1:3" x14ac:dyDescent="0.15">
      <c r="A2" s="219"/>
      <c r="B2" s="171" t="s">
        <v>180</v>
      </c>
      <c r="C2" s="219"/>
    </row>
    <row r="3" spans="1:3" x14ac:dyDescent="0.15">
      <c r="A3" s="172">
        <v>1900</v>
      </c>
      <c r="B3" s="172">
        <v>18.8</v>
      </c>
      <c r="C3" s="173">
        <f t="shared" ref="C3:C62" si="0">ROUND($B$123/B3,3)</f>
        <v>5.7389999999999999</v>
      </c>
    </row>
    <row r="4" spans="1:3" x14ac:dyDescent="0.15">
      <c r="A4" s="172">
        <v>1901</v>
      </c>
      <c r="B4" s="172">
        <v>18.8</v>
      </c>
      <c r="C4" s="173">
        <f t="shared" si="0"/>
        <v>5.7389999999999999</v>
      </c>
    </row>
    <row r="5" spans="1:3" x14ac:dyDescent="0.15">
      <c r="A5" s="172">
        <v>1902</v>
      </c>
      <c r="B5" s="172">
        <v>18.8</v>
      </c>
      <c r="C5" s="173">
        <f t="shared" si="0"/>
        <v>5.7389999999999999</v>
      </c>
    </row>
    <row r="6" spans="1:3" x14ac:dyDescent="0.15">
      <c r="A6" s="172">
        <v>1903</v>
      </c>
      <c r="B6" s="172">
        <v>18.8</v>
      </c>
      <c r="C6" s="173">
        <f t="shared" si="0"/>
        <v>5.7389999999999999</v>
      </c>
    </row>
    <row r="7" spans="1:3" x14ac:dyDescent="0.15">
      <c r="A7" s="172">
        <v>1904</v>
      </c>
      <c r="B7" s="172">
        <v>18.8</v>
      </c>
      <c r="C7" s="173">
        <f t="shared" si="0"/>
        <v>5.7389999999999999</v>
      </c>
    </row>
    <row r="8" spans="1:3" x14ac:dyDescent="0.15">
      <c r="A8" s="172">
        <v>1905</v>
      </c>
      <c r="B8" s="172">
        <v>18.8</v>
      </c>
      <c r="C8" s="173">
        <f t="shared" si="0"/>
        <v>5.7389999999999999</v>
      </c>
    </row>
    <row r="9" spans="1:3" x14ac:dyDescent="0.15">
      <c r="A9" s="172">
        <v>1906</v>
      </c>
      <c r="B9" s="172">
        <v>18.8</v>
      </c>
      <c r="C9" s="173">
        <f t="shared" si="0"/>
        <v>5.7389999999999999</v>
      </c>
    </row>
    <row r="10" spans="1:3" x14ac:dyDescent="0.15">
      <c r="A10" s="172">
        <v>1907</v>
      </c>
      <c r="B10" s="172">
        <v>18.8</v>
      </c>
      <c r="C10" s="173">
        <f t="shared" si="0"/>
        <v>5.7389999999999999</v>
      </c>
    </row>
    <row r="11" spans="1:3" x14ac:dyDescent="0.15">
      <c r="A11" s="172">
        <v>1908</v>
      </c>
      <c r="B11" s="172">
        <v>18.8</v>
      </c>
      <c r="C11" s="173">
        <f t="shared" si="0"/>
        <v>5.7389999999999999</v>
      </c>
    </row>
    <row r="12" spans="1:3" x14ac:dyDescent="0.15">
      <c r="A12" s="172">
        <v>1909</v>
      </c>
      <c r="B12" s="172">
        <v>18.8</v>
      </c>
      <c r="C12" s="173">
        <f t="shared" si="0"/>
        <v>5.7389999999999999</v>
      </c>
    </row>
    <row r="13" spans="1:3" x14ac:dyDescent="0.15">
      <c r="A13" s="172">
        <v>1910</v>
      </c>
      <c r="B13" s="172">
        <v>18.8</v>
      </c>
      <c r="C13" s="173">
        <f t="shared" si="0"/>
        <v>5.7389999999999999</v>
      </c>
    </row>
    <row r="14" spans="1:3" x14ac:dyDescent="0.15">
      <c r="A14" s="172">
        <v>1911</v>
      </c>
      <c r="B14" s="172">
        <v>18.8</v>
      </c>
      <c r="C14" s="173">
        <f t="shared" si="0"/>
        <v>5.7389999999999999</v>
      </c>
    </row>
    <row r="15" spans="1:3" x14ac:dyDescent="0.15">
      <c r="A15" s="172">
        <v>1912</v>
      </c>
      <c r="B15" s="172">
        <v>18.8</v>
      </c>
      <c r="C15" s="173">
        <f t="shared" si="0"/>
        <v>5.7389999999999999</v>
      </c>
    </row>
    <row r="16" spans="1:3" x14ac:dyDescent="0.15">
      <c r="A16" s="172">
        <v>1913</v>
      </c>
      <c r="B16" s="172">
        <v>18.8</v>
      </c>
      <c r="C16" s="173">
        <f t="shared" si="0"/>
        <v>5.7389999999999999</v>
      </c>
    </row>
    <row r="17" spans="1:3" x14ac:dyDescent="0.15">
      <c r="A17" s="172">
        <v>1914</v>
      </c>
      <c r="B17" s="172">
        <v>18.8</v>
      </c>
      <c r="C17" s="173">
        <f t="shared" si="0"/>
        <v>5.7389999999999999</v>
      </c>
    </row>
    <row r="18" spans="1:3" x14ac:dyDescent="0.15">
      <c r="A18" s="172">
        <v>1915</v>
      </c>
      <c r="B18" s="172">
        <v>18.8</v>
      </c>
      <c r="C18" s="173">
        <f t="shared" si="0"/>
        <v>5.7389999999999999</v>
      </c>
    </row>
    <row r="19" spans="1:3" x14ac:dyDescent="0.15">
      <c r="A19" s="172">
        <v>1916</v>
      </c>
      <c r="B19" s="172">
        <v>18.8</v>
      </c>
      <c r="C19" s="173">
        <f t="shared" si="0"/>
        <v>5.7389999999999999</v>
      </c>
    </row>
    <row r="20" spans="1:3" x14ac:dyDescent="0.15">
      <c r="A20" s="172">
        <v>1917</v>
      </c>
      <c r="B20" s="172">
        <v>18.8</v>
      </c>
      <c r="C20" s="173">
        <f t="shared" si="0"/>
        <v>5.7389999999999999</v>
      </c>
    </row>
    <row r="21" spans="1:3" x14ac:dyDescent="0.15">
      <c r="A21" s="172">
        <v>1918</v>
      </c>
      <c r="B21" s="172">
        <v>18.8</v>
      </c>
      <c r="C21" s="173">
        <f t="shared" si="0"/>
        <v>5.7389999999999999</v>
      </c>
    </row>
    <row r="22" spans="1:3" x14ac:dyDescent="0.15">
      <c r="A22" s="172">
        <v>1919</v>
      </c>
      <c r="B22" s="172">
        <v>18.8</v>
      </c>
      <c r="C22" s="173">
        <f t="shared" si="0"/>
        <v>5.7389999999999999</v>
      </c>
    </row>
    <row r="23" spans="1:3" x14ac:dyDescent="0.15">
      <c r="A23" s="172">
        <v>1920</v>
      </c>
      <c r="B23" s="172">
        <v>18.8</v>
      </c>
      <c r="C23" s="173">
        <f t="shared" si="0"/>
        <v>5.7389999999999999</v>
      </c>
    </row>
    <row r="24" spans="1:3" x14ac:dyDescent="0.15">
      <c r="A24" s="172">
        <v>1921</v>
      </c>
      <c r="B24" s="172">
        <v>18.8</v>
      </c>
      <c r="C24" s="173">
        <f t="shared" si="0"/>
        <v>5.7389999999999999</v>
      </c>
    </row>
    <row r="25" spans="1:3" x14ac:dyDescent="0.15">
      <c r="A25" s="172">
        <v>1922</v>
      </c>
      <c r="B25" s="172">
        <v>18.8</v>
      </c>
      <c r="C25" s="173">
        <f t="shared" si="0"/>
        <v>5.7389999999999999</v>
      </c>
    </row>
    <row r="26" spans="1:3" x14ac:dyDescent="0.15">
      <c r="A26" s="172">
        <v>1923</v>
      </c>
      <c r="B26" s="172">
        <v>18.8</v>
      </c>
      <c r="C26" s="173">
        <f t="shared" si="0"/>
        <v>5.7389999999999999</v>
      </c>
    </row>
    <row r="27" spans="1:3" x14ac:dyDescent="0.15">
      <c r="A27" s="172">
        <v>1924</v>
      </c>
      <c r="B27" s="172">
        <v>18.8</v>
      </c>
      <c r="C27" s="173">
        <f t="shared" si="0"/>
        <v>5.7389999999999999</v>
      </c>
    </row>
    <row r="28" spans="1:3" x14ac:dyDescent="0.15">
      <c r="A28" s="172">
        <v>1925</v>
      </c>
      <c r="B28" s="172">
        <v>18.8</v>
      </c>
      <c r="C28" s="173">
        <f t="shared" si="0"/>
        <v>5.7389999999999999</v>
      </c>
    </row>
    <row r="29" spans="1:3" x14ac:dyDescent="0.15">
      <c r="A29" s="172">
        <v>1926</v>
      </c>
      <c r="B29" s="172">
        <v>18.8</v>
      </c>
      <c r="C29" s="173">
        <f t="shared" si="0"/>
        <v>5.7389999999999999</v>
      </c>
    </row>
    <row r="30" spans="1:3" x14ac:dyDescent="0.15">
      <c r="A30" s="172">
        <v>1927</v>
      </c>
      <c r="B30" s="172">
        <v>18.8</v>
      </c>
      <c r="C30" s="173">
        <f t="shared" si="0"/>
        <v>5.7389999999999999</v>
      </c>
    </row>
    <row r="31" spans="1:3" x14ac:dyDescent="0.15">
      <c r="A31" s="172">
        <v>1928</v>
      </c>
      <c r="B31" s="172">
        <v>18.8</v>
      </c>
      <c r="C31" s="173">
        <f t="shared" si="0"/>
        <v>5.7389999999999999</v>
      </c>
    </row>
    <row r="32" spans="1:3" x14ac:dyDescent="0.15">
      <c r="A32" s="172">
        <v>1929</v>
      </c>
      <c r="B32" s="172">
        <v>18.8</v>
      </c>
      <c r="C32" s="173">
        <f t="shared" si="0"/>
        <v>5.7389999999999999</v>
      </c>
    </row>
    <row r="33" spans="1:3" x14ac:dyDescent="0.15">
      <c r="A33" s="172">
        <v>1930</v>
      </c>
      <c r="B33" s="172">
        <v>18.8</v>
      </c>
      <c r="C33" s="173">
        <f t="shared" si="0"/>
        <v>5.7389999999999999</v>
      </c>
    </row>
    <row r="34" spans="1:3" x14ac:dyDescent="0.15">
      <c r="A34" s="172">
        <v>1931</v>
      </c>
      <c r="B34" s="172">
        <v>18.8</v>
      </c>
      <c r="C34" s="173">
        <f t="shared" si="0"/>
        <v>5.7389999999999999</v>
      </c>
    </row>
    <row r="35" spans="1:3" x14ac:dyDescent="0.15">
      <c r="A35" s="172">
        <v>1932</v>
      </c>
      <c r="B35" s="172">
        <v>18.8</v>
      </c>
      <c r="C35" s="173">
        <f t="shared" si="0"/>
        <v>5.7389999999999999</v>
      </c>
    </row>
    <row r="36" spans="1:3" x14ac:dyDescent="0.15">
      <c r="A36" s="172">
        <v>1933</v>
      </c>
      <c r="B36" s="172">
        <v>18.8</v>
      </c>
      <c r="C36" s="173">
        <f t="shared" si="0"/>
        <v>5.7389999999999999</v>
      </c>
    </row>
    <row r="37" spans="1:3" x14ac:dyDescent="0.15">
      <c r="A37" s="172">
        <v>1934</v>
      </c>
      <c r="B37" s="172">
        <v>18.8</v>
      </c>
      <c r="C37" s="173">
        <f t="shared" si="0"/>
        <v>5.7389999999999999</v>
      </c>
    </row>
    <row r="38" spans="1:3" x14ac:dyDescent="0.15">
      <c r="A38" s="172">
        <v>1935</v>
      </c>
      <c r="B38" s="172">
        <v>18.8</v>
      </c>
      <c r="C38" s="173">
        <f t="shared" si="0"/>
        <v>5.7389999999999999</v>
      </c>
    </row>
    <row r="39" spans="1:3" x14ac:dyDescent="0.15">
      <c r="A39" s="172">
        <v>1936</v>
      </c>
      <c r="B39" s="172">
        <v>18.8</v>
      </c>
      <c r="C39" s="173">
        <f t="shared" si="0"/>
        <v>5.7389999999999999</v>
      </c>
    </row>
    <row r="40" spans="1:3" x14ac:dyDescent="0.15">
      <c r="A40" s="172">
        <v>1937</v>
      </c>
      <c r="B40" s="172">
        <v>18.8</v>
      </c>
      <c r="C40" s="173">
        <f t="shared" si="0"/>
        <v>5.7389999999999999</v>
      </c>
    </row>
    <row r="41" spans="1:3" x14ac:dyDescent="0.15">
      <c r="A41" s="172">
        <v>1938</v>
      </c>
      <c r="B41" s="172">
        <v>18.8</v>
      </c>
      <c r="C41" s="173">
        <f t="shared" si="0"/>
        <v>5.7389999999999999</v>
      </c>
    </row>
    <row r="42" spans="1:3" x14ac:dyDescent="0.15">
      <c r="A42" s="172">
        <v>1939</v>
      </c>
      <c r="B42" s="172">
        <v>18.8</v>
      </c>
      <c r="C42" s="173">
        <f t="shared" si="0"/>
        <v>5.7389999999999999</v>
      </c>
    </row>
    <row r="43" spans="1:3" x14ac:dyDescent="0.15">
      <c r="A43" s="172">
        <v>1940</v>
      </c>
      <c r="B43" s="172">
        <v>18.8</v>
      </c>
      <c r="C43" s="173">
        <f t="shared" si="0"/>
        <v>5.7389999999999999</v>
      </c>
    </row>
    <row r="44" spans="1:3" x14ac:dyDescent="0.15">
      <c r="A44" s="172">
        <v>1941</v>
      </c>
      <c r="B44" s="172">
        <v>18.8</v>
      </c>
      <c r="C44" s="173">
        <f t="shared" si="0"/>
        <v>5.7389999999999999</v>
      </c>
    </row>
    <row r="45" spans="1:3" x14ac:dyDescent="0.15">
      <c r="A45" s="172">
        <v>1942</v>
      </c>
      <c r="B45" s="172">
        <v>18.8</v>
      </c>
      <c r="C45" s="173">
        <f t="shared" si="0"/>
        <v>5.7389999999999999</v>
      </c>
    </row>
    <row r="46" spans="1:3" x14ac:dyDescent="0.15">
      <c r="A46" s="172">
        <v>1943</v>
      </c>
      <c r="B46" s="172">
        <v>18.8</v>
      </c>
      <c r="C46" s="173">
        <f t="shared" si="0"/>
        <v>5.7389999999999999</v>
      </c>
    </row>
    <row r="47" spans="1:3" x14ac:dyDescent="0.15">
      <c r="A47" s="172">
        <v>1944</v>
      </c>
      <c r="B47" s="172">
        <v>18.8</v>
      </c>
      <c r="C47" s="173">
        <f t="shared" si="0"/>
        <v>5.7389999999999999</v>
      </c>
    </row>
    <row r="48" spans="1:3" x14ac:dyDescent="0.15">
      <c r="A48" s="172">
        <v>1945</v>
      </c>
      <c r="B48" s="172">
        <v>18.8</v>
      </c>
      <c r="C48" s="173">
        <f t="shared" si="0"/>
        <v>5.7389999999999999</v>
      </c>
    </row>
    <row r="49" spans="1:3" x14ac:dyDescent="0.15">
      <c r="A49" s="172">
        <v>1946</v>
      </c>
      <c r="B49" s="172">
        <v>18.8</v>
      </c>
      <c r="C49" s="173">
        <f t="shared" si="0"/>
        <v>5.7389999999999999</v>
      </c>
    </row>
    <row r="50" spans="1:3" x14ac:dyDescent="0.15">
      <c r="A50" s="172">
        <v>1947</v>
      </c>
      <c r="B50" s="172">
        <v>18.8</v>
      </c>
      <c r="C50" s="173">
        <f t="shared" si="0"/>
        <v>5.7389999999999999</v>
      </c>
    </row>
    <row r="51" spans="1:3" x14ac:dyDescent="0.15">
      <c r="A51" s="172">
        <v>1948</v>
      </c>
      <c r="B51" s="172">
        <v>18.8</v>
      </c>
      <c r="C51" s="173">
        <f t="shared" si="0"/>
        <v>5.7389999999999999</v>
      </c>
    </row>
    <row r="52" spans="1:3" x14ac:dyDescent="0.15">
      <c r="A52" s="172">
        <v>1949</v>
      </c>
      <c r="B52" s="172">
        <v>18.8</v>
      </c>
      <c r="C52" s="173">
        <f t="shared" si="0"/>
        <v>5.7389999999999999</v>
      </c>
    </row>
    <row r="53" spans="1:3" x14ac:dyDescent="0.15">
      <c r="A53" s="172">
        <v>1950</v>
      </c>
      <c r="B53" s="172">
        <v>18.8</v>
      </c>
      <c r="C53" s="173">
        <f t="shared" si="0"/>
        <v>5.7389999999999999</v>
      </c>
    </row>
    <row r="54" spans="1:3" x14ac:dyDescent="0.15">
      <c r="A54" s="172">
        <v>1951</v>
      </c>
      <c r="B54" s="172">
        <v>18.8</v>
      </c>
      <c r="C54" s="173">
        <f t="shared" si="0"/>
        <v>5.7389999999999999</v>
      </c>
    </row>
    <row r="55" spans="1:3" x14ac:dyDescent="0.15">
      <c r="A55" s="172">
        <v>1952</v>
      </c>
      <c r="B55" s="172">
        <v>18.8</v>
      </c>
      <c r="C55" s="173">
        <f t="shared" si="0"/>
        <v>5.7389999999999999</v>
      </c>
    </row>
    <row r="56" spans="1:3" x14ac:dyDescent="0.15">
      <c r="A56" s="172">
        <v>1953</v>
      </c>
      <c r="B56" s="172">
        <v>18.8</v>
      </c>
      <c r="C56" s="173">
        <f t="shared" si="0"/>
        <v>5.7389999999999999</v>
      </c>
    </row>
    <row r="57" spans="1:3" x14ac:dyDescent="0.15">
      <c r="A57" s="172">
        <v>1954</v>
      </c>
      <c r="B57" s="172">
        <v>18.8</v>
      </c>
      <c r="C57" s="173">
        <f t="shared" si="0"/>
        <v>5.7389999999999999</v>
      </c>
    </row>
    <row r="58" spans="1:3" x14ac:dyDescent="0.15">
      <c r="A58" s="172">
        <v>1955</v>
      </c>
      <c r="B58" s="172">
        <v>18.8</v>
      </c>
      <c r="C58" s="173">
        <f t="shared" si="0"/>
        <v>5.7389999999999999</v>
      </c>
    </row>
    <row r="59" spans="1:3" x14ac:dyDescent="0.15">
      <c r="A59" s="172">
        <v>1956</v>
      </c>
      <c r="B59" s="172">
        <v>18.8</v>
      </c>
      <c r="C59" s="173">
        <f t="shared" si="0"/>
        <v>5.7389999999999999</v>
      </c>
    </row>
    <row r="60" spans="1:3" x14ac:dyDescent="0.15">
      <c r="A60" s="172">
        <v>1957</v>
      </c>
      <c r="B60" s="172">
        <v>18.8</v>
      </c>
      <c r="C60" s="173">
        <f t="shared" si="0"/>
        <v>5.7389999999999999</v>
      </c>
    </row>
    <row r="61" spans="1:3" x14ac:dyDescent="0.15">
      <c r="A61" s="172">
        <v>1958</v>
      </c>
      <c r="B61" s="172">
        <v>18.8</v>
      </c>
      <c r="C61" s="173">
        <f t="shared" si="0"/>
        <v>5.7389999999999999</v>
      </c>
    </row>
    <row r="62" spans="1:3" x14ac:dyDescent="0.15">
      <c r="A62" s="172">
        <v>1959</v>
      </c>
      <c r="B62" s="172">
        <v>18.8</v>
      </c>
      <c r="C62" s="173">
        <f t="shared" si="0"/>
        <v>5.7389999999999999</v>
      </c>
    </row>
    <row r="63" spans="1:3" x14ac:dyDescent="0.15">
      <c r="A63" s="172">
        <v>1960</v>
      </c>
      <c r="B63" s="172">
        <v>18.8</v>
      </c>
      <c r="C63" s="173">
        <f>ROUND($B$123/B63,3)</f>
        <v>5.7389999999999999</v>
      </c>
    </row>
    <row r="64" spans="1:3" x14ac:dyDescent="0.15">
      <c r="A64" s="172">
        <v>1961</v>
      </c>
      <c r="B64" s="172">
        <v>20.8</v>
      </c>
      <c r="C64" s="173">
        <f>ROUND($B$123/B64,3)</f>
        <v>5.1879999999999997</v>
      </c>
    </row>
    <row r="65" spans="1:3" x14ac:dyDescent="0.15">
      <c r="A65" s="172">
        <v>1962</v>
      </c>
      <c r="B65" s="172">
        <v>21.2</v>
      </c>
      <c r="C65" s="173">
        <f t="shared" ref="C65:C123" si="1">ROUND($B$123/B65,3)</f>
        <v>5.09</v>
      </c>
    </row>
    <row r="66" spans="1:3" x14ac:dyDescent="0.15">
      <c r="A66" s="172">
        <v>1963</v>
      </c>
      <c r="B66" s="172">
        <v>21.8</v>
      </c>
      <c r="C66" s="173">
        <f t="shared" si="1"/>
        <v>4.95</v>
      </c>
    </row>
    <row r="67" spans="1:3" x14ac:dyDescent="0.15">
      <c r="A67" s="172">
        <v>1964</v>
      </c>
      <c r="B67" s="172">
        <v>22.8</v>
      </c>
      <c r="C67" s="173">
        <f t="shared" si="1"/>
        <v>4.7320000000000002</v>
      </c>
    </row>
    <row r="68" spans="1:3" x14ac:dyDescent="0.15">
      <c r="A68" s="172">
        <v>1965</v>
      </c>
      <c r="B68" s="172">
        <v>23.5</v>
      </c>
      <c r="C68" s="173">
        <f t="shared" si="1"/>
        <v>4.5910000000000002</v>
      </c>
    </row>
    <row r="69" spans="1:3" x14ac:dyDescent="0.15">
      <c r="A69" s="172">
        <v>1966</v>
      </c>
      <c r="B69" s="172">
        <v>25.2</v>
      </c>
      <c r="C69" s="173">
        <f t="shared" si="1"/>
        <v>4.282</v>
      </c>
    </row>
    <row r="70" spans="1:3" x14ac:dyDescent="0.15">
      <c r="A70" s="172">
        <v>1967</v>
      </c>
      <c r="B70" s="172">
        <v>26.7</v>
      </c>
      <c r="C70" s="173">
        <f t="shared" si="1"/>
        <v>4.0410000000000004</v>
      </c>
    </row>
    <row r="71" spans="1:3" x14ac:dyDescent="0.15">
      <c r="A71" s="172">
        <v>1968</v>
      </c>
      <c r="B71" s="172">
        <v>27.7</v>
      </c>
      <c r="C71" s="173">
        <f t="shared" si="1"/>
        <v>3.895</v>
      </c>
    </row>
    <row r="72" spans="1:3" x14ac:dyDescent="0.15">
      <c r="A72" s="172">
        <v>1969</v>
      </c>
      <c r="B72" s="172">
        <v>29.4</v>
      </c>
      <c r="C72" s="173">
        <f t="shared" si="1"/>
        <v>3.67</v>
      </c>
    </row>
    <row r="73" spans="1:3" x14ac:dyDescent="0.15">
      <c r="A73" s="172">
        <v>1970</v>
      </c>
      <c r="B73" s="172">
        <v>31.3</v>
      </c>
      <c r="C73" s="173">
        <f t="shared" si="1"/>
        <v>3.4470000000000001</v>
      </c>
    </row>
    <row r="74" spans="1:3" x14ac:dyDescent="0.15">
      <c r="A74" s="172">
        <v>1971</v>
      </c>
      <c r="B74" s="172">
        <v>31.7</v>
      </c>
      <c r="C74" s="173">
        <f t="shared" si="1"/>
        <v>3.4039999999999999</v>
      </c>
    </row>
    <row r="75" spans="1:3" x14ac:dyDescent="0.15">
      <c r="A75" s="172">
        <v>1972</v>
      </c>
      <c r="B75" s="172">
        <v>34.6</v>
      </c>
      <c r="C75" s="173">
        <f t="shared" si="1"/>
        <v>3.1179999999999999</v>
      </c>
    </row>
    <row r="76" spans="1:3" x14ac:dyDescent="0.15">
      <c r="A76" s="172">
        <v>1973</v>
      </c>
      <c r="B76" s="172">
        <v>43.7</v>
      </c>
      <c r="C76" s="173">
        <f t="shared" si="1"/>
        <v>2.4689999999999999</v>
      </c>
    </row>
    <row r="77" spans="1:3" x14ac:dyDescent="0.15">
      <c r="A77" s="172">
        <v>1974</v>
      </c>
      <c r="B77" s="172">
        <v>51.8</v>
      </c>
      <c r="C77" s="173">
        <f t="shared" si="1"/>
        <v>2.0830000000000002</v>
      </c>
    </row>
    <row r="78" spans="1:3" x14ac:dyDescent="0.15">
      <c r="A78" s="172">
        <v>1975</v>
      </c>
      <c r="B78" s="172">
        <v>52.4</v>
      </c>
      <c r="C78" s="173">
        <f t="shared" si="1"/>
        <v>2.0590000000000002</v>
      </c>
    </row>
    <row r="79" spans="1:3" x14ac:dyDescent="0.15">
      <c r="A79" s="172">
        <v>1976</v>
      </c>
      <c r="B79" s="172">
        <v>56.8</v>
      </c>
      <c r="C79" s="173">
        <f t="shared" si="1"/>
        <v>1.9</v>
      </c>
    </row>
    <row r="80" spans="1:3" x14ac:dyDescent="0.15">
      <c r="A80" s="172">
        <v>1977</v>
      </c>
      <c r="B80" s="172">
        <v>59.2</v>
      </c>
      <c r="C80" s="173">
        <f t="shared" si="1"/>
        <v>1.823</v>
      </c>
    </row>
    <row r="81" spans="1:3" x14ac:dyDescent="0.15">
      <c r="A81" s="172">
        <v>1978</v>
      </c>
      <c r="B81" s="172">
        <v>62.4</v>
      </c>
      <c r="C81" s="173">
        <f t="shared" si="1"/>
        <v>1.7290000000000001</v>
      </c>
    </row>
    <row r="82" spans="1:3" x14ac:dyDescent="0.15">
      <c r="A82" s="172">
        <v>1979</v>
      </c>
      <c r="B82" s="172">
        <v>69.2</v>
      </c>
      <c r="C82" s="173">
        <f t="shared" si="1"/>
        <v>1.5589999999999999</v>
      </c>
    </row>
    <row r="83" spans="1:3" x14ac:dyDescent="0.15">
      <c r="A83" s="172">
        <v>1980</v>
      </c>
      <c r="B83" s="172">
        <v>75.400000000000006</v>
      </c>
      <c r="C83" s="173">
        <f t="shared" si="1"/>
        <v>1.431</v>
      </c>
    </row>
    <row r="84" spans="1:3" x14ac:dyDescent="0.15">
      <c r="A84" s="172">
        <v>1981</v>
      </c>
      <c r="B84" s="172">
        <v>75.7</v>
      </c>
      <c r="C84" s="173">
        <f t="shared" si="1"/>
        <v>1.425</v>
      </c>
    </row>
    <row r="85" spans="1:3" x14ac:dyDescent="0.15">
      <c r="A85" s="172">
        <v>1982</v>
      </c>
      <c r="B85" s="172">
        <v>75.900000000000006</v>
      </c>
      <c r="C85" s="173">
        <f t="shared" si="1"/>
        <v>1.4219999999999999</v>
      </c>
    </row>
    <row r="86" spans="1:3" x14ac:dyDescent="0.15">
      <c r="A86" s="172">
        <v>1983</v>
      </c>
      <c r="B86" s="172">
        <v>75.900000000000006</v>
      </c>
      <c r="C86" s="173">
        <f t="shared" si="1"/>
        <v>1.4219999999999999</v>
      </c>
    </row>
    <row r="87" spans="1:3" x14ac:dyDescent="0.15">
      <c r="A87" s="172">
        <v>1984</v>
      </c>
      <c r="B87" s="172">
        <v>77.599999999999994</v>
      </c>
      <c r="C87" s="173">
        <f t="shared" si="1"/>
        <v>1.39</v>
      </c>
    </row>
    <row r="88" spans="1:3" x14ac:dyDescent="0.15">
      <c r="A88" s="172">
        <v>1985</v>
      </c>
      <c r="B88" s="172">
        <v>77.2</v>
      </c>
      <c r="C88" s="173">
        <f t="shared" si="1"/>
        <v>1.3979999999999999</v>
      </c>
    </row>
    <row r="89" spans="1:3" x14ac:dyDescent="0.15">
      <c r="A89" s="172">
        <v>1986</v>
      </c>
      <c r="B89" s="172">
        <v>76.7</v>
      </c>
      <c r="C89" s="173">
        <f t="shared" si="1"/>
        <v>1.407</v>
      </c>
    </row>
    <row r="90" spans="1:3" x14ac:dyDescent="0.15">
      <c r="A90" s="172">
        <v>1987</v>
      </c>
      <c r="B90" s="172">
        <v>78.099999999999994</v>
      </c>
      <c r="C90" s="173">
        <f t="shared" si="1"/>
        <v>1.3819999999999999</v>
      </c>
    </row>
    <row r="91" spans="1:3" x14ac:dyDescent="0.15">
      <c r="A91" s="172">
        <v>1988</v>
      </c>
      <c r="B91" s="172">
        <v>79.599999999999994</v>
      </c>
      <c r="C91" s="173">
        <f t="shared" si="1"/>
        <v>1.3560000000000001</v>
      </c>
    </row>
    <row r="92" spans="1:3" x14ac:dyDescent="0.15">
      <c r="A92" s="172">
        <v>1989</v>
      </c>
      <c r="B92" s="172">
        <v>83.8</v>
      </c>
      <c r="C92" s="173">
        <f t="shared" si="1"/>
        <v>1.288</v>
      </c>
    </row>
    <row r="93" spans="1:3" x14ac:dyDescent="0.15">
      <c r="A93" s="172">
        <v>1990</v>
      </c>
      <c r="B93" s="172">
        <v>86.7</v>
      </c>
      <c r="C93" s="173">
        <f t="shared" si="1"/>
        <v>1.2450000000000001</v>
      </c>
    </row>
    <row r="94" spans="1:3" x14ac:dyDescent="0.15">
      <c r="A94" s="172">
        <v>1991</v>
      </c>
      <c r="B94" s="172">
        <v>88.9</v>
      </c>
      <c r="C94" s="173">
        <f t="shared" si="1"/>
        <v>1.214</v>
      </c>
    </row>
    <row r="95" spans="1:3" x14ac:dyDescent="0.15">
      <c r="A95" s="172">
        <v>1992</v>
      </c>
      <c r="B95" s="172">
        <v>90.1</v>
      </c>
      <c r="C95" s="173">
        <f t="shared" si="1"/>
        <v>1.198</v>
      </c>
    </row>
    <row r="96" spans="1:3" x14ac:dyDescent="0.15">
      <c r="A96" s="172">
        <v>1993</v>
      </c>
      <c r="B96" s="172">
        <v>90.6</v>
      </c>
      <c r="C96" s="173">
        <f t="shared" si="1"/>
        <v>1.1910000000000001</v>
      </c>
    </row>
    <row r="97" spans="1:3" x14ac:dyDescent="0.15">
      <c r="A97" s="172">
        <v>1994</v>
      </c>
      <c r="B97" s="172">
        <v>90.9</v>
      </c>
      <c r="C97" s="173">
        <f t="shared" si="1"/>
        <v>1.1870000000000001</v>
      </c>
    </row>
    <row r="98" spans="1:3" x14ac:dyDescent="0.15">
      <c r="A98" s="172">
        <v>1995</v>
      </c>
      <c r="B98" s="172">
        <v>91</v>
      </c>
      <c r="C98" s="173">
        <f t="shared" si="1"/>
        <v>1.1859999999999999</v>
      </c>
    </row>
    <row r="99" spans="1:3" x14ac:dyDescent="0.15">
      <c r="A99" s="172">
        <v>1996</v>
      </c>
      <c r="B99" s="172">
        <v>91.2</v>
      </c>
      <c r="C99" s="173">
        <f t="shared" si="1"/>
        <v>1.1830000000000001</v>
      </c>
    </row>
    <row r="100" spans="1:3" x14ac:dyDescent="0.15">
      <c r="A100" s="172">
        <v>1997</v>
      </c>
      <c r="B100" s="172">
        <v>91.9</v>
      </c>
      <c r="C100" s="173">
        <f t="shared" si="1"/>
        <v>1.1739999999999999</v>
      </c>
    </row>
    <row r="101" spans="1:3" x14ac:dyDescent="0.15">
      <c r="A101" s="172">
        <v>1998</v>
      </c>
      <c r="B101" s="172">
        <v>90.2</v>
      </c>
      <c r="C101" s="173">
        <f t="shared" si="1"/>
        <v>1.196</v>
      </c>
    </row>
    <row r="102" spans="1:3" x14ac:dyDescent="0.15">
      <c r="A102" s="172">
        <v>1999</v>
      </c>
      <c r="B102" s="172">
        <v>89.3</v>
      </c>
      <c r="C102" s="173">
        <f t="shared" si="1"/>
        <v>1.208</v>
      </c>
    </row>
    <row r="103" spans="1:3" x14ac:dyDescent="0.15">
      <c r="A103" s="172">
        <v>2000</v>
      </c>
      <c r="B103" s="172">
        <v>89.5</v>
      </c>
      <c r="C103" s="173">
        <f t="shared" si="1"/>
        <v>1.206</v>
      </c>
    </row>
    <row r="104" spans="1:3" x14ac:dyDescent="0.15">
      <c r="A104" s="172">
        <v>2001</v>
      </c>
      <c r="B104" s="172">
        <v>88</v>
      </c>
      <c r="C104" s="173">
        <f t="shared" si="1"/>
        <v>1.226</v>
      </c>
    </row>
    <row r="105" spans="1:3" x14ac:dyDescent="0.15">
      <c r="A105" s="172">
        <v>2002</v>
      </c>
      <c r="B105" s="172">
        <v>87.1</v>
      </c>
      <c r="C105" s="173">
        <f t="shared" si="1"/>
        <v>1.2390000000000001</v>
      </c>
    </row>
    <row r="106" spans="1:3" x14ac:dyDescent="0.15">
      <c r="A106" s="172">
        <v>2003</v>
      </c>
      <c r="B106" s="172">
        <v>87.6</v>
      </c>
      <c r="C106" s="173">
        <f t="shared" si="1"/>
        <v>1.232</v>
      </c>
    </row>
    <row r="107" spans="1:3" x14ac:dyDescent="0.15">
      <c r="A107" s="172">
        <v>2004</v>
      </c>
      <c r="B107" s="172">
        <v>88.6</v>
      </c>
      <c r="C107" s="173">
        <f t="shared" si="1"/>
        <v>1.218</v>
      </c>
    </row>
    <row r="108" spans="1:3" x14ac:dyDescent="0.15">
      <c r="A108" s="172">
        <v>2005</v>
      </c>
      <c r="B108" s="172">
        <v>89.7</v>
      </c>
      <c r="C108" s="173">
        <f t="shared" si="1"/>
        <v>1.2030000000000001</v>
      </c>
    </row>
    <row r="109" spans="1:3" x14ac:dyDescent="0.15">
      <c r="A109" s="172">
        <v>2006</v>
      </c>
      <c r="B109" s="172">
        <v>91.5</v>
      </c>
      <c r="C109" s="173">
        <f t="shared" si="1"/>
        <v>1.179</v>
      </c>
    </row>
    <row r="110" spans="1:3" x14ac:dyDescent="0.15">
      <c r="A110" s="172">
        <v>2007</v>
      </c>
      <c r="B110" s="172">
        <v>93.8</v>
      </c>
      <c r="C110" s="173">
        <f t="shared" si="1"/>
        <v>1.1499999999999999</v>
      </c>
    </row>
    <row r="111" spans="1:3" x14ac:dyDescent="0.15">
      <c r="A111" s="172">
        <v>2008</v>
      </c>
      <c r="B111" s="172">
        <v>96.8</v>
      </c>
      <c r="C111" s="173">
        <f t="shared" si="1"/>
        <v>1.115</v>
      </c>
    </row>
    <row r="112" spans="1:3" x14ac:dyDescent="0.15">
      <c r="A112" s="172">
        <v>2009</v>
      </c>
      <c r="B112" s="172">
        <v>93.4</v>
      </c>
      <c r="C112" s="173">
        <f t="shared" si="1"/>
        <v>1.155</v>
      </c>
    </row>
    <row r="113" spans="1:3" x14ac:dyDescent="0.15">
      <c r="A113" s="172">
        <v>2010</v>
      </c>
      <c r="B113" s="172">
        <v>93.5</v>
      </c>
      <c r="C113" s="173">
        <f t="shared" si="1"/>
        <v>1.1539999999999999</v>
      </c>
    </row>
    <row r="114" spans="1:3" x14ac:dyDescent="0.15">
      <c r="A114" s="172">
        <v>2011</v>
      </c>
      <c r="B114" s="172">
        <v>94.7</v>
      </c>
      <c r="C114" s="173">
        <f t="shared" si="1"/>
        <v>1.139</v>
      </c>
    </row>
    <row r="115" spans="1:3" x14ac:dyDescent="0.15">
      <c r="A115" s="172">
        <v>2012</v>
      </c>
      <c r="B115" s="172">
        <v>94.1</v>
      </c>
      <c r="C115" s="173">
        <f t="shared" si="1"/>
        <v>1.147</v>
      </c>
    </row>
    <row r="116" spans="1:3" x14ac:dyDescent="0.15">
      <c r="A116" s="172">
        <v>2013</v>
      </c>
      <c r="B116" s="172">
        <v>96.5</v>
      </c>
      <c r="C116" s="173">
        <f t="shared" si="1"/>
        <v>1.1180000000000001</v>
      </c>
    </row>
    <row r="117" spans="1:3" x14ac:dyDescent="0.15">
      <c r="A117" s="172">
        <v>2014</v>
      </c>
      <c r="B117" s="172">
        <v>99.8</v>
      </c>
      <c r="C117" s="173">
        <f t="shared" si="1"/>
        <v>1.081</v>
      </c>
    </row>
    <row r="118" spans="1:3" x14ac:dyDescent="0.15">
      <c r="A118" s="172">
        <v>2015</v>
      </c>
      <c r="B118" s="172">
        <v>100</v>
      </c>
      <c r="C118" s="173">
        <f t="shared" si="1"/>
        <v>1.079</v>
      </c>
    </row>
    <row r="119" spans="1:3" x14ac:dyDescent="0.15">
      <c r="A119" s="172">
        <v>2016</v>
      </c>
      <c r="B119" s="172">
        <v>100.3</v>
      </c>
      <c r="C119" s="173">
        <f t="shared" si="1"/>
        <v>1.0760000000000001</v>
      </c>
    </row>
    <row r="120" spans="1:3" x14ac:dyDescent="0.15">
      <c r="A120" s="172">
        <v>2017</v>
      </c>
      <c r="B120" s="172">
        <v>102.2</v>
      </c>
      <c r="C120" s="173">
        <f t="shared" si="1"/>
        <v>1.056</v>
      </c>
    </row>
    <row r="121" spans="1:3" x14ac:dyDescent="0.15">
      <c r="A121" s="172">
        <v>2018</v>
      </c>
      <c r="B121" s="172">
        <v>105.6</v>
      </c>
      <c r="C121" s="173">
        <f t="shared" si="1"/>
        <v>1.022</v>
      </c>
    </row>
    <row r="122" spans="1:3" x14ac:dyDescent="0.15">
      <c r="A122" s="172">
        <v>2019</v>
      </c>
      <c r="B122" s="172">
        <v>108</v>
      </c>
      <c r="C122" s="173">
        <f t="shared" si="1"/>
        <v>0.999</v>
      </c>
    </row>
    <row r="123" spans="1:3" x14ac:dyDescent="0.15">
      <c r="A123" s="172">
        <v>2020</v>
      </c>
      <c r="B123" s="172">
        <v>107.9</v>
      </c>
      <c r="C123" s="173">
        <f t="shared" si="1"/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船山 俊介(funayama-shunsuke.xh9)</cp:lastModifiedBy>
  <cp:lastPrinted>2018-01-11T05:12:44Z</cp:lastPrinted>
  <dcterms:created xsi:type="dcterms:W3CDTF">2017-12-21T09:11:32Z</dcterms:created>
  <dcterms:modified xsi:type="dcterms:W3CDTF">2022-03-24T08:27:40Z</dcterms:modified>
</cp:coreProperties>
</file>