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'26'!#REF!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<sst xmlns="http://schemas.openxmlformats.org/spreadsheetml/2006/main" count="655" uniqueCount="531">
  <si>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</si>
  <si>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</si>
  <si>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</si>
  <si>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</si>
  <si>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</si>
  <si>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</si>
  <si>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</si>
  <si>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</si>
  <si>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</si>
  <si>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</si>
  <si>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</si>
  <si>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</si>
  <si>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</si>
  <si>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</si>
  <si>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</si>
  <si>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</si>
  <si>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</si>
  <si>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</si>
  <si>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</si>
  <si>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</si>
  <si>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</si>
  <si>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</si>
  <si>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</si>
  <si>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</si>
  <si>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</si>
  <si>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</si>
  <si>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</si>
  <si>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</si>
  <si>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</si>
  <si>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</si>
  <si>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</si>
  <si>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</si>
  <si>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</si>
  <si>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</si>
  <si>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</si>
  <si>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</si>
  <si>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</si>
  <si>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</si>
  <si>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</si>
  <si>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</si>
  <si>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</si>
  <si>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</si>
  <si>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</si>
  <si>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</si>
  <si>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</si>
  <si>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</si>
  <si>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</si>
  <si>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</si>
  <si>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</si>
  <si>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</si>
  <si>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</si>
  <si>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</si>
  <si>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</si>
  <si>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</si>
  <si>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</si>
  <si>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</si>
  <si>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</si>
  <si>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</si>
  <si>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</si>
  <si>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</si>
  <si>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</si>
  <si>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</si>
  <si>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</si>
  <si>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</si>
  <si>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</si>
  <si>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</si>
  <si>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</si>
  <si>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</si>
  <si>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</si>
  <si>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</si>
  <si>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</si>
  <si>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</si>
  <si>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</si>
  <si>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そ　の　他</t>
  </si>
  <si>
    <t>D10:G11,B17:G17</t>
  </si>
  <si>
    <t>G11:AB46,B50:AB50</t>
  </si>
  <si>
    <t>改善命令</t>
  </si>
  <si>
    <t>営業許可施設数（年度中）</t>
  </si>
  <si>
    <t>継続</t>
  </si>
  <si>
    <t>新規</t>
  </si>
  <si>
    <t>一般食堂・レストラン等</t>
  </si>
  <si>
    <t>仕出し屋・弁当屋</t>
  </si>
  <si>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</si>
  <si>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</si>
  <si>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</si>
  <si>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</si>
  <si>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</si>
  <si>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</si>
  <si>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食品の冷凍または冷蔵業</t>
  </si>
  <si>
    <t>あん類製造業</t>
  </si>
  <si>
    <t>アイスクリーム類製造業</t>
  </si>
  <si>
    <t>食肉製品製造業</t>
  </si>
  <si>
    <t>B65</t>
  </si>
  <si>
    <t>G11:N22,G24:N35,G37:N48,G50:N61,B65:N65</t>
  </si>
  <si>
    <t>乳酸菌飲料製造業</t>
  </si>
  <si>
    <t>食用油脂製造業</t>
  </si>
  <si>
    <t>マーガリン又はショートニング製造業</t>
  </si>
  <si>
    <t>ソース類製造業</t>
  </si>
  <si>
    <t>めん類製造業</t>
  </si>
  <si>
    <t>そうざい製造業</t>
  </si>
  <si>
    <t>食品の放射線照射業</t>
  </si>
  <si>
    <t>清涼飲料水製造業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</si>
  <si>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</si>
  <si>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</si>
  <si>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</si>
  <si>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</si>
  <si>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</si>
  <si>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</si>
  <si>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</si>
  <si>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</si>
  <si>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</si>
  <si>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</si>
  <si>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</si>
  <si>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</si>
  <si>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</si>
  <si>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</si>
  <si>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</si>
  <si>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</si>
  <si>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</si>
  <si>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</si>
  <si>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</si>
  <si>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</si>
  <si>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</si>
  <si>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</si>
  <si>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</si>
  <si>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</si>
  <si>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</si>
  <si>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</si>
  <si>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</si>
  <si>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</si>
  <si>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</si>
  <si>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</si>
  <si>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</si>
  <si>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</si>
  <si>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</si>
  <si>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</si>
  <si>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</si>
  <si>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</si>
  <si>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</si>
  <si>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</si>
  <si>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</si>
  <si>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</si>
  <si>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</si>
  <si>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</si>
  <si>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</si>
  <si>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</si>
  <si>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</si>
  <si>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</si>
  <si>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</si>
  <si>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</si>
  <si>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</si>
  <si>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</si>
  <si>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</si>
  <si>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</si>
  <si>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</si>
  <si>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B15</t>
  </si>
  <si>
    <t>営業許可
取消命令</t>
  </si>
  <si>
    <t>営業禁止
命令</t>
  </si>
  <si>
    <t>営業停止
命令</t>
  </si>
  <si>
    <t>物品廃棄
命令</t>
  </si>
  <si>
    <t>無許可
営業</t>
  </si>
  <si>
    <t>営業施設数</t>
  </si>
  <si>
    <t>（年度末現在）</t>
  </si>
  <si>
    <t>廃業施設数</t>
  </si>
  <si>
    <t>（年度中）</t>
  </si>
  <si>
    <t>調査・監視指導施設数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</si>
  <si>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</si>
  <si>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</si>
  <si>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</si>
  <si>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</si>
  <si>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</si>
  <si>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</si>
  <si>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</si>
  <si>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</si>
  <si>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</si>
  <si>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</si>
  <si>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</si>
  <si>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</si>
  <si>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</si>
  <si>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</si>
  <si>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</si>
  <si>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</si>
  <si>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</si>
  <si>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</si>
  <si>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</si>
  <si>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</si>
  <si>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</si>
  <si>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</si>
  <si>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</si>
  <si>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</si>
  <si>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</si>
  <si>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飲食店営業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</si>
  <si>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</si>
  <si>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</si>
  <si>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</si>
  <si>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</si>
  <si>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</si>
  <si>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</si>
  <si>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</si>
  <si>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</si>
  <si>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</si>
  <si>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</si>
  <si>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かん詰またはびん詰食品製造業
（上記及び下記以外）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</si>
  <si>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</si>
  <si>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</si>
  <si>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</si>
  <si>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</si>
  <si>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</si>
  <si>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</si>
  <si>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</si>
  <si>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</si>
  <si>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</si>
  <si>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</si>
  <si>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</si>
  <si>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</si>
  <si>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</si>
  <si>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</si>
  <si>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</si>
  <si>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</si>
  <si>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</si>
  <si>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</si>
  <si>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</si>
  <si>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</si>
  <si>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</si>
  <si>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</si>
  <si>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</si>
  <si>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</si>
  <si>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</si>
  <si>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</si>
  <si>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</si>
  <si>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</si>
  <si>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</si>
  <si>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</si>
  <si>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</si>
  <si>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</si>
  <si>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</si>
  <si>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</si>
  <si>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</si>
  <si>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</si>
  <si>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</si>
  <si>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</si>
  <si>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</si>
  <si>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</si>
  <si>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</si>
  <si>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</si>
  <si>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</si>
  <si>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</si>
  <si>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</si>
  <si>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</si>
  <si>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</si>
  <si>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</si>
  <si>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</si>
  <si>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</si>
  <si>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</si>
  <si>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</si>
  <si>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</si>
  <si>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</si>
  <si>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</si>
  <si>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</si>
  <si>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</si>
  <si>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</si>
  <si>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</si>
  <si>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</si>
  <si>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</si>
  <si>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</si>
  <si>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</si>
  <si>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</si>
  <si>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</si>
  <si>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</si>
  <si>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</si>
  <si>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</si>
  <si>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</si>
  <si>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</si>
  <si>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</si>
  <si>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</si>
  <si>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</si>
  <si>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</si>
  <si>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</si>
  <si>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</si>
  <si>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</si>
  <si>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</si>
  <si>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</si>
  <si>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</si>
  <si>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</si>
  <si>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</si>
  <si>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</si>
  <si>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</si>
  <si>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</si>
  <si>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</si>
  <si>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</si>
  <si>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</si>
  <si>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</si>
  <si>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</si>
  <si>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</si>
  <si>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</si>
  <si>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</si>
  <si>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</si>
  <si>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</si>
  <si>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</si>
  <si>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</si>
  <si>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</si>
  <si>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</si>
  <si>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</si>
  <si>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</si>
  <si>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</si>
  <si>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</si>
  <si>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</si>
  <si>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</si>
  <si>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</si>
  <si>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</si>
  <si>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</si>
  <si>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</si>
  <si>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</si>
  <si>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</si>
  <si>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</si>
  <si>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</si>
  <si>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</si>
  <si>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</si>
  <si>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</si>
  <si>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</si>
  <si>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</si>
  <si>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</si>
  <si>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</si>
  <si>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</si>
  <si>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</si>
  <si>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</si>
  <si>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</si>
  <si>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</si>
  <si>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</si>
  <si>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</si>
  <si>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</si>
  <si>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</si>
  <si>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</si>
  <si>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</si>
  <si>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</si>
  <si>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</si>
  <si>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</si>
  <si>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</si>
  <si>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</si>
  <si>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</si>
  <si>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</si>
  <si>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</si>
  <si>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</si>
  <si>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</si>
  <si>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</si>
  <si>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</si>
  <si>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</si>
  <si>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</si>
  <si>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</si>
  <si>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</si>
  <si>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</si>
  <si>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</si>
  <si>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</si>
  <si>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</si>
  <si>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</si>
  <si>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</si>
  <si>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</si>
  <si>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</si>
  <si>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</si>
  <si>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</si>
  <si>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</si>
  <si>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</si>
  <si>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</si>
  <si>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</si>
  <si>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</si>
  <si>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</si>
  <si>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</si>
  <si>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</si>
  <si>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</si>
  <si>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</si>
  <si>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</si>
  <si>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</si>
  <si>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</si>
  <si>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</si>
  <si>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</si>
  <si>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</si>
  <si>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</si>
  <si>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</si>
  <si>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</si>
  <si>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</si>
  <si>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</si>
  <si>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</si>
  <si>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</si>
  <si>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</si>
  <si>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</si>
  <si>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</si>
  <si>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</si>
  <si>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</si>
  <si>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</si>
  <si>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</si>
  <si>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</si>
  <si>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</si>
  <si>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</si>
  <si>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</si>
  <si>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</si>
  <si>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</si>
  <si>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</si>
  <si>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</si>
  <si>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</si>
  <si>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</si>
  <si>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</si>
  <si>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</si>
  <si>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</si>
  <si>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</si>
  <si>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</si>
  <si>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</si>
  <si>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</si>
  <si>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</si>
  <si>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</si>
  <si>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</si>
  <si>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</si>
  <si>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</si>
  <si>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</si>
  <si>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</si>
  <si>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</si>
  <si>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</si>
  <si>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</si>
  <si>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</si>
  <si>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</si>
  <si>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</si>
  <si>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</si>
  <si>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</si>
  <si>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</si>
  <si>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</si>
  <si>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</si>
  <si>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</si>
  <si>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</si>
  <si>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</si>
  <si>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</si>
  <si>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</si>
  <si>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</si>
  <si>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</si>
  <si>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</si>
  <si>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</si>
  <si>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</si>
  <si>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</si>
  <si>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</si>
  <si>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</si>
  <si>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</si>
  <si>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</si>
  <si>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</si>
  <si>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</si>
  <si>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</si>
  <si>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</si>
  <si>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</si>
  <si>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</si>
  <si>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</si>
  <si>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</si>
  <si>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</si>
  <si>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</si>
  <si>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</si>
  <si>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</si>
  <si>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</si>
  <si>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</si>
  <si>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</si>
  <si>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</si>
  <si>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</si>
  <si>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</si>
  <si>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</si>
  <si>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</si>
  <si>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</si>
  <si>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</si>
  <si>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</si>
  <si>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</si>
  <si>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</si>
  <si>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</si>
  <si>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</si>
  <si>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</si>
  <si>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</si>
  <si>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</si>
  <si>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</si>
  <si>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</si>
  <si>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</si>
  <si>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</si>
  <si>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</si>
  <si>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</si>
  <si>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</si>
  <si>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</si>
  <si>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</si>
  <si>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</si>
  <si>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</si>
  <si>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</si>
  <si>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</si>
  <si>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</si>
  <si>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</si>
  <si>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</si>
  <si>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</si>
  <si>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集 乳 業</t>
  </si>
  <si>
    <t xml:space="preserve">     （  年  度  中  ）</t>
  </si>
  <si>
    <t>旅　　 館</t>
  </si>
  <si>
    <t>乳 処 理 業</t>
  </si>
  <si>
    <t>喫 茶 店 営 業</t>
  </si>
  <si>
    <t>み そ 製 造 業</t>
  </si>
  <si>
    <t>醤 油 製 造 業</t>
  </si>
  <si>
    <t>酒 類 製 造 業</t>
  </si>
  <si>
    <t>豆 腐 製 造 業</t>
  </si>
  <si>
    <t>納 豆 製 造 業</t>
  </si>
  <si>
    <t>氷 雪 製 造 業</t>
  </si>
  <si>
    <t>氷 雪 販 売 業</t>
  </si>
  <si>
    <t>乳 類 販 売 業</t>
  </si>
  <si>
    <t>D11:M13,B19:M19</t>
  </si>
  <si>
    <t>F12:S23,B27:S27</t>
  </si>
  <si>
    <t>食 肉 処 理 業</t>
  </si>
  <si>
    <t>食 肉 販 売 業</t>
  </si>
  <si>
    <t>処　　分　　件　　数　　　（ 年 度 中 ）</t>
  </si>
  <si>
    <t>告発件数（ 年 度 中 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</si>
  <si>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</si>
  <si>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</si>
  <si>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</si>
  <si>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</si>
  <si>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</si>
  <si>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</si>
  <si>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</si>
  <si>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</si>
  <si>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</si>
  <si>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</si>
  <si>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</si>
  <si>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</si>
  <si>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</si>
  <si>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</si>
  <si>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</si>
  <si>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</si>
  <si>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</si>
  <si>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</si>
  <si>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</si>
  <si>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</si>
  <si>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</si>
  <si>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第２６ 許可を要する食品関係営業施設</t>
  </si>
  <si>
    <t>Hyo Num</t>
  </si>
  <si>
    <t>Head Pos</t>
  </si>
  <si>
    <r>
      <t>添加物</t>
    </r>
    <r>
      <rPr>
        <sz val="10"/>
        <rFont val="ＭＳ Ｐゴシック"/>
        <family val="3"/>
      </rPr>
      <t>（法第11条第１項の規定により
規格が定められたものに限る。）</t>
    </r>
    <r>
      <rPr>
        <sz val="11"/>
        <rFont val="ＭＳ Ｐゴシック"/>
        <family val="3"/>
      </rPr>
      <t>製造業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</si>
</sst>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6" fillId="0" borderId="0" xfId="60" applyFont="1" applyFill="1">
      <alignment/>
      <protection/>
    </xf>
    <xf numFmtId="0" fontId="6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6" fillId="0" borderId="0" xfId="0" applyFont="1" applyFill="1" applyBorder="1" applyAlignment="1" quotePrefix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6" fillId="33" borderId="0" xfId="0" applyFont="1" applyFill="1" applyBorder="1" applyAlignment="1" quotePrefix="1">
      <alignment horizontal="lef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6" fillId="35" borderId="0" xfId="0" applyNumberFormat="1" applyFont="1" applyFill="1" applyAlignment="1">
      <alignment/>
    </xf>
    <xf numFmtId="49" fontId="6" fillId="35" borderId="0" xfId="0" applyNumberFormat="1" applyFont="1" applyFill="1" applyBorder="1" applyAlignment="1">
      <alignment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6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 textRotation="255"/>
    </xf>
    <xf numFmtId="0" fontId="0" fillId="0" borderId="15" xfId="0" applyFont="1" applyFill="1" applyBorder="1" applyAlignment="1">
      <alignment vertical="center" textRotation="255"/>
    </xf>
    <xf numFmtId="0" fontId="0" fillId="0" borderId="21" xfId="0" applyFont="1" applyFill="1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311</v>
      </c>
      <c r="C1" s="12" t="s">
        <v>528</v>
      </c>
      <c r="D1" s="12" t="s">
        <v>529</v>
      </c>
      <c r="E1" s="12" t="s">
        <v>0</v>
      </c>
      <c r="F1" s="21">
        <f>COUNTA(G2:G83)</f>
        <v>30</v>
      </c>
      <c r="G1" s="21" t="s">
        <v>311</v>
      </c>
      <c r="H1" s="21" t="s">
        <v>528</v>
      </c>
      <c r="I1" s="21" t="s">
        <v>529</v>
      </c>
      <c r="J1" s="21" t="s">
        <v>0</v>
      </c>
      <c r="K1" s="22">
        <f>COUNTA(L2:L74)</f>
        <v>21</v>
      </c>
      <c r="L1" s="22" t="s">
        <v>311</v>
      </c>
      <c r="M1" s="22" t="s">
        <v>528</v>
      </c>
      <c r="N1" s="22" t="s">
        <v>529</v>
      </c>
      <c r="O1" s="22" t="s">
        <v>0</v>
      </c>
    </row>
    <row r="2" spans="1:17" ht="13.5">
      <c r="A2" s="32">
        <v>1</v>
      </c>
      <c r="B2" s="38">
        <v>1</v>
      </c>
      <c r="C2" s="40" t="s">
        <v>204</v>
      </c>
      <c r="D2" s="41" t="s">
        <v>4</v>
      </c>
      <c r="E2" s="41" t="s">
        <v>2</v>
      </c>
      <c r="F2" s="34">
        <v>1</v>
      </c>
      <c r="G2" s="33">
        <v>1</v>
      </c>
      <c r="H2" s="35" t="s">
        <v>426</v>
      </c>
      <c r="I2" s="35" t="s">
        <v>4</v>
      </c>
      <c r="J2" s="35" t="s">
        <v>2</v>
      </c>
      <c r="K2" s="11" t="s">
        <v>384</v>
      </c>
      <c r="L2" s="33" t="s">
        <v>385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205</v>
      </c>
      <c r="D3" s="41" t="s">
        <v>313</v>
      </c>
      <c r="E3" s="41" t="s">
        <v>314</v>
      </c>
      <c r="F3" s="11">
        <v>2</v>
      </c>
      <c r="G3" s="33">
        <v>2</v>
      </c>
      <c r="H3" s="35" t="s">
        <v>427</v>
      </c>
      <c r="I3" s="35" t="s">
        <v>428</v>
      </c>
      <c r="J3" s="35" t="s">
        <v>429</v>
      </c>
      <c r="K3" s="11" t="s">
        <v>385</v>
      </c>
      <c r="L3" s="33" t="s">
        <v>298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206</v>
      </c>
      <c r="D4" s="41" t="s">
        <v>313</v>
      </c>
      <c r="E4" s="41" t="s">
        <v>316</v>
      </c>
      <c r="F4" s="11">
        <v>3</v>
      </c>
      <c r="G4" s="33">
        <v>3</v>
      </c>
      <c r="H4" s="35" t="s">
        <v>430</v>
      </c>
      <c r="I4" s="35" t="s">
        <v>428</v>
      </c>
      <c r="J4" s="35" t="s">
        <v>431</v>
      </c>
      <c r="K4" s="11" t="s">
        <v>386</v>
      </c>
      <c r="L4" s="33" t="s">
        <v>386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207</v>
      </c>
      <c r="D5" s="41" t="s">
        <v>318</v>
      </c>
      <c r="E5" s="41" t="s">
        <v>319</v>
      </c>
      <c r="F5" s="11">
        <v>4</v>
      </c>
      <c r="G5" s="33">
        <v>4</v>
      </c>
      <c r="H5" s="35" t="s">
        <v>432</v>
      </c>
      <c r="I5" s="35" t="s">
        <v>433</v>
      </c>
      <c r="J5" s="35" t="s">
        <v>434</v>
      </c>
      <c r="K5" s="11" t="s">
        <v>387</v>
      </c>
      <c r="L5" s="33" t="s">
        <v>388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321</v>
      </c>
      <c r="C6" s="40" t="s">
        <v>208</v>
      </c>
      <c r="D6" s="41" t="s">
        <v>322</v>
      </c>
      <c r="E6" s="41" t="s">
        <v>323</v>
      </c>
      <c r="F6" s="11">
        <v>5</v>
      </c>
      <c r="G6" s="33" t="s">
        <v>197</v>
      </c>
      <c r="H6" s="35" t="s">
        <v>435</v>
      </c>
      <c r="I6" s="35" t="s">
        <v>4</v>
      </c>
      <c r="J6" s="35" t="s">
        <v>436</v>
      </c>
      <c r="K6" s="11" t="s">
        <v>389</v>
      </c>
      <c r="L6" s="33" t="s">
        <v>387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325</v>
      </c>
      <c r="C7" s="40" t="s">
        <v>209</v>
      </c>
      <c r="D7" s="41" t="s">
        <v>188</v>
      </c>
      <c r="E7" s="41" t="s">
        <v>326</v>
      </c>
      <c r="F7" s="11">
        <v>6</v>
      </c>
      <c r="G7" s="33" t="s">
        <v>198</v>
      </c>
      <c r="H7" s="35" t="s">
        <v>437</v>
      </c>
      <c r="I7" s="35" t="s">
        <v>438</v>
      </c>
      <c r="J7" s="35" t="s">
        <v>439</v>
      </c>
      <c r="K7" s="11" t="s">
        <v>390</v>
      </c>
      <c r="L7" s="33" t="s">
        <v>391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328</v>
      </c>
      <c r="C8" s="40" t="s">
        <v>210</v>
      </c>
      <c r="D8" s="41" t="s">
        <v>166</v>
      </c>
      <c r="E8" s="41" t="s">
        <v>329</v>
      </c>
      <c r="F8" s="11">
        <v>7</v>
      </c>
      <c r="G8" s="33" t="s">
        <v>199</v>
      </c>
      <c r="H8" s="35" t="s">
        <v>440</v>
      </c>
      <c r="I8" s="35" t="s">
        <v>441</v>
      </c>
      <c r="J8" s="35" t="s">
        <v>442</v>
      </c>
      <c r="K8" s="11" t="s">
        <v>392</v>
      </c>
      <c r="L8" s="33" t="s">
        <v>390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331</v>
      </c>
      <c r="C9" s="40" t="s">
        <v>211</v>
      </c>
      <c r="D9" s="41" t="s">
        <v>167</v>
      </c>
      <c r="E9" s="41" t="s">
        <v>333</v>
      </c>
      <c r="F9" s="11">
        <v>8</v>
      </c>
      <c r="G9" s="33" t="s">
        <v>200</v>
      </c>
      <c r="H9" s="35" t="s">
        <v>443</v>
      </c>
      <c r="I9" s="35" t="s">
        <v>444</v>
      </c>
      <c r="J9" s="35" t="s">
        <v>445</v>
      </c>
      <c r="K9" s="11" t="s">
        <v>393</v>
      </c>
      <c r="L9" s="33" t="s">
        <v>392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335</v>
      </c>
      <c r="C10" s="40" t="s">
        <v>212</v>
      </c>
      <c r="D10" s="41" t="s">
        <v>318</v>
      </c>
      <c r="E10" s="41" t="s">
        <v>316</v>
      </c>
      <c r="F10" s="36">
        <v>9</v>
      </c>
      <c r="G10" s="33" t="s">
        <v>201</v>
      </c>
      <c r="H10" s="35" t="s">
        <v>446</v>
      </c>
      <c r="I10" s="35" t="s">
        <v>433</v>
      </c>
      <c r="J10" s="35" t="s">
        <v>431</v>
      </c>
      <c r="K10" s="11" t="s">
        <v>394</v>
      </c>
      <c r="L10" s="33" t="s">
        <v>393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337</v>
      </c>
      <c r="C11" s="42" t="s">
        <v>213</v>
      </c>
      <c r="D11" s="43" t="s">
        <v>338</v>
      </c>
      <c r="E11" s="41" t="s">
        <v>339</v>
      </c>
      <c r="F11" s="11">
        <v>12</v>
      </c>
      <c r="G11" s="33" t="s">
        <v>47</v>
      </c>
      <c r="H11" s="35" t="s">
        <v>447</v>
      </c>
      <c r="I11" s="35" t="s">
        <v>444</v>
      </c>
      <c r="J11" s="35" t="s">
        <v>448</v>
      </c>
      <c r="K11" s="11" t="s">
        <v>395</v>
      </c>
      <c r="L11" s="33" t="s">
        <v>394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341</v>
      </c>
      <c r="C12" s="40" t="s">
        <v>214</v>
      </c>
      <c r="D12" s="41" t="s">
        <v>168</v>
      </c>
      <c r="E12" s="41" t="s">
        <v>339</v>
      </c>
      <c r="F12" s="11">
        <v>13</v>
      </c>
      <c r="G12" s="33" t="s">
        <v>449</v>
      </c>
      <c r="H12" s="35" t="s">
        <v>450</v>
      </c>
      <c r="I12" s="35" t="s">
        <v>451</v>
      </c>
      <c r="J12" s="35" t="s">
        <v>445</v>
      </c>
      <c r="K12" s="11" t="s">
        <v>396</v>
      </c>
      <c r="L12" s="33" t="s">
        <v>395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312</v>
      </c>
      <c r="C13" s="42" t="s">
        <v>215</v>
      </c>
      <c r="D13" s="43" t="s">
        <v>343</v>
      </c>
      <c r="E13" s="41" t="s">
        <v>92</v>
      </c>
      <c r="F13" s="11">
        <v>14</v>
      </c>
      <c r="G13" s="33" t="s">
        <v>48</v>
      </c>
      <c r="H13" s="35" t="s">
        <v>452</v>
      </c>
      <c r="I13" s="35" t="s">
        <v>453</v>
      </c>
      <c r="J13" s="35" t="s">
        <v>454</v>
      </c>
      <c r="K13" s="11" t="s">
        <v>397</v>
      </c>
      <c r="L13" s="33" t="s">
        <v>396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246</v>
      </c>
      <c r="C14" s="42" t="s">
        <v>216</v>
      </c>
      <c r="D14" s="43" t="s">
        <v>247</v>
      </c>
      <c r="E14" s="41" t="s">
        <v>248</v>
      </c>
      <c r="F14" s="11">
        <v>15</v>
      </c>
      <c r="G14" s="33" t="s">
        <v>310</v>
      </c>
      <c r="H14" s="35" t="s">
        <v>455</v>
      </c>
      <c r="I14" s="35" t="s">
        <v>456</v>
      </c>
      <c r="J14" s="35" t="s">
        <v>436</v>
      </c>
      <c r="K14" s="11" t="s">
        <v>398</v>
      </c>
      <c r="L14" s="33" t="s">
        <v>397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315</v>
      </c>
      <c r="C15" s="42" t="s">
        <v>217</v>
      </c>
      <c r="D15" s="43" t="s">
        <v>345</v>
      </c>
      <c r="E15" s="41" t="s">
        <v>153</v>
      </c>
      <c r="F15" s="8">
        <v>16</v>
      </c>
      <c r="G15" s="33" t="s">
        <v>457</v>
      </c>
      <c r="H15" s="33" t="s">
        <v>458</v>
      </c>
      <c r="I15" s="37" t="s">
        <v>459</v>
      </c>
      <c r="J15" s="37" t="s">
        <v>460</v>
      </c>
      <c r="K15" s="11" t="s">
        <v>399</v>
      </c>
      <c r="L15" s="33" t="s">
        <v>398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317</v>
      </c>
      <c r="C16" s="42" t="s">
        <v>218</v>
      </c>
      <c r="D16" s="43" t="s">
        <v>347</v>
      </c>
      <c r="E16" s="41" t="s">
        <v>304</v>
      </c>
      <c r="F16" s="11">
        <v>19</v>
      </c>
      <c r="G16" s="33" t="s">
        <v>52</v>
      </c>
      <c r="H16" s="35" t="s">
        <v>461</v>
      </c>
      <c r="I16" s="35" t="s">
        <v>462</v>
      </c>
      <c r="J16" s="35" t="s">
        <v>463</v>
      </c>
      <c r="K16" s="11" t="s">
        <v>400</v>
      </c>
      <c r="L16" s="33" t="s">
        <v>399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320</v>
      </c>
      <c r="C17" s="40" t="s">
        <v>219</v>
      </c>
      <c r="D17" s="41" t="s">
        <v>349</v>
      </c>
      <c r="E17" s="41" t="s">
        <v>350</v>
      </c>
      <c r="F17" s="11">
        <v>20</v>
      </c>
      <c r="G17" s="33" t="s">
        <v>53</v>
      </c>
      <c r="H17" s="35" t="s">
        <v>464</v>
      </c>
      <c r="I17" s="35" t="s">
        <v>428</v>
      </c>
      <c r="J17" s="35" t="s">
        <v>463</v>
      </c>
      <c r="K17" s="11" t="s">
        <v>401</v>
      </c>
      <c r="L17" s="33" t="s">
        <v>400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352</v>
      </c>
      <c r="C18" s="40" t="s">
        <v>220</v>
      </c>
      <c r="D18" s="41" t="s">
        <v>345</v>
      </c>
      <c r="E18" s="41" t="s">
        <v>353</v>
      </c>
      <c r="F18" s="11">
        <v>21</v>
      </c>
      <c r="G18" s="33" t="s">
        <v>54</v>
      </c>
      <c r="H18" s="35" t="s">
        <v>465</v>
      </c>
      <c r="I18" s="35" t="s">
        <v>433</v>
      </c>
      <c r="J18" s="35" t="s">
        <v>466</v>
      </c>
      <c r="K18" s="33" t="s">
        <v>402</v>
      </c>
      <c r="L18" s="33" t="s">
        <v>403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355</v>
      </c>
      <c r="C19" s="40" t="s">
        <v>221</v>
      </c>
      <c r="D19" s="41" t="s">
        <v>356</v>
      </c>
      <c r="E19" s="41" t="s">
        <v>519</v>
      </c>
      <c r="F19" s="11">
        <v>22</v>
      </c>
      <c r="G19" s="33" t="s">
        <v>55</v>
      </c>
      <c r="H19" s="35" t="s">
        <v>467</v>
      </c>
      <c r="I19" s="35" t="s">
        <v>453</v>
      </c>
      <c r="J19" s="35" t="s">
        <v>2</v>
      </c>
      <c r="K19" s="33" t="s">
        <v>404</v>
      </c>
      <c r="L19" s="33" t="s">
        <v>402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324</v>
      </c>
      <c r="C20" s="40" t="s">
        <v>222</v>
      </c>
      <c r="D20" s="41" t="s">
        <v>338</v>
      </c>
      <c r="E20" s="41" t="s">
        <v>358</v>
      </c>
      <c r="F20" s="11">
        <v>23</v>
      </c>
      <c r="G20" s="33" t="s">
        <v>56</v>
      </c>
      <c r="H20" s="35" t="s">
        <v>468</v>
      </c>
      <c r="I20" s="35" t="s">
        <v>438</v>
      </c>
      <c r="J20" s="35" t="s">
        <v>463</v>
      </c>
      <c r="K20" s="33" t="s">
        <v>405</v>
      </c>
      <c r="L20" s="33" t="s">
        <v>404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327</v>
      </c>
      <c r="C21" s="40" t="s">
        <v>223</v>
      </c>
      <c r="D21" s="41" t="s">
        <v>313</v>
      </c>
      <c r="E21" s="41" t="s">
        <v>358</v>
      </c>
      <c r="F21" s="11">
        <v>24</v>
      </c>
      <c r="G21" s="33" t="s">
        <v>57</v>
      </c>
      <c r="H21" s="35" t="s">
        <v>469</v>
      </c>
      <c r="I21" s="35" t="s">
        <v>462</v>
      </c>
      <c r="J21" s="35" t="s">
        <v>431</v>
      </c>
      <c r="K21" s="33" t="s">
        <v>406</v>
      </c>
      <c r="L21" s="33" t="s">
        <v>405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330</v>
      </c>
      <c r="C22" s="40" t="s">
        <v>224</v>
      </c>
      <c r="D22" s="41" t="s">
        <v>318</v>
      </c>
      <c r="E22" s="41" t="s">
        <v>361</v>
      </c>
      <c r="F22" s="11">
        <v>25</v>
      </c>
      <c r="G22" s="33" t="s">
        <v>58</v>
      </c>
      <c r="H22" s="35" t="s">
        <v>470</v>
      </c>
      <c r="I22" s="35" t="s">
        <v>462</v>
      </c>
      <c r="J22" s="35" t="s">
        <v>431</v>
      </c>
      <c r="K22" s="8">
        <v>47</v>
      </c>
      <c r="L22" s="33" t="s">
        <v>178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334</v>
      </c>
      <c r="C23" s="40" t="s">
        <v>225</v>
      </c>
      <c r="D23" s="41" t="s">
        <v>192</v>
      </c>
      <c r="E23" s="41" t="s">
        <v>362</v>
      </c>
      <c r="F23" s="33">
        <v>26</v>
      </c>
      <c r="G23" s="33" t="s">
        <v>59</v>
      </c>
      <c r="H23" s="35" t="s">
        <v>471</v>
      </c>
      <c r="I23" s="35" t="s">
        <v>472</v>
      </c>
      <c r="J23" s="35" t="s">
        <v>463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336</v>
      </c>
      <c r="C24" s="40" t="s">
        <v>226</v>
      </c>
      <c r="D24" s="41" t="s">
        <v>169</v>
      </c>
      <c r="E24" s="41" t="s">
        <v>358</v>
      </c>
      <c r="F24" s="33">
        <v>27</v>
      </c>
      <c r="G24" s="33" t="s">
        <v>60</v>
      </c>
      <c r="H24" s="35" t="s">
        <v>473</v>
      </c>
      <c r="I24" s="35" t="s">
        <v>456</v>
      </c>
      <c r="J24" s="35" t="s">
        <v>474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340</v>
      </c>
      <c r="C25" s="40" t="s">
        <v>227</v>
      </c>
      <c r="D25" s="41" t="s">
        <v>338</v>
      </c>
      <c r="E25" s="41" t="s">
        <v>316</v>
      </c>
      <c r="F25" s="33">
        <v>28</v>
      </c>
      <c r="G25" s="33" t="s">
        <v>61</v>
      </c>
      <c r="H25" s="35" t="s">
        <v>475</v>
      </c>
      <c r="I25" s="35" t="s">
        <v>453</v>
      </c>
      <c r="J25" s="35" t="s">
        <v>476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342</v>
      </c>
      <c r="C26" s="40" t="s">
        <v>228</v>
      </c>
      <c r="D26" s="41" t="s">
        <v>338</v>
      </c>
      <c r="E26" s="41" t="s">
        <v>316</v>
      </c>
      <c r="F26" s="33">
        <v>29</v>
      </c>
      <c r="G26" s="33" t="s">
        <v>62</v>
      </c>
      <c r="H26" s="35" t="s">
        <v>477</v>
      </c>
      <c r="I26" s="35" t="s">
        <v>438</v>
      </c>
      <c r="J26" s="35" t="s">
        <v>466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344</v>
      </c>
      <c r="C27" s="40" t="s">
        <v>229</v>
      </c>
      <c r="D27" s="41" t="s">
        <v>170</v>
      </c>
      <c r="E27" s="41" t="s">
        <v>176</v>
      </c>
      <c r="F27" s="33">
        <v>31</v>
      </c>
      <c r="G27" s="37" t="s">
        <v>64</v>
      </c>
      <c r="H27" s="33" t="s">
        <v>478</v>
      </c>
      <c r="I27" s="37" t="s">
        <v>479</v>
      </c>
      <c r="J27" s="37" t="s">
        <v>480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346</v>
      </c>
      <c r="C28" s="40" t="s">
        <v>230</v>
      </c>
      <c r="D28" s="41" t="s">
        <v>347</v>
      </c>
      <c r="E28" s="41" t="s">
        <v>364</v>
      </c>
      <c r="F28" s="33">
        <v>32</v>
      </c>
      <c r="G28" s="37" t="s">
        <v>65</v>
      </c>
      <c r="H28" s="33" t="s">
        <v>481</v>
      </c>
      <c r="I28" s="37" t="s">
        <v>482</v>
      </c>
      <c r="J28" s="37" t="s">
        <v>466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348</v>
      </c>
      <c r="C29" s="40" t="s">
        <v>231</v>
      </c>
      <c r="D29" s="41" t="s">
        <v>345</v>
      </c>
      <c r="E29" s="41" t="s">
        <v>365</v>
      </c>
      <c r="F29" s="33">
        <v>33</v>
      </c>
      <c r="G29" s="37" t="s">
        <v>66</v>
      </c>
      <c r="H29" s="33" t="s">
        <v>483</v>
      </c>
      <c r="I29" s="37" t="s">
        <v>433</v>
      </c>
      <c r="J29" s="37" t="s">
        <v>439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351</v>
      </c>
      <c r="C30" s="40" t="s">
        <v>232</v>
      </c>
      <c r="D30" s="41" t="s">
        <v>332</v>
      </c>
      <c r="E30" s="41" t="s">
        <v>361</v>
      </c>
      <c r="F30" s="33">
        <v>34</v>
      </c>
      <c r="G30" s="37" t="s">
        <v>67</v>
      </c>
      <c r="H30" s="33" t="s">
        <v>484</v>
      </c>
      <c r="I30" s="37" t="s">
        <v>456</v>
      </c>
      <c r="J30" s="37" t="s">
        <v>485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363</v>
      </c>
      <c r="C31" s="40" t="s">
        <v>233</v>
      </c>
      <c r="D31" s="41" t="s">
        <v>338</v>
      </c>
      <c r="E31" s="41" t="s">
        <v>316</v>
      </c>
      <c r="F31" s="33">
        <v>47</v>
      </c>
      <c r="G31" s="37" t="s">
        <v>178</v>
      </c>
      <c r="H31" s="37" t="s">
        <v>179</v>
      </c>
      <c r="I31" s="37" t="s">
        <v>433</v>
      </c>
      <c r="J31" s="37" t="s">
        <v>486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354</v>
      </c>
      <c r="C32" s="40" t="s">
        <v>234</v>
      </c>
      <c r="D32" s="41" t="s">
        <v>171</v>
      </c>
      <c r="E32" s="41" t="s">
        <v>306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357</v>
      </c>
      <c r="C33" s="40" t="s">
        <v>235</v>
      </c>
      <c r="D33" s="41" t="s">
        <v>249</v>
      </c>
      <c r="E33" s="41" t="s">
        <v>307</v>
      </c>
      <c r="H33" s="9"/>
    </row>
    <row r="34" spans="1:8" ht="13.5">
      <c r="A34" s="32">
        <v>33</v>
      </c>
      <c r="B34" s="38" t="s">
        <v>359</v>
      </c>
      <c r="C34" s="40" t="s">
        <v>236</v>
      </c>
      <c r="D34" s="41" t="s">
        <v>318</v>
      </c>
      <c r="E34" s="41" t="s">
        <v>326</v>
      </c>
      <c r="H34" s="9"/>
    </row>
    <row r="35" spans="1:8" ht="13.5">
      <c r="A35" s="32">
        <v>34</v>
      </c>
      <c r="B35" s="38" t="s">
        <v>360</v>
      </c>
      <c r="C35" s="40" t="s">
        <v>237</v>
      </c>
      <c r="D35" s="41" t="s">
        <v>172</v>
      </c>
      <c r="E35" s="41" t="s">
        <v>175</v>
      </c>
      <c r="H35" s="9"/>
    </row>
    <row r="36" spans="1:8" ht="13.5">
      <c r="A36" s="32">
        <v>35</v>
      </c>
      <c r="B36" s="38" t="s">
        <v>366</v>
      </c>
      <c r="C36" s="40" t="s">
        <v>238</v>
      </c>
      <c r="D36" s="41" t="s">
        <v>343</v>
      </c>
      <c r="E36" s="41" t="s">
        <v>358</v>
      </c>
      <c r="H36" s="9"/>
    </row>
    <row r="37" spans="1:8" ht="13.5">
      <c r="A37" s="32">
        <v>36</v>
      </c>
      <c r="B37" s="38" t="s">
        <v>367</v>
      </c>
      <c r="C37" s="40" t="s">
        <v>239</v>
      </c>
      <c r="D37" s="41" t="s">
        <v>322</v>
      </c>
      <c r="E37" s="41" t="s">
        <v>316</v>
      </c>
      <c r="H37" s="9"/>
    </row>
    <row r="38" spans="1:8" ht="13.5">
      <c r="A38" s="32">
        <v>37</v>
      </c>
      <c r="B38" s="38" t="s">
        <v>368</v>
      </c>
      <c r="C38" s="40" t="s">
        <v>240</v>
      </c>
      <c r="D38" s="41" t="s">
        <v>338</v>
      </c>
      <c r="E38" s="41" t="s">
        <v>339</v>
      </c>
      <c r="H38" s="9"/>
    </row>
    <row r="39" spans="1:8" ht="13.5">
      <c r="A39" s="32">
        <v>38</v>
      </c>
      <c r="B39" s="38" t="s">
        <v>369</v>
      </c>
      <c r="C39" s="40" t="s">
        <v>241</v>
      </c>
      <c r="D39" s="41" t="s">
        <v>338</v>
      </c>
      <c r="E39" s="41" t="s">
        <v>316</v>
      </c>
      <c r="H39" s="9"/>
    </row>
    <row r="40" spans="1:8" ht="13.5">
      <c r="A40" s="32">
        <v>39</v>
      </c>
      <c r="B40" s="38" t="s">
        <v>370</v>
      </c>
      <c r="C40" s="40" t="s">
        <v>242</v>
      </c>
      <c r="D40" s="41" t="s">
        <v>173</v>
      </c>
      <c r="E40" s="41" t="s">
        <v>174</v>
      </c>
      <c r="H40" s="9"/>
    </row>
    <row r="41" spans="1:8" ht="13.5">
      <c r="A41" s="32">
        <v>40</v>
      </c>
      <c r="B41" s="38" t="s">
        <v>371</v>
      </c>
      <c r="C41" s="40" t="s">
        <v>243</v>
      </c>
      <c r="D41" s="41" t="s">
        <v>372</v>
      </c>
      <c r="E41" s="41" t="s">
        <v>333</v>
      </c>
      <c r="H41" s="9"/>
    </row>
    <row r="42" spans="1:10" ht="13.5">
      <c r="A42" s="32">
        <v>41</v>
      </c>
      <c r="B42" s="38" t="s">
        <v>373</v>
      </c>
      <c r="C42" s="40" t="s">
        <v>244</v>
      </c>
      <c r="D42" s="41" t="s">
        <v>188</v>
      </c>
      <c r="E42" s="41" t="s">
        <v>326</v>
      </c>
      <c r="J42" s="10"/>
    </row>
    <row r="43" spans="1:5" ht="13.5">
      <c r="A43" s="32">
        <v>42</v>
      </c>
      <c r="B43" s="39" t="s">
        <v>374</v>
      </c>
      <c r="C43" s="42" t="s">
        <v>245</v>
      </c>
      <c r="D43" s="43" t="s">
        <v>189</v>
      </c>
      <c r="E43" s="43" t="s">
        <v>305</v>
      </c>
    </row>
    <row r="44" spans="1:5" ht="13.5">
      <c r="A44" s="32">
        <v>43</v>
      </c>
      <c r="B44" s="38" t="s">
        <v>506</v>
      </c>
      <c r="C44" s="40" t="s">
        <v>507</v>
      </c>
      <c r="D44" s="41" t="s">
        <v>514</v>
      </c>
      <c r="E44" s="41" t="s">
        <v>151</v>
      </c>
    </row>
    <row r="45" spans="1:5" ht="13.5">
      <c r="A45" s="32">
        <v>44</v>
      </c>
      <c r="B45" s="38" t="s">
        <v>508</v>
      </c>
      <c r="C45" s="40" t="s">
        <v>509</v>
      </c>
      <c r="D45" s="41" t="s">
        <v>515</v>
      </c>
      <c r="E45" s="41" t="s">
        <v>517</v>
      </c>
    </row>
    <row r="46" spans="1:5" ht="13.5">
      <c r="A46" s="32">
        <v>45</v>
      </c>
      <c r="B46" s="38" t="s">
        <v>510</v>
      </c>
      <c r="C46" s="40" t="s">
        <v>511</v>
      </c>
      <c r="D46" s="41" t="s">
        <v>516</v>
      </c>
      <c r="E46" s="41" t="s">
        <v>518</v>
      </c>
    </row>
    <row r="47" spans="1:5" ht="13.5">
      <c r="A47" s="32">
        <v>46</v>
      </c>
      <c r="B47" s="38" t="s">
        <v>512</v>
      </c>
      <c r="C47" s="40" t="s">
        <v>513</v>
      </c>
      <c r="D47" s="41" t="s">
        <v>177</v>
      </c>
      <c r="E47" s="41" t="s">
        <v>155</v>
      </c>
    </row>
    <row r="48" spans="1:5" ht="13.5">
      <c r="A48" s="32">
        <v>47</v>
      </c>
      <c r="B48" s="38" t="s">
        <v>178</v>
      </c>
      <c r="C48" s="40" t="s">
        <v>179</v>
      </c>
      <c r="D48" s="41" t="s">
        <v>180</v>
      </c>
      <c r="E48" s="41" t="s">
        <v>181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193</v>
      </c>
      <c r="C2" s="14">
        <v>1</v>
      </c>
      <c r="D2" s="23" t="s">
        <v>375</v>
      </c>
      <c r="E2" s="4"/>
      <c r="F2" s="4"/>
    </row>
    <row r="3" spans="1:6" ht="13.5">
      <c r="A3" s="26" t="s">
        <v>3</v>
      </c>
      <c r="B3" s="25" t="s">
        <v>194</v>
      </c>
      <c r="C3" s="14">
        <v>2</v>
      </c>
      <c r="D3" s="23" t="s">
        <v>74</v>
      </c>
      <c r="E3" s="23"/>
      <c r="F3" s="4"/>
    </row>
    <row r="4" spans="1:6" ht="13.5">
      <c r="A4" s="26" t="s">
        <v>5</v>
      </c>
      <c r="B4" s="25" t="s">
        <v>195</v>
      </c>
      <c r="C4" s="14">
        <v>3</v>
      </c>
      <c r="D4" s="23" t="s">
        <v>376</v>
      </c>
      <c r="E4" s="4"/>
      <c r="F4" s="4"/>
    </row>
    <row r="5" spans="1:6" ht="13.5">
      <c r="A5" s="26" t="s">
        <v>6</v>
      </c>
      <c r="B5" s="25" t="s">
        <v>196</v>
      </c>
      <c r="C5" s="14">
        <v>4</v>
      </c>
      <c r="D5" s="23" t="s">
        <v>377</v>
      </c>
      <c r="E5" s="4"/>
      <c r="F5" s="4"/>
    </row>
    <row r="6" spans="1:6" ht="13.5">
      <c r="A6" s="26" t="s">
        <v>7</v>
      </c>
      <c r="B6" s="25" t="s">
        <v>197</v>
      </c>
      <c r="C6" s="14">
        <v>5</v>
      </c>
      <c r="D6" s="23" t="s">
        <v>378</v>
      </c>
      <c r="E6" s="4"/>
      <c r="F6" s="4"/>
    </row>
    <row r="7" spans="1:6" ht="13.5">
      <c r="A7" s="26" t="s">
        <v>8</v>
      </c>
      <c r="B7" s="25" t="s">
        <v>198</v>
      </c>
      <c r="C7" s="14">
        <v>6</v>
      </c>
      <c r="D7" s="23" t="s">
        <v>500</v>
      </c>
      <c r="E7" s="4"/>
      <c r="F7" s="4"/>
    </row>
    <row r="8" spans="1:6" ht="13.5">
      <c r="A8" s="26" t="s">
        <v>9</v>
      </c>
      <c r="B8" s="25" t="s">
        <v>199</v>
      </c>
      <c r="C8" s="14">
        <v>7</v>
      </c>
      <c r="D8" s="23" t="s">
        <v>182</v>
      </c>
      <c r="E8" s="4"/>
      <c r="F8" s="4"/>
    </row>
    <row r="9" spans="1:6" ht="13.5">
      <c r="A9" s="26" t="s">
        <v>10</v>
      </c>
      <c r="B9" s="25" t="s">
        <v>200</v>
      </c>
      <c r="C9" s="14">
        <v>8</v>
      </c>
      <c r="D9" s="23" t="s">
        <v>183</v>
      </c>
      <c r="E9" s="4"/>
      <c r="F9" s="4"/>
    </row>
    <row r="10" spans="1:6" ht="13.5">
      <c r="A10" s="26" t="s">
        <v>11</v>
      </c>
      <c r="B10" s="25" t="s">
        <v>201</v>
      </c>
      <c r="C10" s="14">
        <v>9</v>
      </c>
      <c r="D10" s="23" t="s">
        <v>379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380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184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93</v>
      </c>
      <c r="E13" s="4"/>
      <c r="F13" s="4"/>
    </row>
    <row r="14" spans="1:6" ht="13.5">
      <c r="A14" s="26" t="s">
        <v>297</v>
      </c>
      <c r="B14" s="25" t="s">
        <v>298</v>
      </c>
      <c r="C14" s="14">
        <v>13</v>
      </c>
      <c r="D14" s="23" t="s">
        <v>501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154</v>
      </c>
    </row>
    <row r="16" spans="1:4" ht="13.5">
      <c r="A16" s="26" t="s">
        <v>16</v>
      </c>
      <c r="B16" s="25" t="s">
        <v>317</v>
      </c>
      <c r="C16" s="14">
        <v>15</v>
      </c>
      <c r="D16" s="23" t="s">
        <v>203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381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382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185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383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407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408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409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186</v>
      </c>
    </row>
    <row r="25" spans="1:4" ht="13.5">
      <c r="A25" s="27" t="s">
        <v>299</v>
      </c>
      <c r="B25" s="25" t="s">
        <v>57</v>
      </c>
      <c r="C25" s="15">
        <v>24</v>
      </c>
      <c r="D25" s="24" t="s">
        <v>410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410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187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411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412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413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414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415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525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416</v>
      </c>
    </row>
    <row r="37" spans="1:4" ht="13.5">
      <c r="A37" s="27" t="s">
        <v>36</v>
      </c>
      <c r="B37" s="25" t="s">
        <v>367</v>
      </c>
      <c r="C37" s="15">
        <v>36</v>
      </c>
      <c r="D37" s="24" t="s">
        <v>417</v>
      </c>
    </row>
    <row r="38" spans="1:4" ht="13.5">
      <c r="A38" s="27" t="s">
        <v>37</v>
      </c>
      <c r="B38" s="25" t="s">
        <v>149</v>
      </c>
      <c r="C38" s="15">
        <v>37</v>
      </c>
      <c r="D38" s="24" t="s">
        <v>418</v>
      </c>
    </row>
    <row r="39" spans="1:4" ht="13.5">
      <c r="A39" s="27" t="s">
        <v>300</v>
      </c>
      <c r="B39" s="25" t="s">
        <v>369</v>
      </c>
      <c r="C39" s="15">
        <v>38</v>
      </c>
      <c r="D39" s="24" t="s">
        <v>419</v>
      </c>
    </row>
    <row r="40" spans="1:5" ht="32.25" customHeight="1">
      <c r="A40" s="27" t="s">
        <v>301</v>
      </c>
      <c r="B40" s="25" t="s">
        <v>370</v>
      </c>
      <c r="C40" s="15">
        <v>39</v>
      </c>
      <c r="D40" s="31" t="s">
        <v>75</v>
      </c>
      <c r="E40" s="31"/>
    </row>
    <row r="41" spans="1:4" ht="27">
      <c r="A41" s="27" t="s">
        <v>302</v>
      </c>
      <c r="B41" s="25" t="s">
        <v>371</v>
      </c>
      <c r="C41" s="15">
        <v>40</v>
      </c>
      <c r="D41" s="24" t="s">
        <v>420</v>
      </c>
    </row>
    <row r="42" spans="1:4" ht="13.5">
      <c r="A42" s="30" t="s">
        <v>421</v>
      </c>
      <c r="B42" s="25" t="s">
        <v>422</v>
      </c>
      <c r="C42" s="15">
        <v>41</v>
      </c>
      <c r="D42" s="15" t="s">
        <v>308</v>
      </c>
    </row>
    <row r="43" spans="1:4" ht="27" customHeight="1">
      <c r="A43" s="30" t="s">
        <v>423</v>
      </c>
      <c r="B43" s="25" t="s">
        <v>424</v>
      </c>
      <c r="C43" s="15">
        <v>42</v>
      </c>
      <c r="D43" s="15" t="s">
        <v>303</v>
      </c>
    </row>
    <row r="44" spans="1:4" ht="13.5">
      <c r="A44" s="30" t="s">
        <v>520</v>
      </c>
      <c r="B44" s="25" t="s">
        <v>506</v>
      </c>
      <c r="C44" s="15">
        <v>43</v>
      </c>
      <c r="D44" s="5" t="s">
        <v>152</v>
      </c>
    </row>
    <row r="45" spans="1:4" ht="13.5">
      <c r="A45" s="30" t="s">
        <v>521</v>
      </c>
      <c r="B45" s="25" t="s">
        <v>508</v>
      </c>
      <c r="C45" s="15">
        <v>44</v>
      </c>
      <c r="D45" s="5" t="s">
        <v>309</v>
      </c>
    </row>
    <row r="46" spans="1:4" ht="13.5">
      <c r="A46" s="30" t="s">
        <v>522</v>
      </c>
      <c r="B46" s="25" t="s">
        <v>510</v>
      </c>
      <c r="C46" s="15">
        <v>45</v>
      </c>
      <c r="D46" s="5" t="s">
        <v>524</v>
      </c>
    </row>
    <row r="47" spans="1:4" ht="29.25" customHeight="1">
      <c r="A47" s="30" t="s">
        <v>523</v>
      </c>
      <c r="B47" s="25" t="s">
        <v>512</v>
      </c>
      <c r="C47" s="15">
        <v>46</v>
      </c>
      <c r="D47" s="15" t="s">
        <v>190</v>
      </c>
    </row>
    <row r="48" spans="1:4" ht="13.5">
      <c r="A48" s="30" t="s">
        <v>72</v>
      </c>
      <c r="B48" s="25" t="s">
        <v>178</v>
      </c>
      <c r="C48" s="15">
        <v>47</v>
      </c>
      <c r="D48" s="5" t="s">
        <v>526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425</v>
      </c>
      <c r="C1" s="13"/>
      <c r="D1" s="14"/>
    </row>
    <row r="2" spans="2:10" ht="13.5">
      <c r="B2" s="19" t="s">
        <v>102</v>
      </c>
      <c r="C2" s="20" t="s">
        <v>250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106</v>
      </c>
      <c r="C3" s="20" t="s">
        <v>251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107</v>
      </c>
      <c r="C4" s="20" t="s">
        <v>252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108</v>
      </c>
      <c r="C5" s="20" t="s">
        <v>253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109</v>
      </c>
      <c r="C6" s="20" t="s">
        <v>254</v>
      </c>
      <c r="D6" s="14"/>
      <c r="E6" s="5"/>
      <c r="F6" s="2"/>
      <c r="G6" s="4"/>
      <c r="H6" s="4"/>
      <c r="I6" s="4"/>
      <c r="J6" s="4"/>
    </row>
    <row r="7" spans="2:10" ht="13.5">
      <c r="B7" s="13" t="s">
        <v>110</v>
      </c>
      <c r="C7" s="20" t="s">
        <v>255</v>
      </c>
      <c r="D7" s="14"/>
      <c r="E7" s="5"/>
      <c r="F7" s="2"/>
      <c r="G7" s="4"/>
      <c r="H7" s="3"/>
      <c r="I7" s="4"/>
      <c r="J7" s="4"/>
    </row>
    <row r="8" spans="2:10" ht="13.5">
      <c r="B8" s="13" t="s">
        <v>111</v>
      </c>
      <c r="C8" s="20" t="s">
        <v>256</v>
      </c>
      <c r="D8" s="14"/>
      <c r="E8" s="5"/>
      <c r="F8" s="2"/>
      <c r="G8" s="4"/>
      <c r="H8" s="3"/>
      <c r="I8" s="4"/>
      <c r="J8" s="4"/>
    </row>
    <row r="9" spans="2:10" ht="13.5">
      <c r="B9" s="13" t="s">
        <v>112</v>
      </c>
      <c r="C9" s="20" t="s">
        <v>257</v>
      </c>
      <c r="D9" s="14"/>
      <c r="E9" s="5"/>
      <c r="F9" s="2"/>
      <c r="G9" s="4"/>
      <c r="H9" s="3"/>
      <c r="I9" s="4"/>
      <c r="J9" s="4"/>
    </row>
    <row r="10" spans="2:10" ht="13.5">
      <c r="B10" s="13" t="s">
        <v>113</v>
      </c>
      <c r="C10" s="20" t="s">
        <v>258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114</v>
      </c>
      <c r="C11" s="20" t="s">
        <v>259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115</v>
      </c>
      <c r="C12" s="20" t="s">
        <v>260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116</v>
      </c>
      <c r="C13" s="20" t="s">
        <v>261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103</v>
      </c>
      <c r="C14" s="20" t="s">
        <v>262</v>
      </c>
      <c r="D14" s="14"/>
      <c r="E14" s="5"/>
      <c r="G14" s="4"/>
    </row>
    <row r="15" spans="2:8" ht="13.5">
      <c r="B15" s="13" t="s">
        <v>117</v>
      </c>
      <c r="C15" s="20" t="s">
        <v>263</v>
      </c>
      <c r="D15" s="14"/>
      <c r="E15" s="5"/>
      <c r="G15" s="4"/>
      <c r="H15" s="4"/>
    </row>
    <row r="16" spans="2:4" ht="13.5">
      <c r="B16" s="13" t="s">
        <v>118</v>
      </c>
      <c r="C16" s="20" t="s">
        <v>264</v>
      </c>
      <c r="D16" s="15"/>
    </row>
    <row r="17" spans="2:4" ht="13.5">
      <c r="B17" s="13" t="s">
        <v>119</v>
      </c>
      <c r="C17" s="20" t="s">
        <v>265</v>
      </c>
      <c r="D17" s="15"/>
    </row>
    <row r="18" spans="2:4" ht="13.5">
      <c r="B18" s="13" t="s">
        <v>120</v>
      </c>
      <c r="C18" s="20" t="s">
        <v>266</v>
      </c>
      <c r="D18" s="15"/>
    </row>
    <row r="19" spans="2:4" ht="13.5">
      <c r="B19" s="13" t="s">
        <v>121</v>
      </c>
      <c r="C19" s="20" t="s">
        <v>267</v>
      </c>
      <c r="D19" s="15"/>
    </row>
    <row r="20" spans="2:4" ht="13.5">
      <c r="B20" s="13" t="s">
        <v>122</v>
      </c>
      <c r="C20" s="20" t="s">
        <v>268</v>
      </c>
      <c r="D20" s="15"/>
    </row>
    <row r="21" spans="2:4" ht="13.5">
      <c r="B21" s="13" t="s">
        <v>123</v>
      </c>
      <c r="C21" s="20" t="s">
        <v>269</v>
      </c>
      <c r="D21" s="15"/>
    </row>
    <row r="22" spans="2:4" ht="13.5">
      <c r="B22" s="13" t="s">
        <v>124</v>
      </c>
      <c r="C22" s="20" t="s">
        <v>270</v>
      </c>
      <c r="D22" s="15"/>
    </row>
    <row r="23" spans="2:4" ht="13.5">
      <c r="B23" s="13" t="s">
        <v>125</v>
      </c>
      <c r="C23" s="20" t="s">
        <v>271</v>
      </c>
      <c r="D23" s="15"/>
    </row>
    <row r="24" spans="2:3" ht="13.5">
      <c r="B24" s="13" t="s">
        <v>126</v>
      </c>
      <c r="C24" s="20" t="s">
        <v>272</v>
      </c>
    </row>
    <row r="25" spans="2:3" ht="13.5">
      <c r="B25" s="13" t="s">
        <v>127</v>
      </c>
      <c r="C25" s="20" t="s">
        <v>273</v>
      </c>
    </row>
    <row r="26" spans="2:3" ht="13.5">
      <c r="B26" s="13" t="s">
        <v>128</v>
      </c>
      <c r="C26" s="20" t="s">
        <v>274</v>
      </c>
    </row>
    <row r="27" spans="2:3" ht="13.5">
      <c r="B27" s="13" t="s">
        <v>104</v>
      </c>
      <c r="C27" s="20" t="s">
        <v>275</v>
      </c>
    </row>
    <row r="28" spans="2:3" ht="13.5">
      <c r="B28" s="13" t="s">
        <v>105</v>
      </c>
      <c r="C28" s="20" t="s">
        <v>276</v>
      </c>
    </row>
    <row r="29" spans="2:3" ht="13.5">
      <c r="B29" s="13" t="s">
        <v>129</v>
      </c>
      <c r="C29" s="20" t="s">
        <v>277</v>
      </c>
    </row>
    <row r="30" spans="2:3" ht="13.5">
      <c r="B30" s="13" t="s">
        <v>130</v>
      </c>
      <c r="C30" s="20" t="s">
        <v>278</v>
      </c>
    </row>
    <row r="31" spans="2:3" ht="13.5">
      <c r="B31" s="13" t="s">
        <v>131</v>
      </c>
      <c r="C31" s="20" t="s">
        <v>279</v>
      </c>
    </row>
    <row r="32" spans="2:3" ht="13.5">
      <c r="B32" s="13" t="s">
        <v>132</v>
      </c>
      <c r="C32" s="20" t="s">
        <v>280</v>
      </c>
    </row>
    <row r="33" spans="2:3" ht="13.5">
      <c r="B33" s="13" t="s">
        <v>133</v>
      </c>
      <c r="C33" s="20" t="s">
        <v>281</v>
      </c>
    </row>
    <row r="34" spans="2:3" ht="13.5">
      <c r="B34" s="13" t="s">
        <v>134</v>
      </c>
      <c r="C34" s="20" t="s">
        <v>282</v>
      </c>
    </row>
    <row r="35" spans="2:3" ht="13.5">
      <c r="B35" s="13" t="s">
        <v>135</v>
      </c>
      <c r="C35" s="20" t="s">
        <v>283</v>
      </c>
    </row>
    <row r="36" spans="2:3" ht="13.5">
      <c r="B36" s="13" t="s">
        <v>136</v>
      </c>
      <c r="C36" s="20" t="s">
        <v>284</v>
      </c>
    </row>
    <row r="37" spans="2:3" ht="13.5">
      <c r="B37" s="13" t="s">
        <v>137</v>
      </c>
      <c r="C37" s="20" t="s">
        <v>285</v>
      </c>
    </row>
    <row r="38" spans="2:3" ht="13.5">
      <c r="B38" s="13" t="s">
        <v>138</v>
      </c>
      <c r="C38" s="20" t="s">
        <v>286</v>
      </c>
    </row>
    <row r="39" spans="2:3" ht="13.5">
      <c r="B39" s="13" t="s">
        <v>139</v>
      </c>
      <c r="C39" s="20" t="s">
        <v>287</v>
      </c>
    </row>
    <row r="40" spans="2:3" ht="13.5">
      <c r="B40" s="13" t="s">
        <v>140</v>
      </c>
      <c r="C40" s="20" t="s">
        <v>288</v>
      </c>
    </row>
    <row r="41" spans="2:3" ht="13.5">
      <c r="B41" s="13" t="s">
        <v>141</v>
      </c>
      <c r="C41" s="20" t="s">
        <v>289</v>
      </c>
    </row>
    <row r="42" spans="2:3" ht="13.5">
      <c r="B42" s="13" t="s">
        <v>142</v>
      </c>
      <c r="C42" s="20" t="s">
        <v>290</v>
      </c>
    </row>
    <row r="43" spans="2:3" ht="13.5">
      <c r="B43" s="13" t="s">
        <v>143</v>
      </c>
      <c r="C43" s="20" t="s">
        <v>291</v>
      </c>
    </row>
    <row r="44" spans="2:3" ht="13.5">
      <c r="B44" s="13" t="s">
        <v>144</v>
      </c>
      <c r="C44" s="20" t="s">
        <v>292</v>
      </c>
    </row>
    <row r="45" spans="2:3" ht="13.5">
      <c r="B45" s="13" t="s">
        <v>145</v>
      </c>
      <c r="C45" s="20" t="s">
        <v>293</v>
      </c>
    </row>
    <row r="46" spans="2:3" ht="13.5">
      <c r="B46" s="13" t="s">
        <v>146</v>
      </c>
      <c r="C46" s="20" t="s">
        <v>294</v>
      </c>
    </row>
    <row r="47" spans="2:3" ht="13.5">
      <c r="B47" s="13" t="s">
        <v>147</v>
      </c>
      <c r="C47" s="20" t="s">
        <v>295</v>
      </c>
    </row>
    <row r="48" spans="2:3" ht="13.5">
      <c r="B48" s="13" t="s">
        <v>148</v>
      </c>
      <c r="C48" s="20" t="s">
        <v>296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O43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26.25" customHeight="1"/>
  <cols>
    <col min="1" max="1" width="3.625" style="2" customWidth="1"/>
    <col min="2" max="2" width="30.875" style="2" customWidth="1"/>
    <col min="3" max="5" width="11.625" style="1" customWidth="1"/>
    <col min="6" max="14" width="10.625" style="1" customWidth="1"/>
    <col min="15" max="15" width="18.875" style="1" customWidth="1"/>
    <col min="16" max="16" width="3.125" style="1" customWidth="1"/>
    <col min="17" max="16384" width="8.875" style="1" customWidth="1"/>
  </cols>
  <sheetData>
    <row r="1" spans="1:2" ht="26.25" customHeight="1">
      <c r="A1" s="59" t="s">
        <v>527</v>
      </c>
      <c r="B1" s="60"/>
    </row>
    <row r="2" ht="26.25" customHeight="1">
      <c r="C2" s="2"/>
    </row>
    <row r="3" spans="3:15" ht="26.25" customHeight="1">
      <c r="C3" s="2"/>
      <c r="D3" s="2"/>
      <c r="O3" s="44" t="e">
        <f>#REF!</f>
        <v>#REF!</v>
      </c>
    </row>
    <row r="4" spans="1:15" ht="26.25" customHeight="1">
      <c r="A4" s="52"/>
      <c r="B4" s="56"/>
      <c r="C4" s="51" t="s">
        <v>161</v>
      </c>
      <c r="D4" s="45" t="s">
        <v>77</v>
      </c>
      <c r="E4" s="46"/>
      <c r="F4" s="51" t="s">
        <v>163</v>
      </c>
      <c r="G4" s="45" t="s">
        <v>504</v>
      </c>
      <c r="H4" s="47"/>
      <c r="I4" s="47"/>
      <c r="J4" s="47"/>
      <c r="K4" s="47"/>
      <c r="L4" s="46"/>
      <c r="M4" s="45" t="s">
        <v>505</v>
      </c>
      <c r="N4" s="46"/>
      <c r="O4" s="51" t="s">
        <v>165</v>
      </c>
    </row>
    <row r="5" spans="1:15" ht="26.25" customHeight="1">
      <c r="A5" s="53"/>
      <c r="B5" s="61"/>
      <c r="C5" s="49" t="s">
        <v>162</v>
      </c>
      <c r="D5" s="51" t="s">
        <v>78</v>
      </c>
      <c r="E5" s="51" t="s">
        <v>79</v>
      </c>
      <c r="F5" s="57" t="s">
        <v>164</v>
      </c>
      <c r="G5" s="58" t="s">
        <v>156</v>
      </c>
      <c r="H5" s="58" t="s">
        <v>157</v>
      </c>
      <c r="I5" s="58" t="s">
        <v>158</v>
      </c>
      <c r="J5" s="58" t="s">
        <v>76</v>
      </c>
      <c r="K5" s="58" t="s">
        <v>159</v>
      </c>
      <c r="L5" s="58" t="s">
        <v>69</v>
      </c>
      <c r="M5" s="58" t="s">
        <v>160</v>
      </c>
      <c r="N5" s="58" t="s">
        <v>69</v>
      </c>
      <c r="O5" s="54" t="s">
        <v>488</v>
      </c>
    </row>
    <row r="6" spans="1:15" ht="26.25" customHeight="1">
      <c r="A6" s="66" t="s">
        <v>191</v>
      </c>
      <c r="B6" s="48" t="s">
        <v>80</v>
      </c>
      <c r="C6" s="28">
        <v>5146</v>
      </c>
      <c r="D6" s="28">
        <v>487</v>
      </c>
      <c r="E6" s="28">
        <v>459</v>
      </c>
      <c r="F6" s="28">
        <v>480</v>
      </c>
      <c r="G6" s="28">
        <v>0</v>
      </c>
      <c r="H6" s="28">
        <v>0</v>
      </c>
      <c r="I6" s="28">
        <v>1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2385</v>
      </c>
    </row>
    <row r="7" spans="1:15" ht="26.25" customHeight="1">
      <c r="A7" s="67"/>
      <c r="B7" s="48" t="s">
        <v>81</v>
      </c>
      <c r="C7" s="28">
        <v>793</v>
      </c>
      <c r="D7" s="28">
        <v>70</v>
      </c>
      <c r="E7" s="28">
        <v>58</v>
      </c>
      <c r="F7" s="28">
        <v>62</v>
      </c>
      <c r="G7" s="28">
        <v>0</v>
      </c>
      <c r="H7" s="28">
        <v>0</v>
      </c>
      <c r="I7" s="28">
        <v>2</v>
      </c>
      <c r="J7" s="28">
        <v>0</v>
      </c>
      <c r="K7" s="28">
        <v>0</v>
      </c>
      <c r="L7" s="28">
        <v>1</v>
      </c>
      <c r="M7" s="28">
        <v>0</v>
      </c>
      <c r="N7" s="28">
        <v>0</v>
      </c>
      <c r="O7" s="28">
        <v>647</v>
      </c>
    </row>
    <row r="8" spans="1:15" ht="26.25" customHeight="1">
      <c r="A8" s="67"/>
      <c r="B8" s="48" t="s">
        <v>489</v>
      </c>
      <c r="C8" s="28">
        <v>840</v>
      </c>
      <c r="D8" s="28">
        <v>104</v>
      </c>
      <c r="E8" s="28">
        <v>31</v>
      </c>
      <c r="F8" s="28">
        <v>65</v>
      </c>
      <c r="G8" s="28">
        <v>0</v>
      </c>
      <c r="H8" s="28">
        <v>0</v>
      </c>
      <c r="I8" s="28">
        <v>1</v>
      </c>
      <c r="J8" s="28">
        <v>0</v>
      </c>
      <c r="K8" s="28">
        <v>0</v>
      </c>
      <c r="L8" s="28">
        <v>2</v>
      </c>
      <c r="M8" s="28">
        <v>0</v>
      </c>
      <c r="N8" s="28">
        <v>0</v>
      </c>
      <c r="O8" s="28">
        <v>832</v>
      </c>
    </row>
    <row r="9" spans="1:15" ht="26.25" customHeight="1">
      <c r="A9" s="68"/>
      <c r="B9" s="48" t="s">
        <v>73</v>
      </c>
      <c r="C9" s="28">
        <v>13880</v>
      </c>
      <c r="D9" s="28">
        <v>933</v>
      </c>
      <c r="E9" s="28">
        <v>1416</v>
      </c>
      <c r="F9" s="28">
        <v>1601</v>
      </c>
      <c r="G9" s="28">
        <v>0</v>
      </c>
      <c r="H9" s="28">
        <v>0</v>
      </c>
      <c r="I9" s="28">
        <v>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5288</v>
      </c>
    </row>
    <row r="10" spans="1:15" ht="26.25" customHeight="1">
      <c r="A10" s="48"/>
      <c r="B10" s="50" t="s">
        <v>82</v>
      </c>
      <c r="C10" s="28">
        <v>1950</v>
      </c>
      <c r="D10" s="28">
        <v>142</v>
      </c>
      <c r="E10" s="28">
        <v>194</v>
      </c>
      <c r="F10" s="28">
        <v>118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2</v>
      </c>
      <c r="M10" s="28">
        <v>0</v>
      </c>
      <c r="N10" s="28">
        <v>0</v>
      </c>
      <c r="O10" s="28">
        <v>1306</v>
      </c>
    </row>
    <row r="11" spans="1:15" ht="26.25" customHeight="1">
      <c r="A11" s="48"/>
      <c r="B11" s="50" t="s">
        <v>490</v>
      </c>
      <c r="C11" s="28">
        <v>12</v>
      </c>
      <c r="D11" s="28">
        <v>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28</v>
      </c>
    </row>
    <row r="12" spans="1:15" ht="26.25" customHeight="1">
      <c r="A12" s="48"/>
      <c r="B12" s="50" t="s">
        <v>83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1:15" ht="26.25" customHeight="1">
      <c r="A13" s="48"/>
      <c r="B13" s="50" t="s">
        <v>84</v>
      </c>
      <c r="C13" s="28">
        <v>12</v>
      </c>
      <c r="D13" s="28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19</v>
      </c>
    </row>
    <row r="14" spans="1:15" ht="26.25" customHeight="1">
      <c r="A14" s="48"/>
      <c r="B14" s="50" t="s">
        <v>487</v>
      </c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</row>
    <row r="15" spans="1:15" ht="26.25" customHeight="1">
      <c r="A15" s="48"/>
      <c r="B15" s="50" t="s">
        <v>85</v>
      </c>
      <c r="C15" s="28">
        <v>2759</v>
      </c>
      <c r="D15" s="28">
        <v>253</v>
      </c>
      <c r="E15" s="28">
        <v>195</v>
      </c>
      <c r="F15" s="28">
        <v>225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1920</v>
      </c>
    </row>
    <row r="16" spans="1:15" ht="26.25" customHeight="1">
      <c r="A16" s="48"/>
      <c r="B16" s="50" t="s">
        <v>86</v>
      </c>
      <c r="C16" s="28">
        <v>31</v>
      </c>
      <c r="D16" s="28">
        <v>2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32</v>
      </c>
    </row>
    <row r="17" spans="1:15" ht="26.25" customHeight="1">
      <c r="A17" s="48"/>
      <c r="B17" s="50" t="s">
        <v>87</v>
      </c>
      <c r="C17" s="28">
        <v>31</v>
      </c>
      <c r="D17" s="28">
        <v>6</v>
      </c>
      <c r="E17" s="28">
        <v>2</v>
      </c>
      <c r="F17" s="28">
        <v>3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30</v>
      </c>
    </row>
    <row r="18" spans="1:15" ht="26.25" customHeight="1">
      <c r="A18" s="48"/>
      <c r="B18" s="50" t="s">
        <v>88</v>
      </c>
      <c r="C18" s="29">
        <v>224</v>
      </c>
      <c r="D18" s="29">
        <v>27</v>
      </c>
      <c r="E18" s="29">
        <v>14</v>
      </c>
      <c r="F18" s="29">
        <v>14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</v>
      </c>
      <c r="M18" s="29">
        <v>0</v>
      </c>
      <c r="N18" s="29">
        <v>0</v>
      </c>
      <c r="O18" s="29">
        <v>149</v>
      </c>
    </row>
    <row r="19" spans="1:15" ht="26.25" customHeight="1">
      <c r="A19" s="62"/>
      <c r="B19" s="63" t="s">
        <v>202</v>
      </c>
      <c r="C19" s="28">
        <v>133</v>
      </c>
      <c r="D19" s="28">
        <v>16</v>
      </c>
      <c r="E19" s="28">
        <v>6</v>
      </c>
      <c r="F19" s="28">
        <v>12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105</v>
      </c>
    </row>
    <row r="20" spans="1:15" ht="26.25" customHeight="1">
      <c r="A20" s="48"/>
      <c r="B20" s="50" t="s">
        <v>491</v>
      </c>
      <c r="C20" s="28">
        <v>1579</v>
      </c>
      <c r="D20" s="28">
        <v>123</v>
      </c>
      <c r="E20" s="28">
        <v>219</v>
      </c>
      <c r="F20" s="28">
        <v>163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613</v>
      </c>
    </row>
    <row r="21" spans="1:15" ht="26.25" customHeight="1">
      <c r="A21" s="48"/>
      <c r="B21" s="50" t="s">
        <v>89</v>
      </c>
      <c r="C21" s="28">
        <v>28</v>
      </c>
      <c r="D21" s="28">
        <v>4</v>
      </c>
      <c r="E21" s="28">
        <v>3</v>
      </c>
      <c r="F21" s="28">
        <v>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49</v>
      </c>
    </row>
    <row r="22" spans="1:15" ht="26.25" customHeight="1">
      <c r="A22" s="48"/>
      <c r="B22" s="50" t="s">
        <v>90</v>
      </c>
      <c r="C22" s="28">
        <v>603</v>
      </c>
      <c r="D22" s="28">
        <v>34</v>
      </c>
      <c r="E22" s="28">
        <v>59</v>
      </c>
      <c r="F22" s="28">
        <v>69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452</v>
      </c>
    </row>
    <row r="23" spans="1:15" ht="26.25" customHeight="1">
      <c r="A23" s="48"/>
      <c r="B23" s="50" t="s">
        <v>499</v>
      </c>
      <c r="C23" s="28">
        <v>3998</v>
      </c>
      <c r="D23" s="28">
        <v>405</v>
      </c>
      <c r="E23" s="28">
        <v>337</v>
      </c>
      <c r="F23" s="28">
        <v>383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1912</v>
      </c>
    </row>
    <row r="24" spans="1:15" ht="26.25" customHeight="1">
      <c r="A24" s="48"/>
      <c r="B24" s="50" t="s">
        <v>502</v>
      </c>
      <c r="C24" s="28">
        <v>72</v>
      </c>
      <c r="D24" s="28">
        <v>9</v>
      </c>
      <c r="E24" s="28">
        <v>8</v>
      </c>
      <c r="F24" s="28">
        <v>7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112</v>
      </c>
    </row>
    <row r="25" spans="1:15" ht="26.25" customHeight="1">
      <c r="A25" s="48"/>
      <c r="B25" s="50" t="s">
        <v>503</v>
      </c>
      <c r="C25" s="28">
        <v>2382</v>
      </c>
      <c r="D25" s="28">
        <v>229</v>
      </c>
      <c r="E25" s="28">
        <v>141</v>
      </c>
      <c r="F25" s="28">
        <v>234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1482</v>
      </c>
    </row>
    <row r="26" spans="1:15" ht="26.25" customHeight="1">
      <c r="A26" s="48"/>
      <c r="B26" s="50" t="s">
        <v>91</v>
      </c>
      <c r="C26" s="28">
        <v>30</v>
      </c>
      <c r="D26" s="28">
        <v>3</v>
      </c>
      <c r="E26" s="28">
        <v>2</v>
      </c>
      <c r="F26" s="28">
        <v>2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1</v>
      </c>
      <c r="M26" s="28">
        <v>0</v>
      </c>
      <c r="N26" s="28">
        <v>0</v>
      </c>
      <c r="O26" s="28">
        <v>76</v>
      </c>
    </row>
    <row r="27" spans="1:15" ht="26.25" customHeight="1">
      <c r="A27" s="48"/>
      <c r="B27" s="50" t="s">
        <v>94</v>
      </c>
      <c r="C27" s="28">
        <v>1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4</v>
      </c>
    </row>
    <row r="28" spans="1:15" ht="26.25" customHeight="1">
      <c r="A28" s="48"/>
      <c r="B28" s="50" t="s">
        <v>95</v>
      </c>
      <c r="C28" s="28">
        <v>5</v>
      </c>
      <c r="D28" s="28">
        <v>1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3</v>
      </c>
    </row>
    <row r="29" spans="1:15" ht="26.25" customHeight="1">
      <c r="A29" s="48"/>
      <c r="B29" s="50" t="s">
        <v>96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26.25" customHeight="1">
      <c r="A30" s="48"/>
      <c r="B30" s="50" t="s">
        <v>492</v>
      </c>
      <c r="C30" s="28">
        <v>146</v>
      </c>
      <c r="D30" s="28">
        <v>8</v>
      </c>
      <c r="E30" s="28">
        <v>8</v>
      </c>
      <c r="F30" s="28">
        <v>5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100</v>
      </c>
    </row>
    <row r="31" spans="1:15" ht="26.25" customHeight="1">
      <c r="A31" s="48"/>
      <c r="B31" s="50" t="s">
        <v>493</v>
      </c>
      <c r="C31" s="28">
        <v>28</v>
      </c>
      <c r="D31" s="28">
        <v>6</v>
      </c>
      <c r="E31" s="28">
        <v>0</v>
      </c>
      <c r="F31" s="28">
        <v>2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31</v>
      </c>
    </row>
    <row r="32" spans="1:15" ht="26.25" customHeight="1">
      <c r="A32" s="48"/>
      <c r="B32" s="50" t="s">
        <v>97</v>
      </c>
      <c r="C32" s="28">
        <v>86</v>
      </c>
      <c r="D32" s="28">
        <v>10</v>
      </c>
      <c r="E32" s="28">
        <v>9</v>
      </c>
      <c r="F32" s="28">
        <v>4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79</v>
      </c>
    </row>
    <row r="33" spans="1:15" ht="26.25" customHeight="1">
      <c r="A33" s="48"/>
      <c r="B33" s="50" t="s">
        <v>494</v>
      </c>
      <c r="C33" s="28">
        <v>35</v>
      </c>
      <c r="D33" s="28">
        <v>1</v>
      </c>
      <c r="E33" s="28">
        <v>1</v>
      </c>
      <c r="F33" s="28">
        <v>2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13</v>
      </c>
    </row>
    <row r="34" spans="1:15" ht="26.25" customHeight="1">
      <c r="A34" s="48"/>
      <c r="B34" s="50" t="s">
        <v>495</v>
      </c>
      <c r="C34" s="28">
        <v>143</v>
      </c>
      <c r="D34" s="28">
        <v>18</v>
      </c>
      <c r="E34" s="28">
        <v>8</v>
      </c>
      <c r="F34" s="28">
        <v>6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112</v>
      </c>
    </row>
    <row r="35" spans="1:15" ht="26.25" customHeight="1">
      <c r="A35" s="48"/>
      <c r="B35" s="50" t="s">
        <v>496</v>
      </c>
      <c r="C35" s="28">
        <v>23</v>
      </c>
      <c r="D35" s="28">
        <v>4</v>
      </c>
      <c r="E35" s="28">
        <v>1</v>
      </c>
      <c r="F35" s="28">
        <v>2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24</v>
      </c>
    </row>
    <row r="36" spans="1:15" ht="26.25" customHeight="1">
      <c r="A36" s="48"/>
      <c r="B36" s="50" t="s">
        <v>98</v>
      </c>
      <c r="C36" s="28">
        <v>218</v>
      </c>
      <c r="D36" s="28">
        <v>18</v>
      </c>
      <c r="E36" s="28">
        <v>21</v>
      </c>
      <c r="F36" s="28">
        <v>11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188</v>
      </c>
    </row>
    <row r="37" spans="1:15" ht="26.25" customHeight="1">
      <c r="A37" s="48"/>
      <c r="B37" s="50" t="s">
        <v>99</v>
      </c>
      <c r="C37" s="28">
        <v>711</v>
      </c>
      <c r="D37" s="28">
        <v>45</v>
      </c>
      <c r="E37" s="28">
        <v>88</v>
      </c>
      <c r="F37" s="28">
        <v>35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</v>
      </c>
      <c r="M37" s="28">
        <v>0</v>
      </c>
      <c r="N37" s="28">
        <v>0</v>
      </c>
      <c r="O37" s="28">
        <v>518</v>
      </c>
    </row>
    <row r="38" spans="1:15" ht="26.25" customHeight="1">
      <c r="A38" s="62"/>
      <c r="B38" s="63" t="s">
        <v>530</v>
      </c>
      <c r="C38" s="28">
        <v>12</v>
      </c>
      <c r="D38" s="28">
        <v>2</v>
      </c>
      <c r="E38" s="28">
        <v>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8</v>
      </c>
    </row>
    <row r="39" spans="1:15" ht="26.25" customHeight="1">
      <c r="A39" s="48"/>
      <c r="B39" s="50" t="s">
        <v>100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</row>
    <row r="40" spans="1:15" ht="26.25" customHeight="1">
      <c r="A40" s="48"/>
      <c r="B40" s="50" t="s">
        <v>101</v>
      </c>
      <c r="C40" s="28">
        <v>182</v>
      </c>
      <c r="D40" s="28">
        <v>18</v>
      </c>
      <c r="E40" s="28">
        <v>13</v>
      </c>
      <c r="F40" s="28">
        <v>10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129</v>
      </c>
    </row>
    <row r="41" spans="1:15" ht="26.25" customHeight="1">
      <c r="A41" s="48"/>
      <c r="B41" s="50" t="s">
        <v>497</v>
      </c>
      <c r="C41" s="28">
        <v>47</v>
      </c>
      <c r="D41" s="28">
        <v>6</v>
      </c>
      <c r="E41" s="28">
        <v>0</v>
      </c>
      <c r="F41" s="28">
        <v>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19</v>
      </c>
    </row>
    <row r="42" spans="1:15" ht="26.25" customHeight="1">
      <c r="A42" s="48"/>
      <c r="B42" s="50" t="s">
        <v>498</v>
      </c>
      <c r="C42" s="28">
        <v>26</v>
      </c>
      <c r="D42" s="28">
        <v>2</v>
      </c>
      <c r="E42" s="28">
        <v>0</v>
      </c>
      <c r="F42" s="28">
        <v>2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10</v>
      </c>
    </row>
    <row r="43" spans="1:15" ht="26.25" customHeight="1">
      <c r="A43" s="55"/>
      <c r="B43" s="64" t="s">
        <v>150</v>
      </c>
      <c r="C43" s="65">
        <f aca="true" t="shared" si="0" ref="C43:O43">SUM(C6:C42)</f>
        <v>36167</v>
      </c>
      <c r="D43" s="65">
        <f t="shared" si="0"/>
        <v>2996</v>
      </c>
      <c r="E43" s="65">
        <f t="shared" si="0"/>
        <v>3296</v>
      </c>
      <c r="F43" s="65">
        <f t="shared" si="0"/>
        <v>3525</v>
      </c>
      <c r="G43" s="65">
        <f t="shared" si="0"/>
        <v>0</v>
      </c>
      <c r="H43" s="65">
        <f t="shared" si="0"/>
        <v>0</v>
      </c>
      <c r="I43" s="65">
        <f t="shared" si="0"/>
        <v>6</v>
      </c>
      <c r="J43" s="65">
        <f t="shared" si="0"/>
        <v>0</v>
      </c>
      <c r="K43" s="65">
        <f t="shared" si="0"/>
        <v>0</v>
      </c>
      <c r="L43" s="65">
        <f t="shared" si="0"/>
        <v>8</v>
      </c>
      <c r="M43" s="65">
        <f t="shared" si="0"/>
        <v>0</v>
      </c>
      <c r="N43" s="65">
        <f t="shared" si="0"/>
        <v>0</v>
      </c>
      <c r="O43" s="65">
        <f t="shared" si="0"/>
        <v>18676</v>
      </c>
    </row>
  </sheetData>
  <sheetProtection sheet="1" objects="1" scenarios="1"/>
  <mergeCells count="1">
    <mergeCell ref="A6:A9"/>
  </mergeCells>
  <printOptions headings="1"/>
  <pageMargins left="0.7874015748031497" right="0.31496062992125984" top="0.5905511811023623" bottom="0" header="0.3937007874015748" footer="0.15748031496062992"/>
  <pageSetup horizontalDpi="600" verticalDpi="600" orientation="landscape" paperSize="9" scale="6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2007-04-20T08:40:46Z</dcterms:modified>
  <cp:category/>
  <cp:version/>
  <cp:contentType/>
  <cp:contentStatus/>
</cp:coreProperties>
</file>