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10.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11.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10.30.40.212\share\101.県の基準類（営繕）\205.提出書類様式（工事）\R08\"/>
    </mc:Choice>
  </mc:AlternateContent>
  <xr:revisionPtr revIDLastSave="0" documentId="13_ncr:1_{CD965A58-41FB-43AC-B2F7-773DA7E95B1E}" xr6:coauthVersionLast="47" xr6:coauthVersionMax="47" xr10:uidLastSave="{00000000-0000-0000-0000-000000000000}"/>
  <bookViews>
    <workbookView xWindow="28680" yWindow="-120" windowWidth="29040" windowHeight="15720" tabRatio="848" xr2:uid="{00000000-000D-0000-FFFF-FFFF00000000}"/>
  </bookViews>
  <sheets>
    <sheet name="表紙" sheetId="22" r:id="rId1"/>
    <sheet name="注意事項" sheetId="30" r:id="rId2"/>
    <sheet name="一覧" sheetId="87" r:id="rId3"/>
    <sheet name="1" sheetId="62" r:id="rId4"/>
    <sheet name="1.1" sheetId="111" r:id="rId5"/>
    <sheet name="2" sheetId="96" r:id="rId6"/>
    <sheet name="3" sheetId="97" r:id="rId7"/>
    <sheet name="3.1" sheetId="98" r:id="rId8"/>
    <sheet name="3.2" sheetId="99" r:id="rId9"/>
    <sheet name="4" sheetId="13" r:id="rId10"/>
    <sheet name="4.1" sheetId="14" r:id="rId11"/>
    <sheet name="4.1試行" sheetId="109" r:id="rId12"/>
    <sheet name="4.2" sheetId="42" r:id="rId13"/>
    <sheet name="4.2試行" sheetId="110" r:id="rId14"/>
    <sheet name="5" sheetId="68" r:id="rId15"/>
    <sheet name="5.1" sheetId="69" r:id="rId16"/>
    <sheet name="6" sheetId="70" r:id="rId17"/>
    <sheet name="6.1" sheetId="71" r:id="rId18"/>
    <sheet name="7" sheetId="72" r:id="rId19"/>
    <sheet name="7.1" sheetId="33" r:id="rId20"/>
    <sheet name="7.2" sheetId="34" r:id="rId21"/>
    <sheet name="7.3" sheetId="57" r:id="rId22"/>
    <sheet name="8" sheetId="66" r:id="rId23"/>
    <sheet name="9" sheetId="112" r:id="rId24"/>
    <sheet name="9.1" sheetId="113" r:id="rId25"/>
    <sheet name="10" sheetId="7" r:id="rId26"/>
    <sheet name="11" sheetId="93" r:id="rId27"/>
    <sheet name="12" sheetId="75" r:id="rId28"/>
    <sheet name="13" sheetId="76" r:id="rId29"/>
    <sheet name="14" sheetId="100" r:id="rId30"/>
    <sheet name="15" sheetId="58" r:id="rId31"/>
    <sheet name="16" sheetId="77" r:id="rId32"/>
    <sheet name="17" sheetId="78" r:id="rId33"/>
    <sheet name="17.1" sheetId="79" r:id="rId34"/>
    <sheet name="17.2" sheetId="80" r:id="rId35"/>
    <sheet name="17.3" sheetId="81" r:id="rId36"/>
    <sheet name="17.4" sheetId="84" r:id="rId37"/>
    <sheet name="17.5試行" sheetId="114" r:id="rId38"/>
    <sheet name="17.6" sheetId="83" r:id="rId39"/>
    <sheet name="18.1" sheetId="104" r:id="rId40"/>
    <sheet name="18.2" sheetId="105" r:id="rId41"/>
    <sheet name="18.3" sheetId="106" r:id="rId42"/>
    <sheet name="18.4" sheetId="107" r:id="rId43"/>
    <sheet name="18.5" sheetId="108" r:id="rId44"/>
    <sheet name="19" sheetId="9" r:id="rId45"/>
    <sheet name="19.1" sheetId="11" r:id="rId46"/>
    <sheet name="20" sheetId="12" r:id="rId47"/>
    <sheet name="21" sheetId="36" r:id="rId48"/>
    <sheet name="22" sheetId="53" r:id="rId49"/>
    <sheet name="22.1" sheetId="86" r:id="rId50"/>
    <sheet name="23" sheetId="41" r:id="rId51"/>
    <sheet name="24" sheetId="27" r:id="rId52"/>
    <sheet name="25" sheetId="74" r:id="rId53"/>
    <sheet name="26" sheetId="115" r:id="rId54"/>
    <sheet name="27" sheetId="101" r:id="rId55"/>
  </sheets>
  <definedNames>
    <definedName name="_9_5" localSheetId="4">#REF!</definedName>
    <definedName name="_9_5" localSheetId="11">#REF!</definedName>
    <definedName name="_9_5">#REF!</definedName>
    <definedName name="_xlnm._FilterDatabase" localSheetId="37" hidden="1">'17.5試行'!$A$15:$O$51</definedName>
    <definedName name="_xlnm.Print_Area" localSheetId="4">'1.1'!$A$1:$X$50</definedName>
    <definedName name="_xlnm.Print_Area" localSheetId="27">'12'!$A$1:$G$7</definedName>
    <definedName name="_xlnm.Print_Area" localSheetId="29">'14'!$A$1:$AL$45</definedName>
    <definedName name="_xlnm.Print_Area" localSheetId="30">'15'!$A$1:$M$70</definedName>
    <definedName name="_xlnm.Print_Area" localSheetId="31">'16'!$A$1:$J$30</definedName>
    <definedName name="_xlnm.Print_Area" localSheetId="32">'17'!$A$1:$AL$71</definedName>
    <definedName name="_xlnm.Print_Area" localSheetId="33">'17.1'!$A$1:$AL$66</definedName>
    <definedName name="_xlnm.Print_Area" localSheetId="34">'17.2'!$A$1:$AL$66</definedName>
    <definedName name="_xlnm.Print_Area" localSheetId="35">'17.3'!$A$1:$AL$65</definedName>
    <definedName name="_xlnm.Print_Area" localSheetId="36">'17.4'!$A$1:$AC$59</definedName>
    <definedName name="_xlnm.Print_Area" localSheetId="37">'17.5試行'!$A$1:$M$51</definedName>
    <definedName name="_xlnm.Print_Area" localSheetId="38">'17.6'!$A$1:$Y$82</definedName>
    <definedName name="_xlnm.Print_Area" localSheetId="39">'18.1'!$A$1:$AB$54</definedName>
    <definedName name="_xlnm.Print_Area" localSheetId="40">'18.2'!$A$1:$AA$37</definedName>
    <definedName name="_xlnm.Print_Area" localSheetId="41">'18.3'!$A$1:$G$52</definedName>
    <definedName name="_xlnm.Print_Area" localSheetId="42">'18.4'!$A$1:$G$68</definedName>
    <definedName name="_xlnm.Print_Area" localSheetId="44">'19'!$A$1:$J$30</definedName>
    <definedName name="_xlnm.Print_Area" localSheetId="5">'2'!$A$1:$AZ$27</definedName>
    <definedName name="_xlnm.Print_Area" localSheetId="46">'20'!$A$1:$J$35</definedName>
    <definedName name="_xlnm.Print_Area" localSheetId="47">'21'!$A$1:$K$40</definedName>
    <definedName name="_xlnm.Print_Area" localSheetId="48">'22'!$A$1:$U$38</definedName>
    <definedName name="_xlnm.Print_Area" localSheetId="49">'22.1'!$A$1:$V$108</definedName>
    <definedName name="_xlnm.Print_Area" localSheetId="53">'26'!$A$1:$K$33</definedName>
    <definedName name="_xlnm.Print_Area" localSheetId="6">'3'!$A$1:$AL$45</definedName>
    <definedName name="_xlnm.Print_Area" localSheetId="7">'3.1'!$A$1:$AL$50</definedName>
    <definedName name="_xlnm.Print_Area" localSheetId="8">'3.2'!$A$1:$AL$45</definedName>
    <definedName name="_xlnm.Print_Area" localSheetId="9">'4'!$A$1:$K$35</definedName>
    <definedName name="_xlnm.Print_Area" localSheetId="10">'4.1'!$A$1:$Y$34</definedName>
    <definedName name="_xlnm.Print_Area" localSheetId="11">'4.1試行'!$A$1:$Y$36</definedName>
    <definedName name="_xlnm.Print_Area" localSheetId="13">'4.2試行'!$A$1:$T$43</definedName>
    <definedName name="_xlnm.Print_Area" localSheetId="14">'5'!$A$1:$AL$42</definedName>
    <definedName name="_xlnm.Print_Area" localSheetId="15">'5.1'!$A$1:$AL$41</definedName>
    <definedName name="_xlnm.Print_Area" localSheetId="16">'6'!$A$1:$AL$45</definedName>
    <definedName name="_xlnm.Print_Area" localSheetId="17">'6.1'!$A$1:$AL$45</definedName>
    <definedName name="_xlnm.Print_Area" localSheetId="18">'7'!$A$1:$AL$40</definedName>
    <definedName name="_xlnm.Print_Area" localSheetId="19">'7.1'!$A$1:$K$34</definedName>
    <definedName name="_xlnm.Print_Area" localSheetId="22">'8'!$A$1:$AL$42</definedName>
    <definedName name="_xlnm.Print_Area" localSheetId="23">'9'!$A$1:$X$51</definedName>
    <definedName name="_xlnm.Print_Area" localSheetId="24">'9.1'!$A$1:$X$51</definedName>
    <definedName name="_xlnm.Print_Area" localSheetId="2">一覧!$A$1:$W$77</definedName>
    <definedName name="_xlnm.Print_Area" localSheetId="0">表紙!$A$1:$T$17,表紙!#REF!</definedName>
    <definedName name="_xlnm.Print_Titles" localSheetId="0">表紙!#REF!</definedName>
    <definedName name="技能講習名" localSheetId="26">#REF!</definedName>
    <definedName name="技能講習名" localSheetId="29">#REF!</definedName>
    <definedName name="技能講習名" localSheetId="36">#REF!</definedName>
    <definedName name="技能講習名" localSheetId="5">#REF!</definedName>
    <definedName name="技能講習名" localSheetId="54">#REF!</definedName>
    <definedName name="技能講習名">#REF!</definedName>
    <definedName name="許可業種" localSheetId="26">#REF!</definedName>
    <definedName name="許可業種" localSheetId="29">#REF!</definedName>
    <definedName name="許可業種" localSheetId="36">#REF!</definedName>
    <definedName name="許可業種" localSheetId="5">#REF!</definedName>
    <definedName name="許可業種" localSheetId="54">#REF!</definedName>
    <definedName name="許可業種">#REF!</definedName>
    <definedName name="血液型" localSheetId="26">#REF!</definedName>
    <definedName name="血液型" localSheetId="29">#REF!</definedName>
    <definedName name="血液型" localSheetId="36">#REF!</definedName>
    <definedName name="血液型" localSheetId="5">#REF!</definedName>
    <definedName name="血液型" localSheetId="54">#REF!</definedName>
    <definedName name="血液型">#REF!</definedName>
    <definedName name="職種名" localSheetId="26">#REF!</definedName>
    <definedName name="職種名" localSheetId="29">#REF!</definedName>
    <definedName name="職種名" localSheetId="36">#REF!</definedName>
    <definedName name="職種名" localSheetId="5">#REF!</definedName>
    <definedName name="職種名" localSheetId="54">#REF!</definedName>
    <definedName name="職種名">#REF!</definedName>
    <definedName name="特殊健康診断名" localSheetId="26">#REF!</definedName>
    <definedName name="特殊健康診断名" localSheetId="29">#REF!</definedName>
    <definedName name="特殊健康診断名" localSheetId="36">#REF!</definedName>
    <definedName name="特殊健康診断名" localSheetId="5">#REF!</definedName>
    <definedName name="特殊健康診断名" localSheetId="54">#REF!</definedName>
    <definedName name="特殊健康診断名">#REF!</definedName>
    <definedName name="特別教育名" localSheetId="26">#REF!</definedName>
    <definedName name="特別教育名" localSheetId="29">#REF!</definedName>
    <definedName name="特別教育名" localSheetId="36">#REF!</definedName>
    <definedName name="特別教育名" localSheetId="5">#REF!</definedName>
    <definedName name="特別教育名" localSheetId="54">#REF!</definedName>
    <definedName name="特別教育名">#REF!</definedName>
    <definedName name="保証金１" localSheetId="4">#REF!</definedName>
    <definedName name="保証金１" localSheetId="26">#REF!</definedName>
    <definedName name="保証金１" localSheetId="29">#REF!</definedName>
    <definedName name="保証金１" localSheetId="54">#REF!</definedName>
    <definedName name="保証金１">#REF!</definedName>
    <definedName name="保証金2" localSheetId="4">#REF!</definedName>
    <definedName name="保証金2" localSheetId="26">#REF!</definedName>
    <definedName name="保証金2" localSheetId="29">#REF!</definedName>
    <definedName name="保証金2" localSheetId="54">#REF!</definedName>
    <definedName name="保証金2">#REF!</definedName>
    <definedName name="免許資格名" localSheetId="26">#REF!</definedName>
    <definedName name="免許資格名" localSheetId="29">#REF!</definedName>
    <definedName name="免許資格名" localSheetId="36">#REF!</definedName>
    <definedName name="免許資格名" localSheetId="5">#REF!</definedName>
    <definedName name="免許資格名" localSheetId="54">#REF!</definedName>
    <definedName name="免許資格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01" l="1"/>
  <c r="C77" i="87"/>
  <c r="A1" i="115"/>
  <c r="P14" i="114" l="1"/>
  <c r="P17" i="114"/>
  <c r="P18" i="114"/>
  <c r="P19" i="114"/>
  <c r="P20" i="114"/>
  <c r="P21" i="114"/>
  <c r="P22" i="114"/>
  <c r="P23" i="114"/>
  <c r="P24" i="114"/>
  <c r="P25" i="114"/>
  <c r="P26" i="114"/>
  <c r="P27" i="114"/>
  <c r="P28" i="114"/>
  <c r="P29" i="114"/>
  <c r="P30" i="114"/>
  <c r="P31" i="114"/>
  <c r="P32" i="114"/>
  <c r="P33" i="114"/>
  <c r="P34" i="114"/>
  <c r="P35" i="114"/>
  <c r="P36" i="114"/>
  <c r="P37" i="114"/>
  <c r="P38" i="114"/>
  <c r="P39" i="114"/>
  <c r="P40" i="114"/>
  <c r="P41" i="114"/>
  <c r="P42" i="114"/>
  <c r="P43" i="114"/>
  <c r="P44" i="114"/>
  <c r="P45" i="114"/>
  <c r="P46" i="114"/>
  <c r="P47" i="114"/>
  <c r="P48" i="114"/>
  <c r="P49" i="114"/>
  <c r="P50" i="114"/>
  <c r="P51" i="114"/>
  <c r="P16" i="114"/>
  <c r="C75" i="87"/>
  <c r="A1" i="74"/>
  <c r="A1" i="27"/>
  <c r="A1" i="41"/>
  <c r="A1" i="86"/>
  <c r="A1" i="53"/>
  <c r="A1" i="36"/>
  <c r="A1" i="12"/>
  <c r="A1" i="11"/>
  <c r="A1" i="9"/>
  <c r="A1" i="108"/>
  <c r="A1" i="107"/>
  <c r="A1" i="106"/>
  <c r="A1" i="105"/>
  <c r="A1" i="104"/>
  <c r="A1" i="83"/>
  <c r="A1" i="114"/>
  <c r="A1" i="84"/>
  <c r="A1" i="81"/>
  <c r="A1" i="80"/>
  <c r="A1" i="79"/>
  <c r="A1" i="78"/>
  <c r="A1" i="77"/>
  <c r="A1" i="58"/>
  <c r="A1" i="100"/>
  <c r="A1" i="76"/>
  <c r="A1" i="75"/>
  <c r="A1" i="93"/>
  <c r="A1" i="7"/>
  <c r="A1" i="113"/>
  <c r="A1" i="112"/>
  <c r="A1" i="66"/>
  <c r="A1" i="57"/>
  <c r="A1" i="34"/>
  <c r="A1" i="33"/>
  <c r="A1" i="72"/>
  <c r="A1" i="71"/>
  <c r="A1" i="70"/>
  <c r="A1" i="69"/>
  <c r="A1" i="68"/>
  <c r="A1" i="110"/>
  <c r="A1" i="42"/>
  <c r="A1" i="109"/>
  <c r="A1" i="14"/>
  <c r="A1" i="13"/>
  <c r="A1" i="99"/>
  <c r="A1" i="98"/>
  <c r="A1" i="97"/>
  <c r="A1" i="96"/>
  <c r="A1" i="111"/>
  <c r="A1" i="62"/>
  <c r="C57" i="87" l="1"/>
  <c r="C59" i="87"/>
  <c r="C60" i="87"/>
  <c r="C61" i="87"/>
  <c r="C62" i="87"/>
  <c r="C63" i="87"/>
  <c r="C5" i="87" l="1"/>
  <c r="C14" i="87"/>
  <c r="C11" i="87"/>
  <c r="C12" i="87"/>
  <c r="J34" i="110"/>
  <c r="N13" i="110"/>
  <c r="Q11" i="110" s="1"/>
  <c r="Q12" i="110" l="1"/>
  <c r="Q10" i="110"/>
  <c r="F26" i="107"/>
  <c r="F9" i="106"/>
  <c r="F6" i="106"/>
  <c r="Y10" i="104"/>
  <c r="Q13" i="110" l="1"/>
  <c r="T1" i="74"/>
  <c r="C76" i="87" l="1"/>
  <c r="C73" i="87"/>
  <c r="C72" i="87"/>
  <c r="C71" i="87"/>
  <c r="C70" i="87"/>
  <c r="C69" i="87"/>
  <c r="C66" i="87"/>
  <c r="C65" i="87"/>
  <c r="C64" i="87"/>
  <c r="C58" i="87"/>
  <c r="C56" i="87"/>
  <c r="C55" i="87"/>
  <c r="C54" i="87"/>
  <c r="C53" i="87"/>
  <c r="C52" i="87"/>
  <c r="C51" i="87"/>
  <c r="C44" i="87"/>
  <c r="C43" i="87"/>
  <c r="C41" i="87"/>
  <c r="C40" i="87"/>
  <c r="C39" i="87"/>
  <c r="C35" i="87"/>
  <c r="C34" i="87"/>
  <c r="C32" i="87"/>
  <c r="C8" i="87"/>
  <c r="C23" i="87"/>
  <c r="C22" i="87"/>
  <c r="C21" i="87"/>
  <c r="C20" i="87"/>
  <c r="C19" i="87"/>
  <c r="C18" i="87"/>
  <c r="C17" i="87"/>
  <c r="C16" i="87"/>
  <c r="C15" i="87"/>
  <c r="C13" i="87"/>
  <c r="C10" i="87"/>
  <c r="C9" i="87"/>
  <c r="C7" i="87"/>
  <c r="C4" i="87"/>
  <c r="C6" i="87"/>
  <c r="K21" i="77"/>
  <c r="W13" i="42" l="1"/>
  <c r="AC10" i="42"/>
  <c r="O33" i="42"/>
  <c r="AC12" i="42"/>
  <c r="AC11" i="42"/>
  <c r="AC13"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doboku002003</author>
  </authors>
  <commentList>
    <comment ref="U45" authorId="0" shapeId="0" xr:uid="{E721A7DC-DB85-4B86-B9F0-B619B2D7E723}">
      <text>
        <r>
          <rPr>
            <b/>
            <sz val="9"/>
            <color indexed="81"/>
            <rFont val="MS P ゴシック"/>
            <family val="3"/>
            <charset val="128"/>
          </rPr>
          <t>現場代理人・主任（監理）技術者の押印は省略が可能です。</t>
        </r>
      </text>
    </comment>
  </commentList>
</comments>
</file>

<file path=xl/sharedStrings.xml><?xml version="1.0" encoding="utf-8"?>
<sst xmlns="http://schemas.openxmlformats.org/spreadsheetml/2006/main" count="2994" uniqueCount="1683">
  <si>
    <t>自</t>
    <rPh sb="0" eb="1">
      <t>ジ</t>
    </rPh>
    <phoneticPr fontId="5"/>
  </si>
  <si>
    <t>安全衛生責任者</t>
    <rPh sb="0" eb="2">
      <t>アンゼン</t>
    </rPh>
    <rPh sb="2" eb="4">
      <t>エイセイ</t>
    </rPh>
    <rPh sb="4" eb="7">
      <t>セキニンシャ</t>
    </rPh>
    <phoneticPr fontId="5"/>
  </si>
  <si>
    <t>専門技術者</t>
    <rPh sb="0" eb="2">
      <t>センモン</t>
    </rPh>
    <rPh sb="2" eb="5">
      <t>ギジュツシャ</t>
    </rPh>
    <phoneticPr fontId="5"/>
  </si>
  <si>
    <t>元方安全衛生管理者</t>
    <rPh sb="0" eb="1">
      <t>モト</t>
    </rPh>
    <rPh sb="1" eb="2">
      <t>カタ</t>
    </rPh>
    <rPh sb="2" eb="4">
      <t>アンゼン</t>
    </rPh>
    <rPh sb="4" eb="6">
      <t>エイセイ</t>
    </rPh>
    <rPh sb="6" eb="8">
      <t>カンリ</t>
    </rPh>
    <rPh sb="8" eb="9">
      <t>シャ</t>
    </rPh>
    <phoneticPr fontId="5"/>
  </si>
  <si>
    <t>工事</t>
    <rPh sb="0" eb="2">
      <t>コウジ</t>
    </rPh>
    <phoneticPr fontId="5"/>
  </si>
  <si>
    <t>第</t>
    <rPh sb="0" eb="1">
      <t>ダイ</t>
    </rPh>
    <phoneticPr fontId="5"/>
  </si>
  <si>
    <t>号</t>
    <rPh sb="0" eb="1">
      <t>ゴウ</t>
    </rPh>
    <phoneticPr fontId="5"/>
  </si>
  <si>
    <t>工事名</t>
    <rPh sb="0" eb="3">
      <t>コウジメイ</t>
    </rPh>
    <phoneticPr fontId="5"/>
  </si>
  <si>
    <t>工期</t>
    <rPh sb="0" eb="2">
      <t>コウキ</t>
    </rPh>
    <phoneticPr fontId="5"/>
  </si>
  <si>
    <t>現場代理人</t>
    <rPh sb="0" eb="2">
      <t>ゲンバ</t>
    </rPh>
    <rPh sb="2" eb="5">
      <t>ダイリニン</t>
    </rPh>
    <phoneticPr fontId="5"/>
  </si>
  <si>
    <t>主任技術者</t>
    <rPh sb="0" eb="2">
      <t>シュニン</t>
    </rPh>
    <rPh sb="2" eb="5">
      <t>ギジュツシャ</t>
    </rPh>
    <phoneticPr fontId="5"/>
  </si>
  <si>
    <t>監督員</t>
    <rPh sb="0" eb="3">
      <t>カントクイン</t>
    </rPh>
    <phoneticPr fontId="5"/>
  </si>
  <si>
    <t>から</t>
    <phoneticPr fontId="5"/>
  </si>
  <si>
    <t>まで</t>
    <phoneticPr fontId="5"/>
  </si>
  <si>
    <t>建築工事関係書類様式</t>
  </si>
  <si>
    <t>工事報告書記載要領</t>
  </si>
  <si>
    <t>２　関係しない項目は削除、抹消する等で、空欄の無いよう全てに記入する。</t>
  </si>
  <si>
    <t>３　進捗状況グラフには、工期末まで予定線及び該当月の実施線を引き、月末日の進捗</t>
  </si>
  <si>
    <t>４　今月の報告及び来月の計画欄には、主な作業を箇条書する。</t>
  </si>
  <si>
    <t>５　工事写真は、説明書きの上３～６枚Ａ４スクラップ帖にて提出する。なお、現場作</t>
  </si>
  <si>
    <t>　業に至らない場合、省略する。</t>
  </si>
  <si>
    <t>６　実施工程表は、翌月分の詳細なものとする。</t>
  </si>
  <si>
    <t>　率（予定含む）をそれぞれ有効桁数２位で記入する。</t>
    <rPh sb="3" eb="5">
      <t>ヨテイ</t>
    </rPh>
    <rPh sb="5" eb="6">
      <t>フク</t>
    </rPh>
    <rPh sb="13" eb="15">
      <t>ユウコウ</t>
    </rPh>
    <rPh sb="15" eb="17">
      <t>ケタスウ</t>
    </rPh>
    <rPh sb="17" eb="19">
      <t>２イ</t>
    </rPh>
    <phoneticPr fontId="5"/>
  </si>
  <si>
    <t>　１　仕上表（メーカー、品番を記入したもの）</t>
  </si>
  <si>
    <t>◎　受検時に準備するもの</t>
  </si>
  <si>
    <t>背表紙</t>
  </si>
  <si>
    <t>表表紙</t>
  </si>
  <si>
    <t>工</t>
  </si>
  <si>
    <t>竣　　工　　図</t>
  </si>
  <si>
    <t>名</t>
  </si>
  <si>
    <t>竣</t>
  </si>
  <si>
    <t>図</t>
  </si>
  <si>
    <t>◇注意事項</t>
    <rPh sb="1" eb="3">
      <t>チュウイ</t>
    </rPh>
    <rPh sb="3" eb="5">
      <t>ジコウ</t>
    </rPh>
    <phoneticPr fontId="5"/>
  </si>
  <si>
    <t>　までに承認等の手続を済ませること。</t>
    <phoneticPr fontId="5"/>
  </si>
  <si>
    <t>現場表示板例</t>
    <rPh sb="0" eb="2">
      <t>ゲンバ</t>
    </rPh>
    <rPh sb="2" eb="4">
      <t>ヒョウジ</t>
    </rPh>
    <rPh sb="4" eb="5">
      <t>バン</t>
    </rPh>
    <rPh sb="5" eb="6">
      <t>レイ</t>
    </rPh>
    <phoneticPr fontId="5"/>
  </si>
  <si>
    <t>完成提出書類一覧</t>
    <rPh sb="0" eb="2">
      <t>カンセイ</t>
    </rPh>
    <rPh sb="2" eb="4">
      <t>テイシュツ</t>
    </rPh>
    <rPh sb="4" eb="6">
      <t>ショルイ</t>
    </rPh>
    <rPh sb="6" eb="8">
      <t>イチラン</t>
    </rPh>
    <phoneticPr fontId="5"/>
  </si>
  <si>
    <t>名称</t>
    <rPh sb="0" eb="2">
      <t>メイショウ</t>
    </rPh>
    <phoneticPr fontId="5"/>
  </si>
  <si>
    <t>備考</t>
    <rPh sb="0" eb="2">
      <t>ビコウ</t>
    </rPh>
    <phoneticPr fontId="5"/>
  </si>
  <si>
    <t>製本図面等様式</t>
    <rPh sb="0" eb="2">
      <t>セイホン</t>
    </rPh>
    <rPh sb="2" eb="4">
      <t>ズメン</t>
    </rPh>
    <rPh sb="4" eb="5">
      <t>トウ</t>
    </rPh>
    <rPh sb="5" eb="7">
      <t>ヨウシキ</t>
    </rPh>
    <phoneticPr fontId="5"/>
  </si>
  <si>
    <t>住所</t>
    <rPh sb="0" eb="2">
      <t>ジュウショ</t>
    </rPh>
    <phoneticPr fontId="5"/>
  </si>
  <si>
    <t>氏名</t>
    <rPh sb="0" eb="2">
      <t>シメイ</t>
    </rPh>
    <phoneticPr fontId="5"/>
  </si>
  <si>
    <t>記</t>
    <rPh sb="0" eb="1">
      <t>キ</t>
    </rPh>
    <phoneticPr fontId="5"/>
  </si>
  <si>
    <t>工事番号</t>
    <rPh sb="0" eb="4">
      <t>コウジバンゴウ</t>
    </rPh>
    <phoneticPr fontId="5"/>
  </si>
  <si>
    <t>月</t>
    <rPh sb="0" eb="1">
      <t>ツキ</t>
    </rPh>
    <phoneticPr fontId="5"/>
  </si>
  <si>
    <t>発注者名</t>
    <rPh sb="0" eb="3">
      <t>ハッチュウシャ</t>
    </rPh>
    <rPh sb="3" eb="4">
      <t>メイ</t>
    </rPh>
    <phoneticPr fontId="5"/>
  </si>
  <si>
    <t>（１）</t>
    <phoneticPr fontId="5"/>
  </si>
  <si>
    <t>（２）</t>
    <phoneticPr fontId="5"/>
  </si>
  <si>
    <t>（３）</t>
    <phoneticPr fontId="5"/>
  </si>
  <si>
    <t>工事場所</t>
    <rPh sb="0" eb="2">
      <t>コウジ</t>
    </rPh>
    <rPh sb="2" eb="4">
      <t>バショ</t>
    </rPh>
    <phoneticPr fontId="5"/>
  </si>
  <si>
    <t>地内</t>
    <rPh sb="0" eb="2">
      <t>チナイ</t>
    </rPh>
    <phoneticPr fontId="5"/>
  </si>
  <si>
    <t>（４）</t>
    <phoneticPr fontId="5"/>
  </si>
  <si>
    <t>請負代金額</t>
    <rPh sb="0" eb="2">
      <t>ウケオイ</t>
    </rPh>
    <rPh sb="2" eb="5">
      <t>ダイキンガク</t>
    </rPh>
    <phoneticPr fontId="5"/>
  </si>
  <si>
    <t>円</t>
    <rPh sb="0" eb="1">
      <t>エン</t>
    </rPh>
    <phoneticPr fontId="5"/>
  </si>
  <si>
    <t>（５）</t>
    <phoneticPr fontId="5"/>
  </si>
  <si>
    <t>契約年月日</t>
    <rPh sb="0" eb="2">
      <t>ケイヤク</t>
    </rPh>
    <rPh sb="2" eb="5">
      <t>ネンガッピ</t>
    </rPh>
    <phoneticPr fontId="5"/>
  </si>
  <si>
    <t>（６）</t>
    <phoneticPr fontId="5"/>
  </si>
  <si>
    <t>掛金出納書（貼付場所）</t>
    <rPh sb="0" eb="2">
      <t>カケキン</t>
    </rPh>
    <rPh sb="2" eb="4">
      <t>スイトウ</t>
    </rPh>
    <rPh sb="4" eb="5">
      <t>ショ</t>
    </rPh>
    <rPh sb="6" eb="8">
      <t>ハリツ</t>
    </rPh>
    <rPh sb="8" eb="10">
      <t>バショ</t>
    </rPh>
    <phoneticPr fontId="5"/>
  </si>
  <si>
    <t>主　要　機　器　・　資　材　メ　ー　カ　ー　報　告　書</t>
    <rPh sb="0" eb="3">
      <t>シュヨウ</t>
    </rPh>
    <rPh sb="4" eb="7">
      <t>キキ</t>
    </rPh>
    <rPh sb="10" eb="13">
      <t>シザイ</t>
    </rPh>
    <rPh sb="22" eb="25">
      <t>ホウコク</t>
    </rPh>
    <rPh sb="25" eb="27">
      <t>ツウチショ</t>
    </rPh>
    <phoneticPr fontId="5"/>
  </si>
  <si>
    <t>　下記工事に使用する主要機器・資材は別紙のメーカー製品としましたので、報告します。</t>
    <rPh sb="1" eb="3">
      <t>カキ</t>
    </rPh>
    <rPh sb="3" eb="5">
      <t>コウジ</t>
    </rPh>
    <rPh sb="6" eb="8">
      <t>シヨウ</t>
    </rPh>
    <rPh sb="10" eb="12">
      <t>シュヨウ</t>
    </rPh>
    <rPh sb="12" eb="14">
      <t>キキ</t>
    </rPh>
    <rPh sb="15" eb="17">
      <t>シザイ</t>
    </rPh>
    <rPh sb="18" eb="20">
      <t>ベッシ</t>
    </rPh>
    <rPh sb="25" eb="27">
      <t>セイヒン</t>
    </rPh>
    <rPh sb="35" eb="37">
      <t>ホウコク</t>
    </rPh>
    <phoneticPr fontId="5"/>
  </si>
  <si>
    <t>主　要　機　器　・　資　材　メ　ー　カ　ー　一　覧　表</t>
    <rPh sb="0" eb="3">
      <t>シュヨウ</t>
    </rPh>
    <rPh sb="4" eb="7">
      <t>キキ</t>
    </rPh>
    <rPh sb="10" eb="13">
      <t>シザイ</t>
    </rPh>
    <rPh sb="22" eb="27">
      <t>イチランヒョウ</t>
    </rPh>
    <phoneticPr fontId="5"/>
  </si>
  <si>
    <t>品　　名</t>
    <rPh sb="0" eb="4">
      <t>ヒンメイ</t>
    </rPh>
    <phoneticPr fontId="5"/>
  </si>
  <si>
    <t>製造所・製作所名</t>
    <rPh sb="0" eb="3">
      <t>セイゾウショ</t>
    </rPh>
    <rPh sb="4" eb="7">
      <t>セイサクショ</t>
    </rPh>
    <rPh sb="7" eb="8">
      <t>メイ</t>
    </rPh>
    <phoneticPr fontId="5"/>
  </si>
  <si>
    <t>販売代理店名</t>
    <rPh sb="0" eb="2">
      <t>ハンバイ</t>
    </rPh>
    <rPh sb="2" eb="5">
      <t>ダイリテン</t>
    </rPh>
    <rPh sb="5" eb="6">
      <t>メイ</t>
    </rPh>
    <phoneticPr fontId="5"/>
  </si>
  <si>
    <t>本社所在地</t>
    <rPh sb="0" eb="2">
      <t>ホンシャ</t>
    </rPh>
    <rPh sb="2" eb="5">
      <t>ショザイチ</t>
    </rPh>
    <phoneticPr fontId="5"/>
  </si>
  <si>
    <t>工　　事　　報　　告　　書</t>
    <rPh sb="0" eb="4">
      <t>コウジ</t>
    </rPh>
    <rPh sb="6" eb="13">
      <t>ホウコクショ</t>
    </rPh>
    <phoneticPr fontId="5"/>
  </si>
  <si>
    <t>月分</t>
    <rPh sb="0" eb="1">
      <t>ガツ</t>
    </rPh>
    <rPh sb="1" eb="2">
      <t>ブン</t>
    </rPh>
    <phoneticPr fontId="5"/>
  </si>
  <si>
    <t>工　事　報　告　書　（　　　　月　分　）</t>
    <rPh sb="0" eb="7">
      <t>コウジホウコク</t>
    </rPh>
    <rPh sb="8" eb="9">
      <t>ショ</t>
    </rPh>
    <rPh sb="15" eb="16">
      <t>ガツ</t>
    </rPh>
    <rPh sb="17" eb="18">
      <t>ブン</t>
    </rPh>
    <phoneticPr fontId="5"/>
  </si>
  <si>
    <t>工事名</t>
    <rPh sb="0" eb="2">
      <t>コウジ</t>
    </rPh>
    <rPh sb="2" eb="3">
      <t>メイ</t>
    </rPh>
    <phoneticPr fontId="5"/>
  </si>
  <si>
    <t>計画通知書</t>
    <rPh sb="0" eb="2">
      <t>ケイカク</t>
    </rPh>
    <rPh sb="2" eb="5">
      <t>ツウチショ</t>
    </rPh>
    <phoneticPr fontId="5"/>
  </si>
  <si>
    <t>工事規模</t>
    <rPh sb="0" eb="2">
      <t>コウジ</t>
    </rPh>
    <rPh sb="2" eb="4">
      <t>キボ</t>
    </rPh>
    <phoneticPr fontId="5"/>
  </si>
  <si>
    <t>年</t>
    <rPh sb="0" eb="1">
      <t>ネン</t>
    </rPh>
    <phoneticPr fontId="5"/>
  </si>
  <si>
    <t>日</t>
    <rPh sb="0" eb="1">
      <t>ニチ</t>
    </rPh>
    <phoneticPr fontId="5"/>
  </si>
  <si>
    <t>から</t>
    <phoneticPr fontId="5"/>
  </si>
  <si>
    <t>まで</t>
    <phoneticPr fontId="5"/>
  </si>
  <si>
    <t>設計者</t>
    <rPh sb="0" eb="3">
      <t>セッケイシャ</t>
    </rPh>
    <phoneticPr fontId="5"/>
  </si>
  <si>
    <t>工　事　の　進　捗　状　況</t>
    <rPh sb="0" eb="3">
      <t>コウジ</t>
    </rPh>
    <rPh sb="6" eb="9">
      <t>シンチョク</t>
    </rPh>
    <rPh sb="10" eb="13">
      <t>ジョウキョウ</t>
    </rPh>
    <phoneticPr fontId="5"/>
  </si>
  <si>
    <t>予定線　</t>
    <rPh sb="0" eb="2">
      <t>ヨテイ</t>
    </rPh>
    <rPh sb="2" eb="3">
      <t>セン</t>
    </rPh>
    <phoneticPr fontId="5"/>
  </si>
  <si>
    <t>出</t>
    <rPh sb="0" eb="1">
      <t>デ</t>
    </rPh>
    <phoneticPr fontId="5"/>
  </si>
  <si>
    <t>実施線</t>
    <rPh sb="0" eb="2">
      <t>ジッシ</t>
    </rPh>
    <rPh sb="2" eb="3">
      <t>セン</t>
    </rPh>
    <phoneticPr fontId="5"/>
  </si>
  <si>
    <t>来</t>
    <rPh sb="0" eb="1">
      <t>ライ</t>
    </rPh>
    <phoneticPr fontId="5"/>
  </si>
  <si>
    <t>高</t>
    <rPh sb="0" eb="1">
      <t>コウ</t>
    </rPh>
    <phoneticPr fontId="5"/>
  </si>
  <si>
    <t>工</t>
    <rPh sb="0" eb="1">
      <t>コウテイ</t>
    </rPh>
    <phoneticPr fontId="5"/>
  </si>
  <si>
    <t>程</t>
    <rPh sb="0" eb="1">
      <t>コウテイ</t>
    </rPh>
    <phoneticPr fontId="5"/>
  </si>
  <si>
    <t>％</t>
    <phoneticPr fontId="5"/>
  </si>
  <si>
    <t>月</t>
    <rPh sb="0" eb="1">
      <t>ガツ</t>
    </rPh>
    <phoneticPr fontId="5"/>
  </si>
  <si>
    <t>今月の報告</t>
    <rPh sb="0" eb="2">
      <t>コンゲツ</t>
    </rPh>
    <rPh sb="3" eb="5">
      <t>ホウコク</t>
    </rPh>
    <phoneticPr fontId="5"/>
  </si>
  <si>
    <t>来月の計画</t>
    <rPh sb="0" eb="2">
      <t>ライゲツ</t>
    </rPh>
    <rPh sb="3" eb="5">
      <t>ケイカク</t>
    </rPh>
    <phoneticPr fontId="5"/>
  </si>
  <si>
    <t>※　　工事写真を添付すること</t>
    <rPh sb="3" eb="5">
      <t>コウジ</t>
    </rPh>
    <rPh sb="5" eb="7">
      <t>シャシン</t>
    </rPh>
    <rPh sb="8" eb="10">
      <t>テンプ</t>
    </rPh>
    <phoneticPr fontId="5"/>
  </si>
  <si>
    <t>※　　実施工程表を添付すること</t>
    <rPh sb="3" eb="5">
      <t>ジッシ</t>
    </rPh>
    <rPh sb="5" eb="8">
      <t>コウテイヒョウ</t>
    </rPh>
    <rPh sb="9" eb="11">
      <t>テンプ</t>
    </rPh>
    <phoneticPr fontId="5"/>
  </si>
  <si>
    <t>　このことについて、下記のとおり報告します。</t>
    <rPh sb="10" eb="12">
      <t>カキ</t>
    </rPh>
    <rPh sb="16" eb="18">
      <t>ホウコク</t>
    </rPh>
    <phoneticPr fontId="5"/>
  </si>
  <si>
    <t>建　設　工　事　技　能　士　報　告　書</t>
    <rPh sb="0" eb="7">
      <t>ケンセツコウジ</t>
    </rPh>
    <rPh sb="8" eb="11">
      <t>ギノウ</t>
    </rPh>
    <rPh sb="12" eb="13">
      <t>シ</t>
    </rPh>
    <rPh sb="14" eb="17">
      <t>ホウコク</t>
    </rPh>
    <rPh sb="17" eb="19">
      <t>ツウチショ</t>
    </rPh>
    <phoneticPr fontId="5"/>
  </si>
  <si>
    <t>工事種目</t>
    <rPh sb="0" eb="2">
      <t>コウジ</t>
    </rPh>
    <rPh sb="2" eb="4">
      <t>シュモク</t>
    </rPh>
    <phoneticPr fontId="5"/>
  </si>
  <si>
    <t>技能士名称</t>
    <rPh sb="0" eb="3">
      <t>ギノウシ</t>
    </rPh>
    <rPh sb="3" eb="5">
      <t>メイショウ</t>
    </rPh>
    <phoneticPr fontId="5"/>
  </si>
  <si>
    <t>○○工事</t>
    <rPh sb="2" eb="4">
      <t>コウジ</t>
    </rPh>
    <phoneticPr fontId="5"/>
  </si>
  <si>
    <t>△△技能士</t>
    <rPh sb="2" eb="5">
      <t>ギノウシ</t>
    </rPh>
    <phoneticPr fontId="5"/>
  </si>
  <si>
    <t>請　　　求　　　書</t>
    <rPh sb="0" eb="1">
      <t>ショウ</t>
    </rPh>
    <rPh sb="4" eb="5">
      <t>モトム</t>
    </rPh>
    <rPh sb="8" eb="9">
      <t>ショ</t>
    </rPh>
    <phoneticPr fontId="5"/>
  </si>
  <si>
    <t>　（契約金額（　　　　　年度支払限度額）　　　　　　　　　　　　　　　　　円の　　　　割以内）</t>
    <rPh sb="2" eb="4">
      <t>ケイヤク</t>
    </rPh>
    <rPh sb="4" eb="6">
      <t>キンガク</t>
    </rPh>
    <rPh sb="12" eb="14">
      <t>ネンド</t>
    </rPh>
    <rPh sb="14" eb="16">
      <t>シハラ</t>
    </rPh>
    <rPh sb="16" eb="18">
      <t>ゲンド</t>
    </rPh>
    <rPh sb="18" eb="19">
      <t>ガク</t>
    </rPh>
    <rPh sb="37" eb="38">
      <t>エン</t>
    </rPh>
    <rPh sb="43" eb="44">
      <t>ワリ</t>
    </rPh>
    <rPh sb="44" eb="46">
      <t>イナイ</t>
    </rPh>
    <phoneticPr fontId="5"/>
  </si>
  <si>
    <t>　上記金額は、前払金保証約款第１５条第３項の規定により別口普通預金として預け</t>
    <rPh sb="1" eb="3">
      <t>ジョウキ</t>
    </rPh>
    <rPh sb="3" eb="5">
      <t>キンガク</t>
    </rPh>
    <rPh sb="7" eb="9">
      <t>マエバラ</t>
    </rPh>
    <rPh sb="9" eb="10">
      <t>キン</t>
    </rPh>
    <rPh sb="10" eb="12">
      <t>ホショウ</t>
    </rPh>
    <rPh sb="12" eb="14">
      <t>ヤッカン</t>
    </rPh>
    <rPh sb="14" eb="15">
      <t>ダイ</t>
    </rPh>
    <rPh sb="17" eb="18">
      <t>ジョウ</t>
    </rPh>
    <rPh sb="18" eb="19">
      <t>ダイ</t>
    </rPh>
    <rPh sb="20" eb="21">
      <t>コウ</t>
    </rPh>
    <rPh sb="22" eb="24">
      <t>キテイ</t>
    </rPh>
    <rPh sb="27" eb="28">
      <t>ベツ</t>
    </rPh>
    <rPh sb="28" eb="29">
      <t>グチ</t>
    </rPh>
    <rPh sb="29" eb="31">
      <t>フツウ</t>
    </rPh>
    <rPh sb="31" eb="33">
      <t>ヨキン</t>
    </rPh>
    <rPh sb="36" eb="37">
      <t>アズ</t>
    </rPh>
    <phoneticPr fontId="5"/>
  </si>
  <si>
    <t>入れる義務がありますので、　　　　　　　　　　　　　　　　銀行　　　　　　　　　　　　　店渡り</t>
    <rPh sb="3" eb="5">
      <t>ギム</t>
    </rPh>
    <rPh sb="29" eb="31">
      <t>ギンコウ</t>
    </rPh>
    <rPh sb="44" eb="45">
      <t>テン</t>
    </rPh>
    <rPh sb="45" eb="46">
      <t>ワタ</t>
    </rPh>
    <phoneticPr fontId="5"/>
  </si>
  <si>
    <t>を添えて請求します。　　　　　　　　　　　　　　　　　　　　　　　　　　　　　　　　　　　　　　　　　　　　　　　</t>
    <rPh sb="1" eb="2">
      <t>ソ</t>
    </rPh>
    <rPh sb="4" eb="6">
      <t>セイキュウ</t>
    </rPh>
    <phoneticPr fontId="5"/>
  </si>
  <si>
    <t>住　所</t>
    <rPh sb="0" eb="1">
      <t>ジュウ</t>
    </rPh>
    <rPh sb="2" eb="3">
      <t>トコロ</t>
    </rPh>
    <phoneticPr fontId="5"/>
  </si>
  <si>
    <t>氏　名</t>
    <rPh sb="0" eb="1">
      <t>シ</t>
    </rPh>
    <rPh sb="2" eb="3">
      <t>メイ</t>
    </rPh>
    <phoneticPr fontId="5"/>
  </si>
  <si>
    <t>￥</t>
    <phoneticPr fontId="5"/>
  </si>
  <si>
    <t>夏期・年末年始等　休暇届</t>
    <rPh sb="0" eb="2">
      <t>カキ</t>
    </rPh>
    <rPh sb="3" eb="5">
      <t>ネンマツ</t>
    </rPh>
    <rPh sb="5" eb="8">
      <t>ネンシナド</t>
    </rPh>
    <rPh sb="9" eb="12">
      <t>キュウカトドケ</t>
    </rPh>
    <phoneticPr fontId="5"/>
  </si>
  <si>
    <t>　下記の工事について、休暇を定めましたので報告します。</t>
    <rPh sb="1" eb="3">
      <t>カキ</t>
    </rPh>
    <rPh sb="4" eb="6">
      <t>コウジ</t>
    </rPh>
    <rPh sb="11" eb="13">
      <t>キュウカ</t>
    </rPh>
    <rPh sb="14" eb="15">
      <t>サダ</t>
    </rPh>
    <rPh sb="21" eb="23">
      <t>ホウコク</t>
    </rPh>
    <phoneticPr fontId="5"/>
  </si>
  <si>
    <t>工事番号</t>
    <rPh sb="0" eb="2">
      <t>コウジ</t>
    </rPh>
    <rPh sb="2" eb="4">
      <t>バンゴウ</t>
    </rPh>
    <phoneticPr fontId="5"/>
  </si>
  <si>
    <t>職　　　　名</t>
    <rPh sb="0" eb="1">
      <t>ショク</t>
    </rPh>
    <rPh sb="5" eb="6">
      <t>メイ</t>
    </rPh>
    <phoneticPr fontId="5"/>
  </si>
  <si>
    <t>氏　　　　名</t>
    <rPh sb="0" eb="1">
      <t>シ</t>
    </rPh>
    <rPh sb="5" eb="6">
      <t>メイ</t>
    </rPh>
    <phoneticPr fontId="5"/>
  </si>
  <si>
    <t>請負代金額</t>
    <rPh sb="0" eb="2">
      <t>ウケオイ</t>
    </rPh>
    <rPh sb="2" eb="4">
      <t>ダイキン</t>
    </rPh>
    <rPh sb="4" eb="5">
      <t>ガク</t>
    </rPh>
    <phoneticPr fontId="5"/>
  </si>
  <si>
    <t>殿</t>
    <rPh sb="0" eb="1">
      <t>トノ</t>
    </rPh>
    <phoneticPr fontId="5"/>
  </si>
  <si>
    <t>（注）　所在欄は販売代理店が所在する都道府県市町村名を記入すること。</t>
  </si>
  <si>
    <t>２　中間、完成検査の希望日をその前月15日までに報告すること。</t>
    <rPh sb="2" eb="4">
      <t>チュウカン</t>
    </rPh>
    <rPh sb="5" eb="7">
      <t>カンセイ</t>
    </rPh>
    <rPh sb="7" eb="9">
      <t>ケンサ</t>
    </rPh>
    <rPh sb="10" eb="13">
      <t>キボウビ</t>
    </rPh>
    <rPh sb="16" eb="17">
      <t>マエ</t>
    </rPh>
    <rPh sb="17" eb="18">
      <t>ツキ</t>
    </rPh>
    <rPh sb="20" eb="21">
      <t>ニチ</t>
    </rPh>
    <rPh sb="24" eb="26">
      <t>ホウコク</t>
    </rPh>
    <phoneticPr fontId="5"/>
  </si>
  <si>
    <t>工事標示板（記載例）　　＜建築工事＞</t>
    <rPh sb="0" eb="2">
      <t>コウジ</t>
    </rPh>
    <rPh sb="2" eb="4">
      <t>ヒョウジ</t>
    </rPh>
    <rPh sb="4" eb="5">
      <t>イタ</t>
    </rPh>
    <rPh sb="6" eb="8">
      <t>キサイ</t>
    </rPh>
    <rPh sb="8" eb="9">
      <t>レイ</t>
    </rPh>
    <rPh sb="13" eb="15">
      <t>ケンチク</t>
    </rPh>
    <rPh sb="15" eb="17">
      <t>コウジ</t>
    </rPh>
    <phoneticPr fontId="5"/>
  </si>
  <si>
    <t>（単体工事の場合）</t>
    <rPh sb="1" eb="3">
      <t>タンタイ</t>
    </rPh>
    <rPh sb="3" eb="5">
      <t>コウジ</t>
    </rPh>
    <rPh sb="6" eb="8">
      <t>バアイ</t>
    </rPh>
    <phoneticPr fontId="5"/>
  </si>
  <si>
    <t>○ ○ ○ ○ ○ ○ 改 修 工 事</t>
    <rPh sb="16" eb="17">
      <t>コウ</t>
    </rPh>
    <rPh sb="18" eb="19">
      <t>コト</t>
    </rPh>
    <phoneticPr fontId="5"/>
  </si>
  <si>
    <t>工事の概要</t>
    <rPh sb="0" eb="2">
      <t>コウジ</t>
    </rPh>
    <rPh sb="3" eb="5">
      <t>ガイヨウ</t>
    </rPh>
    <phoneticPr fontId="5"/>
  </si>
  <si>
    <t>○○○○造　　地上○階　　地下○階建</t>
    <rPh sb="4" eb="5">
      <t>ゾウ</t>
    </rPh>
    <rPh sb="7" eb="9">
      <t>チジョウ</t>
    </rPh>
    <rPh sb="10" eb="11">
      <t>カイ</t>
    </rPh>
    <rPh sb="13" eb="15">
      <t>チカ</t>
    </rPh>
    <rPh sb="16" eb="17">
      <t>カイ</t>
    </rPh>
    <rPh sb="17" eb="18">
      <t>タ</t>
    </rPh>
    <phoneticPr fontId="5"/>
  </si>
  <si>
    <t>延床面積　○,○○○ ㎡　　内部改修一式</t>
    <rPh sb="0" eb="1">
      <t>ノベ</t>
    </rPh>
    <rPh sb="1" eb="2">
      <t>ユカ</t>
    </rPh>
    <rPh sb="2" eb="4">
      <t>メンセキ</t>
    </rPh>
    <phoneticPr fontId="5"/>
  </si>
  <si>
    <t>発注者</t>
    <rPh sb="0" eb="3">
      <t>ハッチュウシャ</t>
    </rPh>
    <phoneticPr fontId="5"/>
  </si>
  <si>
    <t>設計</t>
    <rPh sb="0" eb="2">
      <t>セッケイ</t>
    </rPh>
    <phoneticPr fontId="5"/>
  </si>
  <si>
    <t>監理</t>
    <rPh sb="0" eb="2">
      <t>カンリ</t>
    </rPh>
    <phoneticPr fontId="5"/>
  </si>
  <si>
    <t>施工者</t>
    <rPh sb="0" eb="2">
      <t>セコウ</t>
    </rPh>
    <rPh sb="2" eb="3">
      <t>シャ</t>
    </rPh>
    <phoneticPr fontId="5"/>
  </si>
  <si>
    <t>○○建設株式会社</t>
    <rPh sb="2" eb="4">
      <t>ケンセツ</t>
    </rPh>
    <rPh sb="4" eb="8">
      <t>カブシキガイシャ</t>
    </rPh>
    <phoneticPr fontId="5"/>
  </si>
  <si>
    <t>　　　　　現場代理人　　○○　○○　（電話）×××－××××</t>
    <rPh sb="5" eb="7">
      <t>ゲンバ</t>
    </rPh>
    <rPh sb="7" eb="10">
      <t>ダイリニン</t>
    </rPh>
    <rPh sb="19" eb="21">
      <t>デンワ</t>
    </rPh>
    <phoneticPr fontId="5"/>
  </si>
  <si>
    <t>（複数業者による工事の場合）</t>
    <rPh sb="1" eb="3">
      <t>フクスウ</t>
    </rPh>
    <rPh sb="3" eb="5">
      <t>ギョウシャ</t>
    </rPh>
    <rPh sb="8" eb="10">
      <t>コウジ</t>
    </rPh>
    <rPh sb="11" eb="13">
      <t>バアイ</t>
    </rPh>
    <phoneticPr fontId="5"/>
  </si>
  <si>
    <t>建  築  工  事</t>
    <rPh sb="0" eb="1">
      <t>ケン</t>
    </rPh>
    <rPh sb="3" eb="4">
      <t>チク</t>
    </rPh>
    <rPh sb="6" eb="7">
      <t>コウ</t>
    </rPh>
    <rPh sb="9" eb="10">
      <t>コト</t>
    </rPh>
    <phoneticPr fontId="5"/>
  </si>
  <si>
    <t>電気設備工事</t>
    <rPh sb="0" eb="2">
      <t>デンキ</t>
    </rPh>
    <rPh sb="2" eb="4">
      <t>セツビ</t>
    </rPh>
    <rPh sb="4" eb="6">
      <t>コウジ</t>
    </rPh>
    <phoneticPr fontId="5"/>
  </si>
  <si>
    <t>機械設備工事</t>
    <rPh sb="0" eb="2">
      <t>キカイ</t>
    </rPh>
    <rPh sb="2" eb="4">
      <t>セツビ</t>
    </rPh>
    <rPh sb="4" eb="6">
      <t>コウジ</t>
    </rPh>
    <phoneticPr fontId="5"/>
  </si>
  <si>
    <t>注</t>
    <rPh sb="0" eb="1">
      <t>チュウ</t>
    </rPh>
    <phoneticPr fontId="5"/>
  </si>
  <si>
    <t>２．　発注公所の(電話)は監督員(勤務地)の連絡先とし、次に担当課名を記入する。</t>
    <rPh sb="3" eb="5">
      <t>ハッチュウ</t>
    </rPh>
    <rPh sb="5" eb="6">
      <t>コウ</t>
    </rPh>
    <rPh sb="6" eb="7">
      <t>ショ</t>
    </rPh>
    <rPh sb="9" eb="11">
      <t>デンワ</t>
    </rPh>
    <rPh sb="13" eb="16">
      <t>カントクイン</t>
    </rPh>
    <rPh sb="17" eb="20">
      <t>キンムチ</t>
    </rPh>
    <rPh sb="22" eb="24">
      <t>レンラク</t>
    </rPh>
    <rPh sb="24" eb="25">
      <t>サキ</t>
    </rPh>
    <rPh sb="28" eb="29">
      <t>ツギ</t>
    </rPh>
    <rPh sb="30" eb="32">
      <t>タントウ</t>
    </rPh>
    <rPh sb="32" eb="33">
      <t>カ</t>
    </rPh>
    <rPh sb="33" eb="34">
      <t>メイ</t>
    </rPh>
    <rPh sb="35" eb="37">
      <t>キニュウ</t>
    </rPh>
    <phoneticPr fontId="5"/>
  </si>
  <si>
    <t>３．　「工事の概要」の表記事項は、工事内容により適宜判断する。</t>
    <rPh sb="4" eb="6">
      <t>コウジ</t>
    </rPh>
    <rPh sb="7" eb="9">
      <t>ガイヨウ</t>
    </rPh>
    <rPh sb="11" eb="13">
      <t>ヒョウキ</t>
    </rPh>
    <rPh sb="13" eb="15">
      <t>ジコウ</t>
    </rPh>
    <rPh sb="17" eb="19">
      <t>コウジ</t>
    </rPh>
    <rPh sb="19" eb="21">
      <t>ナイヨウ</t>
    </rPh>
    <rPh sb="24" eb="26">
      <t>テキギ</t>
    </rPh>
    <rPh sb="26" eb="28">
      <t>ハンダン</t>
    </rPh>
    <phoneticPr fontId="5"/>
  </si>
  <si>
    <t>工事進捗状況（総括）</t>
    <rPh sb="0" eb="2">
      <t>コウジ</t>
    </rPh>
    <rPh sb="2" eb="4">
      <t>シンチョク</t>
    </rPh>
    <rPh sb="4" eb="6">
      <t>ジョウキョウ</t>
    </rPh>
    <rPh sb="7" eb="9">
      <t>ソウカツ</t>
    </rPh>
    <phoneticPr fontId="5"/>
  </si>
  <si>
    <t>工事概要</t>
    <rPh sb="0" eb="2">
      <t>コウジ</t>
    </rPh>
    <rPh sb="2" eb="4">
      <t>ガイヨウ</t>
    </rPh>
    <phoneticPr fontId="5"/>
  </si>
  <si>
    <t>契約状況</t>
    <rPh sb="0" eb="2">
      <t>ケイヤク</t>
    </rPh>
    <rPh sb="2" eb="4">
      <t>ジョウキョウ</t>
    </rPh>
    <phoneticPr fontId="5"/>
  </si>
  <si>
    <t>当初請負額</t>
    <rPh sb="0" eb="2">
      <t>トウショ</t>
    </rPh>
    <rPh sb="2" eb="5">
      <t>ウケオイガク</t>
    </rPh>
    <phoneticPr fontId="5"/>
  </si>
  <si>
    <t>割合</t>
    <rPh sb="0" eb="2">
      <t>ワリアイ</t>
    </rPh>
    <phoneticPr fontId="5"/>
  </si>
  <si>
    <t>計</t>
    <rPh sb="0" eb="1">
      <t>ケイ</t>
    </rPh>
    <phoneticPr fontId="5"/>
  </si>
  <si>
    <t>予定出来高(%)</t>
    <rPh sb="0" eb="2">
      <t>ヨテイ</t>
    </rPh>
    <rPh sb="2" eb="4">
      <t>デキ</t>
    </rPh>
    <rPh sb="4" eb="5">
      <t>タカ</t>
    </rPh>
    <phoneticPr fontId="5"/>
  </si>
  <si>
    <t>実施出来高(%)</t>
    <rPh sb="0" eb="2">
      <t>ジッシ</t>
    </rPh>
    <rPh sb="2" eb="4">
      <t>デキ</t>
    </rPh>
    <rPh sb="4" eb="5">
      <t>タカ</t>
    </rPh>
    <phoneticPr fontId="5"/>
  </si>
  <si>
    <t>4月</t>
    <rPh sb="1" eb="2">
      <t>ガツ</t>
    </rPh>
    <phoneticPr fontId="5"/>
  </si>
  <si>
    <t>5月</t>
    <rPh sb="1" eb="2">
      <t>ガツ</t>
    </rPh>
    <phoneticPr fontId="5"/>
  </si>
  <si>
    <t>6月</t>
    <rPh sb="1" eb="2">
      <t>ガツ</t>
    </rPh>
    <phoneticPr fontId="5"/>
  </si>
  <si>
    <t>7月</t>
    <rPh sb="1" eb="2">
      <t>ガツ</t>
    </rPh>
    <phoneticPr fontId="5"/>
  </si>
  <si>
    <t>8月</t>
    <rPh sb="1" eb="2">
      <t>ガツ</t>
    </rPh>
    <phoneticPr fontId="5"/>
  </si>
  <si>
    <t>9月</t>
    <rPh sb="1" eb="2">
      <t>ガツ</t>
    </rPh>
    <phoneticPr fontId="5"/>
  </si>
  <si>
    <t>建築</t>
    <rPh sb="0" eb="2">
      <t>ケンチク</t>
    </rPh>
    <phoneticPr fontId="5"/>
  </si>
  <si>
    <t>電気設備</t>
    <rPh sb="0" eb="2">
      <t>デンキ</t>
    </rPh>
    <rPh sb="2" eb="4">
      <t>セツビ</t>
    </rPh>
    <phoneticPr fontId="5"/>
  </si>
  <si>
    <t>機械設備</t>
    <rPh sb="0" eb="2">
      <t>キカイ</t>
    </rPh>
    <rPh sb="2" eb="4">
      <t>セツビ</t>
    </rPh>
    <phoneticPr fontId="5"/>
  </si>
  <si>
    <t>％</t>
    <phoneticPr fontId="5"/>
  </si>
  <si>
    <t>※建築工事元請業者が事業全体の進捗状況を作成する。</t>
    <rPh sb="1" eb="3">
      <t>ケンチク</t>
    </rPh>
    <rPh sb="3" eb="5">
      <t>コウジ</t>
    </rPh>
    <rPh sb="5" eb="7">
      <t>モトウ</t>
    </rPh>
    <rPh sb="7" eb="9">
      <t>ギョウシャ</t>
    </rPh>
    <rPh sb="10" eb="12">
      <t>ジギョウ</t>
    </rPh>
    <rPh sb="12" eb="14">
      <t>ゼンタイ</t>
    </rPh>
    <rPh sb="15" eb="17">
      <t>シンチョク</t>
    </rPh>
    <rPh sb="17" eb="19">
      <t>ジョウキョウ</t>
    </rPh>
    <rPh sb="20" eb="22">
      <t>サクセイ</t>
    </rPh>
    <phoneticPr fontId="5"/>
  </si>
  <si>
    <t>　様式は任意に作成してよろしい。（グラフ挿入など。）</t>
    <rPh sb="1" eb="3">
      <t>ヨウシキ</t>
    </rPh>
    <rPh sb="4" eb="6">
      <t>ニンイ</t>
    </rPh>
    <rPh sb="7" eb="9">
      <t>サクセイ</t>
    </rPh>
    <rPh sb="20" eb="22">
      <t>ソウニュウ</t>
    </rPh>
    <phoneticPr fontId="5"/>
  </si>
  <si>
    <t>(発注者)</t>
    <rPh sb="1" eb="4">
      <t>ハッチュウシャ</t>
    </rPh>
    <phoneticPr fontId="31"/>
  </si>
  <si>
    <t>住所</t>
    <rPh sb="0" eb="2">
      <t>ジュウショ</t>
    </rPh>
    <phoneticPr fontId="31"/>
  </si>
  <si>
    <t>氏名</t>
    <rPh sb="0" eb="2">
      <t>シメイ</t>
    </rPh>
    <phoneticPr fontId="31"/>
  </si>
  <si>
    <t>記載要領</t>
    <rPh sb="0" eb="2">
      <t>キサイ</t>
    </rPh>
    <rPh sb="2" eb="4">
      <t>ヨウリョウ</t>
    </rPh>
    <phoneticPr fontId="5"/>
  </si>
  <si>
    <t>特定線引小切手又はこれに準じた方法により支払いくださるよう別紙保証証書</t>
    <rPh sb="0" eb="2">
      <t>トクテイ</t>
    </rPh>
    <rPh sb="2" eb="4">
      <t>センヒ</t>
    </rPh>
    <rPh sb="4" eb="7">
      <t>コギッテ</t>
    </rPh>
    <rPh sb="7" eb="8">
      <t>マタ</t>
    </rPh>
    <rPh sb="12" eb="13">
      <t>ジュン</t>
    </rPh>
    <rPh sb="15" eb="17">
      <t>ホウホウ</t>
    </rPh>
    <rPh sb="20" eb="22">
      <t>シハラ</t>
    </rPh>
    <rPh sb="29" eb="31">
      <t>ベッシ</t>
    </rPh>
    <rPh sb="31" eb="33">
      <t>ホショウ</t>
    </rPh>
    <rPh sb="33" eb="35">
      <t>ショウショ</t>
    </rPh>
    <phoneticPr fontId="5"/>
  </si>
  <si>
    <t>銀行振込先</t>
    <rPh sb="0" eb="2">
      <t>ギンコウ</t>
    </rPh>
    <rPh sb="2" eb="4">
      <t>フリコミ</t>
    </rPh>
    <rPh sb="4" eb="5">
      <t>サキ</t>
    </rPh>
    <phoneticPr fontId="31"/>
  </si>
  <si>
    <t>銀行
支店名</t>
    <rPh sb="0" eb="2">
      <t>ギンコウ</t>
    </rPh>
    <rPh sb="3" eb="5">
      <t>シテン</t>
    </rPh>
    <rPh sb="5" eb="6">
      <t>メイ</t>
    </rPh>
    <phoneticPr fontId="31"/>
  </si>
  <si>
    <t>口座種別
番号</t>
    <rPh sb="0" eb="2">
      <t>コウザ</t>
    </rPh>
    <rPh sb="2" eb="4">
      <t>シュベツ</t>
    </rPh>
    <rPh sb="5" eb="7">
      <t>バンゴウ</t>
    </rPh>
    <phoneticPr fontId="31"/>
  </si>
  <si>
    <t>口座
名義人</t>
    <rPh sb="0" eb="2">
      <t>コウザ</t>
    </rPh>
    <rPh sb="3" eb="6">
      <t>メイギニン</t>
    </rPh>
    <phoneticPr fontId="31"/>
  </si>
  <si>
    <t>元請契約</t>
    <rPh sb="0" eb="2">
      <t>モトウケ</t>
    </rPh>
    <rPh sb="2" eb="4">
      <t>ケイヤク</t>
    </rPh>
    <phoneticPr fontId="5"/>
  </si>
  <si>
    <t>下請契約</t>
    <rPh sb="0" eb="2">
      <t>シタウケ</t>
    </rPh>
    <rPh sb="2" eb="4">
      <t>ケイヤク</t>
    </rPh>
    <phoneticPr fontId="5"/>
  </si>
  <si>
    <t>発注者の
監督員名</t>
    <rPh sb="0" eb="3">
      <t>ハッチュウシャ</t>
    </rPh>
    <rPh sb="5" eb="8">
      <t>カントクイン</t>
    </rPh>
    <rPh sb="8" eb="9">
      <t>メイ</t>
    </rPh>
    <phoneticPr fontId="5"/>
  </si>
  <si>
    <t>監督員名</t>
    <rPh sb="0" eb="3">
      <t>カントクイン</t>
    </rPh>
    <rPh sb="3" eb="4">
      <t>メイ</t>
    </rPh>
    <phoneticPr fontId="5"/>
  </si>
  <si>
    <t>資格内容</t>
    <rPh sb="0" eb="2">
      <t>シカク</t>
    </rPh>
    <rPh sb="2" eb="4">
      <t>ナイヨウ</t>
    </rPh>
    <phoneticPr fontId="5"/>
  </si>
  <si>
    <t>非専任</t>
    <rPh sb="0" eb="1">
      <t>ヒ</t>
    </rPh>
    <rPh sb="1" eb="3">
      <t>センニン</t>
    </rPh>
    <phoneticPr fontId="5"/>
  </si>
  <si>
    <t>）</t>
    <phoneticPr fontId="5"/>
  </si>
  <si>
    <t>施工に必要な許可業種</t>
    <rPh sb="0" eb="2">
      <t>セコウ</t>
    </rPh>
    <rPh sb="3" eb="5">
      <t>ヒツヨウ</t>
    </rPh>
    <rPh sb="6" eb="8">
      <t>キョカ</t>
    </rPh>
    <rPh sb="8" eb="10">
      <t>ギョウシュ</t>
    </rPh>
    <phoneticPr fontId="5"/>
  </si>
  <si>
    <t>安全衛生責任者名</t>
    <rPh sb="0" eb="2">
      <t>アンゼン</t>
    </rPh>
    <rPh sb="2" eb="4">
      <t>エイセイ</t>
    </rPh>
    <rPh sb="4" eb="7">
      <t>セキニンシャ</t>
    </rPh>
    <rPh sb="7" eb="8">
      <t>メイ</t>
    </rPh>
    <phoneticPr fontId="5"/>
  </si>
  <si>
    <t>担当工事内容</t>
    <rPh sb="0" eb="2">
      <t>タントウ</t>
    </rPh>
    <rPh sb="2" eb="4">
      <t>コウジ</t>
    </rPh>
    <rPh sb="4" eb="6">
      <t>ナイヨウ</t>
    </rPh>
    <phoneticPr fontId="5"/>
  </si>
  <si>
    <t>現場代理人名</t>
    <rPh sb="0" eb="2">
      <t>ゲンバ</t>
    </rPh>
    <rPh sb="2" eb="5">
      <t>ダイリニン</t>
    </rPh>
    <rPh sb="5" eb="6">
      <t>メイ</t>
    </rPh>
    <phoneticPr fontId="5"/>
  </si>
  <si>
    <t>住　　所</t>
    <rPh sb="0" eb="1">
      <t>ジュウ</t>
    </rPh>
    <rPh sb="3" eb="4">
      <t>ショ</t>
    </rPh>
    <phoneticPr fontId="5"/>
  </si>
  <si>
    <t>代表者名</t>
    <rPh sb="0" eb="3">
      <t>ダイヒョウシャ</t>
    </rPh>
    <rPh sb="3" eb="4">
      <t>メイ</t>
    </rPh>
    <phoneticPr fontId="5"/>
  </si>
  <si>
    <t>１　設計図書記載の標準仕様書等を現場事務所に常備すること。</t>
    <rPh sb="2" eb="4">
      <t>セッケイ</t>
    </rPh>
    <rPh sb="4" eb="6">
      <t>トショ</t>
    </rPh>
    <rPh sb="6" eb="8">
      <t>キサイ</t>
    </rPh>
    <rPh sb="9" eb="11">
      <t>ヒョウジュン</t>
    </rPh>
    <rPh sb="11" eb="14">
      <t>シヨウショ</t>
    </rPh>
    <rPh sb="14" eb="15">
      <t>トウ</t>
    </rPh>
    <rPh sb="16" eb="18">
      <t>ゲンバ</t>
    </rPh>
    <rPh sb="18" eb="20">
      <t>ジム</t>
    </rPh>
    <rPh sb="20" eb="21">
      <t>ショ</t>
    </rPh>
    <rPh sb="22" eb="24">
      <t>ジョウビ</t>
    </rPh>
    <phoneticPr fontId="5"/>
  </si>
  <si>
    <r>
      <t>１．　工事標示板の寸法は</t>
    </r>
    <r>
      <rPr>
        <sz val="11"/>
        <rFont val="ＭＳ Ｐゴシック"/>
        <family val="3"/>
        <charset val="128"/>
      </rPr>
      <t>1800</t>
    </r>
    <r>
      <rPr>
        <sz val="11"/>
        <rFont val="ＭＳ Ｐゴシック"/>
        <family val="3"/>
        <charset val="128"/>
      </rPr>
      <t>×</t>
    </r>
    <r>
      <rPr>
        <sz val="11"/>
        <rFont val="ＭＳ Ｐゴシック"/>
        <family val="3"/>
        <charset val="128"/>
      </rPr>
      <t>900又は900×600</t>
    </r>
    <r>
      <rPr>
        <sz val="11"/>
        <rFont val="ＭＳ Ｐゴシック"/>
        <family val="3"/>
        <charset val="128"/>
      </rPr>
      <t>(mm)以上とし、文字は見やすい大きさとする。</t>
    </r>
    <rPh sb="3" eb="5">
      <t>コウジ</t>
    </rPh>
    <rPh sb="5" eb="7">
      <t>ヒョウジ</t>
    </rPh>
    <rPh sb="7" eb="8">
      <t>イタ</t>
    </rPh>
    <rPh sb="9" eb="11">
      <t>スンポウ</t>
    </rPh>
    <rPh sb="20" eb="21">
      <t>マタ</t>
    </rPh>
    <rPh sb="33" eb="35">
      <t>イジョウ</t>
    </rPh>
    <rPh sb="38" eb="40">
      <t>モジ</t>
    </rPh>
    <rPh sb="41" eb="42">
      <t>ミ</t>
    </rPh>
    <rPh sb="45" eb="46">
      <t>オオ</t>
    </rPh>
    <phoneticPr fontId="5"/>
  </si>
  <si>
    <t>備　　考</t>
    <rPh sb="0" eb="1">
      <t>ソナエ</t>
    </rPh>
    <rPh sb="3" eb="4">
      <t>コウ</t>
    </rPh>
    <phoneticPr fontId="5"/>
  </si>
  <si>
    <t>数量</t>
    <rPh sb="0" eb="2">
      <t>スウリョウ</t>
    </rPh>
    <phoneticPr fontId="5"/>
  </si>
  <si>
    <t>単位</t>
    <rPh sb="0" eb="2">
      <t>タンイ</t>
    </rPh>
    <phoneticPr fontId="5"/>
  </si>
  <si>
    <t>電子媒体の種類</t>
    <rPh sb="0" eb="2">
      <t>デンシ</t>
    </rPh>
    <rPh sb="2" eb="4">
      <t>バイタイ</t>
    </rPh>
    <rPh sb="5" eb="7">
      <t>シュルイ</t>
    </rPh>
    <phoneticPr fontId="5"/>
  </si>
  <si>
    <t>　下記のとおり電子媒体を納品します。</t>
    <rPh sb="1" eb="3">
      <t>カキ</t>
    </rPh>
    <rPh sb="7" eb="9">
      <t>デンシ</t>
    </rPh>
    <rPh sb="9" eb="11">
      <t>バイタイ</t>
    </rPh>
    <rPh sb="12" eb="14">
      <t>ノウヒン</t>
    </rPh>
    <phoneticPr fontId="5"/>
  </si>
  <si>
    <t>（現場代理人氏名）</t>
    <rPh sb="1" eb="3">
      <t>ゲンバ</t>
    </rPh>
    <rPh sb="3" eb="6">
      <t>ダイリニン</t>
    </rPh>
    <rPh sb="6" eb="8">
      <t>シメイ</t>
    </rPh>
    <phoneticPr fontId="5"/>
  </si>
  <si>
    <t>　　　　（氏名）</t>
    <rPh sb="5" eb="7">
      <t>シメイ</t>
    </rPh>
    <phoneticPr fontId="5"/>
  </si>
  <si>
    <t>殿</t>
    <rPh sb="0" eb="1">
      <t>ドノ</t>
    </rPh>
    <phoneticPr fontId="5"/>
  </si>
  <si>
    <t>電　子　媒　体　納　品　書</t>
    <rPh sb="0" eb="1">
      <t>デン</t>
    </rPh>
    <rPh sb="2" eb="3">
      <t>コ</t>
    </rPh>
    <rPh sb="4" eb="5">
      <t>バイ</t>
    </rPh>
    <rPh sb="6" eb="7">
      <t>カラダ</t>
    </rPh>
    <rPh sb="8" eb="9">
      <t>オサム</t>
    </rPh>
    <rPh sb="10" eb="11">
      <t>シナ</t>
    </rPh>
    <rPh sb="12" eb="13">
      <t>ショ</t>
    </rPh>
    <phoneticPr fontId="5"/>
  </si>
  <si>
    <t>電子媒体納品書</t>
    <rPh sb="0" eb="2">
      <t>デンシ</t>
    </rPh>
    <rPh sb="2" eb="4">
      <t>バイタイ</t>
    </rPh>
    <rPh sb="4" eb="6">
      <t>ノウヒン</t>
    </rPh>
    <rPh sb="6" eb="7">
      <t>ショ</t>
    </rPh>
    <phoneticPr fontId="5"/>
  </si>
  <si>
    <t>請求書</t>
    <rPh sb="0" eb="3">
      <t>セイキュウショ</t>
    </rPh>
    <phoneticPr fontId="31"/>
  </si>
  <si>
    <t>内訳</t>
    <rPh sb="0" eb="2">
      <t>ウチワケ</t>
    </rPh>
    <phoneticPr fontId="31"/>
  </si>
  <si>
    <t>1.契約金額</t>
    <rPh sb="2" eb="4">
      <t>ケイヤク</t>
    </rPh>
    <rPh sb="4" eb="6">
      <t>キンガク</t>
    </rPh>
    <phoneticPr fontId="31"/>
  </si>
  <si>
    <t>2.前払金額</t>
    <rPh sb="2" eb="3">
      <t>マエ</t>
    </rPh>
    <rPh sb="3" eb="4">
      <t>ハラ</t>
    </rPh>
    <rPh sb="4" eb="5">
      <t>キン</t>
    </rPh>
    <rPh sb="5" eb="6">
      <t>ガク</t>
    </rPh>
    <phoneticPr fontId="31"/>
  </si>
  <si>
    <t>3.出来高金額</t>
    <rPh sb="2" eb="5">
      <t>デキダカ</t>
    </rPh>
    <rPh sb="5" eb="7">
      <t>キンガク</t>
    </rPh>
    <phoneticPr fontId="31"/>
  </si>
  <si>
    <t>4.出来高金額に対する        ％の金額</t>
    <phoneticPr fontId="31"/>
  </si>
  <si>
    <t>5.出来高金額に相応する償却前払金額</t>
    <rPh sb="2" eb="5">
      <t>デキダカ</t>
    </rPh>
    <rPh sb="5" eb="7">
      <t>キンガク</t>
    </rPh>
    <rPh sb="8" eb="10">
      <t>ソウオウ</t>
    </rPh>
    <rPh sb="12" eb="14">
      <t>ショウキャク</t>
    </rPh>
    <rPh sb="14" eb="16">
      <t>マエバラ</t>
    </rPh>
    <rPh sb="16" eb="18">
      <t>キンガク</t>
    </rPh>
    <phoneticPr fontId="31"/>
  </si>
  <si>
    <t>6.部分払金受領済額</t>
    <rPh sb="2" eb="4">
      <t>ブブン</t>
    </rPh>
    <rPh sb="4" eb="5">
      <t>バラ</t>
    </rPh>
    <rPh sb="5" eb="6">
      <t>カネ</t>
    </rPh>
    <rPh sb="6" eb="8">
      <t>ジュリョウ</t>
    </rPh>
    <rPh sb="8" eb="9">
      <t>ス</t>
    </rPh>
    <rPh sb="9" eb="10">
      <t>ガク</t>
    </rPh>
    <phoneticPr fontId="31"/>
  </si>
  <si>
    <t>　　上記のとおり請求します。</t>
  </si>
  <si>
    <t>一金</t>
    <rPh sb="0" eb="1">
      <t>1</t>
    </rPh>
    <rPh sb="1" eb="2">
      <t>キン</t>
    </rPh>
    <phoneticPr fontId="5"/>
  </si>
  <si>
    <t>円也</t>
    <rPh sb="0" eb="1">
      <t>エン</t>
    </rPh>
    <rPh sb="1" eb="2">
      <t>ナリ</t>
    </rPh>
    <phoneticPr fontId="5"/>
  </si>
  <si>
    <t>4.出来高金額に対する        ％の金額</t>
    <phoneticPr fontId="31"/>
  </si>
  <si>
    <t>7.今回請求額</t>
    <rPh sb="2" eb="4">
      <t>コンカイ</t>
    </rPh>
    <rPh sb="4" eb="6">
      <t>セイキュウ</t>
    </rPh>
    <rPh sb="6" eb="7">
      <t>ガク</t>
    </rPh>
    <phoneticPr fontId="31"/>
  </si>
  <si>
    <t>（発注者）</t>
  </si>
  <si>
    <t>記</t>
  </si>
  <si>
    <t>（書ききれない場合は別紙に記載）　　　　　　　　　　　　　　　　　　　　　　　　　　　　　</t>
  </si>
  <si>
    <t>特定建設資材廃棄物の種類</t>
  </si>
  <si>
    <t>施設の名称</t>
  </si>
  <si>
    <t>所在地</t>
  </si>
  <si>
    <t>（参考資料を添付する場合の添付資料）</t>
  </si>
  <si>
    <t>※</t>
  </si>
  <si>
    <t>資源有効利用促進法に定められた一定規模以上の工事の場合など</t>
  </si>
  <si>
    <t>□</t>
  </si>
  <si>
    <t>再生資源利用実施書（必要事項を記載したもの）</t>
  </si>
  <si>
    <t>再生資源利用促進実施書（必要事項を記載したもの）</t>
  </si>
  <si>
    <t>郵便番号（　　　－　　　　）　電話番号　　　　－　　　－　　　　　</t>
    <phoneticPr fontId="5"/>
  </si>
  <si>
    <t>住所　　　　　　　　　　　　　　　　　　　　　　　　　　　　　　　</t>
    <phoneticPr fontId="5"/>
  </si>
  <si>
    <t>　建設工事に係る資材の再資源化等に関する法律第１８条第１項の規定により、下記のとおり、特定建設資材廃棄物</t>
    <phoneticPr fontId="5"/>
  </si>
  <si>
    <t>の再資源化等が完了したことを報告します。</t>
    <phoneticPr fontId="5"/>
  </si>
  <si>
    <t>2. 工事の場所</t>
    <phoneticPr fontId="5"/>
  </si>
  <si>
    <t>1. 工事の名称</t>
    <phoneticPr fontId="5"/>
  </si>
  <si>
    <t>4. 再資源化等をした施設の名称及び所在地</t>
    <phoneticPr fontId="5"/>
  </si>
  <si>
    <t>3. 再資源化等が完了した年月日</t>
    <phoneticPr fontId="5"/>
  </si>
  <si>
    <t>5. 特定建設資材廃棄物の再資源化等に要した費用</t>
    <phoneticPr fontId="5"/>
  </si>
  <si>
    <t>　万円（税込み）</t>
    <rPh sb="1" eb="3">
      <t>ｍ</t>
    </rPh>
    <phoneticPr fontId="5"/>
  </si>
  <si>
    <t>再資源化等報告書</t>
    <phoneticPr fontId="5"/>
  </si>
  <si>
    <t>工</t>
    <rPh sb="0" eb="1">
      <t>コウ</t>
    </rPh>
    <phoneticPr fontId="5"/>
  </si>
  <si>
    <t>受注者</t>
    <rPh sb="0" eb="3">
      <t>ジュチュウシャ</t>
    </rPh>
    <phoneticPr fontId="5"/>
  </si>
  <si>
    <t>受注者　（住所）</t>
    <rPh sb="0" eb="2">
      <t>ジュチュウ</t>
    </rPh>
    <rPh sb="2" eb="3">
      <t>シャ</t>
    </rPh>
    <rPh sb="5" eb="7">
      <t>ジュウショ</t>
    </rPh>
    <phoneticPr fontId="5"/>
  </si>
  <si>
    <t>受注者</t>
    <rPh sb="0" eb="2">
      <t>ジュチュウ</t>
    </rPh>
    <rPh sb="2" eb="3">
      <t>シャ</t>
    </rPh>
    <phoneticPr fontId="5"/>
  </si>
  <si>
    <t>工 事 打 合 簿</t>
    <rPh sb="0" eb="1">
      <t>コウ</t>
    </rPh>
    <rPh sb="2" eb="3">
      <t>コト</t>
    </rPh>
    <rPh sb="4" eb="5">
      <t>ダ</t>
    </rPh>
    <rPh sb="6" eb="7">
      <t>ゴウ</t>
    </rPh>
    <rPh sb="8" eb="9">
      <t>ボ</t>
    </rPh>
    <phoneticPr fontId="5"/>
  </si>
  <si>
    <t>発　議　者</t>
    <rPh sb="0" eb="1">
      <t>ハツ</t>
    </rPh>
    <rPh sb="2" eb="3">
      <t>ギ</t>
    </rPh>
    <rPh sb="4" eb="5">
      <t>シャ</t>
    </rPh>
    <phoneticPr fontId="5"/>
  </si>
  <si>
    <t>発議年月日</t>
    <rPh sb="0" eb="2">
      <t>ハツギ</t>
    </rPh>
    <rPh sb="2" eb="5">
      <t>ネンガッピ</t>
    </rPh>
    <phoneticPr fontId="5"/>
  </si>
  <si>
    <t>発議事項</t>
    <rPh sb="0" eb="2">
      <t>ハツギ</t>
    </rPh>
    <rPh sb="2" eb="4">
      <t>ジコウ</t>
    </rPh>
    <phoneticPr fontId="5"/>
  </si>
  <si>
    <t>（</t>
    <phoneticPr fontId="5"/>
  </si>
  <si>
    <t>受注者名</t>
    <rPh sb="0" eb="3">
      <t>ジュチュウシャ</t>
    </rPh>
    <rPh sb="3" eb="4">
      <t>メイ</t>
    </rPh>
    <phoneticPr fontId="5"/>
  </si>
  <si>
    <t>工　事　名</t>
    <rPh sb="0" eb="1">
      <t>コウ</t>
    </rPh>
    <rPh sb="2" eb="3">
      <t>コト</t>
    </rPh>
    <rPh sb="4" eb="5">
      <t>メイ</t>
    </rPh>
    <phoneticPr fontId="5"/>
  </si>
  <si>
    <t>（内容）</t>
    <rPh sb="1" eb="3">
      <t>ナイヨウ</t>
    </rPh>
    <phoneticPr fontId="5"/>
  </si>
  <si>
    <t>添付図</t>
    <rPh sb="0" eb="2">
      <t>テンプ</t>
    </rPh>
    <rPh sb="2" eb="3">
      <t>ズ</t>
    </rPh>
    <phoneticPr fontId="5"/>
  </si>
  <si>
    <t>葉、その他添付図書</t>
    <rPh sb="0" eb="1">
      <t>ハ</t>
    </rPh>
    <rPh sb="4" eb="5">
      <t>タ</t>
    </rPh>
    <rPh sb="5" eb="7">
      <t>テンプ</t>
    </rPh>
    <rPh sb="7" eb="9">
      <t>トショ</t>
    </rPh>
    <phoneticPr fontId="5"/>
  </si>
  <si>
    <t>上記について</t>
    <rPh sb="0" eb="2">
      <t>ジョウキ</t>
    </rPh>
    <phoneticPr fontId="5"/>
  </si>
  <si>
    <t>します。</t>
    <phoneticPr fontId="5"/>
  </si>
  <si>
    <t>処理</t>
    <rPh sb="0" eb="2">
      <t>ショリ</t>
    </rPh>
    <phoneticPr fontId="5"/>
  </si>
  <si>
    <t>・</t>
    <phoneticPr fontId="5"/>
  </si>
  <si>
    <t>受注者</t>
    <rPh sb="0" eb="3">
      <t>ジュチュウシャシャ</t>
    </rPh>
    <phoneticPr fontId="5"/>
  </si>
  <si>
    <t>回答</t>
    <rPh sb="0" eb="2">
      <t>カイトウ</t>
    </rPh>
    <phoneticPr fontId="5"/>
  </si>
  <si>
    <t>総　括
監督員</t>
    <rPh sb="0" eb="1">
      <t>ソウ</t>
    </rPh>
    <rPh sb="2" eb="3">
      <t>カツ</t>
    </rPh>
    <rPh sb="4" eb="7">
      <t>カントクイン</t>
    </rPh>
    <phoneticPr fontId="5"/>
  </si>
  <si>
    <t>主　任
監督員</t>
    <rPh sb="0" eb="1">
      <t>シュ</t>
    </rPh>
    <rPh sb="2" eb="3">
      <t>ニン</t>
    </rPh>
    <rPh sb="4" eb="7">
      <t>カントクイン</t>
    </rPh>
    <phoneticPr fontId="5"/>
  </si>
  <si>
    <t>現　場
代理人</t>
    <rPh sb="0" eb="1">
      <t>ウツツ</t>
    </rPh>
    <rPh sb="2" eb="3">
      <t>バ</t>
    </rPh>
    <rPh sb="4" eb="7">
      <t>ダイリニン</t>
    </rPh>
    <phoneticPr fontId="5"/>
  </si>
  <si>
    <t>主　任
（監　理）
技術者</t>
    <rPh sb="0" eb="1">
      <t>シュ</t>
    </rPh>
    <rPh sb="2" eb="3">
      <t>ニン</t>
    </rPh>
    <rPh sb="5" eb="6">
      <t>ラン</t>
    </rPh>
    <rPh sb="7" eb="8">
      <t>リ</t>
    </rPh>
    <rPh sb="10" eb="13">
      <t>ギジュツシャ</t>
    </rPh>
    <phoneticPr fontId="5"/>
  </si>
  <si>
    <t>（Ａ４版）</t>
    <rPh sb="3" eb="4">
      <t>バン</t>
    </rPh>
    <phoneticPr fontId="5"/>
  </si>
  <si>
    <t>現 場 代 理 人 等 通 知 書</t>
    <rPh sb="0" eb="1">
      <t>ゲン</t>
    </rPh>
    <rPh sb="2" eb="3">
      <t>バ</t>
    </rPh>
    <rPh sb="4" eb="5">
      <t>ダイ</t>
    </rPh>
    <rPh sb="6" eb="7">
      <t>リ</t>
    </rPh>
    <rPh sb="8" eb="9">
      <t>ニン</t>
    </rPh>
    <rPh sb="10" eb="11">
      <t>トウ</t>
    </rPh>
    <rPh sb="12" eb="13">
      <t>ツウ</t>
    </rPh>
    <rPh sb="14" eb="15">
      <t>チ</t>
    </rPh>
    <rPh sb="16" eb="17">
      <t>ショ</t>
    </rPh>
    <phoneticPr fontId="5"/>
  </si>
  <si>
    <t>　　　　氏　名</t>
    <rPh sb="4" eb="5">
      <t>シ</t>
    </rPh>
    <rPh sb="6" eb="7">
      <t>メイ</t>
    </rPh>
    <phoneticPr fontId="5"/>
  </si>
  <si>
    <t>について、建設工事請負契約書第１０条に基づき現場代理人等を下記のとおり定めたので、</t>
    <rPh sb="5" eb="7">
      <t>ケンセツ</t>
    </rPh>
    <rPh sb="7" eb="9">
      <t>コウジ</t>
    </rPh>
    <rPh sb="9" eb="11">
      <t>ウケオイ</t>
    </rPh>
    <rPh sb="19" eb="20">
      <t>モト</t>
    </rPh>
    <rPh sb="22" eb="24">
      <t>ゲンバ</t>
    </rPh>
    <rPh sb="24" eb="27">
      <t>ダイリニン</t>
    </rPh>
    <rPh sb="27" eb="28">
      <t>トウ</t>
    </rPh>
    <rPh sb="29" eb="31">
      <t>カキ</t>
    </rPh>
    <rPh sb="35" eb="36">
      <t>サダ</t>
    </rPh>
    <phoneticPr fontId="5"/>
  </si>
  <si>
    <t>別紙経歴書を添えて通知します。</t>
    <rPh sb="0" eb="2">
      <t>ベッシ</t>
    </rPh>
    <phoneticPr fontId="5"/>
  </si>
  <si>
    <t>　　現場代理人氏名</t>
    <rPh sb="2" eb="4">
      <t>ゲンバ</t>
    </rPh>
    <rPh sb="4" eb="7">
      <t>ダイリニン</t>
    </rPh>
    <rPh sb="7" eb="9">
      <t>シメイ</t>
    </rPh>
    <phoneticPr fontId="5"/>
  </si>
  <si>
    <t>　　主任技術者又は</t>
    <rPh sb="2" eb="4">
      <t>シュニン</t>
    </rPh>
    <rPh sb="4" eb="7">
      <t>ギジュツシャ</t>
    </rPh>
    <rPh sb="7" eb="8">
      <t>マタ</t>
    </rPh>
    <phoneticPr fontId="5"/>
  </si>
  <si>
    <t>　　監理技術者氏名</t>
    <rPh sb="2" eb="4">
      <t>カンリ</t>
    </rPh>
    <rPh sb="4" eb="7">
      <t>ギジュツシャ</t>
    </rPh>
    <rPh sb="7" eb="9">
      <t>シメイ</t>
    </rPh>
    <phoneticPr fontId="5"/>
  </si>
  <si>
    <t>※</t>
    <phoneticPr fontId="5"/>
  </si>
  <si>
    <t>　　専門技術者氏名</t>
    <rPh sb="2" eb="4">
      <t>センモン</t>
    </rPh>
    <rPh sb="4" eb="6">
      <t>ギジュツ</t>
    </rPh>
    <rPh sb="6" eb="7">
      <t>シャ</t>
    </rPh>
    <rPh sb="7" eb="9">
      <t>シメイ</t>
    </rPh>
    <phoneticPr fontId="5"/>
  </si>
  <si>
    <t>　　　工事名　　　第　　　　号　　　　　　　　　　　　　　　工事</t>
    <rPh sb="3" eb="6">
      <t>コウジメイ</t>
    </rPh>
    <rPh sb="9" eb="10">
      <t>ダイ</t>
    </rPh>
    <rPh sb="14" eb="15">
      <t>ゴウ</t>
    </rPh>
    <rPh sb="30" eb="32">
      <t>コウジ</t>
    </rPh>
    <phoneticPr fontId="5"/>
  </si>
  <si>
    <t>変更したいので、別紙経歴書を添え、契約書第１０条にもとづき通知します。</t>
    <rPh sb="0" eb="2">
      <t>ヘンコウ</t>
    </rPh>
    <rPh sb="8" eb="10">
      <t>ベッシ</t>
    </rPh>
    <rPh sb="10" eb="13">
      <t>ケイレキショ</t>
    </rPh>
    <rPh sb="14" eb="15">
      <t>ソ</t>
    </rPh>
    <rPh sb="17" eb="20">
      <t>ケイヤクショ</t>
    </rPh>
    <rPh sb="20" eb="21">
      <t>ダイ</t>
    </rPh>
    <rPh sb="23" eb="24">
      <t>ジョウ</t>
    </rPh>
    <rPh sb="29" eb="31">
      <t>ツウチ</t>
    </rPh>
    <phoneticPr fontId="5"/>
  </si>
  <si>
    <t>現場代理人等変更年月日</t>
    <rPh sb="0" eb="2">
      <t>ゲンバ</t>
    </rPh>
    <rPh sb="2" eb="5">
      <t>ダイリニン</t>
    </rPh>
    <rPh sb="5" eb="6">
      <t>トウ</t>
    </rPh>
    <rPh sb="6" eb="8">
      <t>ヘンコウ</t>
    </rPh>
    <rPh sb="8" eb="11">
      <t>ネンガッピ</t>
    </rPh>
    <phoneticPr fontId="5"/>
  </si>
  <si>
    <t>変更する現場代理人等区分</t>
    <rPh sb="0" eb="2">
      <t>ヘンコウ</t>
    </rPh>
    <rPh sb="4" eb="6">
      <t>ゲンバ</t>
    </rPh>
    <rPh sb="6" eb="9">
      <t>ダイリニン</t>
    </rPh>
    <rPh sb="9" eb="10">
      <t>トウ</t>
    </rPh>
    <rPh sb="10" eb="12">
      <t>クブン</t>
    </rPh>
    <phoneticPr fontId="5"/>
  </si>
  <si>
    <t>旧現場代理人等氏名</t>
    <rPh sb="0" eb="1">
      <t>キュウ</t>
    </rPh>
    <rPh sb="1" eb="3">
      <t>ゲンバ</t>
    </rPh>
    <rPh sb="3" eb="7">
      <t>ダイリニントウ</t>
    </rPh>
    <rPh sb="7" eb="9">
      <t>シメイ</t>
    </rPh>
    <phoneticPr fontId="5"/>
  </si>
  <si>
    <t>新現場代理人等氏名</t>
    <rPh sb="0" eb="1">
      <t>シン</t>
    </rPh>
    <rPh sb="1" eb="3">
      <t>ゲンバ</t>
    </rPh>
    <rPh sb="3" eb="7">
      <t>ダイリニントウ</t>
    </rPh>
    <rPh sb="7" eb="9">
      <t>シメイ</t>
    </rPh>
    <phoneticPr fontId="5"/>
  </si>
  <si>
    <t>変   更   事   由</t>
    <rPh sb="0" eb="1">
      <t>ヘン</t>
    </rPh>
    <rPh sb="4" eb="5">
      <t>サラ</t>
    </rPh>
    <rPh sb="8" eb="9">
      <t>ジ</t>
    </rPh>
    <rPh sb="12" eb="13">
      <t>ヨシ</t>
    </rPh>
    <phoneticPr fontId="5"/>
  </si>
  <si>
    <t>(注)</t>
    <rPh sb="1" eb="2">
      <t>チュウ</t>
    </rPh>
    <phoneticPr fontId="5"/>
  </si>
  <si>
    <t>１．新現場代理人等の記入内容は様式（３）に準ずる。</t>
    <rPh sb="2" eb="3">
      <t>シン</t>
    </rPh>
    <rPh sb="3" eb="5">
      <t>ゲンバ</t>
    </rPh>
    <rPh sb="5" eb="9">
      <t>ダイリニントウ</t>
    </rPh>
    <rPh sb="10" eb="12">
      <t>キニュウ</t>
    </rPh>
    <rPh sb="12" eb="14">
      <t>ナイヨウ</t>
    </rPh>
    <rPh sb="15" eb="17">
      <t>ヨウシキ</t>
    </rPh>
    <rPh sb="21" eb="22">
      <t>ジュン</t>
    </rPh>
    <phoneticPr fontId="5"/>
  </si>
  <si>
    <t>２．変更する現場代理人等区分には、下記から該当する区分を記載する。</t>
    <rPh sb="2" eb="4">
      <t>ヘンコウ</t>
    </rPh>
    <rPh sb="6" eb="8">
      <t>ゲンバ</t>
    </rPh>
    <rPh sb="8" eb="12">
      <t>ダイリニントウ</t>
    </rPh>
    <rPh sb="12" eb="14">
      <t>クブン</t>
    </rPh>
    <rPh sb="17" eb="19">
      <t>カキ</t>
    </rPh>
    <rPh sb="21" eb="23">
      <t>ガイトウ</t>
    </rPh>
    <rPh sb="25" eb="27">
      <t>クブン</t>
    </rPh>
    <rPh sb="28" eb="30">
      <t>キサイ</t>
    </rPh>
    <phoneticPr fontId="5"/>
  </si>
  <si>
    <t>・現場代理人</t>
    <rPh sb="1" eb="3">
      <t>ゲンバ</t>
    </rPh>
    <rPh sb="3" eb="6">
      <t>ダイリニン</t>
    </rPh>
    <phoneticPr fontId="5"/>
  </si>
  <si>
    <t>・主任技術者</t>
    <rPh sb="1" eb="3">
      <t>シュニン</t>
    </rPh>
    <rPh sb="3" eb="6">
      <t>ギジュツシャ</t>
    </rPh>
    <phoneticPr fontId="5"/>
  </si>
  <si>
    <t>・監理技術者</t>
    <rPh sb="1" eb="3">
      <t>カンリ</t>
    </rPh>
    <rPh sb="3" eb="6">
      <t>ギジュツシャ</t>
    </rPh>
    <phoneticPr fontId="5"/>
  </si>
  <si>
    <t>・専門技術者</t>
    <rPh sb="1" eb="3">
      <t>センモン</t>
    </rPh>
    <rPh sb="3" eb="6">
      <t>ギジュツシャ</t>
    </rPh>
    <phoneticPr fontId="5"/>
  </si>
  <si>
    <t>経　　歴　　書</t>
    <rPh sb="0" eb="1">
      <t>ヘ</t>
    </rPh>
    <rPh sb="3" eb="4">
      <t>レキ</t>
    </rPh>
    <rPh sb="6" eb="7">
      <t>ショ</t>
    </rPh>
    <phoneticPr fontId="5"/>
  </si>
  <si>
    <t>　　　　　　現　　住　　所</t>
    <rPh sb="6" eb="7">
      <t>ゲン</t>
    </rPh>
    <rPh sb="9" eb="10">
      <t>ジュウ</t>
    </rPh>
    <rPh sb="12" eb="13">
      <t>ショ</t>
    </rPh>
    <phoneticPr fontId="5"/>
  </si>
  <si>
    <t>　　　　　　生　年　月　日</t>
    <rPh sb="6" eb="7">
      <t>ナマ</t>
    </rPh>
    <rPh sb="8" eb="9">
      <t>ネン</t>
    </rPh>
    <rPh sb="10" eb="11">
      <t>ガツ</t>
    </rPh>
    <rPh sb="12" eb="13">
      <t>ニチ</t>
    </rPh>
    <phoneticPr fontId="5"/>
  </si>
  <si>
    <t>　　　　　※最　終　学　歴</t>
    <rPh sb="6" eb="7">
      <t>サイ</t>
    </rPh>
    <rPh sb="8" eb="9">
      <t>シュウ</t>
    </rPh>
    <rPh sb="10" eb="11">
      <t>ガク</t>
    </rPh>
    <rPh sb="12" eb="13">
      <t>レキ</t>
    </rPh>
    <phoneticPr fontId="5"/>
  </si>
  <si>
    <t>　　　　　資格及び資格番号</t>
    <rPh sb="5" eb="7">
      <t>シカク</t>
    </rPh>
    <rPh sb="7" eb="8">
      <t>オヨ</t>
    </rPh>
    <rPh sb="9" eb="11">
      <t>シカク</t>
    </rPh>
    <rPh sb="11" eb="13">
      <t>バンゴウ</t>
    </rPh>
    <phoneticPr fontId="5"/>
  </si>
  <si>
    <t>　　　　　※職　　　　　歴</t>
    <rPh sb="6" eb="7">
      <t>ショク</t>
    </rPh>
    <rPh sb="12" eb="13">
      <t>レキ</t>
    </rPh>
    <phoneticPr fontId="5"/>
  </si>
  <si>
    <t>　　　　　※工　事　経　歴</t>
    <rPh sb="6" eb="7">
      <t>コウ</t>
    </rPh>
    <rPh sb="8" eb="9">
      <t>ジ</t>
    </rPh>
    <rPh sb="10" eb="11">
      <t>ヘ</t>
    </rPh>
    <rPh sb="12" eb="13">
      <t>レキ</t>
    </rPh>
    <phoneticPr fontId="5"/>
  </si>
  <si>
    <t>　　２．※印は、必要により記載する。</t>
  </si>
  <si>
    <t>受注者　住　所</t>
    <rPh sb="0" eb="3">
      <t>ジュチュウシャ</t>
    </rPh>
    <rPh sb="4" eb="5">
      <t>ジュウ</t>
    </rPh>
    <rPh sb="6" eb="7">
      <t>ショ</t>
    </rPh>
    <phoneticPr fontId="5"/>
  </si>
  <si>
    <t>出 来 形 検 査 請 求 書</t>
    <rPh sb="0" eb="1">
      <t>デ</t>
    </rPh>
    <rPh sb="2" eb="3">
      <t>ライ</t>
    </rPh>
    <rPh sb="4" eb="5">
      <t>カタ</t>
    </rPh>
    <rPh sb="6" eb="7">
      <t>ケン</t>
    </rPh>
    <rPh sb="8" eb="9">
      <t>サ</t>
    </rPh>
    <rPh sb="10" eb="11">
      <t>ショウ</t>
    </rPh>
    <rPh sb="12" eb="13">
      <t>モトム</t>
    </rPh>
    <rPh sb="14" eb="15">
      <t>ショ</t>
    </rPh>
    <phoneticPr fontId="5"/>
  </si>
  <si>
    <t>　下記工事について、出来形検査を請求します。</t>
    <rPh sb="1" eb="2">
      <t>シタ</t>
    </rPh>
    <rPh sb="3" eb="5">
      <t>コウジ</t>
    </rPh>
    <rPh sb="10" eb="12">
      <t>デキ</t>
    </rPh>
    <rPh sb="12" eb="13">
      <t>カタ</t>
    </rPh>
    <rPh sb="13" eb="15">
      <t>ケンサ</t>
    </rPh>
    <rPh sb="16" eb="18">
      <t>セイキュウ</t>
    </rPh>
    <phoneticPr fontId="5"/>
  </si>
  <si>
    <t>完　　成　　届</t>
    <rPh sb="0" eb="1">
      <t>カン</t>
    </rPh>
    <rPh sb="3" eb="4">
      <t>シゲル</t>
    </rPh>
    <rPh sb="6" eb="7">
      <t>トドケ</t>
    </rPh>
    <phoneticPr fontId="5"/>
  </si>
  <si>
    <t>　下記のとおり工事が完成したので、届け出ます。</t>
    <rPh sb="1" eb="2">
      <t>シタ</t>
    </rPh>
    <rPh sb="7" eb="9">
      <t>コウジ</t>
    </rPh>
    <rPh sb="10" eb="12">
      <t>カンセイ</t>
    </rPh>
    <rPh sb="17" eb="18">
      <t>トド</t>
    </rPh>
    <rPh sb="19" eb="20">
      <t>デ</t>
    </rPh>
    <phoneticPr fontId="5"/>
  </si>
  <si>
    <t>１．</t>
    <phoneticPr fontId="5"/>
  </si>
  <si>
    <t>　　第　　　　号</t>
    <rPh sb="2" eb="3">
      <t>ダイ</t>
    </rPh>
    <rPh sb="7" eb="8">
      <t>ゴウ</t>
    </rPh>
    <phoneticPr fontId="5"/>
  </si>
  <si>
    <t>２．</t>
    <phoneticPr fontId="5"/>
  </si>
  <si>
    <t>３．</t>
    <phoneticPr fontId="5"/>
  </si>
  <si>
    <t>４．</t>
    <phoneticPr fontId="5"/>
  </si>
  <si>
    <t>５．</t>
    <phoneticPr fontId="5"/>
  </si>
  <si>
    <t>完成年月日</t>
    <rPh sb="0" eb="2">
      <t>カンセイ</t>
    </rPh>
    <rPh sb="2" eb="5">
      <t>ネンガッピ</t>
    </rPh>
    <rPh sb="3" eb="5">
      <t>ガッピ</t>
    </rPh>
    <phoneticPr fontId="5"/>
  </si>
  <si>
    <t>指 定 部 分 完 成 届</t>
    <rPh sb="0" eb="1">
      <t>ユビ</t>
    </rPh>
    <rPh sb="2" eb="3">
      <t>サダム</t>
    </rPh>
    <rPh sb="4" eb="5">
      <t>ブ</t>
    </rPh>
    <rPh sb="6" eb="7">
      <t>ブン</t>
    </rPh>
    <rPh sb="8" eb="9">
      <t>カン</t>
    </rPh>
    <rPh sb="10" eb="11">
      <t>シゲル</t>
    </rPh>
    <rPh sb="12" eb="13">
      <t>トドケ</t>
    </rPh>
    <phoneticPr fontId="5"/>
  </si>
  <si>
    <t>　下記のとおり、指定部分に係る工事が完成したので、届け出ます。</t>
    <rPh sb="1" eb="2">
      <t>シタ</t>
    </rPh>
    <rPh sb="8" eb="10">
      <t>シテイ</t>
    </rPh>
    <rPh sb="10" eb="12">
      <t>ブブン</t>
    </rPh>
    <rPh sb="13" eb="14">
      <t>カカ</t>
    </rPh>
    <rPh sb="15" eb="17">
      <t>コウジ</t>
    </rPh>
    <rPh sb="18" eb="20">
      <t>カンセイ</t>
    </rPh>
    <rPh sb="25" eb="26">
      <t>トド</t>
    </rPh>
    <rPh sb="27" eb="28">
      <t>デ</t>
    </rPh>
    <phoneticPr fontId="5"/>
  </si>
  <si>
    <t>　　　　　　　　　　　　工事（うち　No.○～No.○区間の部分）</t>
    <rPh sb="12" eb="14">
      <t>コウジ</t>
    </rPh>
    <rPh sb="27" eb="29">
      <t>クカン</t>
    </rPh>
    <rPh sb="30" eb="32">
      <t>ブブン</t>
    </rPh>
    <phoneticPr fontId="5"/>
  </si>
  <si>
    <t>指定部分工期</t>
    <rPh sb="0" eb="2">
      <t>シテイ</t>
    </rPh>
    <rPh sb="2" eb="4">
      <t>ブブン</t>
    </rPh>
    <rPh sb="4" eb="6">
      <t>コウキ</t>
    </rPh>
    <phoneticPr fontId="5"/>
  </si>
  <si>
    <t>６．</t>
    <phoneticPr fontId="5"/>
  </si>
  <si>
    <t>指定部分</t>
    <rPh sb="0" eb="2">
      <t>シテイ</t>
    </rPh>
    <rPh sb="2" eb="4">
      <t>ブブン</t>
    </rPh>
    <phoneticPr fontId="5"/>
  </si>
  <si>
    <t>引　　渡　　書</t>
    <rPh sb="0" eb="1">
      <t>ヒ</t>
    </rPh>
    <rPh sb="3" eb="4">
      <t>ワタリ</t>
    </rPh>
    <rPh sb="6" eb="7">
      <t>ショ</t>
    </rPh>
    <phoneticPr fontId="5"/>
  </si>
  <si>
    <t>検査年月日</t>
    <rPh sb="0" eb="2">
      <t>ケンサ</t>
    </rPh>
    <rPh sb="2" eb="5">
      <t>ネンガッピ</t>
    </rPh>
    <rPh sb="3" eb="5">
      <t>ガッピ</t>
    </rPh>
    <phoneticPr fontId="5"/>
  </si>
  <si>
    <t>指 定 部 分 引 渡 書</t>
    <rPh sb="0" eb="1">
      <t>ユビ</t>
    </rPh>
    <rPh sb="2" eb="3">
      <t>サダム</t>
    </rPh>
    <rPh sb="4" eb="5">
      <t>ブ</t>
    </rPh>
    <rPh sb="6" eb="7">
      <t>ブン</t>
    </rPh>
    <rPh sb="8" eb="9">
      <t>ヒ</t>
    </rPh>
    <rPh sb="10" eb="11">
      <t>ワタリ</t>
    </rPh>
    <rPh sb="12" eb="13">
      <t>ショ</t>
    </rPh>
    <phoneticPr fontId="5"/>
  </si>
  <si>
    <t>　下記のとおり、指定部分に係る工事の引渡しをします。</t>
    <rPh sb="1" eb="2">
      <t>シタ</t>
    </rPh>
    <rPh sb="8" eb="10">
      <t>シテイ</t>
    </rPh>
    <rPh sb="10" eb="12">
      <t>ブブン</t>
    </rPh>
    <rPh sb="13" eb="14">
      <t>カカ</t>
    </rPh>
    <rPh sb="15" eb="17">
      <t>コウジ</t>
    </rPh>
    <rPh sb="18" eb="20">
      <t>ヒキワタシ</t>
    </rPh>
    <phoneticPr fontId="5"/>
  </si>
  <si>
    <t>　　　　　　　　　　　　　工事（うち　　　　　　　　部分）</t>
    <rPh sb="13" eb="15">
      <t>コウジ</t>
    </rPh>
    <rPh sb="26" eb="28">
      <t>ブブン</t>
    </rPh>
    <phoneticPr fontId="5"/>
  </si>
  <si>
    <t>指定部分に係る</t>
    <rPh sb="0" eb="2">
      <t>シテイ</t>
    </rPh>
    <rPh sb="2" eb="4">
      <t>ブブン</t>
    </rPh>
    <rPh sb="5" eb="6">
      <t>カカ</t>
    </rPh>
    <phoneticPr fontId="5"/>
  </si>
  <si>
    <t>請　　求　　書</t>
    <phoneticPr fontId="5"/>
  </si>
  <si>
    <t>　（　請　求　金　額　）　</t>
  </si>
  <si>
    <t>　　内訳</t>
  </si>
  <si>
    <r>
      <t>　　　　　　１．契約金額　　　　　</t>
    </r>
    <r>
      <rPr>
        <u/>
        <sz val="11"/>
        <color indexed="8"/>
        <rFont val="ＭＳ 明朝"/>
        <family val="1"/>
        <charset val="128"/>
      </rPr>
      <t>　　　　　　　　　　　　　　　　　</t>
    </r>
  </si>
  <si>
    <r>
      <t>　　　　　　２．前金払受領済額　　</t>
    </r>
    <r>
      <rPr>
        <u/>
        <sz val="11"/>
        <color indexed="8"/>
        <rFont val="ＭＳ 明朝"/>
        <family val="1"/>
        <charset val="128"/>
      </rPr>
      <t>　　　　　　　　　　　　　　　　　</t>
    </r>
  </si>
  <si>
    <r>
      <t>　　　　　　３．部分払金受領済額　</t>
    </r>
    <r>
      <rPr>
        <u/>
        <sz val="11"/>
        <color indexed="8"/>
        <rFont val="ＭＳ 明朝"/>
        <family val="1"/>
        <charset val="128"/>
      </rPr>
      <t>　　　　　　　　　　　　　　　　　</t>
    </r>
  </si>
  <si>
    <r>
      <t>　　　　　　４．差引今回請求額　　</t>
    </r>
    <r>
      <rPr>
        <u/>
        <sz val="11"/>
        <color indexed="8"/>
        <rFont val="ＭＳ 明朝"/>
        <family val="1"/>
        <charset val="128"/>
      </rPr>
      <t>　　　　　　　　　　　　　　　　　</t>
    </r>
  </si>
  <si>
    <t>　　　上記のとおり請求します。</t>
  </si>
  <si>
    <t>銀行振込先</t>
  </si>
  <si>
    <t>銀行
支店名</t>
    <rPh sb="0" eb="2">
      <t>ギンコウ</t>
    </rPh>
    <rPh sb="3" eb="6">
      <t>シテンメイ</t>
    </rPh>
    <phoneticPr fontId="5"/>
  </si>
  <si>
    <t>住所</t>
  </si>
  <si>
    <t>口座
種別番号</t>
    <rPh sb="0" eb="2">
      <t>コウザ</t>
    </rPh>
    <rPh sb="3" eb="5">
      <t>シュベツ</t>
    </rPh>
    <rPh sb="5" eb="7">
      <t>バンゴウ</t>
    </rPh>
    <phoneticPr fontId="5"/>
  </si>
  <si>
    <t>口座
名義人</t>
    <rPh sb="0" eb="2">
      <t>コウザ</t>
    </rPh>
    <rPh sb="3" eb="6">
      <t>メイギニン</t>
    </rPh>
    <phoneticPr fontId="5"/>
  </si>
  <si>
    <t>〃</t>
    <phoneticPr fontId="5"/>
  </si>
  <si>
    <t>　下記のとおり引渡しをします。</t>
    <rPh sb="1" eb="2">
      <t>シタ</t>
    </rPh>
    <rPh sb="7" eb="9">
      <t>ヒキワタ</t>
    </rPh>
    <phoneticPr fontId="5"/>
  </si>
  <si>
    <t>公所名</t>
    <rPh sb="0" eb="2">
      <t>コウショ</t>
    </rPh>
    <rPh sb="2" eb="3">
      <t>メイ</t>
    </rPh>
    <phoneticPr fontId="52"/>
  </si>
  <si>
    <t>工事名</t>
    <rPh sb="0" eb="3">
      <t>コウジメイ</t>
    </rPh>
    <phoneticPr fontId="52"/>
  </si>
  <si>
    <t>工事場所</t>
    <rPh sb="0" eb="2">
      <t>コウジ</t>
    </rPh>
    <rPh sb="2" eb="4">
      <t>バショ</t>
    </rPh>
    <phoneticPr fontId="52"/>
  </si>
  <si>
    <t>施設名</t>
    <rPh sb="0" eb="2">
      <t>シセツ</t>
    </rPh>
    <rPh sb="2" eb="3">
      <t>メイ</t>
    </rPh>
    <phoneticPr fontId="52"/>
  </si>
  <si>
    <t>主要構造</t>
    <rPh sb="0" eb="2">
      <t>シュヨウ</t>
    </rPh>
    <rPh sb="2" eb="4">
      <t>コウゾウ</t>
    </rPh>
    <phoneticPr fontId="52"/>
  </si>
  <si>
    <t>棟数</t>
    <rPh sb="0" eb="1">
      <t>トウ</t>
    </rPh>
    <rPh sb="1" eb="2">
      <t>カズ</t>
    </rPh>
    <phoneticPr fontId="52"/>
  </si>
  <si>
    <t>総延床面積
（㎡）</t>
    <rPh sb="0" eb="1">
      <t>ソウ</t>
    </rPh>
    <rPh sb="1" eb="2">
      <t>ノ</t>
    </rPh>
    <rPh sb="2" eb="3">
      <t>ユカ</t>
    </rPh>
    <rPh sb="3" eb="5">
      <t>メンセキ</t>
    </rPh>
    <phoneticPr fontId="52"/>
  </si>
  <si>
    <t>材積</t>
    <rPh sb="0" eb="1">
      <t>ザイ</t>
    </rPh>
    <rPh sb="1" eb="2">
      <t>セキ</t>
    </rPh>
    <phoneticPr fontId="52"/>
  </si>
  <si>
    <t>樹種</t>
    <rPh sb="0" eb="1">
      <t>ジュ</t>
    </rPh>
    <rPh sb="1" eb="2">
      <t>シュ</t>
    </rPh>
    <phoneticPr fontId="52"/>
  </si>
  <si>
    <t>国産材
外材の別</t>
    <rPh sb="0" eb="2">
      <t>コクサン</t>
    </rPh>
    <rPh sb="2" eb="3">
      <t>ザイ</t>
    </rPh>
    <rPh sb="4" eb="6">
      <t>ガイザイ</t>
    </rPh>
    <rPh sb="7" eb="8">
      <t>ベツ</t>
    </rPh>
    <phoneticPr fontId="52"/>
  </si>
  <si>
    <t>使用時期</t>
    <rPh sb="0" eb="2">
      <t>シヨウ</t>
    </rPh>
    <rPh sb="2" eb="4">
      <t>ジキ</t>
    </rPh>
    <phoneticPr fontId="52"/>
  </si>
  <si>
    <t>備　考</t>
    <rPh sb="0" eb="1">
      <t>ソナエ</t>
    </rPh>
    <rPh sb="2" eb="3">
      <t>コウ</t>
    </rPh>
    <phoneticPr fontId="52"/>
  </si>
  <si>
    <t>製材所</t>
    <rPh sb="0" eb="2">
      <t>セイザイ</t>
    </rPh>
    <rPh sb="2" eb="3">
      <t>ショ</t>
    </rPh>
    <phoneticPr fontId="52"/>
  </si>
  <si>
    <t>原木生産地</t>
    <rPh sb="0" eb="2">
      <t>ゲンボク</t>
    </rPh>
    <rPh sb="2" eb="5">
      <t>セイサンチ</t>
    </rPh>
    <phoneticPr fontId="52"/>
  </si>
  <si>
    <t>市町村</t>
    <rPh sb="0" eb="3">
      <t>シチョウソン</t>
    </rPh>
    <phoneticPr fontId="52"/>
  </si>
  <si>
    <t>大字</t>
    <rPh sb="0" eb="2">
      <t>オオアザ</t>
    </rPh>
    <phoneticPr fontId="52"/>
  </si>
  <si>
    <t>字</t>
    <rPh sb="0" eb="1">
      <t>アザ</t>
    </rPh>
    <phoneticPr fontId="52"/>
  </si>
  <si>
    <t>地番等</t>
    <rPh sb="0" eb="2">
      <t>チバン</t>
    </rPh>
    <rPh sb="2" eb="3">
      <t>トウ</t>
    </rPh>
    <phoneticPr fontId="52"/>
  </si>
  <si>
    <t>月</t>
    <rPh sb="0" eb="1">
      <t>ガツ</t>
    </rPh>
    <phoneticPr fontId="52"/>
  </si>
  <si>
    <t>～</t>
    <phoneticPr fontId="52"/>
  </si>
  <si>
    <t>製材所名</t>
    <rPh sb="0" eb="2">
      <t>セイザイ</t>
    </rPh>
    <rPh sb="2" eb="3">
      <t>ジョ</t>
    </rPh>
    <rPh sb="3" eb="4">
      <t>ナ</t>
    </rPh>
    <phoneticPr fontId="52"/>
  </si>
  <si>
    <t>所在地</t>
    <rPh sb="0" eb="3">
      <t>ショザイチ</t>
    </rPh>
    <phoneticPr fontId="52"/>
  </si>
  <si>
    <t>○○地域県民局</t>
    <phoneticPr fontId="52"/>
  </si>
  <si>
    <t>県営住宅○○団地外断熱改修工事</t>
    <rPh sb="0" eb="2">
      <t>ケンエイ</t>
    </rPh>
    <rPh sb="2" eb="4">
      <t>ジュウタク</t>
    </rPh>
    <rPh sb="6" eb="8">
      <t>ダンチ</t>
    </rPh>
    <rPh sb="8" eb="11">
      <t>ソトダンネツ</t>
    </rPh>
    <rPh sb="11" eb="13">
      <t>カイシュウ</t>
    </rPh>
    <rPh sb="13" eb="15">
      <t>コウジ</t>
    </rPh>
    <phoneticPr fontId="52"/>
  </si>
  <si>
    <t>○○市</t>
    <rPh sb="2" eb="3">
      <t>シ</t>
    </rPh>
    <phoneticPr fontId="52"/>
  </si>
  <si>
    <t>県営住宅○○団地</t>
    <rPh sb="0" eb="1">
      <t>ケン</t>
    </rPh>
    <rPh sb="1" eb="2">
      <t>エイ</t>
    </rPh>
    <rPh sb="2" eb="4">
      <t>ジュウタク</t>
    </rPh>
    <rPh sb="6" eb="8">
      <t>ダンチ</t>
    </rPh>
    <phoneticPr fontId="52"/>
  </si>
  <si>
    <t>RC造</t>
    <rPh sb="2" eb="3">
      <t>ゾウ</t>
    </rPh>
    <phoneticPr fontId="52"/>
  </si>
  <si>
    <t>3.6m3</t>
    <phoneticPr fontId="52"/>
  </si>
  <si>
    <t>松</t>
    <rPh sb="0" eb="1">
      <t>マツ</t>
    </rPh>
    <phoneticPr fontId="52"/>
  </si>
  <si>
    <t>国産材</t>
    <rPh sb="0" eb="2">
      <t>コクサン</t>
    </rPh>
    <rPh sb="2" eb="3">
      <t>ザイ</t>
    </rPh>
    <phoneticPr fontId="52"/>
  </si>
  <si>
    <t>○</t>
    <phoneticPr fontId="52"/>
  </si>
  <si>
    <t>～</t>
    <phoneticPr fontId="52"/>
  </si>
  <si>
    <t>構造材</t>
    <rPh sb="0" eb="3">
      <t>コウゾウザイ</t>
    </rPh>
    <phoneticPr fontId="52"/>
  </si>
  <si>
    <t>○○(株)</t>
    <rPh sb="2" eb="5">
      <t>カブ</t>
    </rPh>
    <phoneticPr fontId="52"/>
  </si>
  <si>
    <t>○○町</t>
    <rPh sb="2" eb="3">
      <t>マチ</t>
    </rPh>
    <phoneticPr fontId="52"/>
  </si>
  <si>
    <t>北海道</t>
    <rPh sb="0" eb="3">
      <t>ホッカイドウ</t>
    </rPh>
    <phoneticPr fontId="52"/>
  </si>
  <si>
    <t>○○地域県民局</t>
    <rPh sb="2" eb="4">
      <t>チイキ</t>
    </rPh>
    <rPh sb="3" eb="4">
      <t>ナカミナミ</t>
    </rPh>
    <rPh sb="4" eb="7">
      <t>ケンミンキョク</t>
    </rPh>
    <phoneticPr fontId="52"/>
  </si>
  <si>
    <t>○○寄宿舎改築工事</t>
    <rPh sb="2" eb="5">
      <t>キシュクシャ</t>
    </rPh>
    <rPh sb="5" eb="7">
      <t>カイチク</t>
    </rPh>
    <rPh sb="7" eb="9">
      <t>コウジ</t>
    </rPh>
    <phoneticPr fontId="52"/>
  </si>
  <si>
    <t>○○寄宿舎</t>
    <rPh sb="2" eb="5">
      <t>キシュクシャ</t>
    </rPh>
    <phoneticPr fontId="52"/>
  </si>
  <si>
    <t>S造</t>
    <rPh sb="1" eb="2">
      <t>ゾウ</t>
    </rPh>
    <phoneticPr fontId="52"/>
  </si>
  <si>
    <t>1.9m3</t>
    <phoneticPr fontId="52"/>
  </si>
  <si>
    <t>ｽﾌﾟﾙｰｽ</t>
    <phoneticPr fontId="52"/>
  </si>
  <si>
    <t>外材</t>
    <phoneticPr fontId="52"/>
  </si>
  <si>
    <t>造作材</t>
    <rPh sb="0" eb="2">
      <t>ゾウサク</t>
    </rPh>
    <rPh sb="2" eb="3">
      <t>ザイ</t>
    </rPh>
    <phoneticPr fontId="52"/>
  </si>
  <si>
    <t>(株)○○</t>
    <rPh sb="0" eb="3">
      <t>カブ</t>
    </rPh>
    <phoneticPr fontId="52"/>
  </si>
  <si>
    <t>フィンランド</t>
    <phoneticPr fontId="52"/>
  </si>
  <si>
    <t>5.3m3</t>
    <phoneticPr fontId="52"/>
  </si>
  <si>
    <t>アメリカ</t>
    <phoneticPr fontId="52"/>
  </si>
  <si>
    <t>3.1m3</t>
    <phoneticPr fontId="52"/>
  </si>
  <si>
    <t>ヒバ</t>
    <phoneticPr fontId="52"/>
  </si>
  <si>
    <t>国産材　</t>
    <rPh sb="0" eb="3">
      <t>コクサンザイ</t>
    </rPh>
    <phoneticPr fontId="52"/>
  </si>
  <si>
    <t>青森県</t>
    <rPh sb="0" eb="3">
      <t>アオモリケン</t>
    </rPh>
    <phoneticPr fontId="52"/>
  </si>
  <si>
    <t>1.0m3</t>
    <phoneticPr fontId="52"/>
  </si>
  <si>
    <t>杉集成材</t>
    <rPh sb="0" eb="1">
      <t>スギ</t>
    </rPh>
    <rPh sb="1" eb="4">
      <t>シュウセイザイ</t>
    </rPh>
    <phoneticPr fontId="52"/>
  </si>
  <si>
    <t>○○県
○○市</t>
    <rPh sb="2" eb="3">
      <t>ケン</t>
    </rPh>
    <rPh sb="4" eb="7">
      <t>マルマルシ</t>
    </rPh>
    <phoneticPr fontId="52"/>
  </si>
  <si>
    <t>青森県(100%)</t>
    <rPh sb="0" eb="3">
      <t>アオモリケン</t>
    </rPh>
    <phoneticPr fontId="52"/>
  </si>
  <si>
    <t>注：樹種、製材所、原木生産地ごとに記入してください。</t>
    <rPh sb="0" eb="1">
      <t>チュウ</t>
    </rPh>
    <rPh sb="2" eb="4">
      <t>ジュシュ</t>
    </rPh>
    <rPh sb="5" eb="7">
      <t>セイザイ</t>
    </rPh>
    <rPh sb="7" eb="8">
      <t>ショ</t>
    </rPh>
    <rPh sb="9" eb="11">
      <t>ゲンボク</t>
    </rPh>
    <rPh sb="11" eb="14">
      <t>セイサンチ</t>
    </rPh>
    <rPh sb="17" eb="19">
      <t>キニュウ</t>
    </rPh>
    <phoneticPr fontId="52"/>
  </si>
  <si>
    <t>木材利用実績</t>
    <rPh sb="0" eb="2">
      <t>モクザイ</t>
    </rPh>
    <rPh sb="2" eb="4">
      <t>リヨウ</t>
    </rPh>
    <rPh sb="4" eb="6">
      <t>ジッセキ</t>
    </rPh>
    <phoneticPr fontId="5"/>
  </si>
  <si>
    <t>　この工事では、「青森県認定リサイクル製品」を使用しています。
　「青森県認定リサイクル製品」は、県内で発生する循環資源を原材料とした製品で、安全性、規格等について青森県知事の認定を受けた製品です。</t>
    <rPh sb="3" eb="5">
      <t>コウジ</t>
    </rPh>
    <rPh sb="9" eb="11">
      <t>アオモリ</t>
    </rPh>
    <rPh sb="11" eb="12">
      <t>ケン</t>
    </rPh>
    <rPh sb="12" eb="14">
      <t>ニンテイ</t>
    </rPh>
    <rPh sb="19" eb="21">
      <t>セイヒン</t>
    </rPh>
    <rPh sb="23" eb="25">
      <t>シヨウ</t>
    </rPh>
    <phoneticPr fontId="5"/>
  </si>
  <si>
    <t>認 定 番 号</t>
  </si>
  <si>
    <t>品        目</t>
  </si>
  <si>
    <t>製   品   名</t>
  </si>
  <si>
    <t>製   造   者</t>
  </si>
  <si>
    <t>青森県認定リサイクル製品及びレッツbuyあおもり新商品事業認定製品</t>
  </si>
  <si>
    <t>工 事 名：　　　　　　　　　</t>
  </si>
  <si>
    <t>受注者名：　　　　　　　　　</t>
    <rPh sb="0" eb="3">
      <t>ジュチュウシャ</t>
    </rPh>
    <phoneticPr fontId="5"/>
  </si>
  <si>
    <t>ﾘｻｲｸﾙor
ﾚｯﾂbuy</t>
    <phoneticPr fontId="5"/>
  </si>
  <si>
    <t>認定番号</t>
  </si>
  <si>
    <t>製　品　名</t>
  </si>
  <si>
    <t>数　量</t>
  </si>
  <si>
    <t>使　用　箇　所</t>
  </si>
  <si>
    <t>（例）</t>
    <rPh sb="1" eb="2">
      <t>レイ</t>
    </rPh>
    <phoneticPr fontId="5"/>
  </si>
  <si>
    <t>ﾘｻｲｸﾙ</t>
  </si>
  <si>
    <t>第○○○号</t>
  </si>
  <si>
    <t>VS側溝</t>
    <rPh sb="2" eb="4">
      <t>ソッコウ</t>
    </rPh>
    <phoneticPr fontId="5"/>
  </si>
  <si>
    <t>○○ｍ</t>
  </si>
  <si>
    <t>No.○～No.○の歩道路肩部に設置</t>
    <rPh sb="10" eb="12">
      <t>ホドウ</t>
    </rPh>
    <phoneticPr fontId="5"/>
  </si>
  <si>
    <t>※認定リサイクル製品を使用する場合は、必要事項を記入のうえ、公衆の見やすい場所に掲示すること。</t>
    <phoneticPr fontId="5"/>
  </si>
  <si>
    <t>使用実績調査票</t>
    <phoneticPr fontId="5"/>
  </si>
  <si>
    <t>※本工事において、認定リサイクル製品若しくは認定された新商品を使用した場合は、工事完了後必要事項を記入し、出荷証明書等使用したことがわかる資料を添付し提出すること。。</t>
    <rPh sb="53" eb="55">
      <t>シュッカ</t>
    </rPh>
    <rPh sb="55" eb="57">
      <t>ショウメイ</t>
    </rPh>
    <rPh sb="57" eb="58">
      <t>ショ</t>
    </rPh>
    <rPh sb="58" eb="59">
      <t>トウ</t>
    </rPh>
    <rPh sb="59" eb="61">
      <t>シヨウ</t>
    </rPh>
    <rPh sb="69" eb="71">
      <t>シリョウ</t>
    </rPh>
    <rPh sb="72" eb="74">
      <t>テンプ</t>
    </rPh>
    <rPh sb="75" eb="77">
      <t>テイシュツ</t>
    </rPh>
    <phoneticPr fontId="5"/>
  </si>
  <si>
    <t>保全に関する資料</t>
    <rPh sb="0" eb="2">
      <t>ホゼン</t>
    </rPh>
    <rPh sb="3" eb="4">
      <t>カン</t>
    </rPh>
    <rPh sb="6" eb="8">
      <t>シリョウ</t>
    </rPh>
    <phoneticPr fontId="5"/>
  </si>
  <si>
    <t>完成図</t>
    <rPh sb="0" eb="2">
      <t>カンセイ</t>
    </rPh>
    <rPh sb="2" eb="3">
      <t>ズ</t>
    </rPh>
    <phoneticPr fontId="5"/>
  </si>
  <si>
    <t>その他</t>
    <rPh sb="2" eb="3">
      <t>タ</t>
    </rPh>
    <phoneticPr fontId="5"/>
  </si>
  <si>
    <t>施　工　体　制　台　帳</t>
    <rPh sb="0" eb="1">
      <t>セ</t>
    </rPh>
    <rPh sb="2" eb="3">
      <t>コウ</t>
    </rPh>
    <rPh sb="4" eb="5">
      <t>タイ</t>
    </rPh>
    <rPh sb="6" eb="7">
      <t>セイ</t>
    </rPh>
    <rPh sb="8" eb="9">
      <t>ダイ</t>
    </rPh>
    <rPh sb="10" eb="11">
      <t>チョウ</t>
    </rPh>
    <phoneticPr fontId="5"/>
  </si>
  <si>
    <t>建設業の
許　　可</t>
    <rPh sb="0" eb="3">
      <t>ケンセツギョウ</t>
    </rPh>
    <rPh sb="5" eb="6">
      <t>モト</t>
    </rPh>
    <rPh sb="8" eb="9">
      <t>カ</t>
    </rPh>
    <phoneticPr fontId="5"/>
  </si>
  <si>
    <t>許可業種</t>
    <rPh sb="0" eb="2">
      <t>キョカ</t>
    </rPh>
    <rPh sb="2" eb="4">
      <t>ギョウシュ</t>
    </rPh>
    <phoneticPr fontId="5"/>
  </si>
  <si>
    <t>許可番号</t>
    <rPh sb="0" eb="2">
      <t>キョカ</t>
    </rPh>
    <rPh sb="2" eb="4">
      <t>バンゴウ</t>
    </rPh>
    <phoneticPr fontId="5"/>
  </si>
  <si>
    <t>許可（更新）年月日</t>
    <rPh sb="0" eb="2">
      <t>キョカ</t>
    </rPh>
    <rPh sb="3" eb="5">
      <t>コウシン</t>
    </rPh>
    <rPh sb="6" eb="9">
      <t>ネンガッピ</t>
    </rPh>
    <phoneticPr fontId="5"/>
  </si>
  <si>
    <t>大臣</t>
    <rPh sb="0" eb="2">
      <t>ダイジン</t>
    </rPh>
    <phoneticPr fontId="5"/>
  </si>
  <si>
    <t>特定</t>
    <rPh sb="0" eb="2">
      <t>トクテイ</t>
    </rPh>
    <phoneticPr fontId="5"/>
  </si>
  <si>
    <t>工事業</t>
    <rPh sb="0" eb="3">
      <t>コウジギョウ</t>
    </rPh>
    <phoneticPr fontId="5"/>
  </si>
  <si>
    <t>知事</t>
    <rPh sb="0" eb="2">
      <t>チジ</t>
    </rPh>
    <phoneticPr fontId="5"/>
  </si>
  <si>
    <t>一般</t>
    <rPh sb="0" eb="2">
      <t>イッパン</t>
    </rPh>
    <phoneticPr fontId="5"/>
  </si>
  <si>
    <t>工事名称
及　　び
工事内容</t>
    <rPh sb="0" eb="2">
      <t>コウジ</t>
    </rPh>
    <rPh sb="2" eb="4">
      <t>メイショウ</t>
    </rPh>
    <rPh sb="5" eb="6">
      <t>オヨ</t>
    </rPh>
    <rPh sb="10" eb="12">
      <t>コウジ</t>
    </rPh>
    <rPh sb="12" eb="14">
      <t>ナイヨウ</t>
    </rPh>
    <phoneticPr fontId="5"/>
  </si>
  <si>
    <t>発注者名
及　　び
住　　所</t>
    <rPh sb="0" eb="3">
      <t>ハッチュウシャ</t>
    </rPh>
    <rPh sb="3" eb="4">
      <t>メイ</t>
    </rPh>
    <rPh sb="5" eb="6">
      <t>オヨ</t>
    </rPh>
    <rPh sb="10" eb="11">
      <t>ジュウ</t>
    </rPh>
    <rPh sb="13" eb="14">
      <t>ショ</t>
    </rPh>
    <phoneticPr fontId="5"/>
  </si>
  <si>
    <t>工　　期</t>
    <rPh sb="0" eb="1">
      <t>コウ</t>
    </rPh>
    <rPh sb="3" eb="4">
      <t>キ</t>
    </rPh>
    <phoneticPr fontId="5"/>
  </si>
  <si>
    <t>契 約 日</t>
    <rPh sb="0" eb="1">
      <t>チギリ</t>
    </rPh>
    <rPh sb="2" eb="3">
      <t>ヤク</t>
    </rPh>
    <rPh sb="4" eb="5">
      <t>ニチ</t>
    </rPh>
    <phoneticPr fontId="5"/>
  </si>
  <si>
    <t>至</t>
    <rPh sb="0" eb="1">
      <t>イタル</t>
    </rPh>
    <phoneticPr fontId="5"/>
  </si>
  <si>
    <t>契　　約
営 業 所</t>
    <rPh sb="0" eb="1">
      <t>チギリ</t>
    </rPh>
    <rPh sb="3" eb="4">
      <t>ヤク</t>
    </rPh>
    <rPh sb="5" eb="6">
      <t>エイ</t>
    </rPh>
    <rPh sb="7" eb="8">
      <t>ギョウ</t>
    </rPh>
    <rPh sb="9" eb="10">
      <t>ショ</t>
    </rPh>
    <phoneticPr fontId="5"/>
  </si>
  <si>
    <t>区　　分</t>
    <rPh sb="0" eb="1">
      <t>ク</t>
    </rPh>
    <rPh sb="3" eb="4">
      <t>ブン</t>
    </rPh>
    <phoneticPr fontId="5"/>
  </si>
  <si>
    <t>名　　　称</t>
    <rPh sb="0" eb="1">
      <t>ナ</t>
    </rPh>
    <rPh sb="4" eb="5">
      <t>ショウ</t>
    </rPh>
    <phoneticPr fontId="5"/>
  </si>
  <si>
    <t>住　　　所</t>
    <rPh sb="0" eb="1">
      <t>ジュウ</t>
    </rPh>
    <rPh sb="4" eb="5">
      <t>ショ</t>
    </rPh>
    <phoneticPr fontId="5"/>
  </si>
  <si>
    <t>健康保険等の
加入状況</t>
    <rPh sb="0" eb="2">
      <t>ケンコウ</t>
    </rPh>
    <rPh sb="2" eb="5">
      <t>ホケントウ</t>
    </rPh>
    <rPh sb="7" eb="9">
      <t>カニュウ</t>
    </rPh>
    <rPh sb="9" eb="11">
      <t>ジョウキョウ</t>
    </rPh>
    <phoneticPr fontId="5"/>
  </si>
  <si>
    <r>
      <t>保険加入の
有無</t>
    </r>
    <r>
      <rPr>
        <vertAlign val="superscript"/>
        <sz val="9"/>
        <rFont val="ＭＳ 明朝"/>
        <family val="1"/>
        <charset val="128"/>
      </rPr>
      <t>※1</t>
    </r>
    <rPh sb="0" eb="2">
      <t>ホケン</t>
    </rPh>
    <rPh sb="2" eb="4">
      <t>カニュウ</t>
    </rPh>
    <rPh sb="6" eb="8">
      <t>ウム</t>
    </rPh>
    <phoneticPr fontId="5"/>
  </si>
  <si>
    <t>健康保険</t>
    <rPh sb="0" eb="2">
      <t>ケンコウ</t>
    </rPh>
    <rPh sb="2" eb="4">
      <t>ホケン</t>
    </rPh>
    <phoneticPr fontId="5"/>
  </si>
  <si>
    <t>厚生年金保険</t>
    <rPh sb="0" eb="2">
      <t>コウセイ</t>
    </rPh>
    <rPh sb="2" eb="4">
      <t>ネンキン</t>
    </rPh>
    <rPh sb="4" eb="6">
      <t>ホケン</t>
    </rPh>
    <phoneticPr fontId="5"/>
  </si>
  <si>
    <t>雇用保険</t>
    <rPh sb="0" eb="2">
      <t>コヨウ</t>
    </rPh>
    <rPh sb="2" eb="4">
      <t>ホケン</t>
    </rPh>
    <phoneticPr fontId="5"/>
  </si>
  <si>
    <t>加入　　　未加入</t>
    <rPh sb="0" eb="2">
      <t>カニュウ</t>
    </rPh>
    <rPh sb="5" eb="8">
      <t>ミカニュウ</t>
    </rPh>
    <phoneticPr fontId="5"/>
  </si>
  <si>
    <t>適用除外</t>
    <rPh sb="0" eb="2">
      <t>テキヨウ</t>
    </rPh>
    <rPh sb="2" eb="4">
      <t>ジョガイ</t>
    </rPh>
    <phoneticPr fontId="5"/>
  </si>
  <si>
    <t>事業所整理
記号等</t>
    <rPh sb="0" eb="3">
      <t>ジギョウショ</t>
    </rPh>
    <rPh sb="3" eb="5">
      <t>セイリ</t>
    </rPh>
    <rPh sb="6" eb="9">
      <t>キゴウトウ</t>
    </rPh>
    <phoneticPr fontId="5"/>
  </si>
  <si>
    <t>区分</t>
    <rPh sb="0" eb="2">
      <t>クブン</t>
    </rPh>
    <phoneticPr fontId="5"/>
  </si>
  <si>
    <r>
      <t>営業所の名称</t>
    </r>
    <r>
      <rPr>
        <vertAlign val="superscript"/>
        <sz val="9"/>
        <rFont val="ＭＳ 明朝"/>
        <family val="1"/>
        <charset val="128"/>
      </rPr>
      <t>※2</t>
    </r>
    <rPh sb="0" eb="3">
      <t>エイギョウショ</t>
    </rPh>
    <rPh sb="4" eb="6">
      <t>メイショウ</t>
    </rPh>
    <phoneticPr fontId="5"/>
  </si>
  <si>
    <r>
      <t>健康保険</t>
    </r>
    <r>
      <rPr>
        <vertAlign val="superscript"/>
        <sz val="9"/>
        <rFont val="ＭＳ 明朝"/>
        <family val="1"/>
        <charset val="128"/>
      </rPr>
      <t>※3</t>
    </r>
    <rPh sb="0" eb="2">
      <t>ケンコウ</t>
    </rPh>
    <rPh sb="2" eb="4">
      <t>ホケン</t>
    </rPh>
    <phoneticPr fontId="5"/>
  </si>
  <si>
    <r>
      <t>厚生年金保険</t>
    </r>
    <r>
      <rPr>
        <vertAlign val="superscript"/>
        <sz val="9"/>
        <rFont val="ＭＳ 明朝"/>
        <family val="1"/>
        <charset val="128"/>
      </rPr>
      <t>※4</t>
    </r>
    <rPh sb="0" eb="2">
      <t>コウセイ</t>
    </rPh>
    <rPh sb="2" eb="4">
      <t>ネンキン</t>
    </rPh>
    <rPh sb="4" eb="6">
      <t>ホケン</t>
    </rPh>
    <phoneticPr fontId="5"/>
  </si>
  <si>
    <r>
      <t>雇用保険</t>
    </r>
    <r>
      <rPr>
        <vertAlign val="superscript"/>
        <sz val="9"/>
        <rFont val="ＭＳ 明朝"/>
        <family val="1"/>
        <charset val="128"/>
      </rPr>
      <t>※5</t>
    </r>
    <rPh sb="0" eb="2">
      <t>コヨウ</t>
    </rPh>
    <rPh sb="2" eb="4">
      <t>ホケン</t>
    </rPh>
    <phoneticPr fontId="5"/>
  </si>
  <si>
    <t>元請契約</t>
    <rPh sb="0" eb="2">
      <t>モトウケ</t>
    </rPh>
    <rPh sb="2" eb="4">
      <t>ケイヤク</t>
    </rPh>
    <phoneticPr fontId="5"/>
  </si>
  <si>
    <t>下請契約</t>
    <rPh sb="0" eb="2">
      <t>シタウ</t>
    </rPh>
    <rPh sb="2" eb="4">
      <t>ケイヤク</t>
    </rPh>
    <phoneticPr fontId="5"/>
  </si>
  <si>
    <t>権  限 及 び
意見申出方法</t>
    <rPh sb="0" eb="1">
      <t>ケン</t>
    </rPh>
    <rPh sb="3" eb="4">
      <t>ゲン</t>
    </rPh>
    <rPh sb="5" eb="6">
      <t>オヨ</t>
    </rPh>
    <rPh sb="9" eb="11">
      <t>イケン</t>
    </rPh>
    <rPh sb="11" eb="13">
      <t>モウシデ</t>
    </rPh>
    <rPh sb="13" eb="15">
      <t>ホウホウ</t>
    </rPh>
    <phoneticPr fontId="5"/>
  </si>
  <si>
    <t>現　　場
代理人名</t>
    <rPh sb="0" eb="1">
      <t>ゲン</t>
    </rPh>
    <rPh sb="3" eb="4">
      <t>バ</t>
    </rPh>
    <rPh sb="5" eb="8">
      <t>ダイリニン</t>
    </rPh>
    <rPh sb="8" eb="9">
      <t>メイ</t>
    </rPh>
    <phoneticPr fontId="5"/>
  </si>
  <si>
    <t>監理・主任
技術者名</t>
    <rPh sb="0" eb="2">
      <t>カンリ</t>
    </rPh>
    <rPh sb="3" eb="5">
      <t>シュニン</t>
    </rPh>
    <rPh sb="6" eb="9">
      <t>ギジュツシャ</t>
    </rPh>
    <rPh sb="9" eb="10">
      <t>メイ</t>
    </rPh>
    <phoneticPr fontId="5"/>
  </si>
  <si>
    <t>専　任</t>
    <rPh sb="0" eb="1">
      <t>アツシ</t>
    </rPh>
    <rPh sb="2" eb="3">
      <t>ニン</t>
    </rPh>
    <phoneticPr fontId="5"/>
  </si>
  <si>
    <t>資 格 内 容</t>
    <rPh sb="0" eb="1">
      <t>シ</t>
    </rPh>
    <rPh sb="2" eb="3">
      <t>カク</t>
    </rPh>
    <rPh sb="4" eb="5">
      <t>ナイ</t>
    </rPh>
    <rPh sb="6" eb="7">
      <t>カタチ</t>
    </rPh>
    <phoneticPr fontId="5"/>
  </si>
  <si>
    <t>専　　門
技術者名</t>
    <rPh sb="0" eb="1">
      <t>セン</t>
    </rPh>
    <rPh sb="3" eb="4">
      <t>モン</t>
    </rPh>
    <rPh sb="5" eb="8">
      <t>ギジュツシャ</t>
    </rPh>
    <rPh sb="8" eb="9">
      <t>メイ</t>
    </rPh>
    <phoneticPr fontId="5"/>
  </si>
  <si>
    <t>専　　   門
技 術 者 名</t>
    <rPh sb="0" eb="1">
      <t>セン</t>
    </rPh>
    <rPh sb="6" eb="7">
      <t>モン</t>
    </rPh>
    <rPh sb="8" eb="9">
      <t>ギ</t>
    </rPh>
    <rPh sb="10" eb="11">
      <t>ジュツ</t>
    </rPh>
    <rPh sb="12" eb="13">
      <t>シャ</t>
    </rPh>
    <rPh sb="14" eb="15">
      <t>メイ</t>
    </rPh>
    <phoneticPr fontId="5"/>
  </si>
  <si>
    <t>担　　当
工事内容</t>
    <rPh sb="0" eb="1">
      <t>タン</t>
    </rPh>
    <rPh sb="3" eb="4">
      <t>トウ</t>
    </rPh>
    <rPh sb="5" eb="7">
      <t>コウジ</t>
    </rPh>
    <rPh sb="7" eb="9">
      <t>ナイヨウ</t>
    </rPh>
    <phoneticPr fontId="5"/>
  </si>
  <si>
    <t>（記入要領）</t>
    <rPh sb="1" eb="3">
      <t>キニュウ</t>
    </rPh>
    <rPh sb="3" eb="5">
      <t>ヨウリョウ</t>
    </rPh>
    <phoneticPr fontId="5"/>
  </si>
  <si>
    <t>　専門技術者には、土木・建築一式工事を施工する場合等で、その工事に含まれる専門工事を施工するために必要な主任技術者を記載する。（監理技術者が、専門技術者としての資格を有する場合は、専門技術者を兼ねることができる。）</t>
    <rPh sb="1" eb="3">
      <t>センモン</t>
    </rPh>
    <rPh sb="3" eb="5">
      <t>ギジュツ</t>
    </rPh>
    <rPh sb="5" eb="6">
      <t>シャ</t>
    </rPh>
    <rPh sb="9" eb="11">
      <t>ドボク</t>
    </rPh>
    <rPh sb="12" eb="14">
      <t>ケンチク</t>
    </rPh>
    <rPh sb="14" eb="16">
      <t>イッシキ</t>
    </rPh>
    <rPh sb="16" eb="18">
      <t>コウジ</t>
    </rPh>
    <rPh sb="19" eb="21">
      <t>セコウ</t>
    </rPh>
    <rPh sb="23" eb="26">
      <t>バアイトウ</t>
    </rPh>
    <rPh sb="30" eb="32">
      <t>コウジ</t>
    </rPh>
    <rPh sb="33" eb="34">
      <t>フク</t>
    </rPh>
    <rPh sb="37" eb="39">
      <t>センモン</t>
    </rPh>
    <rPh sb="39" eb="41">
      <t>コウジ</t>
    </rPh>
    <phoneticPr fontId="5"/>
  </si>
  <si>
    <t>　各保険の適用を受ける営業所について届出を行っている場合には｢加入」、行っていない場合に(適用を受ける営業所が複数あり、その一部について行っていない場合を含む)は｢未加入｣、従業員規模等により各保険の適用が除外される場合は｢適用除外｣を○で囲む。</t>
    <rPh sb="1" eb="4">
      <t>カクホケン</t>
    </rPh>
    <rPh sb="5" eb="7">
      <t>テキヨウ</t>
    </rPh>
    <rPh sb="8" eb="9">
      <t>ウ</t>
    </rPh>
    <rPh sb="11" eb="14">
      <t>エイギョウショ</t>
    </rPh>
    <rPh sb="18" eb="19">
      <t>トド</t>
    </rPh>
    <rPh sb="19" eb="20">
      <t>デ</t>
    </rPh>
    <rPh sb="21" eb="22">
      <t>オコナ</t>
    </rPh>
    <rPh sb="26" eb="28">
      <t>バアイ</t>
    </rPh>
    <rPh sb="31" eb="33">
      <t>カニュウ</t>
    </rPh>
    <rPh sb="35" eb="36">
      <t>オコナ</t>
    </rPh>
    <rPh sb="41" eb="43">
      <t>バアイ</t>
    </rPh>
    <rPh sb="45" eb="47">
      <t>テキヨウ</t>
    </rPh>
    <rPh sb="48" eb="49">
      <t>ウ</t>
    </rPh>
    <rPh sb="51" eb="54">
      <t>エイギョウショ</t>
    </rPh>
    <rPh sb="55" eb="57">
      <t>フクスウ</t>
    </rPh>
    <rPh sb="62" eb="64">
      <t>イチブ</t>
    </rPh>
    <rPh sb="68" eb="69">
      <t>オコナ</t>
    </rPh>
    <rPh sb="74" eb="76">
      <t>バアイ</t>
    </rPh>
    <rPh sb="77" eb="78">
      <t>フク</t>
    </rPh>
    <rPh sb="82" eb="85">
      <t>ミカニュウ</t>
    </rPh>
    <rPh sb="87" eb="90">
      <t>ジュウギョウイン</t>
    </rPh>
    <rPh sb="90" eb="93">
      <t>キボトウ</t>
    </rPh>
    <rPh sb="96" eb="99">
      <t>カクホケン</t>
    </rPh>
    <rPh sb="100" eb="102">
      <t>テキヨウ</t>
    </rPh>
    <rPh sb="103" eb="105">
      <t>ジョガイ</t>
    </rPh>
    <rPh sb="108" eb="110">
      <t>バアイ</t>
    </rPh>
    <rPh sb="112" eb="114">
      <t>テキヨウ</t>
    </rPh>
    <rPh sb="114" eb="116">
      <t>ジョガイ</t>
    </rPh>
    <rPh sb="120" eb="121">
      <t>カコ</t>
    </rPh>
    <phoneticPr fontId="5"/>
  </si>
  <si>
    <t>　元請契約に係る営業所の名称及び下請契約に係る営業所の名称をそれぞれ記載。</t>
    <rPh sb="1" eb="3">
      <t>モトウケ</t>
    </rPh>
    <rPh sb="3" eb="5">
      <t>ケイヤク</t>
    </rPh>
    <rPh sb="6" eb="7">
      <t>カカ</t>
    </rPh>
    <rPh sb="8" eb="11">
      <t>エイギョウショ</t>
    </rPh>
    <rPh sb="12" eb="14">
      <t>メイショウ</t>
    </rPh>
    <rPh sb="14" eb="15">
      <t>オヨ</t>
    </rPh>
    <rPh sb="16" eb="18">
      <t>シタウケ</t>
    </rPh>
    <rPh sb="18" eb="20">
      <t>ケイヤク</t>
    </rPh>
    <rPh sb="21" eb="22">
      <t>カカ</t>
    </rPh>
    <rPh sb="23" eb="26">
      <t>エイギョウショ</t>
    </rPh>
    <rPh sb="27" eb="29">
      <t>メイショウ</t>
    </rPh>
    <rPh sb="34" eb="36">
      <t>キサイ</t>
    </rPh>
    <phoneticPr fontId="5"/>
  </si>
  <si>
    <t>&lt;&lt;下請負人に関する事項&gt;&gt;</t>
    <rPh sb="2" eb="3">
      <t>シタ</t>
    </rPh>
    <rPh sb="3" eb="5">
      <t>ウケオイ</t>
    </rPh>
    <rPh sb="5" eb="6">
      <t>ニン</t>
    </rPh>
    <rPh sb="7" eb="8">
      <t>カン</t>
    </rPh>
    <rPh sb="10" eb="12">
      <t>ジコウ</t>
    </rPh>
    <phoneticPr fontId="5"/>
  </si>
  <si>
    <t>会 社 名</t>
    <rPh sb="0" eb="1">
      <t>カイ</t>
    </rPh>
    <rPh sb="2" eb="3">
      <t>シャ</t>
    </rPh>
    <rPh sb="4" eb="5">
      <t>メイ</t>
    </rPh>
    <phoneticPr fontId="5"/>
  </si>
  <si>
    <t>住　　所
電話番号</t>
    <rPh sb="0" eb="1">
      <t>ジュウ</t>
    </rPh>
    <rPh sb="3" eb="4">
      <t>ショ</t>
    </rPh>
    <rPh sb="5" eb="7">
      <t>デンワ</t>
    </rPh>
    <rPh sb="7" eb="9">
      <t>バンゴウ</t>
    </rPh>
    <phoneticPr fontId="5"/>
  </si>
  <si>
    <t>安全衛生推進者名</t>
    <rPh sb="0" eb="2">
      <t>アンゼン</t>
    </rPh>
    <rPh sb="2" eb="4">
      <t>エイセイ</t>
    </rPh>
    <rPh sb="4" eb="6">
      <t>スイシン</t>
    </rPh>
    <rPh sb="6" eb="7">
      <t>シャ</t>
    </rPh>
    <rPh sb="7" eb="8">
      <t>メイ</t>
    </rPh>
    <phoneticPr fontId="5"/>
  </si>
  <si>
    <t>※主任技術者名</t>
    <rPh sb="1" eb="3">
      <t>シュニン</t>
    </rPh>
    <rPh sb="3" eb="6">
      <t>ギジュツシャ</t>
    </rPh>
    <rPh sb="6" eb="7">
      <t>メイ</t>
    </rPh>
    <phoneticPr fontId="5"/>
  </si>
  <si>
    <t>専　任</t>
    <rPh sb="0" eb="1">
      <t>マコト</t>
    </rPh>
    <rPh sb="2" eb="3">
      <t>ニン</t>
    </rPh>
    <phoneticPr fontId="5"/>
  </si>
  <si>
    <t>雇用管理責任者名</t>
    <rPh sb="0" eb="2">
      <t>コヨウ</t>
    </rPh>
    <rPh sb="2" eb="4">
      <t>カンリ</t>
    </rPh>
    <rPh sb="4" eb="6">
      <t>セキニン</t>
    </rPh>
    <rPh sb="6" eb="7">
      <t>シャ</t>
    </rPh>
    <rPh sb="7" eb="8">
      <t>メイ</t>
    </rPh>
    <phoneticPr fontId="5"/>
  </si>
  <si>
    <t>※専門技術者名</t>
    <rPh sb="1" eb="3">
      <t>センモン</t>
    </rPh>
    <rPh sb="3" eb="5">
      <t>ギジュツ</t>
    </rPh>
    <rPh sb="5" eb="6">
      <t>シャ</t>
    </rPh>
    <rPh sb="6" eb="7">
      <t>メイ</t>
    </rPh>
    <phoneticPr fontId="5"/>
  </si>
  <si>
    <t>※[主任技術者、専門技術者の記入要領]</t>
    <rPh sb="2" eb="4">
      <t>シュニン</t>
    </rPh>
    <rPh sb="4" eb="7">
      <t>ギジュツシャ</t>
    </rPh>
    <rPh sb="8" eb="10">
      <t>センモン</t>
    </rPh>
    <rPh sb="10" eb="12">
      <t>ギジュツ</t>
    </rPh>
    <rPh sb="12" eb="13">
      <t>シャ</t>
    </rPh>
    <rPh sb="14" eb="16">
      <t>キニュウ</t>
    </rPh>
    <rPh sb="16" eb="18">
      <t>ヨウリョウ</t>
    </rPh>
    <phoneticPr fontId="5"/>
  </si>
  <si>
    <t>主任技術者の資格内容(該当するものを選んで</t>
    <rPh sb="0" eb="2">
      <t>シュニン</t>
    </rPh>
    <rPh sb="2" eb="5">
      <t>ギジュツシャ</t>
    </rPh>
    <rPh sb="6" eb="8">
      <t>シカク</t>
    </rPh>
    <rPh sb="8" eb="10">
      <t>ナイヨウ</t>
    </rPh>
    <rPh sb="11" eb="13">
      <t>ガイトウ</t>
    </rPh>
    <rPh sb="18" eb="19">
      <t>エラ</t>
    </rPh>
    <phoneticPr fontId="5"/>
  </si>
  <si>
    <t>記入する)</t>
    <rPh sb="0" eb="2">
      <t>キニュウ</t>
    </rPh>
    <phoneticPr fontId="5"/>
  </si>
  <si>
    <t>　主任技術者の配置状況について［専任・非専</t>
    <rPh sb="1" eb="3">
      <t>シュニン</t>
    </rPh>
    <rPh sb="3" eb="6">
      <t>ギジュツシャ</t>
    </rPh>
    <rPh sb="7" eb="9">
      <t>ハイチ</t>
    </rPh>
    <rPh sb="9" eb="11">
      <t>ジョウキョウ</t>
    </rPh>
    <rPh sb="16" eb="18">
      <t>センニン</t>
    </rPh>
    <rPh sb="19" eb="20">
      <t>ヒ</t>
    </rPh>
    <rPh sb="20" eb="21">
      <t>セン</t>
    </rPh>
    <phoneticPr fontId="5"/>
  </si>
  <si>
    <t xml:space="preserve"> (1)経験年数による場合</t>
    <rPh sb="4" eb="6">
      <t>ケイケン</t>
    </rPh>
    <rPh sb="6" eb="8">
      <t>ネンスウ</t>
    </rPh>
    <rPh sb="11" eb="13">
      <t>バアイ</t>
    </rPh>
    <phoneticPr fontId="5"/>
  </si>
  <si>
    <t>任］のいづれかに○印を付すること。</t>
    <rPh sb="0" eb="1">
      <t>ニン</t>
    </rPh>
    <rPh sb="9" eb="10">
      <t>シルシ</t>
    </rPh>
    <rPh sb="11" eb="12">
      <t>フ</t>
    </rPh>
    <phoneticPr fontId="5"/>
  </si>
  <si>
    <t xml:space="preserve">    1)大学卒[指定学科]  3年以上の実務経験</t>
    <rPh sb="6" eb="8">
      <t>ダイガク</t>
    </rPh>
    <rPh sb="8" eb="9">
      <t>ソツ</t>
    </rPh>
    <rPh sb="10" eb="12">
      <t>シテイ</t>
    </rPh>
    <rPh sb="12" eb="14">
      <t>ガッカ</t>
    </rPh>
    <rPh sb="18" eb="19">
      <t>ネン</t>
    </rPh>
    <rPh sb="19" eb="21">
      <t>イジョウ</t>
    </rPh>
    <rPh sb="22" eb="24">
      <t>ジツム</t>
    </rPh>
    <rPh sb="24" eb="26">
      <t>ケイケン</t>
    </rPh>
    <phoneticPr fontId="5"/>
  </si>
  <si>
    <t>　専門技術者には、土木・建築一式工事を施工</t>
    <rPh sb="1" eb="3">
      <t>センモン</t>
    </rPh>
    <rPh sb="3" eb="5">
      <t>ギジュツ</t>
    </rPh>
    <rPh sb="5" eb="6">
      <t>シャ</t>
    </rPh>
    <rPh sb="9" eb="11">
      <t>ドボク</t>
    </rPh>
    <rPh sb="12" eb="14">
      <t>ケンチク</t>
    </rPh>
    <rPh sb="14" eb="16">
      <t>イッシキ</t>
    </rPh>
    <rPh sb="16" eb="18">
      <t>コウジ</t>
    </rPh>
    <rPh sb="19" eb="21">
      <t>セコウ</t>
    </rPh>
    <phoneticPr fontId="5"/>
  </si>
  <si>
    <t xml:space="preserve">    2)高校卒[指定学科]  5年以上の実務経験</t>
    <rPh sb="6" eb="8">
      <t>コウコウ</t>
    </rPh>
    <rPh sb="8" eb="9">
      <t>ソツ</t>
    </rPh>
    <rPh sb="10" eb="12">
      <t>シテイ</t>
    </rPh>
    <rPh sb="12" eb="14">
      <t>ガッカ</t>
    </rPh>
    <rPh sb="18" eb="19">
      <t>ネン</t>
    </rPh>
    <rPh sb="19" eb="21">
      <t>イジョウ</t>
    </rPh>
    <rPh sb="22" eb="24">
      <t>ジツム</t>
    </rPh>
    <rPh sb="24" eb="26">
      <t>ケイケン</t>
    </rPh>
    <phoneticPr fontId="5"/>
  </si>
  <si>
    <t>の場合等でその工事に含まれる専門工事を施工</t>
    <rPh sb="1" eb="4">
      <t>バアイトウ</t>
    </rPh>
    <rPh sb="7" eb="9">
      <t>コウジ</t>
    </rPh>
    <rPh sb="10" eb="11">
      <t>フク</t>
    </rPh>
    <rPh sb="14" eb="16">
      <t>センモン</t>
    </rPh>
    <rPh sb="16" eb="18">
      <t>コウジ</t>
    </rPh>
    <rPh sb="19" eb="21">
      <t>セコウ</t>
    </rPh>
    <phoneticPr fontId="5"/>
  </si>
  <si>
    <t xml:space="preserve">    3)その他           10年以上の実務経験</t>
    <rPh sb="8" eb="9">
      <t>タ</t>
    </rPh>
    <rPh sb="22" eb="23">
      <t>ネン</t>
    </rPh>
    <rPh sb="23" eb="25">
      <t>イジョウ</t>
    </rPh>
    <rPh sb="26" eb="28">
      <t>ジツム</t>
    </rPh>
    <rPh sb="28" eb="30">
      <t>ケイケン</t>
    </rPh>
    <phoneticPr fontId="5"/>
  </si>
  <si>
    <t>するために必要な主任技術者を記載する。</t>
    <rPh sb="5" eb="7">
      <t>ヒツヨウ</t>
    </rPh>
    <rPh sb="8" eb="10">
      <t>シュニン</t>
    </rPh>
    <rPh sb="10" eb="13">
      <t>ギジュツシャ</t>
    </rPh>
    <rPh sb="14" eb="16">
      <t>キサイ</t>
    </rPh>
    <phoneticPr fontId="5"/>
  </si>
  <si>
    <t xml:space="preserve"> (2)資格等による場合</t>
    <rPh sb="4" eb="7">
      <t>シカクトウ</t>
    </rPh>
    <rPh sb="10" eb="12">
      <t>バアイ</t>
    </rPh>
    <phoneticPr fontId="5"/>
  </si>
  <si>
    <t>（一式工事の主任技術者が専門工事の主任技術</t>
    <rPh sb="1" eb="3">
      <t>イッシキ</t>
    </rPh>
    <rPh sb="3" eb="5">
      <t>コウジ</t>
    </rPh>
    <rPh sb="6" eb="8">
      <t>シュニン</t>
    </rPh>
    <rPh sb="8" eb="11">
      <t>ギジュツシャ</t>
    </rPh>
    <rPh sb="12" eb="14">
      <t>センモン</t>
    </rPh>
    <rPh sb="14" eb="16">
      <t>コウジ</t>
    </rPh>
    <rPh sb="17" eb="19">
      <t>シュニン</t>
    </rPh>
    <rPh sb="19" eb="21">
      <t>ギジュツ</t>
    </rPh>
    <phoneticPr fontId="5"/>
  </si>
  <si>
    <t xml:space="preserve">    1)建設業法「技術検定」</t>
    <rPh sb="6" eb="9">
      <t>ケンセツギョウ</t>
    </rPh>
    <rPh sb="9" eb="10">
      <t>ホウ</t>
    </rPh>
    <rPh sb="11" eb="13">
      <t>ギジュツ</t>
    </rPh>
    <rPh sb="13" eb="15">
      <t>ケンテイ</t>
    </rPh>
    <phoneticPr fontId="5"/>
  </si>
  <si>
    <t>者としての資格を有する場合は専門技術者を兼</t>
    <rPh sb="0" eb="1">
      <t>シャ</t>
    </rPh>
    <rPh sb="5" eb="7">
      <t>シカク</t>
    </rPh>
    <rPh sb="8" eb="9">
      <t>ユウ</t>
    </rPh>
    <rPh sb="11" eb="13">
      <t>バアイ</t>
    </rPh>
    <rPh sb="14" eb="16">
      <t>センモン</t>
    </rPh>
    <rPh sb="16" eb="18">
      <t>ギジュツ</t>
    </rPh>
    <rPh sb="18" eb="19">
      <t>シャ</t>
    </rPh>
    <rPh sb="20" eb="21">
      <t>カ</t>
    </rPh>
    <phoneticPr fontId="5"/>
  </si>
  <si>
    <t xml:space="preserve">    2)建築士法「建築士試験」</t>
    <rPh sb="6" eb="8">
      <t>ケンチク</t>
    </rPh>
    <rPh sb="8" eb="9">
      <t>シ</t>
    </rPh>
    <rPh sb="9" eb="10">
      <t>ホウ</t>
    </rPh>
    <rPh sb="11" eb="14">
      <t>ケンチクシ</t>
    </rPh>
    <rPh sb="14" eb="16">
      <t>シケン</t>
    </rPh>
    <phoneticPr fontId="5"/>
  </si>
  <si>
    <t xml:space="preserve">    3)技術士法「技術士試験」</t>
    <rPh sb="6" eb="8">
      <t>ギジュツ</t>
    </rPh>
    <rPh sb="8" eb="9">
      <t>シ</t>
    </rPh>
    <rPh sb="9" eb="10">
      <t>ホウ</t>
    </rPh>
    <rPh sb="11" eb="14">
      <t>ギジュツシ</t>
    </rPh>
    <rPh sb="14" eb="16">
      <t>シケン</t>
    </rPh>
    <phoneticPr fontId="5"/>
  </si>
  <si>
    <t>　複数の専門工事を施工するために複数の専門</t>
    <rPh sb="1" eb="3">
      <t>フクスウ</t>
    </rPh>
    <rPh sb="4" eb="6">
      <t>センモン</t>
    </rPh>
    <rPh sb="6" eb="8">
      <t>コウジ</t>
    </rPh>
    <rPh sb="9" eb="11">
      <t>セコウ</t>
    </rPh>
    <rPh sb="16" eb="18">
      <t>フクスウ</t>
    </rPh>
    <rPh sb="19" eb="21">
      <t>センモン</t>
    </rPh>
    <phoneticPr fontId="5"/>
  </si>
  <si>
    <t xml:space="preserve">    4)電気工事士法「電気工事士試験」</t>
    <rPh sb="6" eb="8">
      <t>デンキ</t>
    </rPh>
    <rPh sb="8" eb="10">
      <t>コウジ</t>
    </rPh>
    <rPh sb="10" eb="11">
      <t>シ</t>
    </rPh>
    <rPh sb="11" eb="12">
      <t>ホウ</t>
    </rPh>
    <rPh sb="13" eb="15">
      <t>デンキ</t>
    </rPh>
    <rPh sb="15" eb="17">
      <t>コウジ</t>
    </rPh>
    <rPh sb="17" eb="18">
      <t>シ</t>
    </rPh>
    <rPh sb="18" eb="20">
      <t>シケン</t>
    </rPh>
    <phoneticPr fontId="5"/>
  </si>
  <si>
    <t>技術者を要する場合は適宜欄を設けて全員を記</t>
    <rPh sb="10" eb="12">
      <t>テキギ</t>
    </rPh>
    <rPh sb="12" eb="13">
      <t>ラン</t>
    </rPh>
    <rPh sb="14" eb="15">
      <t>モウ</t>
    </rPh>
    <rPh sb="17" eb="19">
      <t>ゼンイン</t>
    </rPh>
    <rPh sb="20" eb="21">
      <t>キ</t>
    </rPh>
    <phoneticPr fontId="5"/>
  </si>
  <si>
    <t xml:space="preserve">    5)電気事業法「電気主任技術者国家試験等」</t>
    <rPh sb="6" eb="8">
      <t>デンキ</t>
    </rPh>
    <rPh sb="8" eb="11">
      <t>ジギョウホウ</t>
    </rPh>
    <rPh sb="12" eb="14">
      <t>デンキ</t>
    </rPh>
    <rPh sb="14" eb="16">
      <t>シュニン</t>
    </rPh>
    <rPh sb="16" eb="19">
      <t>ギジュツシャ</t>
    </rPh>
    <rPh sb="19" eb="21">
      <t>コッカ</t>
    </rPh>
    <rPh sb="21" eb="23">
      <t>シケン</t>
    </rPh>
    <rPh sb="23" eb="24">
      <t>トウ</t>
    </rPh>
    <phoneticPr fontId="5"/>
  </si>
  <si>
    <t>載する。</t>
  </si>
  <si>
    <t xml:space="preserve">    6)消防法「消防設備士試験」</t>
    <rPh sb="6" eb="8">
      <t>ショウボウ</t>
    </rPh>
    <rPh sb="8" eb="9">
      <t>ホウ</t>
    </rPh>
    <rPh sb="10" eb="12">
      <t>ショウボウ</t>
    </rPh>
    <rPh sb="12" eb="14">
      <t>セツビ</t>
    </rPh>
    <rPh sb="14" eb="15">
      <t>シ</t>
    </rPh>
    <rPh sb="15" eb="17">
      <t>シケン</t>
    </rPh>
    <phoneticPr fontId="5"/>
  </si>
  <si>
    <t xml:space="preserve">    7)職業能力開発促進法「技術検定」</t>
    <rPh sb="6" eb="8">
      <t>ショクギョウ</t>
    </rPh>
    <rPh sb="8" eb="10">
      <t>ノウリョク</t>
    </rPh>
    <rPh sb="10" eb="12">
      <t>カイハツ</t>
    </rPh>
    <rPh sb="12" eb="14">
      <t>ソクシン</t>
    </rPh>
    <rPh sb="14" eb="15">
      <t>ホウ</t>
    </rPh>
    <rPh sb="16" eb="18">
      <t>ギジュツ</t>
    </rPh>
    <rPh sb="18" eb="20">
      <t>ケンテイ</t>
    </rPh>
    <phoneticPr fontId="5"/>
  </si>
  <si>
    <t>※2～5については下請契約に係る営業所以外の営業所で再下請契約を行う場合には欄を追加。</t>
    <rPh sb="9" eb="11">
      <t>シタウケ</t>
    </rPh>
    <rPh sb="19" eb="21">
      <t>イガイ</t>
    </rPh>
    <rPh sb="22" eb="25">
      <t>エイギョウショ</t>
    </rPh>
    <rPh sb="26" eb="27">
      <t>サイ</t>
    </rPh>
    <rPh sb="40" eb="42">
      <t>ツイカ</t>
    </rPh>
    <phoneticPr fontId="5"/>
  </si>
  <si>
    <t>再　下　請　負　通　知　書</t>
    <rPh sb="0" eb="1">
      <t>サイ</t>
    </rPh>
    <rPh sb="2" eb="3">
      <t>シタ</t>
    </rPh>
    <rPh sb="4" eb="5">
      <t>ショウ</t>
    </rPh>
    <rPh sb="6" eb="7">
      <t>フ</t>
    </rPh>
    <rPh sb="8" eb="9">
      <t>ツウ</t>
    </rPh>
    <rPh sb="10" eb="11">
      <t>チ</t>
    </rPh>
    <rPh sb="12" eb="13">
      <t>ショ</t>
    </rPh>
    <phoneticPr fontId="5"/>
  </si>
  <si>
    <t>直近上位</t>
    <rPh sb="0" eb="2">
      <t>チョッキン</t>
    </rPh>
    <rPh sb="2" eb="4">
      <t>ジョウイ</t>
    </rPh>
    <phoneticPr fontId="5"/>
  </si>
  <si>
    <t>注文者名</t>
    <rPh sb="0" eb="2">
      <t>チュウモン</t>
    </rPh>
    <rPh sb="2" eb="3">
      <t>シャ</t>
    </rPh>
    <rPh sb="3" eb="4">
      <t>メイ</t>
    </rPh>
    <phoneticPr fontId="5"/>
  </si>
  <si>
    <t>[報告下請負業者]</t>
    <rPh sb="1" eb="3">
      <t>ホウコク</t>
    </rPh>
    <rPh sb="3" eb="5">
      <t>シタウケ</t>
    </rPh>
    <rPh sb="5" eb="6">
      <t>オ</t>
    </rPh>
    <rPh sb="6" eb="8">
      <t>ギョウシャ</t>
    </rPh>
    <phoneticPr fontId="5"/>
  </si>
  <si>
    <t>現　　場</t>
    <rPh sb="0" eb="1">
      <t>ゲン</t>
    </rPh>
    <rPh sb="3" eb="4">
      <t>バ</t>
    </rPh>
    <phoneticPr fontId="5"/>
  </si>
  <si>
    <t>代理人名</t>
    <rPh sb="0" eb="3">
      <t>ダイリニン</t>
    </rPh>
    <rPh sb="3" eb="4">
      <t>メイ</t>
    </rPh>
    <phoneticPr fontId="5"/>
  </si>
  <si>
    <t>&lt;&lt;自社に関する事項&gt;&gt;</t>
    <rPh sb="2" eb="4">
      <t>ジシャ</t>
    </rPh>
    <rPh sb="5" eb="6">
      <t>カン</t>
    </rPh>
    <rPh sb="8" eb="10">
      <t>ジコウ</t>
    </rPh>
    <phoneticPr fontId="5"/>
  </si>
  <si>
    <t>監 督 員 名</t>
    <rPh sb="0" eb="1">
      <t>カン</t>
    </rPh>
    <rPh sb="2" eb="3">
      <t>トク</t>
    </rPh>
    <rPh sb="4" eb="5">
      <t>イン</t>
    </rPh>
    <rPh sb="6" eb="7">
      <t>メイ</t>
    </rPh>
    <phoneticPr fontId="5"/>
  </si>
  <si>
    <t>　報告下請負業者は、直近上位の注文者に提出すること。</t>
    <rPh sb="1" eb="3">
      <t>ホウコク</t>
    </rPh>
    <rPh sb="3" eb="5">
      <t>シタウケ</t>
    </rPh>
    <rPh sb="5" eb="6">
      <t>オ</t>
    </rPh>
    <rPh sb="6" eb="8">
      <t>ギョウシャ</t>
    </rPh>
    <rPh sb="10" eb="12">
      <t>チョッキン</t>
    </rPh>
    <rPh sb="12" eb="14">
      <t>ジョウイ</t>
    </rPh>
    <rPh sb="15" eb="17">
      <t>チュウモン</t>
    </rPh>
    <rPh sb="17" eb="18">
      <t>シャ</t>
    </rPh>
    <rPh sb="19" eb="21">
      <t>テイシュツ</t>
    </rPh>
    <phoneticPr fontId="5"/>
  </si>
  <si>
    <t>　一次下請負業者は、二次下請負業者以下の業者から提出された書類とともに、下請負業者編成表を作成のうえ、元請に届出ること。</t>
    <rPh sb="1" eb="3">
      <t>イチジ</t>
    </rPh>
    <rPh sb="3" eb="5">
      <t>シタウ</t>
    </rPh>
    <rPh sb="5" eb="6">
      <t>オ</t>
    </rPh>
    <rPh sb="6" eb="8">
      <t>ギョウシャ</t>
    </rPh>
    <rPh sb="10" eb="11">
      <t>ニ</t>
    </rPh>
    <rPh sb="11" eb="12">
      <t>ジ</t>
    </rPh>
    <rPh sb="12" eb="13">
      <t>シタ</t>
    </rPh>
    <rPh sb="13" eb="15">
      <t>ウケオイ</t>
    </rPh>
    <rPh sb="15" eb="17">
      <t>ギョウシャ</t>
    </rPh>
    <rPh sb="17" eb="19">
      <t>イカ</t>
    </rPh>
    <rPh sb="20" eb="22">
      <t>ギョウシャ</t>
    </rPh>
    <rPh sb="24" eb="26">
      <t>テイシュツ</t>
    </rPh>
    <rPh sb="29" eb="31">
      <t>ショルイ</t>
    </rPh>
    <rPh sb="36" eb="38">
      <t>シタウケ</t>
    </rPh>
    <rPh sb="38" eb="39">
      <t>オ</t>
    </rPh>
    <rPh sb="39" eb="41">
      <t>ギョウシャ</t>
    </rPh>
    <rPh sb="41" eb="43">
      <t>ヘンセイ</t>
    </rPh>
    <phoneticPr fontId="5"/>
  </si>
  <si>
    <t>　請負契約に係る営業所の名称を記載。</t>
    <rPh sb="1" eb="3">
      <t>ウケオイ</t>
    </rPh>
    <rPh sb="3" eb="5">
      <t>ケイヤク</t>
    </rPh>
    <rPh sb="6" eb="7">
      <t>カカ</t>
    </rPh>
    <rPh sb="8" eb="11">
      <t>エイギョウショ</t>
    </rPh>
    <rPh sb="12" eb="14">
      <t>メイショウ</t>
    </rPh>
    <rPh sb="15" eb="17">
      <t>キサイ</t>
    </rPh>
    <phoneticPr fontId="5"/>
  </si>
  <si>
    <t>&lt;&lt;再下請負関係&gt;&gt;</t>
    <rPh sb="2" eb="3">
      <t>サイ</t>
    </rPh>
    <rPh sb="3" eb="4">
      <t>シタ</t>
    </rPh>
    <rPh sb="4" eb="6">
      <t>ウケオイ</t>
    </rPh>
    <rPh sb="6" eb="8">
      <t>カンケイ</t>
    </rPh>
    <phoneticPr fontId="5"/>
  </si>
  <si>
    <t>再下請負業者及び再下請負契約関係について、次のとおり報告します。</t>
    <rPh sb="0" eb="4">
      <t>サイシタウケオイ</t>
    </rPh>
    <rPh sb="4" eb="6">
      <t>ギョウシャ</t>
    </rPh>
    <rPh sb="6" eb="7">
      <t>オヨ</t>
    </rPh>
    <rPh sb="8" eb="12">
      <t>サイシタウケオイ</t>
    </rPh>
    <rPh sb="12" eb="14">
      <t>ケイヤク</t>
    </rPh>
    <rPh sb="14" eb="16">
      <t>カンケイ</t>
    </rPh>
    <rPh sb="21" eb="22">
      <t>ツギ</t>
    </rPh>
    <rPh sb="26" eb="28">
      <t>ホウコク</t>
    </rPh>
    <phoneticPr fontId="5"/>
  </si>
  <si>
    <t>○○市大字○○○地内</t>
    <rPh sb="2" eb="3">
      <t>シ</t>
    </rPh>
    <rPh sb="3" eb="5">
      <t>オオアザ</t>
    </rPh>
    <rPh sb="8" eb="9">
      <t>チ</t>
    </rPh>
    <rPh sb="9" eb="10">
      <t>ナイ</t>
    </rPh>
    <phoneticPr fontId="5"/>
  </si>
  <si>
    <t>外国人建設就労者の
従事の状況（有無）</t>
    <rPh sb="0" eb="3">
      <t>ガイコクジン</t>
    </rPh>
    <rPh sb="3" eb="5">
      <t>ケンセツ</t>
    </rPh>
    <rPh sb="5" eb="8">
      <t>シュウロウシャ</t>
    </rPh>
    <rPh sb="10" eb="12">
      <t>ジュウジ</t>
    </rPh>
    <rPh sb="13" eb="15">
      <t>ジョウキョウ</t>
    </rPh>
    <rPh sb="16" eb="18">
      <t>ウム</t>
    </rPh>
    <phoneticPr fontId="5"/>
  </si>
  <si>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5"/>
  </si>
  <si>
    <t>　上記の記載事項が、発注者との請負契約書や下請負契約書に記載ある場合は、記載を省略することができる。</t>
    <phoneticPr fontId="5"/>
  </si>
  <si>
    <t>　監理・主任技術者の配置状況について、「専任・非専任」のいずれかに○印を付けること。</t>
    <rPh sb="1" eb="3">
      <t>カンリ</t>
    </rPh>
    <rPh sb="4" eb="6">
      <t>シュニン</t>
    </rPh>
    <rPh sb="6" eb="9">
      <t>ギジュツシャ</t>
    </rPh>
    <rPh sb="10" eb="12">
      <t>ハイチ</t>
    </rPh>
    <rPh sb="12" eb="14">
      <t>ジョウキョウ</t>
    </rPh>
    <rPh sb="20" eb="22">
      <t>センニン</t>
    </rPh>
    <rPh sb="23" eb="24">
      <t>ヒ</t>
    </rPh>
    <rPh sb="24" eb="26">
      <t>センニン</t>
    </rPh>
    <rPh sb="34" eb="35">
      <t>シルシ</t>
    </rPh>
    <rPh sb="36" eb="37">
      <t>ツ</t>
    </rPh>
    <phoneticPr fontId="5"/>
  </si>
  <si>
    <t>　添付書類　　様式20：①発注者との契約書の写し、②配置技術者の資格及び雇用関係を証する書面の写し、
　　　　　　様式20-1：③下請契約書等の写し、④主任技術者の資格及び雇用関係を証する書面の写し、
　　　　　　　　　　　⑤一次下請契約に係る見積書の写し（法定福利費を内訳明示すること。）</t>
    <rPh sb="1" eb="3">
      <t>テンプ</t>
    </rPh>
    <rPh sb="3" eb="5">
      <t>ショルイ</t>
    </rPh>
    <rPh sb="7" eb="9">
      <t>ヨウシキ</t>
    </rPh>
    <rPh sb="13" eb="16">
      <t>ハッチュウシャ</t>
    </rPh>
    <rPh sb="18" eb="21">
      <t>ケイヤクショ</t>
    </rPh>
    <rPh sb="22" eb="23">
      <t>ウツ</t>
    </rPh>
    <rPh sb="26" eb="28">
      <t>ハイチ</t>
    </rPh>
    <rPh sb="28" eb="31">
      <t>ギジュツシャ</t>
    </rPh>
    <rPh sb="32" eb="34">
      <t>シカク</t>
    </rPh>
    <rPh sb="34" eb="35">
      <t>オヨ</t>
    </rPh>
    <rPh sb="36" eb="38">
      <t>コヨウ</t>
    </rPh>
    <rPh sb="38" eb="40">
      <t>カンケイ</t>
    </rPh>
    <rPh sb="41" eb="42">
      <t>ショウ</t>
    </rPh>
    <rPh sb="44" eb="46">
      <t>ショメン</t>
    </rPh>
    <rPh sb="47" eb="48">
      <t>ウツ</t>
    </rPh>
    <rPh sb="57" eb="59">
      <t>ヨウシキ</t>
    </rPh>
    <rPh sb="70" eb="71">
      <t>トウ</t>
    </rPh>
    <phoneticPr fontId="5"/>
  </si>
  <si>
    <t>　記載事項又は添付書類に変更があったときは、遅滞なく変更後の書類を提出すること。</t>
    <rPh sb="1" eb="3">
      <t>キサイ</t>
    </rPh>
    <rPh sb="3" eb="5">
      <t>ジコウ</t>
    </rPh>
    <rPh sb="5" eb="6">
      <t>マタ</t>
    </rPh>
    <rPh sb="7" eb="9">
      <t>テンプ</t>
    </rPh>
    <rPh sb="9" eb="11">
      <t>ショルイ</t>
    </rPh>
    <rPh sb="12" eb="14">
      <t>ヘンコウ</t>
    </rPh>
    <rPh sb="22" eb="24">
      <t>チタイ</t>
    </rPh>
    <rPh sb="26" eb="29">
      <t>ヘンコウゴ</t>
    </rPh>
    <rPh sb="30" eb="32">
      <t>ショルイ</t>
    </rPh>
    <rPh sb="33" eb="35">
      <t>テイシュツ</t>
    </rPh>
    <phoneticPr fontId="5"/>
  </si>
  <si>
    <t>※1</t>
    <phoneticPr fontId="5"/>
  </si>
  <si>
    <t>※2</t>
    <phoneticPr fontId="5"/>
  </si>
  <si>
    <t>※3</t>
    <phoneticPr fontId="5"/>
  </si>
  <si>
    <t>　事業所整理記号及び事業所番号（健康保険組合にあっては組合名）を記載。一括適用の承認に係る営業所の場合は、本店の整理記号及び事業所番号を記載。</t>
    <phoneticPr fontId="5"/>
  </si>
  <si>
    <t>※4</t>
    <phoneticPr fontId="5"/>
  </si>
  <si>
    <t>　事業所整理記号及び事業所番号を記載。一括適用の承認に係る営業所の場合は、本店の整理記号及び事業所番号を記載。</t>
    <phoneticPr fontId="5"/>
  </si>
  <si>
    <t>※5</t>
    <phoneticPr fontId="5"/>
  </si>
  <si>
    <t>　労働保険番号を記載。継続事業の一括の認可に係る営業所の場合は、本店の労働保険番号を記載。</t>
    <phoneticPr fontId="5"/>
  </si>
  <si>
    <t>※6</t>
  </si>
  <si>
    <t>　当該建設工事に従事する場合は「有」、従事する予定がない場合は「無」を○で囲む。</t>
    <rPh sb="1" eb="3">
      <t>トウガイ</t>
    </rPh>
    <rPh sb="3" eb="5">
      <t>ケンセツ</t>
    </rPh>
    <rPh sb="5" eb="7">
      <t>コウジ</t>
    </rPh>
    <rPh sb="8" eb="10">
      <t>ジュウジ</t>
    </rPh>
    <rPh sb="12" eb="14">
      <t>バアイ</t>
    </rPh>
    <rPh sb="16" eb="17">
      <t>ア</t>
    </rPh>
    <rPh sb="19" eb="21">
      <t>ジュウジ</t>
    </rPh>
    <rPh sb="23" eb="25">
      <t>ヨテイ</t>
    </rPh>
    <rPh sb="28" eb="30">
      <t>バアイ</t>
    </rPh>
    <rPh sb="32" eb="33">
      <t>ナ</t>
    </rPh>
    <rPh sb="37" eb="38">
      <t>カコ</t>
    </rPh>
    <phoneticPr fontId="5"/>
  </si>
  <si>
    <t>※2～5については元請契約に係る営業所で下請契約を行う場合は下請契約の欄に「同上」と記載。</t>
    <phoneticPr fontId="5"/>
  </si>
  <si>
    <t>ねることができる。）</t>
    <phoneticPr fontId="5"/>
  </si>
  <si>
    <t>〒</t>
    <phoneticPr fontId="5"/>
  </si>
  <si>
    <t>TEL</t>
    <phoneticPr fontId="5"/>
  </si>
  <si>
    <t>　再下請負契約がある場合は、様式20-3（再下請負関係）欄（当用紙の右部分）を記入するとともに、次の契約書類（金額が記載されたもの）の写しを提出する。なお、再下請負契約が複数ある場合は（再下請負関係）欄をコピーして使用する。</t>
    <rPh sb="1" eb="2">
      <t>サイ</t>
    </rPh>
    <rPh sb="2" eb="4">
      <t>シタウケ</t>
    </rPh>
    <rPh sb="4" eb="5">
      <t>オ</t>
    </rPh>
    <rPh sb="5" eb="7">
      <t>ケイヤク</t>
    </rPh>
    <rPh sb="10" eb="12">
      <t>バアイ</t>
    </rPh>
    <rPh sb="14" eb="16">
      <t>ヨウシキ</t>
    </rPh>
    <rPh sb="21" eb="22">
      <t>サイ</t>
    </rPh>
    <rPh sb="22" eb="23">
      <t>シタ</t>
    </rPh>
    <rPh sb="23" eb="25">
      <t>ウケオイ</t>
    </rPh>
    <rPh sb="25" eb="27">
      <t>カンケイ</t>
    </rPh>
    <rPh sb="28" eb="29">
      <t>ラン</t>
    </rPh>
    <rPh sb="30" eb="31">
      <t>トウ</t>
    </rPh>
    <rPh sb="31" eb="33">
      <t>ヨウシ</t>
    </rPh>
    <rPh sb="34" eb="35">
      <t>ミギ</t>
    </rPh>
    <rPh sb="35" eb="37">
      <t>ブブン</t>
    </rPh>
    <rPh sb="39" eb="41">
      <t>キニュウ</t>
    </rPh>
    <phoneticPr fontId="5"/>
  </si>
  <si>
    <t>①下請契約書等、②主任技術者の資格及び雇用関係を証する書面の写し</t>
    <rPh sb="1" eb="3">
      <t>シタウ</t>
    </rPh>
    <rPh sb="3" eb="6">
      <t>ケイヤクショ</t>
    </rPh>
    <rPh sb="6" eb="7">
      <t>トウ</t>
    </rPh>
    <phoneticPr fontId="5"/>
  </si>
  <si>
    <r>
      <t>　</t>
    </r>
    <r>
      <rPr>
        <b/>
        <sz val="8"/>
        <rFont val="ＭＳ 明朝"/>
        <family val="1"/>
        <charset val="128"/>
      </rPr>
      <t>記載事項又は添付書類に変更があったときは、遅滞なく変更後の書類を提出すること。
　</t>
    </r>
    <phoneticPr fontId="5"/>
  </si>
  <si>
    <t>　なるので、下請負者にもその旨を徹底すること。</t>
    <phoneticPr fontId="5"/>
  </si>
  <si>
    <t>＜保全に関する資料＞</t>
    <rPh sb="1" eb="3">
      <t>ホゼン</t>
    </rPh>
    <rPh sb="4" eb="5">
      <t>カン</t>
    </rPh>
    <rPh sb="7" eb="9">
      <t>シリョウ</t>
    </rPh>
    <phoneticPr fontId="5"/>
  </si>
  <si>
    <t>　１　建築物等の利用に関する説明書</t>
    <rPh sb="3" eb="7">
      <t>ケンチクブツトウ</t>
    </rPh>
    <rPh sb="8" eb="10">
      <t>リヨウ</t>
    </rPh>
    <rPh sb="11" eb="12">
      <t>カン</t>
    </rPh>
    <rPh sb="14" eb="17">
      <t>セツメイショ</t>
    </rPh>
    <phoneticPr fontId="5"/>
  </si>
  <si>
    <t>　２　試験・調整・測定・総合試運転等結果報告書</t>
    <rPh sb="3" eb="5">
      <t>シケン</t>
    </rPh>
    <rPh sb="6" eb="8">
      <t>チョウセイ</t>
    </rPh>
    <rPh sb="9" eb="11">
      <t>ソクテイ</t>
    </rPh>
    <rPh sb="12" eb="14">
      <t>ソウゴウ</t>
    </rPh>
    <rPh sb="14" eb="18">
      <t>シウンテントウ</t>
    </rPh>
    <rPh sb="18" eb="20">
      <t>ケッカ</t>
    </rPh>
    <rPh sb="20" eb="23">
      <t>ホウコクショ</t>
    </rPh>
    <phoneticPr fontId="5"/>
  </si>
  <si>
    <t>記</t>
    <rPh sb="0" eb="1">
      <t>キ</t>
    </rPh>
    <phoneticPr fontId="31"/>
  </si>
  <si>
    <t>１．</t>
    <phoneticPr fontId="31"/>
  </si>
  <si>
    <t>工事番号</t>
    <rPh sb="0" eb="2">
      <t>コウジ</t>
    </rPh>
    <rPh sb="2" eb="4">
      <t>バンゴウ</t>
    </rPh>
    <phoneticPr fontId="31"/>
  </si>
  <si>
    <t>第　　　　　　　　　　号</t>
    <rPh sb="0" eb="1">
      <t>ダイ</t>
    </rPh>
    <rPh sb="11" eb="12">
      <t>ゴウ</t>
    </rPh>
    <phoneticPr fontId="31"/>
  </si>
  <si>
    <t>２．</t>
  </si>
  <si>
    <t>工事名</t>
    <rPh sb="0" eb="3">
      <t>コウジメイ</t>
    </rPh>
    <phoneticPr fontId="31"/>
  </si>
  <si>
    <t>３．</t>
  </si>
  <si>
    <t>工事場所</t>
    <rPh sb="0" eb="2">
      <t>コウジ</t>
    </rPh>
    <rPh sb="2" eb="4">
      <t>バショ</t>
    </rPh>
    <phoneticPr fontId="31"/>
  </si>
  <si>
    <t>４．</t>
    <phoneticPr fontId="31"/>
  </si>
  <si>
    <t>５．</t>
    <phoneticPr fontId="31"/>
  </si>
  <si>
    <t>６．</t>
    <phoneticPr fontId="31"/>
  </si>
  <si>
    <t>受注者</t>
    <rPh sb="0" eb="3">
      <t>ジュチュウシャ</t>
    </rPh>
    <phoneticPr fontId="31"/>
  </si>
  <si>
    <t>株式会社　●●</t>
    <rPh sb="0" eb="4">
      <t>カブ</t>
    </rPh>
    <phoneticPr fontId="5"/>
  </si>
  <si>
    <t>有限会社　●●</t>
    <rPh sb="0" eb="2">
      <t>ユウゲン</t>
    </rPh>
    <rPh sb="2" eb="4">
      <t>ガイシャ</t>
    </rPh>
    <phoneticPr fontId="5"/>
  </si>
  <si>
    <t>●●　株式会社</t>
    <rPh sb="3" eb="7">
      <t>カブ</t>
    </rPh>
    <phoneticPr fontId="5"/>
  </si>
  <si>
    <t>　　　　　現場代理人　○○　○○　（電話）0000-00-0000</t>
    <rPh sb="5" eb="7">
      <t>ゲンバ</t>
    </rPh>
    <rPh sb="7" eb="10">
      <t>ダイリニン</t>
    </rPh>
    <rPh sb="18" eb="20">
      <t>デンワ</t>
    </rPh>
    <phoneticPr fontId="5"/>
  </si>
  <si>
    <r>
      <t>４．　学校等の場合は、発注者の上に、</t>
    </r>
    <r>
      <rPr>
        <b/>
        <sz val="11"/>
        <color indexed="12"/>
        <rFont val="ＭＳ Ｐゴシック"/>
        <family val="3"/>
        <charset val="128"/>
      </rPr>
      <t>「依頼者　青森県教育委員会」</t>
    </r>
    <r>
      <rPr>
        <sz val="11"/>
        <rFont val="ＭＳ Ｐゴシック"/>
        <family val="3"/>
        <charset val="128"/>
      </rPr>
      <t>を併せて表記すること。</t>
    </r>
    <rPh sb="3" eb="5">
      <t>ガッコウ</t>
    </rPh>
    <rPh sb="5" eb="6">
      <t>トウ</t>
    </rPh>
    <rPh sb="7" eb="9">
      <t>バアイ</t>
    </rPh>
    <rPh sb="11" eb="14">
      <t>ハッチュウシャ</t>
    </rPh>
    <rPh sb="15" eb="16">
      <t>ウエ</t>
    </rPh>
    <rPh sb="19" eb="22">
      <t>イライシャ</t>
    </rPh>
    <rPh sb="23" eb="26">
      <t>アオモリケン</t>
    </rPh>
    <rPh sb="26" eb="28">
      <t>キョウイク</t>
    </rPh>
    <rPh sb="28" eb="31">
      <t>イインカイ</t>
    </rPh>
    <rPh sb="33" eb="34">
      <t>アワ</t>
    </rPh>
    <rPh sb="36" eb="38">
      <t>ヒョウキ</t>
    </rPh>
    <phoneticPr fontId="5"/>
  </si>
  <si>
    <r>
      <t>５．　警察署等の場合は、発注者の上に、</t>
    </r>
    <r>
      <rPr>
        <b/>
        <sz val="11"/>
        <color indexed="12"/>
        <rFont val="ＭＳ Ｐゴシック"/>
        <family val="3"/>
        <charset val="128"/>
      </rPr>
      <t>「依頼者　青森県警察本部」</t>
    </r>
    <r>
      <rPr>
        <sz val="11"/>
        <rFont val="ＭＳ Ｐゴシック"/>
        <family val="3"/>
        <charset val="128"/>
      </rPr>
      <t>を併せて表記すること。</t>
    </r>
    <rPh sb="3" eb="7">
      <t>ケイサツショナド</t>
    </rPh>
    <rPh sb="8" eb="10">
      <t>バアイ</t>
    </rPh>
    <rPh sb="12" eb="15">
      <t>ハッチュウシャ</t>
    </rPh>
    <rPh sb="16" eb="17">
      <t>ウエ</t>
    </rPh>
    <rPh sb="20" eb="23">
      <t>イライシャ</t>
    </rPh>
    <rPh sb="24" eb="27">
      <t>アオモリケン</t>
    </rPh>
    <rPh sb="27" eb="29">
      <t>ケイサツ</t>
    </rPh>
    <rPh sb="29" eb="31">
      <t>ホンブ</t>
    </rPh>
    <rPh sb="33" eb="34">
      <t>アワ</t>
    </rPh>
    <rPh sb="36" eb="38">
      <t>ヒョウキ</t>
    </rPh>
    <phoneticPr fontId="5"/>
  </si>
  <si>
    <t>○○改修工事</t>
    <rPh sb="2" eb="4">
      <t>カイシュウ</t>
    </rPh>
    <rPh sb="4" eb="6">
      <t>コウジ</t>
    </rPh>
    <phoneticPr fontId="5"/>
  </si>
  <si>
    <t>度</t>
    <rPh sb="0" eb="1">
      <t>ド</t>
    </rPh>
    <phoneticPr fontId="5"/>
  </si>
  <si>
    <t>事</t>
    <rPh sb="0" eb="1">
      <t>コト</t>
    </rPh>
    <phoneticPr fontId="5"/>
  </si>
  <si>
    <t>設　計　　◯◯◯◯設計事務所</t>
    <phoneticPr fontId="5"/>
  </si>
  <si>
    <t>施　工　　◯◯◯◯建設</t>
    <phoneticPr fontId="5"/>
  </si>
  <si>
    <t>工　　　事　　　名</t>
    <phoneticPr fontId="5"/>
  </si>
  <si>
    <t>工事番号</t>
    <phoneticPr fontId="5"/>
  </si>
  <si>
    <t>厚紙</t>
    <rPh sb="0" eb="2">
      <t>アツガミ</t>
    </rPh>
    <phoneticPr fontId="5"/>
  </si>
  <si>
    <t>背表紙の文字の大きさの指定はありません。</t>
    <rPh sb="0" eb="3">
      <t>セビョウシ</t>
    </rPh>
    <rPh sb="4" eb="6">
      <t>モジ</t>
    </rPh>
    <rPh sb="7" eb="8">
      <t>オオ</t>
    </rPh>
    <rPh sb="11" eb="13">
      <t>シテイ</t>
    </rPh>
    <phoneticPr fontId="5"/>
  </si>
  <si>
    <t>図面</t>
    <rPh sb="0" eb="2">
      <t>ズメン</t>
    </rPh>
    <phoneticPr fontId="5"/>
  </si>
  <si>
    <t>　　    年    月    日</t>
    <rPh sb="6" eb="7">
      <t>ネン</t>
    </rPh>
    <rPh sb="11" eb="12">
      <t>ガツ</t>
    </rPh>
    <rPh sb="16" eb="17">
      <t>ニチ</t>
    </rPh>
    <phoneticPr fontId="5"/>
  </si>
  <si>
    <t>監理技術者
補佐名</t>
    <rPh sb="0" eb="2">
      <t>カンリ</t>
    </rPh>
    <rPh sb="2" eb="5">
      <t>ギジュツシャ</t>
    </rPh>
    <rPh sb="6" eb="8">
      <t>ホサ</t>
    </rPh>
    <rPh sb="8" eb="9">
      <t>メイ</t>
    </rPh>
    <phoneticPr fontId="5"/>
  </si>
  <si>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5"/>
  </si>
  <si>
    <r>
      <t>　　有　　無　</t>
    </r>
    <r>
      <rPr>
        <vertAlign val="superscript"/>
        <sz val="9"/>
        <rFont val="ＭＳ 明朝"/>
        <family val="1"/>
        <charset val="128"/>
      </rPr>
      <t>※6</t>
    </r>
    <rPh sb="2" eb="3">
      <t>ユウ</t>
    </rPh>
    <rPh sb="5" eb="6">
      <t>ム</t>
    </rPh>
    <phoneticPr fontId="5"/>
  </si>
  <si>
    <t>注文者との
契　約　日</t>
    <rPh sb="0" eb="3">
      <t>チュウモンシャ</t>
    </rPh>
    <rPh sb="6" eb="7">
      <t>チギリ</t>
    </rPh>
    <rPh sb="8" eb="9">
      <t>ヤク</t>
    </rPh>
    <rPh sb="10" eb="11">
      <t>ニチ</t>
    </rPh>
    <phoneticPr fontId="5"/>
  </si>
  <si>
    <t>　自　　　　　　　年　    　　 　　月　　  　  　 　日
　至　　　　　　　年　     　　　　月　　　　 　    日</t>
    <phoneticPr fontId="5"/>
  </si>
  <si>
    <t>工事名称</t>
    <rPh sb="0" eb="2">
      <t>コウジ</t>
    </rPh>
    <rPh sb="2" eb="4">
      <t>メイショウ</t>
    </rPh>
    <phoneticPr fontId="5"/>
  </si>
  <si>
    <t>監理技術者名
主任技術者名</t>
    <rPh sb="0" eb="2">
      <t>カンリ</t>
    </rPh>
    <rPh sb="2" eb="5">
      <t>ギジュツシャ</t>
    </rPh>
    <rPh sb="5" eb="6">
      <t>メイ</t>
    </rPh>
    <rPh sb="7" eb="9">
      <t>シュニン</t>
    </rPh>
    <rPh sb="9" eb="12">
      <t>ギジュツシャ</t>
    </rPh>
    <rPh sb="12" eb="13">
      <t>ナ</t>
    </rPh>
    <phoneticPr fontId="5"/>
  </si>
  <si>
    <t>監理技術者補佐名</t>
    <rPh sb="0" eb="2">
      <t>カンリ</t>
    </rPh>
    <rPh sb="2" eb="5">
      <t>ギジュツシャ</t>
    </rPh>
    <rPh sb="5" eb="7">
      <t>ホサ</t>
    </rPh>
    <rPh sb="7" eb="8">
      <t>メイ</t>
    </rPh>
    <phoneticPr fontId="5"/>
  </si>
  <si>
    <t>一般 / 特定の別</t>
    <rPh sb="0" eb="2">
      <t>イッパン</t>
    </rPh>
    <rPh sb="5" eb="7">
      <t>トクテイ</t>
    </rPh>
    <rPh sb="8" eb="9">
      <t>ベツ</t>
    </rPh>
    <phoneticPr fontId="5"/>
  </si>
  <si>
    <t>一般 / 特定</t>
    <rPh sb="0" eb="2">
      <t>イッパン</t>
    </rPh>
    <rPh sb="5" eb="7">
      <t>トクテイ</t>
    </rPh>
    <phoneticPr fontId="5"/>
  </si>
  <si>
    <t>専門技術者名</t>
    <rPh sb="0" eb="2">
      <t>センモン</t>
    </rPh>
    <rPh sb="2" eb="5">
      <t>ギジュツシャ</t>
    </rPh>
    <rPh sb="5" eb="6">
      <t>メイ</t>
    </rPh>
    <phoneticPr fontId="5"/>
  </si>
  <si>
    <t>特定専門工事の該当</t>
    <rPh sb="0" eb="2">
      <t>トクテイ</t>
    </rPh>
    <rPh sb="2" eb="4">
      <t>センモン</t>
    </rPh>
    <rPh sb="4" eb="6">
      <t>コウジ</t>
    </rPh>
    <rPh sb="7" eb="9">
      <t>ガイトウ</t>
    </rPh>
    <phoneticPr fontId="5"/>
  </si>
  <si>
    <t>有　　　・　　　無</t>
    <rPh sb="0" eb="1">
      <t>ア</t>
    </rPh>
    <rPh sb="8" eb="9">
      <t>ナ</t>
    </rPh>
    <phoneticPr fontId="5"/>
  </si>
  <si>
    <t>担当工事　　　　　　　　　　　　　　　　　　　　　　　　　　　　　　　　　　　　　　　　　　　　　　　　　　　　　　　　　　　　　　　　　　　　　　　　　　　　　　内　　　容</t>
    <phoneticPr fontId="5"/>
  </si>
  <si>
    <t>会          長</t>
    <rPh sb="0" eb="12">
      <t>カイチョウ</t>
    </rPh>
    <phoneticPr fontId="5"/>
  </si>
  <si>
    <t>統括安全衛生責任者</t>
    <rPh sb="0" eb="2">
      <t>トウカツ</t>
    </rPh>
    <rPh sb="2" eb="4">
      <t>アンゼン</t>
    </rPh>
    <rPh sb="4" eb="6">
      <t>エイセイ</t>
    </rPh>
    <rPh sb="6" eb="9">
      <t>セキニンシャ</t>
    </rPh>
    <phoneticPr fontId="5"/>
  </si>
  <si>
    <t>　工期</t>
    <rPh sb="1" eb="3">
      <t>コウキ</t>
    </rPh>
    <phoneticPr fontId="5"/>
  </si>
  <si>
    <t>　　年 月 日 ～ 年 月 日</t>
    <rPh sb="2" eb="3">
      <t>ネン</t>
    </rPh>
    <rPh sb="4" eb="5">
      <t>ツキ</t>
    </rPh>
    <rPh sb="6" eb="7">
      <t>ヒ</t>
    </rPh>
    <rPh sb="10" eb="11">
      <t>ネン</t>
    </rPh>
    <rPh sb="12" eb="13">
      <t>ツキ</t>
    </rPh>
    <rPh sb="14" eb="15">
      <t>ヒ</t>
    </rPh>
    <phoneticPr fontId="5"/>
  </si>
  <si>
    <t>副    会    長</t>
    <rPh sb="0" eb="11">
      <t>フクカイチョウ</t>
    </rPh>
    <phoneticPr fontId="5"/>
  </si>
  <si>
    <t>①参考記載例</t>
    <rPh sb="1" eb="3">
      <t>サンコウ</t>
    </rPh>
    <rPh sb="3" eb="5">
      <t>キサイ</t>
    </rPh>
    <rPh sb="5" eb="6">
      <t>レイ</t>
    </rPh>
    <phoneticPr fontId="5"/>
  </si>
  <si>
    <t>②参考記載例</t>
    <rPh sb="1" eb="3">
      <t>サンコウ</t>
    </rPh>
    <rPh sb="3" eb="5">
      <t>キサイ</t>
    </rPh>
    <rPh sb="5" eb="6">
      <t>レイ</t>
    </rPh>
    <phoneticPr fontId="5"/>
  </si>
  <si>
    <t>警備業務</t>
    <rPh sb="0" eb="2">
      <t>ケイビ</t>
    </rPh>
    <rPh sb="2" eb="4">
      <t>ギョウム</t>
    </rPh>
    <phoneticPr fontId="5"/>
  </si>
  <si>
    <t>商号・名称
現場責任者名</t>
    <rPh sb="0" eb="2">
      <t>ショウゴウ</t>
    </rPh>
    <rPh sb="3" eb="5">
      <t>メイショウ</t>
    </rPh>
    <rPh sb="6" eb="8">
      <t>ゲンバ</t>
    </rPh>
    <rPh sb="8" eb="11">
      <t>セキニンシャ</t>
    </rPh>
    <rPh sb="11" eb="12">
      <t>メイ</t>
    </rPh>
    <phoneticPr fontId="5"/>
  </si>
  <si>
    <t>○○警備会社
○○　太郎</t>
    <phoneticPr fontId="5"/>
  </si>
  <si>
    <t>○○運送
○○　太郎</t>
    <phoneticPr fontId="5"/>
  </si>
  <si>
    <t>住所
連絡先</t>
    <rPh sb="0" eb="2">
      <t>ジュウショ</t>
    </rPh>
    <rPh sb="3" eb="6">
      <t>レンラクサキ</t>
    </rPh>
    <phoneticPr fontId="5"/>
  </si>
  <si>
    <t>○○市大字△△字・・・
電話　□□・・・・・・・・</t>
    <phoneticPr fontId="5"/>
  </si>
  <si>
    <t>誘導員配置数</t>
    <rPh sb="0" eb="3">
      <t>ユウドウイン</t>
    </rPh>
    <rPh sb="3" eb="5">
      <t>ハイチ</t>
    </rPh>
    <rPh sb="5" eb="6">
      <t>スウ</t>
    </rPh>
    <phoneticPr fontId="5"/>
  </si>
  <si>
    <t>３名（○名～△名）</t>
    <phoneticPr fontId="5"/>
  </si>
  <si>
    <t>工事内容①</t>
    <rPh sb="0" eb="2">
      <t>コウジ</t>
    </rPh>
    <rPh sb="2" eb="4">
      <t>ナイヨウ</t>
    </rPh>
    <phoneticPr fontId="5"/>
  </si>
  <si>
    <t>10ｔダンプ　現場～○○まで</t>
    <phoneticPr fontId="5"/>
  </si>
  <si>
    <t>時間帯</t>
    <rPh sb="0" eb="3">
      <t>ジカンタイ</t>
    </rPh>
    <phoneticPr fontId="5"/>
  </si>
  <si>
    <t>工事内容②</t>
    <rPh sb="0" eb="2">
      <t>コウジ</t>
    </rPh>
    <rPh sb="2" eb="4">
      <t>ナイヨウ</t>
    </rPh>
    <phoneticPr fontId="5"/>
  </si>
  <si>
    <t>10ｔダンプ　現場～○○まで</t>
    <rPh sb="7" eb="9">
      <t>ゲンバ</t>
    </rPh>
    <phoneticPr fontId="5"/>
  </si>
  <si>
    <t>工事内容</t>
    <rPh sb="0" eb="2">
      <t>コウジ</t>
    </rPh>
    <rPh sb="2" eb="4">
      <t>ナイヨウ</t>
    </rPh>
    <phoneticPr fontId="5"/>
  </si>
  <si>
    <t>積載物</t>
    <rPh sb="0" eb="3">
      <t>セキサイブツ</t>
    </rPh>
    <phoneticPr fontId="5"/>
  </si>
  <si>
    <t>土砂等</t>
    <phoneticPr fontId="5"/>
  </si>
  <si>
    <t>　契約期間</t>
    <rPh sb="1" eb="3">
      <t>ケイヤク</t>
    </rPh>
    <rPh sb="3" eb="5">
      <t>キカン</t>
    </rPh>
    <phoneticPr fontId="5"/>
  </si>
  <si>
    <t>※（参考記載例）会社名、責任者、内容等、契約時間を記載する。記載項目は、契約内容にあわせて、任意の様式としてよい。</t>
    <rPh sb="2" eb="4">
      <t>サンコウ</t>
    </rPh>
    <rPh sb="4" eb="6">
      <t>キサイ</t>
    </rPh>
    <rPh sb="6" eb="7">
      <t>レイ</t>
    </rPh>
    <rPh sb="8" eb="11">
      <t>カイシャメイ</t>
    </rPh>
    <rPh sb="12" eb="15">
      <t>セキニンシャ</t>
    </rPh>
    <rPh sb="16" eb="18">
      <t>ナイヨウ</t>
    </rPh>
    <rPh sb="18" eb="19">
      <t>トウ</t>
    </rPh>
    <rPh sb="20" eb="22">
      <t>ケイヤク</t>
    </rPh>
    <rPh sb="22" eb="24">
      <t>ジカン</t>
    </rPh>
    <rPh sb="25" eb="27">
      <t>キサイ</t>
    </rPh>
    <rPh sb="30" eb="32">
      <t>キサイ</t>
    </rPh>
    <rPh sb="32" eb="34">
      <t>コウモク</t>
    </rPh>
    <rPh sb="36" eb="38">
      <t>ケイヤク</t>
    </rPh>
    <rPh sb="38" eb="40">
      <t>ナイヨウ</t>
    </rPh>
    <rPh sb="46" eb="48">
      <t>ニンイ</t>
    </rPh>
    <rPh sb="49" eb="51">
      <t>ヨウシキ</t>
    </rPh>
    <phoneticPr fontId="5"/>
  </si>
  <si>
    <t>①　警備会社（誘導員等）の一次下請契約については、建設業法上の契約にあたらないが、現場（安全管理）の一部と捉え、施工体系図に記載するものとする。（台帳の提出は不要、二次下請以下は対象外とする。）</t>
    <rPh sb="2" eb="4">
      <t>ケイビ</t>
    </rPh>
    <rPh sb="4" eb="6">
      <t>カイシャ</t>
    </rPh>
    <rPh sb="7" eb="11">
      <t>ユウドウインナド</t>
    </rPh>
    <rPh sb="25" eb="28">
      <t>ケンセツギョウ</t>
    </rPh>
    <rPh sb="28" eb="29">
      <t>ホウ</t>
    </rPh>
    <rPh sb="29" eb="30">
      <t>ジョウ</t>
    </rPh>
    <rPh sb="31" eb="33">
      <t>ケイヤク</t>
    </rPh>
    <rPh sb="41" eb="43">
      <t>ゲンバ</t>
    </rPh>
    <rPh sb="44" eb="46">
      <t>アンゼン</t>
    </rPh>
    <rPh sb="46" eb="48">
      <t>カンリ</t>
    </rPh>
    <rPh sb="50" eb="52">
      <t>イチブ</t>
    </rPh>
    <rPh sb="53" eb="54">
      <t>トラ</t>
    </rPh>
    <rPh sb="56" eb="58">
      <t>セコウ</t>
    </rPh>
    <rPh sb="58" eb="61">
      <t>タイケイズ</t>
    </rPh>
    <rPh sb="62" eb="64">
      <t>キサイ</t>
    </rPh>
    <rPh sb="73" eb="75">
      <t>ダイチョウ</t>
    </rPh>
    <rPh sb="76" eb="78">
      <t>テイシュツ</t>
    </rPh>
    <rPh sb="79" eb="81">
      <t>フヨウ</t>
    </rPh>
    <rPh sb="82" eb="83">
      <t>2</t>
    </rPh>
    <rPh sb="83" eb="84">
      <t>ジ</t>
    </rPh>
    <rPh sb="84" eb="86">
      <t>シタウ</t>
    </rPh>
    <rPh sb="86" eb="88">
      <t>イカ</t>
    </rPh>
    <phoneticPr fontId="5"/>
  </si>
  <si>
    <t>②　建設業法にあたらない契約のうち、下記については現場の施工体制を把握する必要（重要性）があるため、施工体系図に記載するものとする。（台帳の提出は不要。）</t>
    <rPh sb="2" eb="4">
      <t>ケンセツ</t>
    </rPh>
    <rPh sb="4" eb="6">
      <t>ギョウホウ</t>
    </rPh>
    <rPh sb="12" eb="14">
      <t>ケイヤク</t>
    </rPh>
    <rPh sb="18" eb="20">
      <t>カキ</t>
    </rPh>
    <rPh sb="25" eb="27">
      <t>ゲンバ</t>
    </rPh>
    <rPh sb="28" eb="30">
      <t>セコウ</t>
    </rPh>
    <rPh sb="30" eb="32">
      <t>タイセイ</t>
    </rPh>
    <rPh sb="33" eb="35">
      <t>ハアク</t>
    </rPh>
    <rPh sb="37" eb="39">
      <t>ヒツヨウ</t>
    </rPh>
    <rPh sb="40" eb="43">
      <t>ジュウヨウセイ</t>
    </rPh>
    <rPh sb="50" eb="52">
      <t>セコウ</t>
    </rPh>
    <rPh sb="52" eb="55">
      <t>タイケイズ</t>
    </rPh>
    <rPh sb="56" eb="58">
      <t>キサイ</t>
    </rPh>
    <rPh sb="67" eb="69">
      <t>ダイチョウ</t>
    </rPh>
    <rPh sb="70" eb="72">
      <t>テイシュツ</t>
    </rPh>
    <rPh sb="73" eb="75">
      <t>フヨウ</t>
    </rPh>
    <phoneticPr fontId="5"/>
  </si>
  <si>
    <t>例）　・発生土を運搬する場合　　・元請人所有の建設機械の運搬する場合　　・工場製作品、支給品、橋桁等の工場渡しの資材を運搬する場合　　・工事現場の清掃、除排雪を行わせる場合</t>
    <rPh sb="0" eb="1">
      <t>レイ</t>
    </rPh>
    <rPh sb="4" eb="7">
      <t>ハッセイド</t>
    </rPh>
    <rPh sb="8" eb="10">
      <t>ウンパン</t>
    </rPh>
    <rPh sb="12" eb="14">
      <t>バアイ</t>
    </rPh>
    <rPh sb="17" eb="19">
      <t>モトウ</t>
    </rPh>
    <rPh sb="19" eb="20">
      <t>ニン</t>
    </rPh>
    <rPh sb="20" eb="22">
      <t>ショユウ</t>
    </rPh>
    <rPh sb="23" eb="25">
      <t>ケンセツ</t>
    </rPh>
    <rPh sb="25" eb="27">
      <t>キカイ</t>
    </rPh>
    <rPh sb="28" eb="30">
      <t>ウンパン</t>
    </rPh>
    <rPh sb="32" eb="34">
      <t>バアイ</t>
    </rPh>
    <rPh sb="37" eb="39">
      <t>コウジョウ</t>
    </rPh>
    <rPh sb="39" eb="41">
      <t>セイサク</t>
    </rPh>
    <rPh sb="41" eb="42">
      <t>ヒン</t>
    </rPh>
    <rPh sb="43" eb="46">
      <t>シキュウヒン</t>
    </rPh>
    <rPh sb="47" eb="48">
      <t>ハシ</t>
    </rPh>
    <rPh sb="48" eb="49">
      <t>ケタ</t>
    </rPh>
    <rPh sb="49" eb="50">
      <t>トウ</t>
    </rPh>
    <rPh sb="51" eb="53">
      <t>コウジョウ</t>
    </rPh>
    <rPh sb="53" eb="54">
      <t>ワタ</t>
    </rPh>
    <rPh sb="56" eb="58">
      <t>シザイ</t>
    </rPh>
    <rPh sb="59" eb="61">
      <t>ウンパン</t>
    </rPh>
    <rPh sb="63" eb="65">
      <t>バアイ</t>
    </rPh>
    <rPh sb="68" eb="70">
      <t>コウジ</t>
    </rPh>
    <rPh sb="70" eb="72">
      <t>ゲンバ</t>
    </rPh>
    <rPh sb="73" eb="75">
      <t>セイソウ</t>
    </rPh>
    <rPh sb="76" eb="79">
      <t>ジョハイセツ</t>
    </rPh>
    <rPh sb="80" eb="81">
      <t>オコナ</t>
    </rPh>
    <rPh sb="84" eb="86">
      <t>バアイ</t>
    </rPh>
    <phoneticPr fontId="5"/>
  </si>
  <si>
    <t>　　　・水門の門扉、転落防止柵等を製造させる場合　・産業廃棄物（建設副産物）の収集運搬等（有価物処分は含まない）</t>
    <rPh sb="32" eb="34">
      <t>ケンセツ</t>
    </rPh>
    <rPh sb="34" eb="37">
      <t>フクサンブツ</t>
    </rPh>
    <rPh sb="45" eb="48">
      <t>ユウカブツ</t>
    </rPh>
    <rPh sb="48" eb="50">
      <t>ショブン</t>
    </rPh>
    <rPh sb="51" eb="52">
      <t>フク</t>
    </rPh>
    <phoneticPr fontId="5"/>
  </si>
  <si>
    <t>③　建設機械等のオペレーター付リース契約を締結する場合は、建設工事の請負契約とみなす。（台帳の提出、施工体系図への記載が必要となる。）</t>
    <rPh sb="2" eb="4">
      <t>ケンセツ</t>
    </rPh>
    <rPh sb="4" eb="6">
      <t>キカイ</t>
    </rPh>
    <rPh sb="6" eb="7">
      <t>トウ</t>
    </rPh>
    <rPh sb="14" eb="15">
      <t>ツ</t>
    </rPh>
    <rPh sb="18" eb="20">
      <t>ケイヤク</t>
    </rPh>
    <rPh sb="21" eb="23">
      <t>テイケツ</t>
    </rPh>
    <rPh sb="25" eb="27">
      <t>バアイ</t>
    </rPh>
    <rPh sb="29" eb="31">
      <t>ケンセツ</t>
    </rPh>
    <rPh sb="31" eb="33">
      <t>コウジ</t>
    </rPh>
    <rPh sb="34" eb="36">
      <t>ウケオイ</t>
    </rPh>
    <rPh sb="36" eb="38">
      <t>ケイヤク</t>
    </rPh>
    <rPh sb="44" eb="46">
      <t>ダイチョウ</t>
    </rPh>
    <rPh sb="47" eb="49">
      <t>テイシュツ</t>
    </rPh>
    <rPh sb="50" eb="52">
      <t>セコウ</t>
    </rPh>
    <rPh sb="52" eb="55">
      <t>タイケイズ</t>
    </rPh>
    <rPh sb="57" eb="59">
      <t>キサイ</t>
    </rPh>
    <rPh sb="60" eb="62">
      <t>ヒツヨウ</t>
    </rPh>
    <phoneticPr fontId="5"/>
  </si>
  <si>
    <t>④　元請名及び一次下請名の記載には、工事に係る等級区分を記載すること。（手書きでも可）</t>
    <rPh sb="2" eb="4">
      <t>モトウ</t>
    </rPh>
    <rPh sb="4" eb="5">
      <t>メイ</t>
    </rPh>
    <rPh sb="5" eb="6">
      <t>オヨ</t>
    </rPh>
    <rPh sb="7" eb="9">
      <t>イチジ</t>
    </rPh>
    <rPh sb="9" eb="11">
      <t>シタウ</t>
    </rPh>
    <rPh sb="11" eb="12">
      <t>メイ</t>
    </rPh>
    <rPh sb="13" eb="15">
      <t>キサイ</t>
    </rPh>
    <rPh sb="18" eb="20">
      <t>コウジ</t>
    </rPh>
    <rPh sb="21" eb="22">
      <t>カカ</t>
    </rPh>
    <rPh sb="23" eb="25">
      <t>トウキュウ</t>
    </rPh>
    <rPh sb="25" eb="27">
      <t>クブン</t>
    </rPh>
    <rPh sb="28" eb="30">
      <t>キサイ</t>
    </rPh>
    <rPh sb="36" eb="38">
      <t>テガ</t>
    </rPh>
    <rPh sb="41" eb="42">
      <t>カ</t>
    </rPh>
    <phoneticPr fontId="5"/>
  </si>
  <si>
    <t>作　　業　　員　　名　　簿</t>
    <phoneticPr fontId="5"/>
  </si>
  <si>
    <t>（　　年　　月　　日作成)</t>
    <phoneticPr fontId="5"/>
  </si>
  <si>
    <t>元請
確認欄</t>
    <phoneticPr fontId="5"/>
  </si>
  <si>
    <t>事業所の名称
・現場ID</t>
    <rPh sb="8" eb="10">
      <t>ゲンバ</t>
    </rPh>
    <phoneticPr fontId="5"/>
  </si>
  <si>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5"/>
  </si>
  <si>
    <t>所長名</t>
  </si>
  <si>
    <t>提出日　　　　　年　　　月　　　日</t>
    <rPh sb="0" eb="2">
      <t>テイシュツ</t>
    </rPh>
    <rPh sb="2" eb="3">
      <t>ビ</t>
    </rPh>
    <rPh sb="8" eb="9">
      <t>ネン</t>
    </rPh>
    <rPh sb="12" eb="13">
      <t>ガツ</t>
    </rPh>
    <rPh sb="16" eb="17">
      <t>ヒ</t>
    </rPh>
    <phoneticPr fontId="5"/>
  </si>
  <si>
    <t>一次会社名
・事業者ID</t>
    <rPh sb="0" eb="1">
      <t>イチ</t>
    </rPh>
    <rPh sb="7" eb="9">
      <t>ジギョウ</t>
    </rPh>
    <rPh sb="9" eb="10">
      <t>シャ</t>
    </rPh>
    <phoneticPr fontId="5"/>
  </si>
  <si>
    <t>（　次)会社名
・事業者ID</t>
    <rPh sb="9" eb="12">
      <t>ジギョウシャ</t>
    </rPh>
    <phoneticPr fontId="5"/>
  </si>
  <si>
    <t>番号</t>
    <rPh sb="0" eb="1">
      <t>バン</t>
    </rPh>
    <rPh sb="1" eb="2">
      <t>ゴウ</t>
    </rPh>
    <phoneticPr fontId="5"/>
  </si>
  <si>
    <t>ふりがな</t>
    <phoneticPr fontId="5"/>
  </si>
  <si>
    <t>職種</t>
  </si>
  <si>
    <t>生年月日</t>
    <phoneticPr fontId="5"/>
  </si>
  <si>
    <t>健康保険</t>
    <rPh sb="0" eb="2">
      <t>ケンコウ</t>
    </rPh>
    <rPh sb="2" eb="4">
      <t>ホケン</t>
    </rPh>
    <phoneticPr fontId="5"/>
  </si>
  <si>
    <t>建設業退職金
共済制度</t>
    <rPh sb="0" eb="3">
      <t>ケンセツギョウ</t>
    </rPh>
    <rPh sb="3" eb="6">
      <t>タイショクキン</t>
    </rPh>
    <rPh sb="7" eb="9">
      <t>キョウサイ</t>
    </rPh>
    <rPh sb="9" eb="11">
      <t>セイド</t>
    </rPh>
    <phoneticPr fontId="5"/>
  </si>
  <si>
    <t>教　育・資　格・免　許</t>
    <rPh sb="0" eb="1">
      <t>キョウ</t>
    </rPh>
    <rPh sb="2" eb="3">
      <t>イク</t>
    </rPh>
    <rPh sb="4" eb="5">
      <t>シ</t>
    </rPh>
    <rPh sb="6" eb="7">
      <t>カク</t>
    </rPh>
    <rPh sb="8" eb="9">
      <t>メン</t>
    </rPh>
    <rPh sb="10" eb="11">
      <t>モト</t>
    </rPh>
    <phoneticPr fontId="5"/>
  </si>
  <si>
    <t>入場年月日</t>
  </si>
  <si>
    <t>氏名</t>
  </si>
  <si>
    <t>年金保険</t>
    <rPh sb="0" eb="2">
      <t>ネンキン</t>
    </rPh>
    <rPh sb="2" eb="4">
      <t>ホケン</t>
    </rPh>
    <phoneticPr fontId="5"/>
  </si>
  <si>
    <t>年齢</t>
  </si>
  <si>
    <t>中小企業退職金
共済制度</t>
    <rPh sb="0" eb="2">
      <t>チュウショウ</t>
    </rPh>
    <rPh sb="2" eb="4">
      <t>キギョウ</t>
    </rPh>
    <rPh sb="4" eb="6">
      <t>タイショク</t>
    </rPh>
    <rPh sb="6" eb="7">
      <t>キン</t>
    </rPh>
    <rPh sb="8" eb="10">
      <t>キョウサイ</t>
    </rPh>
    <rPh sb="10" eb="12">
      <t>セイド</t>
    </rPh>
    <phoneticPr fontId="5"/>
  </si>
  <si>
    <t>雇入・職長
特別教育</t>
    <rPh sb="0" eb="1">
      <t>ヤトイ</t>
    </rPh>
    <rPh sb="1" eb="2">
      <t>ニュウ</t>
    </rPh>
    <rPh sb="3" eb="5">
      <t>ショクチョウ</t>
    </rPh>
    <rPh sb="6" eb="8">
      <t>トクベツ</t>
    </rPh>
    <rPh sb="8" eb="10">
      <t>キョウイク</t>
    </rPh>
    <phoneticPr fontId="5"/>
  </si>
  <si>
    <t>技能講習</t>
  </si>
  <si>
    <t>免　許</t>
    <phoneticPr fontId="5"/>
  </si>
  <si>
    <t>受入教育
実施年月日</t>
    <phoneticPr fontId="5"/>
  </si>
  <si>
    <t>技能者ID</t>
    <rPh sb="0" eb="3">
      <t>ギノウシャ</t>
    </rPh>
    <phoneticPr fontId="5"/>
  </si>
  <si>
    <t>雇用保険</t>
    <rPh sb="0" eb="2">
      <t>コヨウ</t>
    </rPh>
    <rPh sb="2" eb="4">
      <t>ホケン</t>
    </rPh>
    <phoneticPr fontId="5"/>
  </si>
  <si>
    <t>年　月　日</t>
  </si>
  <si>
    <t>歳</t>
  </si>
  <si>
    <t>（注)１.※印欄には次の記号を入れる。</t>
    <rPh sb="1" eb="2">
      <t>チュウ</t>
    </rPh>
    <rPh sb="6" eb="7">
      <t>ジルシ</t>
    </rPh>
    <rPh sb="7" eb="8">
      <t>ラン</t>
    </rPh>
    <rPh sb="10" eb="11">
      <t>ツギ</t>
    </rPh>
    <rPh sb="12" eb="14">
      <t>キゴウ</t>
    </rPh>
    <rPh sb="15" eb="16">
      <t>イ</t>
    </rPh>
    <phoneticPr fontId="5"/>
  </si>
  <si>
    <t>（注）３．経験年数は現在担当している仕事の経験年数を記入する。</t>
    <rPh sb="1" eb="2">
      <t>チュウ</t>
    </rPh>
    <phoneticPr fontId="5"/>
  </si>
  <si>
    <t>（注）４．各社別に作成するのが原則だが、リース機械等の運転者は一緒でもよい。</t>
    <rPh sb="1" eb="2">
      <t>チュウ</t>
    </rPh>
    <phoneticPr fontId="5"/>
  </si>
  <si>
    <t xml:space="preserve"> …現場代理人</t>
    <rPh sb="2" eb="4">
      <t>ゲンバ</t>
    </rPh>
    <rPh sb="4" eb="7">
      <t>ダイリニン</t>
    </rPh>
    <phoneticPr fontId="5"/>
  </si>
  <si>
    <t xml:space="preserve"> …作業主任者（（注）2.)</t>
    <rPh sb="2" eb="4">
      <t>サギョウ</t>
    </rPh>
    <rPh sb="4" eb="7">
      <t>シュニンシャ</t>
    </rPh>
    <rPh sb="9" eb="10">
      <t>チュウ</t>
    </rPh>
    <phoneticPr fontId="5"/>
  </si>
  <si>
    <t xml:space="preserve"> …女性作業員</t>
    <rPh sb="2" eb="4">
      <t>ジョセイ</t>
    </rPh>
    <rPh sb="4" eb="7">
      <t>サギョウイン</t>
    </rPh>
    <phoneticPr fontId="5"/>
  </si>
  <si>
    <t xml:space="preserve">       …18歳未満の作業員</t>
    <rPh sb="10" eb="11">
      <t>サイ</t>
    </rPh>
    <rPh sb="11" eb="13">
      <t>ミマン</t>
    </rPh>
    <rPh sb="14" eb="17">
      <t>サギョウイン</t>
    </rPh>
    <phoneticPr fontId="5"/>
  </si>
  <si>
    <t>（注）６．健康保険欄には、左欄に健康保険の名称（健康保険組合、協会けんぽ、建
　設国保、国民健康保険）を記載。上記の保険に加入しておらず、後期高齢者である
　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5"/>
  </si>
  <si>
    <t xml:space="preserve"> …主任技術者</t>
    <rPh sb="2" eb="4">
      <t>シュニン</t>
    </rPh>
    <rPh sb="4" eb="7">
      <t>ギジュツシャ</t>
    </rPh>
    <phoneticPr fontId="5"/>
  </si>
  <si>
    <t xml:space="preserve"> …職　長</t>
    <rPh sb="2" eb="3">
      <t>ショク</t>
    </rPh>
    <rPh sb="4" eb="5">
      <t>チョウ</t>
    </rPh>
    <phoneticPr fontId="5"/>
  </si>
  <si>
    <t xml:space="preserve"> …安全衛生責任者</t>
    <rPh sb="2" eb="4">
      <t>アンゼン</t>
    </rPh>
    <rPh sb="4" eb="6">
      <t>エイセイ</t>
    </rPh>
    <rPh sb="6" eb="9">
      <t>セキニンシャ</t>
    </rPh>
    <phoneticPr fontId="5"/>
  </si>
  <si>
    <t xml:space="preserve"> …能力向上教育</t>
    <rPh sb="2" eb="4">
      <t>ノウリョク</t>
    </rPh>
    <rPh sb="4" eb="6">
      <t>コウジョウ</t>
    </rPh>
    <rPh sb="6" eb="8">
      <t>キョウイク</t>
    </rPh>
    <phoneticPr fontId="5"/>
  </si>
  <si>
    <t xml:space="preserve"> …危険有害業務・再発防止教育</t>
    <rPh sb="2" eb="4">
      <t>キケン</t>
    </rPh>
    <rPh sb="4" eb="6">
      <t>ユウガイ</t>
    </rPh>
    <rPh sb="6" eb="8">
      <t>ギョウム</t>
    </rPh>
    <rPh sb="9" eb="11">
      <t>サイハツ</t>
    </rPh>
    <rPh sb="11" eb="13">
      <t>ボウシ</t>
    </rPh>
    <rPh sb="13" eb="15">
      <t>キョウイク</t>
    </rPh>
    <phoneticPr fontId="5"/>
  </si>
  <si>
    <t xml:space="preserve"> …外国人技能実習生</t>
    <phoneticPr fontId="5"/>
  </si>
  <si>
    <t xml:space="preserve"> …外国人建設就労者</t>
    <phoneticPr fontId="5"/>
  </si>
  <si>
    <r>
      <t xml:space="preserve"> </t>
    </r>
    <r>
      <rPr>
        <sz val="9"/>
        <rFont val="ＭＳ 明朝"/>
        <family val="1"/>
        <charset val="128"/>
      </rPr>
      <t>…１号特定技能外国人</t>
    </r>
    <phoneticPr fontId="5"/>
  </si>
  <si>
    <t>（注）７．年金保険欄には、左欄に年金保険の名称（厚生年金、国民年金）を記載。
　各年金の受給者である場合は、左欄に「受給者」と記載。</t>
    <phoneticPr fontId="5"/>
  </si>
  <si>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5"/>
  </si>
  <si>
    <t>（注）８．雇用保険欄には右欄に被保険者番号の下４けたを記載。（日雇労働被保険
　者の場合には左欄に「日雇保険」と記載）事業主である等により雇用保険の適用除
　外である場合には左欄に「適用除外」と記載。</t>
    <phoneticPr fontId="5"/>
  </si>
  <si>
    <t>（注）９．建設業退職金共済制度及び中小企業退職金共済制度への加入の有無につい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5"/>
  </si>
  <si>
    <t>（注）１０．安全衛生に関する教育の内容（例：雇入時教育、職長教育、建設用リフ
　トの運転の業務に係る特別教育）については「雇入・職長特別教育」欄に記載。</t>
    <phoneticPr fontId="5"/>
  </si>
  <si>
    <t>（注）１１．建設工事に係る知識及び技術又は技能に関する資格（例：登録○○基幹
　技能者、○級○○施工管理技士）を有する場合は、「免許」欄に記載。</t>
    <rPh sb="48" eb="50">
      <t>セコウ</t>
    </rPh>
    <rPh sb="50" eb="52">
      <t>カンリ</t>
    </rPh>
    <phoneticPr fontId="5"/>
  </si>
  <si>
    <t>（注）１２．記載事項の一部について、別紙を用いて記載しても差し支えない。</t>
    <phoneticPr fontId="5"/>
  </si>
  <si>
    <t>　殿</t>
    <rPh sb="1" eb="2">
      <t>トノ</t>
    </rPh>
    <phoneticPr fontId="5"/>
  </si>
  <si>
    <t>青森○○改修工事</t>
    <rPh sb="0" eb="2">
      <t>アオモリ</t>
    </rPh>
    <rPh sb="4" eb="6">
      <t>カイシュウ</t>
    </rPh>
    <rPh sb="6" eb="8">
      <t>コウジ</t>
    </rPh>
    <phoneticPr fontId="5"/>
  </si>
  <si>
    <t>○○地内</t>
    <rPh sb="2" eb="4">
      <t>チナイ</t>
    </rPh>
    <phoneticPr fontId="5"/>
  </si>
  <si>
    <t>○○改修工事　　1式</t>
    <rPh sb="2" eb="4">
      <t>カイシュウ</t>
    </rPh>
    <rPh sb="4" eb="6">
      <t>コウジ</t>
    </rPh>
    <rPh sb="9" eb="10">
      <t>シキ</t>
    </rPh>
    <phoneticPr fontId="5"/>
  </si>
  <si>
    <t>　　　　　　　青森○○電気設備工事</t>
    <rPh sb="7" eb="9">
      <t>アオモリ</t>
    </rPh>
    <rPh sb="11" eb="13">
      <t>デンキ</t>
    </rPh>
    <rPh sb="13" eb="15">
      <t>セツビ</t>
    </rPh>
    <rPh sb="15" eb="17">
      <t>コウジ</t>
    </rPh>
    <phoneticPr fontId="5"/>
  </si>
  <si>
    <t>　　　　　　　青森○○改修工事</t>
    <rPh sb="7" eb="9">
      <t>アオモリ</t>
    </rPh>
    <rPh sb="11" eb="13">
      <t>カイシュウ</t>
    </rPh>
    <rPh sb="13" eb="15">
      <t>コウジ</t>
    </rPh>
    <phoneticPr fontId="5"/>
  </si>
  <si>
    <t>㈱○○建設</t>
    <rPh sb="3" eb="5">
      <t>ケンセツ</t>
    </rPh>
    <phoneticPr fontId="5"/>
  </si>
  <si>
    <t>㈱○○電気</t>
    <rPh sb="3" eb="5">
      <t>デンキ</t>
    </rPh>
    <phoneticPr fontId="5"/>
  </si>
  <si>
    <t>○○工業㈱</t>
    <rPh sb="2" eb="4">
      <t>コウギョウ</t>
    </rPh>
    <phoneticPr fontId="5"/>
  </si>
  <si>
    <t>１　提出期限は、毎月25日とする。</t>
    <phoneticPr fontId="5"/>
  </si>
  <si>
    <t>○○工事の完成払金として</t>
    <phoneticPr fontId="5"/>
  </si>
  <si>
    <t>○</t>
    <phoneticPr fontId="5"/>
  </si>
  <si>
    <t>　　監理技術者補佐氏名</t>
    <rPh sb="2" eb="4">
      <t>カンリ</t>
    </rPh>
    <rPh sb="4" eb="7">
      <t>ギジュツシャ</t>
    </rPh>
    <rPh sb="7" eb="9">
      <t>ホサ</t>
    </rPh>
    <rPh sb="9" eb="11">
      <t>シメイ</t>
    </rPh>
    <phoneticPr fontId="5"/>
  </si>
  <si>
    <t>現 場 代 理 人 等 変 更 通 知 書</t>
    <rPh sb="0" eb="1">
      <t>ゲン</t>
    </rPh>
    <rPh sb="2" eb="3">
      <t>バ</t>
    </rPh>
    <rPh sb="4" eb="5">
      <t>ダイ</t>
    </rPh>
    <rPh sb="6" eb="7">
      <t>リ</t>
    </rPh>
    <rPh sb="8" eb="9">
      <t>ニン</t>
    </rPh>
    <rPh sb="10" eb="11">
      <t>トウ</t>
    </rPh>
    <rPh sb="12" eb="13">
      <t>ヘン</t>
    </rPh>
    <rPh sb="14" eb="15">
      <t>サラ</t>
    </rPh>
    <rPh sb="16" eb="17">
      <t>ツウ</t>
    </rPh>
    <rPh sb="18" eb="19">
      <t>チ</t>
    </rPh>
    <rPh sb="20" eb="21">
      <t>ショ</t>
    </rPh>
    <phoneticPr fontId="5"/>
  </si>
  <si>
    <t>・監理技術者補佐</t>
    <rPh sb="1" eb="3">
      <t>カンリ</t>
    </rPh>
    <rPh sb="3" eb="6">
      <t>ギジュツシャ</t>
    </rPh>
    <rPh sb="6" eb="8">
      <t>ホサ</t>
    </rPh>
    <phoneticPr fontId="5"/>
  </si>
  <si>
    <t>　　　「専門技術者」を記載し、別様で作成する。</t>
    <phoneticPr fontId="5"/>
  </si>
  <si>
    <t>※技能士がいない場合は不要。</t>
    <rPh sb="1" eb="4">
      <t>ギノウシ</t>
    </rPh>
    <rPh sb="8" eb="10">
      <t>バアイ</t>
    </rPh>
    <rPh sb="11" eb="13">
      <t>フヨウ</t>
    </rPh>
    <phoneticPr fontId="5"/>
  </si>
  <si>
    <t>（担当）</t>
    <phoneticPr fontId="5"/>
  </si>
  <si>
    <t>　　　　　　　　　　　　　　　　　　　　　　　　　　　　　　　　　　　　　　　　　○○工事の前払金</t>
    <rPh sb="43" eb="45">
      <t>コウジ</t>
    </rPh>
    <rPh sb="46" eb="48">
      <t>マエバラ</t>
    </rPh>
    <rPh sb="48" eb="49">
      <t>キン</t>
    </rPh>
    <phoneticPr fontId="5"/>
  </si>
  <si>
    <t>←単年度契約の場合、（　　　　　年度支払限度額）を消すこと</t>
    <rPh sb="1" eb="4">
      <t>タンネンド</t>
    </rPh>
    <rPh sb="4" eb="6">
      <t>ケイヤク</t>
    </rPh>
    <rPh sb="7" eb="9">
      <t>バアイ</t>
    </rPh>
    <rPh sb="25" eb="26">
      <t>ケ</t>
    </rPh>
    <phoneticPr fontId="5"/>
  </si>
  <si>
    <t>建設業退職金共済証紙購入報告書</t>
    <rPh sb="0" eb="3">
      <t>ケンセツギョウ</t>
    </rPh>
    <rPh sb="3" eb="6">
      <t>タイショクキン</t>
    </rPh>
    <rPh sb="6" eb="8">
      <t>キョウサイ</t>
    </rPh>
    <rPh sb="8" eb="10">
      <t>ショウシ</t>
    </rPh>
    <rPh sb="10" eb="12">
      <t>コウニュウ</t>
    </rPh>
    <rPh sb="12" eb="15">
      <t>ホウコクショ</t>
    </rPh>
    <rPh sb="14" eb="15">
      <t>ショ</t>
    </rPh>
    <phoneticPr fontId="5"/>
  </si>
  <si>
    <t>　下記工事に係る証紙を購入しましたので、掛金出納書を提出し報告します。</t>
    <rPh sb="1" eb="3">
      <t>カキ</t>
    </rPh>
    <rPh sb="3" eb="5">
      <t>コウジ</t>
    </rPh>
    <rPh sb="6" eb="7">
      <t>カカ</t>
    </rPh>
    <rPh sb="8" eb="10">
      <t>ショウシ</t>
    </rPh>
    <rPh sb="11" eb="13">
      <t>コウニュウ</t>
    </rPh>
    <rPh sb="20" eb="22">
      <t>カケキン</t>
    </rPh>
    <rPh sb="22" eb="24">
      <t>スイトウ</t>
    </rPh>
    <rPh sb="24" eb="25">
      <t>ショ</t>
    </rPh>
    <rPh sb="26" eb="28">
      <t>テイシュツ</t>
    </rPh>
    <rPh sb="29" eb="31">
      <t>ホウコク</t>
    </rPh>
    <phoneticPr fontId="5"/>
  </si>
  <si>
    <t>（注）５．資格・免許等の写しを添付することが望ましい。</t>
    <rPh sb="1" eb="2">
      <t>チュウ</t>
    </rPh>
    <rPh sb="22" eb="23">
      <t>ノゾ</t>
    </rPh>
    <phoneticPr fontId="5"/>
  </si>
  <si>
    <t>　　　　　　　　　　　　　　　　　　○○工事の第　　回部分払金として</t>
    <phoneticPr fontId="5"/>
  </si>
  <si>
    <t>○○工事の指定部分完成払金として</t>
    <rPh sb="5" eb="7">
      <t>シテイ</t>
    </rPh>
    <rPh sb="9" eb="11">
      <t>カンセイ</t>
    </rPh>
    <phoneticPr fontId="5"/>
  </si>
  <si>
    <t>[会社名・事業者ID]</t>
    <rPh sb="1" eb="2">
      <t>カイ</t>
    </rPh>
    <rPh sb="2" eb="3">
      <t>シャ</t>
    </rPh>
    <rPh sb="3" eb="4">
      <t>メイ</t>
    </rPh>
    <rPh sb="5" eb="8">
      <t>ジギョウシャ</t>
    </rPh>
    <phoneticPr fontId="5"/>
  </si>
  <si>
    <t>[事業所名・現場ID]</t>
    <rPh sb="1" eb="3">
      <t>ジギョウ</t>
    </rPh>
    <rPh sb="3" eb="4">
      <t>ショ</t>
    </rPh>
    <rPh sb="4" eb="5">
      <t>メイ</t>
    </rPh>
    <rPh sb="6" eb="8">
      <t>ゲンバ</t>
    </rPh>
    <phoneticPr fontId="5"/>
  </si>
  <si>
    <t>会 社 名・
 事 業 者 ID</t>
    <rPh sb="0" eb="1">
      <t>カイ</t>
    </rPh>
    <rPh sb="2" eb="3">
      <t>シャ</t>
    </rPh>
    <rPh sb="4" eb="5">
      <t>メイ</t>
    </rPh>
    <rPh sb="8" eb="9">
      <t>ジ</t>
    </rPh>
    <rPh sb="10" eb="11">
      <t>ギョウ</t>
    </rPh>
    <rPh sb="12" eb="13">
      <t>シャ</t>
    </rPh>
    <phoneticPr fontId="5"/>
  </si>
  <si>
    <t>元請名称・
事 業 者ID</t>
    <rPh sb="0" eb="1">
      <t>モト</t>
    </rPh>
    <rPh sb="1" eb="2">
      <t>ウケ</t>
    </rPh>
    <rPh sb="2" eb="4">
      <t>メイショウ</t>
    </rPh>
    <rPh sb="6" eb="7">
      <t>コト</t>
    </rPh>
    <rPh sb="8" eb="9">
      <t>ギョウ</t>
    </rPh>
    <rPh sb="10" eb="11">
      <t>シャ</t>
    </rPh>
    <phoneticPr fontId="5"/>
  </si>
  <si>
    <t>会 社 名
 ・事業者ID</t>
    <rPh sb="0" eb="1">
      <t>カイ</t>
    </rPh>
    <rPh sb="2" eb="3">
      <t>シャ</t>
    </rPh>
    <rPh sb="4" eb="5">
      <t>メイ</t>
    </rPh>
    <rPh sb="8" eb="11">
      <t>ジギョウシャ</t>
    </rPh>
    <phoneticPr fontId="5"/>
  </si>
  <si>
    <t>元請名・事業者ID</t>
    <rPh sb="0" eb="1">
      <t>モト</t>
    </rPh>
    <rPh sb="1" eb="2">
      <t>ウ</t>
    </rPh>
    <rPh sb="2" eb="3">
      <t>メイ</t>
    </rPh>
    <rPh sb="4" eb="6">
      <t>ジギョウ</t>
    </rPh>
    <rPh sb="6" eb="7">
      <t>シャ</t>
    </rPh>
    <phoneticPr fontId="5"/>
  </si>
  <si>
    <t>会社名・事業者ID</t>
    <rPh sb="0" eb="3">
      <t>カイシャメイ</t>
    </rPh>
    <rPh sb="4" eb="7">
      <t>ジギョウシャ</t>
    </rPh>
    <phoneticPr fontId="5"/>
  </si>
  <si>
    <t>　　　　年　　月　　日</t>
    <rPh sb="4" eb="5">
      <t>ネン</t>
    </rPh>
    <rPh sb="7" eb="8">
      <t>ガツ</t>
    </rPh>
    <rPh sb="10" eb="11">
      <t>ニチ</t>
    </rPh>
    <phoneticPr fontId="5"/>
  </si>
  <si>
    <t>（現場代理人等）氏　　　名　　　　　　　　　　　　　</t>
    <rPh sb="1" eb="3">
      <t>ゲンバ</t>
    </rPh>
    <rPh sb="3" eb="7">
      <t>ダイリニントウ</t>
    </rPh>
    <rPh sb="8" eb="9">
      <t>シ</t>
    </rPh>
    <rPh sb="12" eb="13">
      <t>メイ</t>
    </rPh>
    <phoneticPr fontId="5"/>
  </si>
  <si>
    <t>　　　　年　　　月　　　日</t>
    <rPh sb="4" eb="13">
      <t>ネンガッピ</t>
    </rPh>
    <phoneticPr fontId="5"/>
  </si>
  <si>
    <t>　　　年　　月　　日</t>
    <phoneticPr fontId="5"/>
  </si>
  <si>
    <t>　　　　年　　　月　　　日</t>
    <phoneticPr fontId="5"/>
  </si>
  <si>
    <t>　　　　　年　　　月　　　日</t>
    <rPh sb="5" eb="14">
      <t>ネンガッピ</t>
    </rPh>
    <phoneticPr fontId="5"/>
  </si>
  <si>
    <t>　　　　　　年　　　　月　　　　日</t>
    <rPh sb="6" eb="17">
      <t>ネンガッピ</t>
    </rPh>
    <phoneticPr fontId="5"/>
  </si>
  <si>
    <t>　　　　　年　　　月　　　日</t>
    <rPh sb="4" eb="13">
      <t>ネンガッピ</t>
    </rPh>
    <phoneticPr fontId="5"/>
  </si>
  <si>
    <t>　　　　年　　月　　日</t>
    <rPh sb="4" eb="5">
      <t>ネン</t>
    </rPh>
    <rPh sb="7" eb="8">
      <t>ツキ</t>
    </rPh>
    <rPh sb="10" eb="11">
      <t>ニチ</t>
    </rPh>
    <phoneticPr fontId="5"/>
  </si>
  <si>
    <t>　　　年　　月　　日</t>
    <rPh sb="3" eb="4">
      <t>ネン</t>
    </rPh>
    <rPh sb="6" eb="7">
      <t>ガツ</t>
    </rPh>
    <rPh sb="9" eb="10">
      <t>ヒ</t>
    </rPh>
    <phoneticPr fontId="5"/>
  </si>
  <si>
    <t>　　　　　年　　月　　日から</t>
    <rPh sb="5" eb="6">
      <t>ネン</t>
    </rPh>
    <rPh sb="8" eb="9">
      <t>ガツ</t>
    </rPh>
    <rPh sb="11" eb="12">
      <t>ヒ</t>
    </rPh>
    <phoneticPr fontId="5"/>
  </si>
  <si>
    <t>　　　　　年　　月　　日まで</t>
    <rPh sb="5" eb="6">
      <t>ネン</t>
    </rPh>
    <rPh sb="8" eb="9">
      <t>ガツ</t>
    </rPh>
    <rPh sb="11" eb="12">
      <t>ヒ</t>
    </rPh>
    <phoneticPr fontId="5"/>
  </si>
  <si>
    <t>　　　　　年　　　月　　　日</t>
    <rPh sb="5" eb="6">
      <t>ネン</t>
    </rPh>
    <rPh sb="9" eb="10">
      <t>ガツ</t>
    </rPh>
    <rPh sb="13" eb="14">
      <t>ニチ</t>
    </rPh>
    <phoneticPr fontId="31"/>
  </si>
  <si>
    <t>　　　　　年　　　月　　　日　　から</t>
    <rPh sb="5" eb="6">
      <t>ネン</t>
    </rPh>
    <rPh sb="9" eb="10">
      <t>ガツ</t>
    </rPh>
    <rPh sb="13" eb="14">
      <t>ニチ</t>
    </rPh>
    <phoneticPr fontId="31"/>
  </si>
  <si>
    <t>　　　　　年　　　月　　　日　　まで</t>
    <rPh sb="5" eb="6">
      <t>ネン</t>
    </rPh>
    <rPh sb="9" eb="10">
      <t>ガツ</t>
    </rPh>
    <rPh sb="13" eb="14">
      <t>ニチ</t>
    </rPh>
    <phoneticPr fontId="31"/>
  </si>
  <si>
    <t>　　　　年　　月　　日　から</t>
    <rPh sb="4" eb="5">
      <t>ネン</t>
    </rPh>
    <rPh sb="7" eb="8">
      <t>ツキ</t>
    </rPh>
    <rPh sb="10" eb="11">
      <t>ニチ</t>
    </rPh>
    <phoneticPr fontId="5"/>
  </si>
  <si>
    <t>　　　　年　　月　　日　まで</t>
    <rPh sb="4" eb="5">
      <t>ネン</t>
    </rPh>
    <rPh sb="7" eb="8">
      <t>ツキ</t>
    </rPh>
    <rPh sb="10" eb="11">
      <t>ニチ</t>
    </rPh>
    <phoneticPr fontId="5"/>
  </si>
  <si>
    <t>ただし、　　　　年　　月　　日契約の　工事番号　第　　　　号</t>
    <phoneticPr fontId="5"/>
  </si>
  <si>
    <t>　　　　年　　月　　日</t>
    <phoneticPr fontId="5"/>
  </si>
  <si>
    <t>氏名　　　　　　　　　　　　　</t>
    <phoneticPr fontId="5"/>
  </si>
  <si>
    <t>　ただし、　　　　　　年　　　　月　　　　日　契約の工事番号　　　　　　第　　　　　　　号</t>
    <rPh sb="11" eb="12">
      <t>ネン</t>
    </rPh>
    <rPh sb="16" eb="17">
      <t>ツキ</t>
    </rPh>
    <rPh sb="21" eb="22">
      <t>ヒ</t>
    </rPh>
    <rPh sb="23" eb="25">
      <t>ケイヤク</t>
    </rPh>
    <rPh sb="26" eb="28">
      <t>コウジ</t>
    </rPh>
    <rPh sb="28" eb="30">
      <t>バンゴウ</t>
    </rPh>
    <rPh sb="36" eb="37">
      <t>ダイ</t>
    </rPh>
    <rPh sb="44" eb="45">
      <t>ゴウ</t>
    </rPh>
    <phoneticPr fontId="5"/>
  </si>
  <si>
    <t>　　　　　年　　　　月　　　　日　</t>
    <rPh sb="5" eb="6">
      <t>ネン</t>
    </rPh>
    <rPh sb="10" eb="11">
      <t>ツキ</t>
    </rPh>
    <rPh sb="15" eb="16">
      <t>ヒ</t>
    </rPh>
    <phoneticPr fontId="5"/>
  </si>
  <si>
    <t>　　　　　年　　　月　　　日</t>
    <rPh sb="5" eb="6">
      <t>トシ</t>
    </rPh>
    <rPh sb="9" eb="10">
      <t>ツキ</t>
    </rPh>
    <rPh sb="13" eb="14">
      <t>ニチ</t>
    </rPh>
    <phoneticPr fontId="31"/>
  </si>
  <si>
    <r>
      <t>　　ただし、</t>
    </r>
    <r>
      <rPr>
        <sz val="11"/>
        <rFont val="ＭＳ Ｐゴシック"/>
        <family val="3"/>
        <charset val="128"/>
      </rPr>
      <t>　　　　　年　　　月　　　日契約の工事番号　　　第　　　　号</t>
    </r>
    <phoneticPr fontId="5"/>
  </si>
  <si>
    <t>　　ただし、　　　　年　　　月　　　日契約の工事番号　　　第　　　　号</t>
    <phoneticPr fontId="5"/>
  </si>
  <si>
    <t>　　　　年　　　月　　　日</t>
    <rPh sb="4" eb="5">
      <t>トシ</t>
    </rPh>
    <rPh sb="8" eb="9">
      <t>ツキ</t>
    </rPh>
    <rPh sb="12" eb="13">
      <t>ニチ</t>
    </rPh>
    <phoneticPr fontId="31"/>
  </si>
  <si>
    <t>　</t>
    <phoneticPr fontId="5"/>
  </si>
  <si>
    <t>　　　　　年　　　月　　　日　　～　　　　　　　年　　　月　　　日</t>
    <rPh sb="5" eb="6">
      <t>ネン</t>
    </rPh>
    <rPh sb="9" eb="10">
      <t>ツキ</t>
    </rPh>
    <rPh sb="13" eb="14">
      <t>ヒ</t>
    </rPh>
    <rPh sb="24" eb="25">
      <t>ネン</t>
    </rPh>
    <rPh sb="28" eb="29">
      <t>ツキ</t>
    </rPh>
    <rPh sb="32" eb="33">
      <t>ヒ</t>
    </rPh>
    <phoneticPr fontId="5"/>
  </si>
  <si>
    <t>　　　　　年　　　月　　　日</t>
    <rPh sb="5" eb="6">
      <t>ネン</t>
    </rPh>
    <rPh sb="9" eb="10">
      <t>ツキ</t>
    </rPh>
    <rPh sb="13" eb="14">
      <t>ヒ</t>
    </rPh>
    <phoneticPr fontId="5"/>
  </si>
  <si>
    <t>　　　年　　月　　日 ～ 　　　年　　月　　日</t>
    <rPh sb="3" eb="4">
      <t>ネン</t>
    </rPh>
    <rPh sb="6" eb="7">
      <t>ガツ</t>
    </rPh>
    <rPh sb="9" eb="10">
      <t>ニチ</t>
    </rPh>
    <rPh sb="16" eb="17">
      <t>トシ</t>
    </rPh>
    <rPh sb="19" eb="20">
      <t>ツキ</t>
    </rPh>
    <rPh sb="22" eb="23">
      <t>ヒ</t>
    </rPh>
    <phoneticPr fontId="5"/>
  </si>
  <si>
    <t>　◯◯年度</t>
    <phoneticPr fontId="5"/>
  </si>
  <si>
    <t>着　工　　　　　◯年◯◯月</t>
    <phoneticPr fontId="5"/>
  </si>
  <si>
    <t>竣　工　　　　　◯年◯◯月</t>
    <phoneticPr fontId="5"/>
  </si>
  <si>
    <t>〈　　　　年度　製材品利用実績調書〉</t>
    <rPh sb="5" eb="7">
      <t>ネンド</t>
    </rPh>
    <rPh sb="8" eb="11">
      <t>セイザイヒン</t>
    </rPh>
    <rPh sb="11" eb="13">
      <t>リヨウ</t>
    </rPh>
    <rPh sb="13" eb="15">
      <t>ジッセキ</t>
    </rPh>
    <rPh sb="15" eb="17">
      <t>チョウショ</t>
    </rPh>
    <phoneticPr fontId="52"/>
  </si>
  <si>
    <t>　休暇期間</t>
    <rPh sb="1" eb="3">
      <t>キュウカ</t>
    </rPh>
    <rPh sb="3" eb="5">
      <t>キカン</t>
    </rPh>
    <phoneticPr fontId="5"/>
  </si>
  <si>
    <t>　保安体制</t>
    <rPh sb="1" eb="3">
      <t>ホアン</t>
    </rPh>
    <rPh sb="3" eb="5">
      <t>タイセイ</t>
    </rPh>
    <phoneticPr fontId="5"/>
  </si>
  <si>
    <t>　休暇中の緊急連絡先</t>
    <rPh sb="1" eb="3">
      <t>キュウカ</t>
    </rPh>
    <rPh sb="3" eb="4">
      <t>チュウ</t>
    </rPh>
    <rPh sb="5" eb="7">
      <t>キンキュウ</t>
    </rPh>
    <rPh sb="7" eb="10">
      <t>レンラクサキ</t>
    </rPh>
    <phoneticPr fontId="5"/>
  </si>
  <si>
    <t>　工事番号</t>
    <rPh sb="1" eb="3">
      <t>コウジ</t>
    </rPh>
    <rPh sb="3" eb="5">
      <t>バンゴウ</t>
    </rPh>
    <phoneticPr fontId="5"/>
  </si>
  <si>
    <t>　工事名</t>
    <rPh sb="1" eb="3">
      <t>コウジ</t>
    </rPh>
    <rPh sb="3" eb="4">
      <t>メイ</t>
    </rPh>
    <phoneticPr fontId="5"/>
  </si>
  <si>
    <t>　工事場所</t>
    <rPh sb="1" eb="3">
      <t>コウジ</t>
    </rPh>
    <rPh sb="3" eb="5">
      <t>バショ</t>
    </rPh>
    <phoneticPr fontId="5"/>
  </si>
  <si>
    <t>　契約日</t>
    <rPh sb="1" eb="4">
      <t>ケイヤクビ</t>
    </rPh>
    <phoneticPr fontId="5"/>
  </si>
  <si>
    <t>　契約工期</t>
    <rPh sb="1" eb="3">
      <t>ケイヤク</t>
    </rPh>
    <rPh sb="3" eb="5">
      <t>コウキ</t>
    </rPh>
    <phoneticPr fontId="5"/>
  </si>
  <si>
    <t>電話番号　　　（携帯電話）</t>
    <rPh sb="0" eb="2">
      <t>デンワ</t>
    </rPh>
    <rPh sb="2" eb="4">
      <t>バンゴウ</t>
    </rPh>
    <rPh sb="8" eb="10">
      <t>ケイタイ</t>
    </rPh>
    <rPh sb="10" eb="12">
      <t>デンワ</t>
    </rPh>
    <phoneticPr fontId="5"/>
  </si>
  <si>
    <t>氏名（法人にあっては商号又は名称および代表者の氏名）　      　　　　　　 　　</t>
    <phoneticPr fontId="5"/>
  </si>
  <si>
    <t>３　工事発注者、建物管理者等の印を必要とする場合は、日数を要するため早めに書類を提出すること。</t>
    <rPh sb="2" eb="4">
      <t>コウジ</t>
    </rPh>
    <rPh sb="4" eb="7">
      <t>ハッチュウシャ</t>
    </rPh>
    <rPh sb="8" eb="10">
      <t>タテモノ</t>
    </rPh>
    <rPh sb="10" eb="12">
      <t>カンリ</t>
    </rPh>
    <rPh sb="12" eb="13">
      <t>シャ</t>
    </rPh>
    <rPh sb="13" eb="14">
      <t>トウ</t>
    </rPh>
    <rPh sb="15" eb="16">
      <t>イン</t>
    </rPh>
    <rPh sb="17" eb="19">
      <t>ヒツヨウ</t>
    </rPh>
    <rPh sb="22" eb="24">
      <t>バアイ</t>
    </rPh>
    <rPh sb="26" eb="28">
      <t>ニッスウ</t>
    </rPh>
    <rPh sb="29" eb="30">
      <t>ヨウ</t>
    </rPh>
    <rPh sb="34" eb="35">
      <t>ハヤ</t>
    </rPh>
    <rPh sb="37" eb="39">
      <t>ショルイ</t>
    </rPh>
    <rPh sb="40" eb="42">
      <t>テイシュツ</t>
    </rPh>
    <phoneticPr fontId="5"/>
  </si>
  <si>
    <t>４　本工事に伴う各種書類（施工計画書、施工図等）で事前提出と定められたものは、その工程に達する</t>
    <rPh sb="2" eb="3">
      <t>ホン</t>
    </rPh>
    <rPh sb="3" eb="5">
      <t>コウジ</t>
    </rPh>
    <rPh sb="6" eb="7">
      <t>トモナ</t>
    </rPh>
    <rPh sb="8" eb="10">
      <t>カクシュ</t>
    </rPh>
    <rPh sb="10" eb="12">
      <t>ショルイ</t>
    </rPh>
    <rPh sb="13" eb="15">
      <t>セコウ</t>
    </rPh>
    <rPh sb="15" eb="18">
      <t>ケイカクショ</t>
    </rPh>
    <rPh sb="19" eb="21">
      <t>セコウ</t>
    </rPh>
    <rPh sb="21" eb="22">
      <t>ズ</t>
    </rPh>
    <rPh sb="22" eb="23">
      <t>トウ</t>
    </rPh>
    <rPh sb="25" eb="27">
      <t>ジゼン</t>
    </rPh>
    <rPh sb="27" eb="29">
      <t>テイシュツ</t>
    </rPh>
    <rPh sb="30" eb="31">
      <t>サダ</t>
    </rPh>
    <rPh sb="41" eb="43">
      <t>コウテイ</t>
    </rPh>
    <rPh sb="44" eb="45">
      <t>タッ</t>
    </rPh>
    <phoneticPr fontId="5"/>
  </si>
  <si>
    <t>５　施工計画書は総合及び工種別に作成し、材料、工程、施工、品質計画等の内容を記載すること。</t>
    <rPh sb="2" eb="4">
      <t>セコウ</t>
    </rPh>
    <rPh sb="4" eb="7">
      <t>ケイカクショ</t>
    </rPh>
    <rPh sb="8" eb="10">
      <t>ソウゴウ</t>
    </rPh>
    <rPh sb="10" eb="11">
      <t>オヨ</t>
    </rPh>
    <rPh sb="12" eb="13">
      <t>コウ</t>
    </rPh>
    <rPh sb="13" eb="15">
      <t>シュベツ</t>
    </rPh>
    <rPh sb="16" eb="18">
      <t>サクセイ</t>
    </rPh>
    <rPh sb="20" eb="22">
      <t>ザイリョウ</t>
    </rPh>
    <rPh sb="23" eb="25">
      <t>コウテイ</t>
    </rPh>
    <rPh sb="26" eb="28">
      <t>セコウ</t>
    </rPh>
    <rPh sb="29" eb="31">
      <t>ヒンシツ</t>
    </rPh>
    <rPh sb="31" eb="33">
      <t>ケイカク</t>
    </rPh>
    <rPh sb="33" eb="34">
      <t>トウ</t>
    </rPh>
    <rPh sb="35" eb="37">
      <t>ナイヨウ</t>
    </rPh>
    <rPh sb="38" eb="40">
      <t>キサイ</t>
    </rPh>
    <phoneticPr fontId="5"/>
  </si>
  <si>
    <t>６　本工事を施工するために下請契約を締結したものは、その全ての下請契約について施工体制台帳及び</t>
    <rPh sb="2" eb="3">
      <t>ホン</t>
    </rPh>
    <rPh sb="3" eb="5">
      <t>コウジ</t>
    </rPh>
    <rPh sb="6" eb="8">
      <t>セコウ</t>
    </rPh>
    <rPh sb="13" eb="15">
      <t>シタウケ</t>
    </rPh>
    <rPh sb="15" eb="17">
      <t>ケイヤク</t>
    </rPh>
    <rPh sb="18" eb="20">
      <t>テイケツ</t>
    </rPh>
    <rPh sb="28" eb="29">
      <t>スベ</t>
    </rPh>
    <rPh sb="31" eb="33">
      <t>シタウケ</t>
    </rPh>
    <rPh sb="33" eb="35">
      <t>ケイヤク</t>
    </rPh>
    <rPh sb="39" eb="41">
      <t>セコウ</t>
    </rPh>
    <rPh sb="41" eb="43">
      <t>タイセイ</t>
    </rPh>
    <rPh sb="43" eb="45">
      <t>ダイチョウ</t>
    </rPh>
    <rPh sb="45" eb="46">
      <t>オヨ</t>
    </rPh>
    <phoneticPr fontId="5"/>
  </si>
  <si>
    <t>７　設計図書のくい違い等疑義が生じた場合は、内容検討、対応策を提示のうえ監督員と事前協議する。</t>
    <rPh sb="2" eb="4">
      <t>セッケイ</t>
    </rPh>
    <rPh sb="4" eb="6">
      <t>トショ</t>
    </rPh>
    <rPh sb="9" eb="10">
      <t>チガ</t>
    </rPh>
    <rPh sb="11" eb="12">
      <t>トウ</t>
    </rPh>
    <rPh sb="12" eb="14">
      <t>ギギ</t>
    </rPh>
    <rPh sb="15" eb="16">
      <t>ショウ</t>
    </rPh>
    <rPh sb="18" eb="20">
      <t>バアイ</t>
    </rPh>
    <rPh sb="22" eb="24">
      <t>ナイヨウ</t>
    </rPh>
    <rPh sb="24" eb="26">
      <t>ケントウ</t>
    </rPh>
    <rPh sb="27" eb="29">
      <t>タイオウ</t>
    </rPh>
    <rPh sb="29" eb="30">
      <t>サク</t>
    </rPh>
    <rPh sb="31" eb="33">
      <t>テイジ</t>
    </rPh>
    <rPh sb="36" eb="39">
      <t>カントクイン</t>
    </rPh>
    <rPh sb="40" eb="42">
      <t>ジゼン</t>
    </rPh>
    <rPh sb="42" eb="44">
      <t>キョウギ</t>
    </rPh>
    <phoneticPr fontId="5"/>
  </si>
  <si>
    <t>1.協議参加者</t>
    <rPh sb="2" eb="4">
      <t>キョウギ</t>
    </rPh>
    <rPh sb="4" eb="7">
      <t>サンカシャ</t>
    </rPh>
    <phoneticPr fontId="5"/>
  </si>
  <si>
    <t>公所名</t>
    <rPh sb="0" eb="1">
      <t>コウ</t>
    </rPh>
    <rPh sb="1" eb="2">
      <t>ショ</t>
    </rPh>
    <phoneticPr fontId="5"/>
  </si>
  <si>
    <t>工事番号</t>
  </si>
  <si>
    <t>工事名</t>
  </si>
  <si>
    <t>工　期</t>
  </si>
  <si>
    <t>～</t>
    <phoneticPr fontId="5"/>
  </si>
  <si>
    <t>協議実施日</t>
  </si>
  <si>
    <t>担当者</t>
  </si>
  <si>
    <t>発注者</t>
  </si>
  <si>
    <t>所属</t>
  </si>
  <si>
    <t>TEL</t>
  </si>
  <si>
    <t>E-mail</t>
  </si>
  <si>
    <t>FAX</t>
    <phoneticPr fontId="5"/>
  </si>
  <si>
    <t>受注者</t>
    <rPh sb="0" eb="2">
      <t>ジュチュウ</t>
    </rPh>
    <phoneticPr fontId="5"/>
  </si>
  <si>
    <t>2.要領・基準等の確認</t>
    <rPh sb="2" eb="4">
      <t>ヨウリョウ</t>
    </rPh>
    <rPh sb="5" eb="7">
      <t>キジュン</t>
    </rPh>
    <rPh sb="7" eb="8">
      <t>トウ</t>
    </rPh>
    <rPh sb="9" eb="11">
      <t>カクニン</t>
    </rPh>
    <phoneticPr fontId="5"/>
  </si>
  <si>
    <t>チェック</t>
    <phoneticPr fontId="5"/>
  </si>
  <si>
    <t>策定年月</t>
    <rPh sb="0" eb="2">
      <t>サクテイ</t>
    </rPh>
    <rPh sb="2" eb="4">
      <t>ネンゲツ</t>
    </rPh>
    <phoneticPr fontId="5"/>
  </si>
  <si>
    <t>青森県営繕事業に係る電子納品運用ガイドライン</t>
    <rPh sb="0" eb="3">
      <t>アオモリケン</t>
    </rPh>
    <rPh sb="3" eb="5">
      <t>エイゼン</t>
    </rPh>
    <rPh sb="5" eb="7">
      <t>ジギョウ</t>
    </rPh>
    <rPh sb="8" eb="9">
      <t>カカ</t>
    </rPh>
    <rPh sb="10" eb="12">
      <t>デンシ</t>
    </rPh>
    <rPh sb="12" eb="14">
      <t>ノウヒン</t>
    </rPh>
    <rPh sb="14" eb="16">
      <t>ウンヨウ</t>
    </rPh>
    <phoneticPr fontId="5"/>
  </si>
  <si>
    <t>青森県建築CAD図面作成要領(案)</t>
    <phoneticPr fontId="5"/>
  </si>
  <si>
    <t>営繕工事電子納品要領</t>
    <rPh sb="0" eb="2">
      <t>エイゼン</t>
    </rPh>
    <rPh sb="2" eb="4">
      <t>コウジ</t>
    </rPh>
    <rPh sb="4" eb="6">
      <t>デンシ</t>
    </rPh>
    <rPh sb="6" eb="8">
      <t>ノウヒン</t>
    </rPh>
    <rPh sb="8" eb="10">
      <t>ヨウリョウ</t>
    </rPh>
    <phoneticPr fontId="5"/>
  </si>
  <si>
    <t>営繕工事写真撮影要領</t>
    <rPh sb="0" eb="2">
      <t>エイゼン</t>
    </rPh>
    <rPh sb="2" eb="4">
      <t>コウジ</t>
    </rPh>
    <rPh sb="4" eb="6">
      <t>シャシン</t>
    </rPh>
    <rPh sb="6" eb="8">
      <t>サツエイ</t>
    </rPh>
    <rPh sb="8" eb="10">
      <t>ヨウリョウ</t>
    </rPh>
    <phoneticPr fontId="5"/>
  </si>
  <si>
    <t>デジタル写真管理情報基準</t>
    <rPh sb="4" eb="6">
      <t>シャシン</t>
    </rPh>
    <rPh sb="6" eb="8">
      <t>カンリ</t>
    </rPh>
    <rPh sb="8" eb="10">
      <t>ジョウホウ</t>
    </rPh>
    <rPh sb="10" eb="12">
      <t>キジュン</t>
    </rPh>
    <phoneticPr fontId="5"/>
  </si>
  <si>
    <t>※準用する要領・基準のチェック欄にチェックを入れ、策定年月を記入すること。</t>
    <rPh sb="8" eb="10">
      <t>キジュン</t>
    </rPh>
    <phoneticPr fontId="5"/>
  </si>
  <si>
    <t>3.電子納品対象書類</t>
    <rPh sb="2" eb="4">
      <t>デンシ</t>
    </rPh>
    <rPh sb="4" eb="6">
      <t>ノウヒン</t>
    </rPh>
    <rPh sb="6" eb="8">
      <t>タイショウ</t>
    </rPh>
    <rPh sb="8" eb="10">
      <t>ショルイ</t>
    </rPh>
    <phoneticPr fontId="5"/>
  </si>
  <si>
    <t>対象書類</t>
  </si>
  <si>
    <t>工事</t>
  </si>
  <si>
    <t>書類等</t>
  </si>
  <si>
    <t>格納フォルダ</t>
  </si>
  <si>
    <t>管理ファイル</t>
  </si>
  <si>
    <t>ﾌｧｲﾙ形式</t>
  </si>
  <si>
    <t>備考</t>
  </si>
  <si>
    <t>工事管理情報</t>
    <phoneticPr fontId="5"/>
  </si>
  <si>
    <t>－</t>
  </si>
  <si>
    <t>INDEX_C.XML</t>
  </si>
  <si>
    <t>XML形式</t>
  </si>
  <si>
    <t>施工計画書</t>
    <phoneticPr fontId="5"/>
  </si>
  <si>
    <t>PLAN</t>
  </si>
  <si>
    <t>PLAN.XML</t>
  </si>
  <si>
    <t>PDF形式</t>
  </si>
  <si>
    <t>工程表</t>
    <rPh sb="0" eb="3">
      <t>コウテイヒョウ</t>
    </rPh>
    <phoneticPr fontId="5"/>
  </si>
  <si>
    <t>SCHEDULE</t>
    <phoneticPr fontId="5"/>
  </si>
  <si>
    <t>SCHEDULE.XML</t>
    <phoneticPr fontId="5"/>
  </si>
  <si>
    <t>打合せ簿等</t>
    <phoneticPr fontId="5"/>
  </si>
  <si>
    <t>MEET</t>
  </si>
  <si>
    <t>MEET.XML</t>
  </si>
  <si>
    <t>機材関係資料</t>
    <rPh sb="0" eb="2">
      <t>キザイ</t>
    </rPh>
    <rPh sb="2" eb="4">
      <t>カンケイ</t>
    </rPh>
    <rPh sb="4" eb="6">
      <t>シリョウ</t>
    </rPh>
    <phoneticPr fontId="5"/>
  </si>
  <si>
    <t>MATERIAL</t>
    <phoneticPr fontId="5"/>
  </si>
  <si>
    <t>MATERIAL.XML</t>
    <phoneticPr fontId="5"/>
  </si>
  <si>
    <t>施工関係資料</t>
    <phoneticPr fontId="5"/>
  </si>
  <si>
    <t>PROCESS</t>
    <phoneticPr fontId="5"/>
  </si>
  <si>
    <t>PROCESS.XML</t>
    <phoneticPr fontId="5"/>
  </si>
  <si>
    <t>検査関係資料</t>
    <rPh sb="0" eb="2">
      <t>ケンサ</t>
    </rPh>
    <rPh sb="2" eb="4">
      <t>カンケイ</t>
    </rPh>
    <rPh sb="4" eb="6">
      <t>シリョウ</t>
    </rPh>
    <phoneticPr fontId="5"/>
  </si>
  <si>
    <t>INSPECT</t>
    <phoneticPr fontId="5"/>
  </si>
  <si>
    <t>INSPECT.XML</t>
    <phoneticPr fontId="5"/>
  </si>
  <si>
    <t>発生材関係資料</t>
    <phoneticPr fontId="5"/>
  </si>
  <si>
    <t>SALVAGE</t>
    <phoneticPr fontId="5"/>
  </si>
  <si>
    <t>SALVAGE.XML</t>
    <phoneticPr fontId="5"/>
  </si>
  <si>
    <t>DRAWINGF</t>
  </si>
  <si>
    <t>DRAWINGF.XML</t>
  </si>
  <si>
    <t>SXF,PDF形式</t>
    <rPh sb="7" eb="9">
      <t>ケイシキ</t>
    </rPh>
    <phoneticPr fontId="5"/>
  </si>
  <si>
    <t>MAINT</t>
    <phoneticPr fontId="5"/>
  </si>
  <si>
    <t>MAINT.XML</t>
    <phoneticPr fontId="5"/>
  </si>
  <si>
    <t>OTHRS</t>
    <phoneticPr fontId="5"/>
  </si>
  <si>
    <t>OTHRS.XML</t>
    <phoneticPr fontId="5"/>
  </si>
  <si>
    <t>各種</t>
    <rPh sb="0" eb="2">
      <t>カクシュ</t>
    </rPh>
    <phoneticPr fontId="5"/>
  </si>
  <si>
    <t>i-Constructionﾃﾞｰﾀ</t>
    <phoneticPr fontId="5"/>
  </si>
  <si>
    <t>ICON</t>
    <phoneticPr fontId="5"/>
  </si>
  <si>
    <r>
      <t>工事写真帳</t>
    </r>
    <r>
      <rPr>
        <vertAlign val="superscript"/>
        <sz val="11"/>
        <rFont val="ＭＳ ゴシック"/>
        <family val="3"/>
        <charset val="128"/>
      </rPr>
      <t>※1)</t>
    </r>
    <phoneticPr fontId="5"/>
  </si>
  <si>
    <t>PHOTO</t>
  </si>
  <si>
    <t>PHOTO.XML</t>
  </si>
  <si>
    <t>JPEG,PDF形式</t>
    <rPh sb="8" eb="10">
      <t>ケイシキ</t>
    </rPh>
    <phoneticPr fontId="5"/>
  </si>
  <si>
    <t>※書類等のチェックボックス｢□｣は、電子納品する書類にチェックを入れること。</t>
    <rPh sb="1" eb="3">
      <t>ショルイ</t>
    </rPh>
    <rPh sb="3" eb="4">
      <t>トウ</t>
    </rPh>
    <rPh sb="18" eb="20">
      <t>デンシ</t>
    </rPh>
    <rPh sb="20" eb="22">
      <t>ノウヒン</t>
    </rPh>
    <rPh sb="24" eb="26">
      <t>ショルイ</t>
    </rPh>
    <rPh sb="32" eb="33">
      <t>イ</t>
    </rPh>
    <phoneticPr fontId="5"/>
  </si>
  <si>
    <t>※電子納品を行う工事関係資料については、「青森県営繕事業に係る電子納品運用ガイドライン」</t>
    <rPh sb="1" eb="3">
      <t>デンシ</t>
    </rPh>
    <rPh sb="3" eb="5">
      <t>ノウヒン</t>
    </rPh>
    <rPh sb="6" eb="7">
      <t>オコナ</t>
    </rPh>
    <rPh sb="8" eb="10">
      <t>コウジ</t>
    </rPh>
    <rPh sb="10" eb="12">
      <t>カンケイ</t>
    </rPh>
    <rPh sb="12" eb="14">
      <t>シリョウ</t>
    </rPh>
    <phoneticPr fontId="5"/>
  </si>
  <si>
    <t>　を基に発注者と協議すること。</t>
    <rPh sb="2" eb="3">
      <t>モト</t>
    </rPh>
    <rPh sb="4" eb="7">
      <t>ハッチュウシャ</t>
    </rPh>
    <rPh sb="8" eb="10">
      <t>キョウギ</t>
    </rPh>
    <phoneticPr fontId="5"/>
  </si>
  <si>
    <t>※1)工事写真のうち着工前・完成写真については、電子納品の対象とした場合であっても、紙媒体</t>
    <rPh sb="3" eb="5">
      <t>コウジ</t>
    </rPh>
    <rPh sb="5" eb="7">
      <t>シャシン</t>
    </rPh>
    <rPh sb="10" eb="13">
      <t>チャッコウマエ</t>
    </rPh>
    <rPh sb="14" eb="16">
      <t>カンセイ</t>
    </rPh>
    <rPh sb="16" eb="18">
      <t>シャシン</t>
    </rPh>
    <rPh sb="24" eb="26">
      <t>デンシ</t>
    </rPh>
    <rPh sb="26" eb="28">
      <t>ノウヒン</t>
    </rPh>
    <rPh sb="29" eb="31">
      <t>タイショウ</t>
    </rPh>
    <rPh sb="34" eb="36">
      <t>バアイ</t>
    </rPh>
    <rPh sb="42" eb="43">
      <t>カミ</t>
    </rPh>
    <rPh sb="43" eb="45">
      <t>バイタイ</t>
    </rPh>
    <phoneticPr fontId="5"/>
  </si>
  <si>
    <t>　　も納品するものとする。</t>
    <phoneticPr fontId="5"/>
  </si>
  <si>
    <t>4.各種ソフト等の確認</t>
    <rPh sb="2" eb="4">
      <t>カクシュ</t>
    </rPh>
    <rPh sb="7" eb="8">
      <t>トウ</t>
    </rPh>
    <rPh sb="9" eb="11">
      <t>カクニン</t>
    </rPh>
    <phoneticPr fontId="5"/>
  </si>
  <si>
    <t>ＣＡＤ</t>
    <phoneticPr fontId="5"/>
  </si>
  <si>
    <t>使用ソフト名</t>
    <rPh sb="0" eb="2">
      <t>シヨウ</t>
    </rPh>
    <rPh sb="5" eb="6">
      <t>メイ</t>
    </rPh>
    <phoneticPr fontId="5"/>
  </si>
  <si>
    <t>デジタルカメラ</t>
  </si>
  <si>
    <t>撮影画素数</t>
    <rPh sb="0" eb="2">
      <t>サツエイ</t>
    </rPh>
    <phoneticPr fontId="5"/>
  </si>
  <si>
    <t>万画素（100～200万画素を標準とする）</t>
    <phoneticPr fontId="5"/>
  </si>
  <si>
    <t>データバックアップ</t>
    <phoneticPr fontId="5"/>
  </si>
  <si>
    <t>方　法</t>
    <rPh sb="0" eb="1">
      <t>カタ</t>
    </rPh>
    <rPh sb="2" eb="3">
      <t>ホウ</t>
    </rPh>
    <phoneticPr fontId="5"/>
  </si>
  <si>
    <t>（参考）パソコンハードと（CDディスク、USBメモリ、外付けハードディスク等）</t>
    <rPh sb="1" eb="3">
      <t>サンコウ</t>
    </rPh>
    <rPh sb="27" eb="29">
      <t>ソトヅ</t>
    </rPh>
    <rPh sb="37" eb="38">
      <t>トウ</t>
    </rPh>
    <phoneticPr fontId="5"/>
  </si>
  <si>
    <t>頻　度</t>
  </si>
  <si>
    <t>毎日</t>
    <phoneticPr fontId="5"/>
  </si>
  <si>
    <t>２日に１回　</t>
    <phoneticPr fontId="5"/>
  </si>
  <si>
    <t>１週間に１回</t>
    <phoneticPr fontId="5"/>
  </si>
  <si>
    <t>その他（　　　　　　　　　　　　　　　　）</t>
    <phoneticPr fontId="5"/>
  </si>
  <si>
    <t>ウィルス対策</t>
  </si>
  <si>
    <t>ソフト</t>
  </si>
  <si>
    <t>（ウィルス定義データの更新状況を確認すること）</t>
  </si>
  <si>
    <t>※データバックアップの頻度は、該当するものにチェックを入れること。</t>
    <rPh sb="11" eb="13">
      <t>ヒンド</t>
    </rPh>
    <rPh sb="15" eb="17">
      <t>ガイトウ</t>
    </rPh>
    <rPh sb="27" eb="28">
      <t>イ</t>
    </rPh>
    <phoneticPr fontId="5"/>
  </si>
  <si>
    <t>5.電子納品データの作成ファイル形式の確認</t>
    <rPh sb="2" eb="4">
      <t>デンシ</t>
    </rPh>
    <rPh sb="4" eb="6">
      <t>ノウヒン</t>
    </rPh>
    <rPh sb="10" eb="12">
      <t>サクセイ</t>
    </rPh>
    <rPh sb="16" eb="18">
      <t>ケイシキ</t>
    </rPh>
    <rPh sb="19" eb="21">
      <t>カクニン</t>
    </rPh>
    <phoneticPr fontId="5"/>
  </si>
  <si>
    <t>報告書・打ち合わせ簿等の文書データ</t>
    <rPh sb="0" eb="3">
      <t>ホウコクショ</t>
    </rPh>
    <rPh sb="4" eb="5">
      <t>ウ</t>
    </rPh>
    <rPh sb="6" eb="7">
      <t>ア</t>
    </rPh>
    <rPh sb="9" eb="10">
      <t>ボ</t>
    </rPh>
    <rPh sb="10" eb="11">
      <t>トウ</t>
    </rPh>
    <rPh sb="12" eb="14">
      <t>ブンショ</t>
    </rPh>
    <phoneticPr fontId="5"/>
  </si>
  <si>
    <t>Microsoft社　Word2016に対応したファイル形式で作成</t>
    <rPh sb="9" eb="10">
      <t>シャ</t>
    </rPh>
    <rPh sb="20" eb="22">
      <t>タイオウ</t>
    </rPh>
    <rPh sb="28" eb="30">
      <t>ケイシキ</t>
    </rPh>
    <rPh sb="31" eb="33">
      <t>サクセイ</t>
    </rPh>
    <phoneticPr fontId="5"/>
  </si>
  <si>
    <t>表計算データ</t>
    <rPh sb="0" eb="1">
      <t>ヒョウ</t>
    </rPh>
    <rPh sb="1" eb="3">
      <t>ケイサン</t>
    </rPh>
    <phoneticPr fontId="5"/>
  </si>
  <si>
    <t>Microsoft社　Excel2016に対応したファイル形式で作成</t>
    <rPh sb="9" eb="10">
      <t>シャ</t>
    </rPh>
    <rPh sb="21" eb="23">
      <t>タイオウ</t>
    </rPh>
    <rPh sb="29" eb="31">
      <t>ケイシキ</t>
    </rPh>
    <rPh sb="32" eb="34">
      <t>サクセイ</t>
    </rPh>
    <phoneticPr fontId="5"/>
  </si>
  <si>
    <t>※電子納品する書類に上記データが含まれる場合に、該当するものにチェックを入れること。</t>
    <rPh sb="1" eb="3">
      <t>デンシ</t>
    </rPh>
    <rPh sb="3" eb="5">
      <t>ノウヒン</t>
    </rPh>
    <rPh sb="7" eb="9">
      <t>ショルイ</t>
    </rPh>
    <rPh sb="10" eb="12">
      <t>ジョウキ</t>
    </rPh>
    <rPh sb="16" eb="17">
      <t>フク</t>
    </rPh>
    <rPh sb="20" eb="22">
      <t>バアイ</t>
    </rPh>
    <rPh sb="24" eb="26">
      <t>ガイトウ</t>
    </rPh>
    <rPh sb="36" eb="37">
      <t>イ</t>
    </rPh>
    <phoneticPr fontId="5"/>
  </si>
  <si>
    <t>6.電子媒体の種類</t>
    <rPh sb="2" eb="4">
      <t>デンシ</t>
    </rPh>
    <rPh sb="4" eb="6">
      <t>バイタイ</t>
    </rPh>
    <rPh sb="7" eb="9">
      <t>シュルイ</t>
    </rPh>
    <phoneticPr fontId="5"/>
  </si>
  <si>
    <t>電子媒体</t>
    <rPh sb="0" eb="2">
      <t>デンシ</t>
    </rPh>
    <rPh sb="2" eb="4">
      <t>バイタイ</t>
    </rPh>
    <phoneticPr fontId="5"/>
  </si>
  <si>
    <t>ＣＤ－Ｒ</t>
    <phoneticPr fontId="5"/>
  </si>
  <si>
    <t>ＤＶＤ－Ｒ</t>
    <phoneticPr fontId="5"/>
  </si>
  <si>
    <t>※該当するものにチェックを入れること。</t>
    <rPh sb="1" eb="3">
      <t>ガイトウ</t>
    </rPh>
    <rPh sb="13" eb="14">
      <t>イ</t>
    </rPh>
    <phoneticPr fontId="5"/>
  </si>
  <si>
    <t>7.工事情報共有システム（ＡＳＰ）の活用</t>
    <rPh sb="2" eb="4">
      <t>コウジ</t>
    </rPh>
    <rPh sb="4" eb="6">
      <t>ジョウホウ</t>
    </rPh>
    <rPh sb="6" eb="8">
      <t>キョウユウ</t>
    </rPh>
    <rPh sb="18" eb="20">
      <t>カツヨウ</t>
    </rPh>
    <phoneticPr fontId="5"/>
  </si>
  <si>
    <t>ＡＳＰを活用</t>
    <rPh sb="4" eb="6">
      <t>カツヨウ</t>
    </rPh>
    <phoneticPr fontId="5"/>
  </si>
  <si>
    <t>する</t>
    <phoneticPr fontId="5"/>
  </si>
  <si>
    <t>利用するプロバイダー名</t>
    <rPh sb="0" eb="2">
      <t>リヨウ</t>
    </rPh>
    <rPh sb="10" eb="11">
      <t>メイ</t>
    </rPh>
    <phoneticPr fontId="5"/>
  </si>
  <si>
    <t>しない</t>
    <phoneticPr fontId="5"/>
  </si>
  <si>
    <t>8.工事情報共有システム（ＡＳＰ）対象書類</t>
    <rPh sb="2" eb="4">
      <t>コウジ</t>
    </rPh>
    <rPh sb="4" eb="6">
      <t>ジョウホウ</t>
    </rPh>
    <rPh sb="6" eb="8">
      <t>キョウユウ</t>
    </rPh>
    <rPh sb="17" eb="19">
      <t>タイショウ</t>
    </rPh>
    <rPh sb="19" eb="21">
      <t>ショルイ</t>
    </rPh>
    <phoneticPr fontId="5"/>
  </si>
  <si>
    <t>書類名</t>
    <rPh sb="0" eb="2">
      <t>ショルイ</t>
    </rPh>
    <rPh sb="2" eb="3">
      <t>メイ</t>
    </rPh>
    <phoneticPr fontId="5"/>
  </si>
  <si>
    <t>工事打合簿</t>
    <rPh sb="0" eb="5">
      <t>コウジウチアワセボ</t>
    </rPh>
    <phoneticPr fontId="5"/>
  </si>
  <si>
    <t>施工計画書</t>
    <rPh sb="0" eb="2">
      <t>セコウ</t>
    </rPh>
    <rPh sb="2" eb="5">
      <t>ケイカクショ</t>
    </rPh>
    <phoneticPr fontId="5"/>
  </si>
  <si>
    <t>再生資源利用計画書</t>
    <rPh sb="0" eb="2">
      <t>サイセイ</t>
    </rPh>
    <rPh sb="2" eb="4">
      <t>シゲン</t>
    </rPh>
    <rPh sb="4" eb="6">
      <t>リヨウ</t>
    </rPh>
    <rPh sb="6" eb="9">
      <t>ケイカクショ</t>
    </rPh>
    <phoneticPr fontId="5"/>
  </si>
  <si>
    <t>再生資源利用促進計画書</t>
    <rPh sb="0" eb="2">
      <t>サイセイ</t>
    </rPh>
    <rPh sb="2" eb="4">
      <t>シゲン</t>
    </rPh>
    <rPh sb="4" eb="6">
      <t>リヨウ</t>
    </rPh>
    <rPh sb="6" eb="8">
      <t>ソクシン</t>
    </rPh>
    <rPh sb="8" eb="11">
      <t>ケイカクショ</t>
    </rPh>
    <phoneticPr fontId="5"/>
  </si>
  <si>
    <t>再生資源利用実施書</t>
    <rPh sb="0" eb="2">
      <t>サイセイ</t>
    </rPh>
    <rPh sb="2" eb="4">
      <t>シゲン</t>
    </rPh>
    <rPh sb="4" eb="6">
      <t>リヨウ</t>
    </rPh>
    <rPh sb="6" eb="8">
      <t>ジッシ</t>
    </rPh>
    <rPh sb="8" eb="9">
      <t>ショ</t>
    </rPh>
    <phoneticPr fontId="5"/>
  </si>
  <si>
    <t>再生資源利用促進実施書</t>
    <rPh sb="0" eb="2">
      <t>サイセイ</t>
    </rPh>
    <rPh sb="2" eb="4">
      <t>シゲン</t>
    </rPh>
    <rPh sb="4" eb="6">
      <t>リヨウ</t>
    </rPh>
    <rPh sb="6" eb="8">
      <t>ソクシン</t>
    </rPh>
    <rPh sb="8" eb="10">
      <t>ジッシ</t>
    </rPh>
    <rPh sb="10" eb="11">
      <t>ショ</t>
    </rPh>
    <phoneticPr fontId="5"/>
  </si>
  <si>
    <t>CORINS登録内容確認書</t>
    <rPh sb="6" eb="8">
      <t>トウロク</t>
    </rPh>
    <rPh sb="8" eb="10">
      <t>ナイヨウ</t>
    </rPh>
    <rPh sb="10" eb="13">
      <t>カクニンショ</t>
    </rPh>
    <phoneticPr fontId="5"/>
  </si>
  <si>
    <t>その他承諾・提出等</t>
    <rPh sb="2" eb="3">
      <t>タ</t>
    </rPh>
    <rPh sb="3" eb="5">
      <t>ショウダク</t>
    </rPh>
    <rPh sb="6" eb="8">
      <t>テイシュツ</t>
    </rPh>
    <rPh sb="8" eb="9">
      <t>トウ</t>
    </rPh>
    <phoneticPr fontId="5"/>
  </si>
  <si>
    <t>設計変更内容に関係する指示・協議等、施工体制台帳関係書類はASP対象外</t>
    <rPh sb="0" eb="2">
      <t>セッケイ</t>
    </rPh>
    <rPh sb="2" eb="4">
      <t>ヘンコウ</t>
    </rPh>
    <rPh sb="4" eb="6">
      <t>ナイヨウ</t>
    </rPh>
    <rPh sb="7" eb="9">
      <t>カンケイ</t>
    </rPh>
    <rPh sb="11" eb="13">
      <t>シジ</t>
    </rPh>
    <rPh sb="14" eb="16">
      <t>キョウギ</t>
    </rPh>
    <rPh sb="16" eb="17">
      <t>トウ</t>
    </rPh>
    <rPh sb="18" eb="20">
      <t>セコウ</t>
    </rPh>
    <rPh sb="20" eb="22">
      <t>タイセイ</t>
    </rPh>
    <rPh sb="22" eb="24">
      <t>ダイチョウ</t>
    </rPh>
    <rPh sb="24" eb="26">
      <t>カンケイ</t>
    </rPh>
    <rPh sb="26" eb="28">
      <t>ショルイ</t>
    </rPh>
    <rPh sb="32" eb="35">
      <t>タイショウガイ</t>
    </rPh>
    <phoneticPr fontId="5"/>
  </si>
  <si>
    <t>※ＡＳＰを利用する書類のチェックボックス｢□｣にチェックを入れること。</t>
    <rPh sb="5" eb="7">
      <t>リヨウ</t>
    </rPh>
    <rPh sb="9" eb="11">
      <t>ショルイ</t>
    </rPh>
    <rPh sb="29" eb="30">
      <t>イ</t>
    </rPh>
    <phoneticPr fontId="5"/>
  </si>
  <si>
    <t>※ＡＳＰ対象とした書類は、電子納品必須、紙での提出不要を原則とする。</t>
    <rPh sb="4" eb="6">
      <t>タイショウ</t>
    </rPh>
    <rPh sb="9" eb="11">
      <t>ショルイ</t>
    </rPh>
    <rPh sb="13" eb="15">
      <t>デンシ</t>
    </rPh>
    <rPh sb="15" eb="17">
      <t>ノウヒン</t>
    </rPh>
    <rPh sb="17" eb="19">
      <t>ヒッス</t>
    </rPh>
    <rPh sb="20" eb="21">
      <t>カミ</t>
    </rPh>
    <rPh sb="23" eb="25">
      <t>テイシュツ</t>
    </rPh>
    <rPh sb="25" eb="27">
      <t>フヨウ</t>
    </rPh>
    <rPh sb="28" eb="30">
      <t>ゲンソク</t>
    </rPh>
    <phoneticPr fontId="5"/>
  </si>
  <si>
    <t>※その他詳細については「工事情報共有システム（ＡＳＰ）利用基準」による。</t>
    <rPh sb="3" eb="4">
      <t>タ</t>
    </rPh>
    <rPh sb="4" eb="6">
      <t>ショウサイ</t>
    </rPh>
    <rPh sb="12" eb="14">
      <t>コウジ</t>
    </rPh>
    <rPh sb="14" eb="16">
      <t>ジョウホウ</t>
    </rPh>
    <rPh sb="16" eb="18">
      <t>キョウユウ</t>
    </rPh>
    <rPh sb="27" eb="29">
      <t>リヨウ</t>
    </rPh>
    <rPh sb="29" eb="31">
      <t>キジュン</t>
    </rPh>
    <phoneticPr fontId="5"/>
  </si>
  <si>
    <t>9.その他</t>
    <rPh sb="4" eb="5">
      <t>タ</t>
    </rPh>
    <phoneticPr fontId="5"/>
  </si>
  <si>
    <t>協議事項</t>
    <rPh sb="0" eb="2">
      <t>キョウギ</t>
    </rPh>
    <rPh sb="2" eb="4">
      <t>ジコウ</t>
    </rPh>
    <phoneticPr fontId="5"/>
  </si>
  <si>
    <t>内容</t>
    <rPh sb="0" eb="2">
      <t>ナイヨウ</t>
    </rPh>
    <phoneticPr fontId="5"/>
  </si>
  <si>
    <t>目次へ　↑</t>
    <rPh sb="0" eb="2">
      <t>モクジ</t>
    </rPh>
    <phoneticPr fontId="5"/>
  </si>
  <si>
    <t>電子媒体納品事前協議チェックシート</t>
    <rPh sb="0" eb="2">
      <t>デンシ</t>
    </rPh>
    <rPh sb="2" eb="4">
      <t>バイタイ</t>
    </rPh>
    <rPh sb="4" eb="6">
      <t>ノウヒン</t>
    </rPh>
    <rPh sb="6" eb="8">
      <t>ジゼン</t>
    </rPh>
    <rPh sb="8" eb="10">
      <t>キョウギ</t>
    </rPh>
    <phoneticPr fontId="5"/>
  </si>
  <si>
    <t>　備考</t>
    <rPh sb="1" eb="3">
      <t>ビコウ</t>
    </rPh>
    <phoneticPr fontId="5"/>
  </si>
  <si>
    <t>＜工事における事前協議チェックシート＞</t>
    <phoneticPr fontId="5"/>
  </si>
  <si>
    <t>　ア 会社名等が印刷された封筒、送り状等により当該会社等からの送付であることを確認した場合</t>
    <phoneticPr fontId="5"/>
  </si>
  <si>
    <t xml:space="preserve">　イ 名刺等により本人確認が行われた相手方が持参した場合
</t>
    <phoneticPr fontId="5"/>
  </si>
  <si>
    <t xml:space="preserve">　ウ 電子メールにより送信された本文の内容及びメールアドレスにより正当な相手方からの送信であること
</t>
    <phoneticPr fontId="5"/>
  </si>
  <si>
    <t>　を確認した場合</t>
    <phoneticPr fontId="5"/>
  </si>
  <si>
    <t>８　発注者は、押印を省略した請求書について真正性を担保する必要があることから、請求の内容等を発行</t>
    <rPh sb="2" eb="5">
      <t>ハッチュウシャ</t>
    </rPh>
    <rPh sb="7" eb="9">
      <t>オウイン</t>
    </rPh>
    <rPh sb="10" eb="12">
      <t>ショウリャク</t>
    </rPh>
    <rPh sb="14" eb="17">
      <t>セイキュウショ</t>
    </rPh>
    <rPh sb="21" eb="22">
      <t>シン</t>
    </rPh>
    <rPh sb="23" eb="24">
      <t>セイ</t>
    </rPh>
    <rPh sb="25" eb="27">
      <t>タンポ</t>
    </rPh>
    <rPh sb="29" eb="31">
      <t>ヒツヨウ</t>
    </rPh>
    <rPh sb="39" eb="41">
      <t>セイキュウ</t>
    </rPh>
    <rPh sb="42" eb="44">
      <t>ナイヨウ</t>
    </rPh>
    <rPh sb="44" eb="45">
      <t>トウ</t>
    </rPh>
    <phoneticPr fontId="5"/>
  </si>
  <si>
    <t>　責任者に確認し、その内容を記録すること。ただし、ア～ウに該当する場合は確認を省略できる。</t>
    <rPh sb="29" eb="31">
      <t>ガイトウ</t>
    </rPh>
    <rPh sb="33" eb="35">
      <t>バアイ</t>
    </rPh>
    <rPh sb="36" eb="38">
      <t>カクニン</t>
    </rPh>
    <rPh sb="39" eb="41">
      <t>ショウリャク</t>
    </rPh>
    <phoneticPr fontId="5"/>
  </si>
  <si>
    <t>殿</t>
  </si>
  <si>
    <t>　○○　○○</t>
    <phoneticPr fontId="5"/>
  </si>
  <si>
    <t>青森県</t>
    <rPh sb="0" eb="3">
      <t>アオモリケン</t>
    </rPh>
    <phoneticPr fontId="5"/>
  </si>
  <si>
    <t>監　理　　○○課</t>
    <rPh sb="7" eb="8">
      <t>カ</t>
    </rPh>
    <phoneticPr fontId="5"/>
  </si>
  <si>
    <t>　　　(電話) ×××－××××　　○○課</t>
    <rPh sb="4" eb="6">
      <t>デンワ</t>
    </rPh>
    <rPh sb="20" eb="21">
      <t>カ</t>
    </rPh>
    <phoneticPr fontId="5"/>
  </si>
  <si>
    <t>○○課 ・ ○○建築設計事務所</t>
    <rPh sb="2" eb="3">
      <t>カ</t>
    </rPh>
    <rPh sb="8" eb="10">
      <t>ケンチク</t>
    </rPh>
    <rPh sb="10" eb="12">
      <t>セッケイ</t>
    </rPh>
    <rPh sb="12" eb="14">
      <t>ジム</t>
    </rPh>
    <rPh sb="14" eb="15">
      <t>ショ</t>
    </rPh>
    <phoneticPr fontId="5"/>
  </si>
  <si>
    <t>○○課</t>
    <rPh sb="2" eb="3">
      <t>カ</t>
    </rPh>
    <phoneticPr fontId="5"/>
  </si>
  <si>
    <r>
      <t>　　　(電話) ×××－××××　　</t>
    </r>
    <r>
      <rPr>
        <sz val="12"/>
        <rFont val="ＭＳ Ｐゴシック"/>
        <family val="3"/>
        <charset val="128"/>
      </rPr>
      <t>○○課</t>
    </r>
    <rPh sb="4" eb="6">
      <t>デンワ</t>
    </rPh>
    <rPh sb="20" eb="21">
      <t>カ</t>
    </rPh>
    <phoneticPr fontId="5"/>
  </si>
  <si>
    <t>○○課</t>
    <phoneticPr fontId="5"/>
  </si>
  <si>
    <t>この工事の契約額等の詳細は、青森県建設業ポータルサイト(http://pub.pref.aomori.jp/kouji/index.html)または、○○課で公開しています。</t>
    <rPh sb="2" eb="4">
      <t>コウジ</t>
    </rPh>
    <rPh sb="5" eb="7">
      <t>ケイヤク</t>
    </rPh>
    <rPh sb="7" eb="8">
      <t>ガク</t>
    </rPh>
    <rPh sb="8" eb="9">
      <t>ナド</t>
    </rPh>
    <rPh sb="10" eb="12">
      <t>ショウサイ</t>
    </rPh>
    <rPh sb="14" eb="17">
      <t>アオモリケン</t>
    </rPh>
    <rPh sb="17" eb="20">
      <t>ケンセツギョウ</t>
    </rPh>
    <rPh sb="77" eb="78">
      <t>カ</t>
    </rPh>
    <rPh sb="79" eb="81">
      <t>コウカイ</t>
    </rPh>
    <phoneticPr fontId="5"/>
  </si>
  <si>
    <t>総括監督員</t>
    <rPh sb="0" eb="2">
      <t>ソウカツ</t>
    </rPh>
    <rPh sb="2" eb="5">
      <t>カントクイン</t>
    </rPh>
    <phoneticPr fontId="5"/>
  </si>
  <si>
    <t>主任監督員</t>
    <rPh sb="0" eb="2">
      <t>シュニン</t>
    </rPh>
    <rPh sb="2" eb="5">
      <t>カントクイン</t>
    </rPh>
    <phoneticPr fontId="5"/>
  </si>
  <si>
    <t>※　週休二日対象工事は実施状況を添付すること</t>
    <rPh sb="2" eb="4">
      <t>シュウキュウ</t>
    </rPh>
    <rPh sb="4" eb="6">
      <t>フツカ</t>
    </rPh>
    <rPh sb="6" eb="8">
      <t>タイショウ</t>
    </rPh>
    <rPh sb="8" eb="10">
      <t>コウジ</t>
    </rPh>
    <rPh sb="11" eb="13">
      <t>ジッシ</t>
    </rPh>
    <rPh sb="13" eb="15">
      <t>ジョウキョウ</t>
    </rPh>
    <rPh sb="16" eb="18">
      <t>テンプ</t>
    </rPh>
    <phoneticPr fontId="5"/>
  </si>
  <si>
    <t>5</t>
  </si>
  <si>
    <t>6</t>
  </si>
  <si>
    <t>提出先</t>
    <rPh sb="0" eb="2">
      <t>テイシュツ</t>
    </rPh>
    <rPh sb="2" eb="3">
      <t>サキ</t>
    </rPh>
    <phoneticPr fontId="5"/>
  </si>
  <si>
    <t>提出期日</t>
    <rPh sb="0" eb="2">
      <t>テイシュツ</t>
    </rPh>
    <rPh sb="2" eb="4">
      <t>キジツ</t>
    </rPh>
    <phoneticPr fontId="5"/>
  </si>
  <si>
    <t>条項</t>
    <rPh sb="0" eb="2">
      <t>ジョウコウ</t>
    </rPh>
    <phoneticPr fontId="5"/>
  </si>
  <si>
    <t>契約担当職員</t>
    <rPh sb="0" eb="2">
      <t>ケイヤク</t>
    </rPh>
    <rPh sb="2" eb="4">
      <t>タントウ</t>
    </rPh>
    <rPh sb="4" eb="6">
      <t>ショクイン</t>
    </rPh>
    <phoneticPr fontId="5"/>
  </si>
  <si>
    <t>工事工程表</t>
  </si>
  <si>
    <t>契約締結後14日以内</t>
    <rPh sb="0" eb="2">
      <t>ケイヤク</t>
    </rPh>
    <rPh sb="2" eb="4">
      <t>テイケツ</t>
    </rPh>
    <rPh sb="4" eb="5">
      <t>ゴ</t>
    </rPh>
    <rPh sb="7" eb="8">
      <t>ニチ</t>
    </rPh>
    <rPh sb="8" eb="10">
      <t>イナイ</t>
    </rPh>
    <phoneticPr fontId="5"/>
  </si>
  <si>
    <t>3条</t>
    <rPh sb="1" eb="2">
      <t>ジョウ</t>
    </rPh>
    <phoneticPr fontId="5"/>
  </si>
  <si>
    <t>着工時</t>
    <rPh sb="0" eb="2">
      <t>チャッコウ</t>
    </rPh>
    <rPh sb="2" eb="3">
      <t>ジ</t>
    </rPh>
    <phoneticPr fontId="5"/>
  </si>
  <si>
    <t>10条</t>
    <rPh sb="2" eb="3">
      <t>ジョウ</t>
    </rPh>
    <phoneticPr fontId="5"/>
  </si>
  <si>
    <t>監督職員</t>
    <rPh sb="0" eb="2">
      <t>カントク</t>
    </rPh>
    <rPh sb="2" eb="4">
      <t>ショクイン</t>
    </rPh>
    <phoneticPr fontId="5"/>
  </si>
  <si>
    <t>毎月25日まで</t>
    <rPh sb="0" eb="2">
      <t>マイツキ</t>
    </rPh>
    <rPh sb="4" eb="5">
      <t>ニチ</t>
    </rPh>
    <phoneticPr fontId="99"/>
  </si>
  <si>
    <t>毎月1部提出のこと</t>
    <rPh sb="0" eb="2">
      <t>マイツキ</t>
    </rPh>
    <rPh sb="3" eb="4">
      <t>ブ</t>
    </rPh>
    <rPh sb="4" eb="6">
      <t>テイシュツ</t>
    </rPh>
    <phoneticPr fontId="5"/>
  </si>
  <si>
    <t>工事完成の日から5日以内</t>
    <rPh sb="0" eb="2">
      <t>コウジ</t>
    </rPh>
    <rPh sb="2" eb="4">
      <t>カンセイ</t>
    </rPh>
    <rPh sb="5" eb="6">
      <t>ヒ</t>
    </rPh>
    <rPh sb="9" eb="10">
      <t>ニチ</t>
    </rPh>
    <rPh sb="10" eb="12">
      <t>イナイ</t>
    </rPh>
    <phoneticPr fontId="5"/>
  </si>
  <si>
    <t>31条</t>
    <rPh sb="2" eb="3">
      <t>ジョウ</t>
    </rPh>
    <phoneticPr fontId="5"/>
  </si>
  <si>
    <t>工事完成検査合格後</t>
    <rPh sb="0" eb="2">
      <t>コウジ</t>
    </rPh>
    <rPh sb="2" eb="4">
      <t>カンセイ</t>
    </rPh>
    <rPh sb="4" eb="6">
      <t>ケンサ</t>
    </rPh>
    <rPh sb="6" eb="8">
      <t>ゴウカク</t>
    </rPh>
    <rPh sb="8" eb="9">
      <t>ゴ</t>
    </rPh>
    <phoneticPr fontId="5"/>
  </si>
  <si>
    <t>必要の都度</t>
    <rPh sb="0" eb="2">
      <t>ヒツヨウ</t>
    </rPh>
    <rPh sb="3" eb="5">
      <t>ツド</t>
    </rPh>
    <phoneticPr fontId="5"/>
  </si>
  <si>
    <t>実施工程表</t>
    <rPh sb="0" eb="5">
      <t>ジッシコウテイヒョウ</t>
    </rPh>
    <phoneticPr fontId="99"/>
  </si>
  <si>
    <t>着工前</t>
    <rPh sb="0" eb="2">
      <t>チャッコウ</t>
    </rPh>
    <rPh sb="2" eb="3">
      <t>マエ</t>
    </rPh>
    <phoneticPr fontId="99"/>
  </si>
  <si>
    <t>施工計画書</t>
    <rPh sb="0" eb="5">
      <t>セコウケイカクショ</t>
    </rPh>
    <phoneticPr fontId="99"/>
  </si>
  <si>
    <t>着工前及び必要の都度</t>
    <rPh sb="0" eb="2">
      <t>チャッコウ</t>
    </rPh>
    <rPh sb="2" eb="3">
      <t>マエ</t>
    </rPh>
    <rPh sb="3" eb="4">
      <t>オヨ</t>
    </rPh>
    <rPh sb="5" eb="7">
      <t>ヒツヨウ</t>
    </rPh>
    <rPh sb="8" eb="10">
      <t>ツド</t>
    </rPh>
    <phoneticPr fontId="99"/>
  </si>
  <si>
    <t>施工図</t>
    <rPh sb="0" eb="2">
      <t>セコウ</t>
    </rPh>
    <rPh sb="2" eb="3">
      <t>ズ</t>
    </rPh>
    <phoneticPr fontId="99"/>
  </si>
  <si>
    <t>施工前</t>
    <rPh sb="0" eb="2">
      <t>セコウ</t>
    </rPh>
    <rPh sb="2" eb="3">
      <t>マエ</t>
    </rPh>
    <phoneticPr fontId="99"/>
  </si>
  <si>
    <t>火災保険等加入状況</t>
    <rPh sb="0" eb="2">
      <t>カサイ</t>
    </rPh>
    <rPh sb="2" eb="4">
      <t>ホケン</t>
    </rPh>
    <rPh sb="4" eb="5">
      <t>ナド</t>
    </rPh>
    <rPh sb="5" eb="7">
      <t>カニュウ</t>
    </rPh>
    <rPh sb="7" eb="9">
      <t>ジョウキョウ</t>
    </rPh>
    <phoneticPr fontId="99"/>
  </si>
  <si>
    <t>法定外労災保険
加入状況</t>
    <rPh sb="0" eb="2">
      <t>ホウテイ</t>
    </rPh>
    <rPh sb="2" eb="3">
      <t>ガイ</t>
    </rPh>
    <rPh sb="3" eb="5">
      <t>ロウサイ</t>
    </rPh>
    <rPh sb="5" eb="7">
      <t>ホケン</t>
    </rPh>
    <rPh sb="8" eb="10">
      <t>カニュウ</t>
    </rPh>
    <rPh sb="10" eb="12">
      <t>ジョウキョウ</t>
    </rPh>
    <phoneticPr fontId="99"/>
  </si>
  <si>
    <t>納入仕様書</t>
    <rPh sb="0" eb="2">
      <t>ノウニュウ</t>
    </rPh>
    <rPh sb="2" eb="5">
      <t>シヨウショ</t>
    </rPh>
    <phoneticPr fontId="99"/>
  </si>
  <si>
    <t>契約(当初・変更・下請)締結後1ヶ月以内</t>
  </si>
  <si>
    <t>CORINS登録内容確認書</t>
    <rPh sb="6" eb="8">
      <t>トウロク</t>
    </rPh>
    <rPh sb="8" eb="10">
      <t>ナイヨウ</t>
    </rPh>
    <rPh sb="10" eb="13">
      <t>カクニンショ</t>
    </rPh>
    <phoneticPr fontId="99"/>
  </si>
  <si>
    <t>受注・変更・完成・訂正時</t>
  </si>
  <si>
    <t>快適トイレ関係書類</t>
    <rPh sb="0" eb="2">
      <t>カイテキ</t>
    </rPh>
    <rPh sb="5" eb="7">
      <t>カンケイ</t>
    </rPh>
    <rPh sb="7" eb="9">
      <t>ショルイ</t>
    </rPh>
    <phoneticPr fontId="99"/>
  </si>
  <si>
    <t>電気保安技術者
通知書</t>
    <rPh sb="0" eb="2">
      <t>デンキ</t>
    </rPh>
    <rPh sb="2" eb="4">
      <t>ホアン</t>
    </rPh>
    <rPh sb="4" eb="6">
      <t>ギジュツ</t>
    </rPh>
    <rPh sb="6" eb="7">
      <t>シャ</t>
    </rPh>
    <rPh sb="8" eb="11">
      <t>ツウチショ</t>
    </rPh>
    <phoneticPr fontId="99"/>
  </si>
  <si>
    <t>再生資源化等報告書</t>
    <rPh sb="0" eb="2">
      <t>サイセイ</t>
    </rPh>
    <rPh sb="2" eb="4">
      <t>シゲン</t>
    </rPh>
    <rPh sb="4" eb="5">
      <t>カ</t>
    </rPh>
    <rPh sb="5" eb="6">
      <t>ナド</t>
    </rPh>
    <rPh sb="6" eb="9">
      <t>ホウコクショ</t>
    </rPh>
    <phoneticPr fontId="99"/>
  </si>
  <si>
    <t>完成時</t>
    <rPh sb="0" eb="2">
      <t>カンセイ</t>
    </rPh>
    <rPh sb="2" eb="3">
      <t>ジ</t>
    </rPh>
    <phoneticPr fontId="99"/>
  </si>
  <si>
    <t>再生資源利用計画書</t>
  </si>
  <si>
    <t>着工前及び必要の都度</t>
  </si>
  <si>
    <t>再生資源利用促進計画書</t>
  </si>
  <si>
    <t>再生資源利用実施書</t>
  </si>
  <si>
    <t>工事完成後速やかに</t>
  </si>
  <si>
    <t>再生資源利用促進実施書</t>
  </si>
  <si>
    <t>石綿事前調査結果</t>
  </si>
  <si>
    <t>着工前</t>
  </si>
  <si>
    <t>化学物質測定結果報告書</t>
  </si>
  <si>
    <t>完成前</t>
    <rPh sb="0" eb="2">
      <t>カンセイ</t>
    </rPh>
    <rPh sb="2" eb="3">
      <t>マエ</t>
    </rPh>
    <phoneticPr fontId="99"/>
  </si>
  <si>
    <t>下請負契約締結後速やかに</t>
  </si>
  <si>
    <t>主要機器資材
メーカー報告書</t>
  </si>
  <si>
    <t>技能士報告書</t>
    <rPh sb="0" eb="3">
      <t>ギノウシ</t>
    </rPh>
    <rPh sb="3" eb="6">
      <t>ホウコクショ</t>
    </rPh>
    <phoneticPr fontId="99"/>
  </si>
  <si>
    <t>提出図書等一覧</t>
    <rPh sb="5" eb="7">
      <t>イチラン</t>
    </rPh>
    <phoneticPr fontId="5"/>
  </si>
  <si>
    <t>COBRIS入力後、出力したものを提出</t>
    <rPh sb="6" eb="9">
      <t>ニュウリョクゴ</t>
    </rPh>
    <rPh sb="10" eb="12">
      <t>シュツリョク</t>
    </rPh>
    <rPh sb="17" eb="19">
      <t>テイシュツ</t>
    </rPh>
    <phoneticPr fontId="5"/>
  </si>
  <si>
    <t>リンク</t>
    <phoneticPr fontId="5"/>
  </si>
  <si>
    <t>経歴書</t>
    <rPh sb="0" eb="3">
      <t>ケイレキショ</t>
    </rPh>
    <phoneticPr fontId="5"/>
  </si>
  <si>
    <t>〃</t>
  </si>
  <si>
    <t>〃</t>
    <phoneticPr fontId="99"/>
  </si>
  <si>
    <t>〃総括（建築、設備等分離発注の場合）</t>
    <phoneticPr fontId="5"/>
  </si>
  <si>
    <t>工事報告書</t>
    <rPh sb="0" eb="2">
      <t>コウジ</t>
    </rPh>
    <rPh sb="2" eb="5">
      <t>ホウコクショ</t>
    </rPh>
    <phoneticPr fontId="5"/>
  </si>
  <si>
    <t>3７条</t>
    <rPh sb="2" eb="3">
      <t>ジョウ</t>
    </rPh>
    <phoneticPr fontId="5"/>
  </si>
  <si>
    <t>施工体制台帳</t>
    <rPh sb="0" eb="2">
      <t>セコウ</t>
    </rPh>
    <rPh sb="2" eb="4">
      <t>タイセイ</t>
    </rPh>
    <rPh sb="4" eb="6">
      <t>ダイチョウ</t>
    </rPh>
    <phoneticPr fontId="5"/>
  </si>
  <si>
    <t>下請負人に関する事項</t>
    <phoneticPr fontId="5"/>
  </si>
  <si>
    <t>再下請負通知書</t>
    <rPh sb="4" eb="7">
      <t>ツウチショ</t>
    </rPh>
    <phoneticPr fontId="5"/>
  </si>
  <si>
    <t>再下請負関係</t>
    <phoneticPr fontId="5"/>
  </si>
  <si>
    <t>作業員名簿</t>
    <rPh sb="0" eb="3">
      <t>サギョウイン</t>
    </rPh>
    <rPh sb="3" eb="5">
      <t>メイボ</t>
    </rPh>
    <phoneticPr fontId="5"/>
  </si>
  <si>
    <t>20</t>
  </si>
  <si>
    <t>〃一覧表</t>
    <rPh sb="1" eb="3">
      <t>イチラン</t>
    </rPh>
    <rPh sb="3" eb="4">
      <t>ヒョウ</t>
    </rPh>
    <phoneticPr fontId="5"/>
  </si>
  <si>
    <t>保険証券の写し</t>
    <rPh sb="0" eb="2">
      <t>ホケン</t>
    </rPh>
    <rPh sb="2" eb="4">
      <t>ショウケン</t>
    </rPh>
    <rPh sb="5" eb="6">
      <t>ウツ</t>
    </rPh>
    <phoneticPr fontId="5"/>
  </si>
  <si>
    <t>-</t>
    <phoneticPr fontId="5"/>
  </si>
  <si>
    <t>見積書と仕様書</t>
    <rPh sb="0" eb="2">
      <t>ミツモリ</t>
    </rPh>
    <rPh sb="2" eb="3">
      <t>ショ</t>
    </rPh>
    <rPh sb="4" eb="7">
      <t>シヨウショ</t>
    </rPh>
    <phoneticPr fontId="5"/>
  </si>
  <si>
    <t>－</t>
    <phoneticPr fontId="5"/>
  </si>
  <si>
    <t>石綿事前調査結果報告システムに入力後、出力したものを提出</t>
    <rPh sb="0" eb="4">
      <t>イシワタジゼン</t>
    </rPh>
    <rPh sb="4" eb="6">
      <t>チョウサ</t>
    </rPh>
    <rPh sb="6" eb="8">
      <t>ケッカ</t>
    </rPh>
    <rPh sb="8" eb="10">
      <t>ホウコク</t>
    </rPh>
    <rPh sb="15" eb="18">
      <t>ニュウリョクゴ</t>
    </rPh>
    <rPh sb="19" eb="21">
      <t>シュツリョク</t>
    </rPh>
    <rPh sb="26" eb="28">
      <t>テイシュツ</t>
    </rPh>
    <phoneticPr fontId="5"/>
  </si>
  <si>
    <t>主要機器・資材の発注先等の必要事項を（工種別）施工計画書に記載する等で省略可</t>
    <phoneticPr fontId="5"/>
  </si>
  <si>
    <t>技能士の氏名その他必要事項を（工種別）施工計画書に記載し、資格証明等を添付する等で省略可</t>
    <phoneticPr fontId="5"/>
  </si>
  <si>
    <t>工 事 打 合 簿　[記載例：完成時]</t>
    <rPh sb="0" eb="1">
      <t>コウ</t>
    </rPh>
    <rPh sb="2" eb="3">
      <t>コト</t>
    </rPh>
    <rPh sb="4" eb="5">
      <t>ダ</t>
    </rPh>
    <rPh sb="6" eb="7">
      <t>ゴウ</t>
    </rPh>
    <rPh sb="8" eb="9">
      <t>ボ</t>
    </rPh>
    <rPh sb="11" eb="13">
      <t>キサイ</t>
    </rPh>
    <rPh sb="13" eb="14">
      <t>レイ</t>
    </rPh>
    <rPh sb="15" eb="18">
      <t>カンセイジ</t>
    </rPh>
    <phoneticPr fontId="5"/>
  </si>
  <si>
    <t>　    　　年　　月　　日</t>
    <rPh sb="7" eb="8">
      <t>ネン</t>
    </rPh>
    <rPh sb="10" eb="11">
      <t>ツキ</t>
    </rPh>
    <rPh sb="13" eb="14">
      <t>ヒ</t>
    </rPh>
    <phoneticPr fontId="5"/>
  </si>
  <si>
    <t xml:space="preserve">　
　本工事の現場説明書及び週休２日確保工事実施要領における記載内容に基づき、本工事を「週休２日確保工事」として実施したいので協議します。
</t>
    <rPh sb="7" eb="9">
      <t>ゲンバ</t>
    </rPh>
    <rPh sb="9" eb="12">
      <t>セツメイショ</t>
    </rPh>
    <rPh sb="12" eb="13">
      <t>オヨ</t>
    </rPh>
    <rPh sb="22" eb="24">
      <t>ジッシ</t>
    </rPh>
    <rPh sb="24" eb="26">
      <t>ヨウリョウ</t>
    </rPh>
    <rPh sb="30" eb="32">
      <t>キサイ</t>
    </rPh>
    <rPh sb="32" eb="34">
      <t>ナイヨウ</t>
    </rPh>
    <rPh sb="39" eb="42">
      <t>ホンコウジ</t>
    </rPh>
    <phoneticPr fontId="5"/>
  </si>
  <si>
    <t>　　　　年　　月　　日</t>
    <rPh sb="4" eb="5">
      <t>ネン</t>
    </rPh>
    <rPh sb="7" eb="8">
      <t>ガツ</t>
    </rPh>
    <rPh sb="10" eb="11">
      <t>ヒ</t>
    </rPh>
    <phoneticPr fontId="5"/>
  </si>
  <si>
    <t>〃</t>
    <phoneticPr fontId="5"/>
  </si>
  <si>
    <t>工 事 打 合 簿【記載例】</t>
    <rPh sb="0" eb="1">
      <t>コウ</t>
    </rPh>
    <rPh sb="2" eb="3">
      <t>コト</t>
    </rPh>
    <rPh sb="4" eb="5">
      <t>ダ</t>
    </rPh>
    <rPh sb="6" eb="7">
      <t>ゴウ</t>
    </rPh>
    <rPh sb="8" eb="9">
      <t>ボ</t>
    </rPh>
    <rPh sb="10" eb="12">
      <t>キサイ</t>
    </rPh>
    <rPh sb="12" eb="13">
      <t>レイ</t>
    </rPh>
    <phoneticPr fontId="5"/>
  </si>
  <si>
    <t>夏期・年末年始等休暇届</t>
    <rPh sb="0" eb="1">
      <t>カ</t>
    </rPh>
    <rPh sb="1" eb="2">
      <t>キ</t>
    </rPh>
    <rPh sb="3" eb="7">
      <t>ネンマツネンシ</t>
    </rPh>
    <rPh sb="7" eb="8">
      <t>トウ</t>
    </rPh>
    <rPh sb="8" eb="11">
      <t>キュウカトドケ</t>
    </rPh>
    <phoneticPr fontId="5"/>
  </si>
  <si>
    <t>完成前</t>
    <rPh sb="0" eb="2">
      <t>カンセイ</t>
    </rPh>
    <rPh sb="2" eb="3">
      <t>マエ</t>
    </rPh>
    <phoneticPr fontId="5"/>
  </si>
  <si>
    <t>２.公共建築工事標準仕様書若しくは現場説明書に基づいて提出する書類</t>
    <rPh sb="2" eb="6">
      <t>コウキョウケンチク</t>
    </rPh>
    <rPh sb="6" eb="8">
      <t>コウジ</t>
    </rPh>
    <rPh sb="8" eb="10">
      <t>ヒョウジュン</t>
    </rPh>
    <rPh sb="10" eb="13">
      <t>シヨウショ</t>
    </rPh>
    <rPh sb="13" eb="14">
      <t>モ</t>
    </rPh>
    <rPh sb="17" eb="19">
      <t>ゲンバ</t>
    </rPh>
    <rPh sb="19" eb="22">
      <t>セツメイショ</t>
    </rPh>
    <rPh sb="23" eb="24">
      <t>モト</t>
    </rPh>
    <rPh sb="27" eb="29">
      <t>テイシュツ</t>
    </rPh>
    <rPh sb="31" eb="33">
      <t>ショルイ</t>
    </rPh>
    <phoneticPr fontId="99"/>
  </si>
  <si>
    <t>３.その他提出書類等</t>
    <rPh sb="4" eb="5">
      <t>タ</t>
    </rPh>
    <rPh sb="5" eb="7">
      <t>テイシュツ</t>
    </rPh>
    <rPh sb="7" eb="9">
      <t>ショルイ</t>
    </rPh>
    <rPh sb="9" eb="10">
      <t>ナド</t>
    </rPh>
    <phoneticPr fontId="5"/>
  </si>
  <si>
    <t>青森県認定リサイクル製品等使用実績調査票</t>
    <phoneticPr fontId="99"/>
  </si>
  <si>
    <t>青森県認定リサイクル製品使用表示製品関係書類</t>
    <rPh sb="0" eb="3">
      <t>アオモリケン</t>
    </rPh>
    <rPh sb="3" eb="5">
      <t>ニンテイ</t>
    </rPh>
    <rPh sb="10" eb="12">
      <t>セイヒン</t>
    </rPh>
    <rPh sb="12" eb="14">
      <t>シヨウ</t>
    </rPh>
    <rPh sb="14" eb="16">
      <t>ヒョウジ</t>
    </rPh>
    <rPh sb="16" eb="18">
      <t>セイヒン</t>
    </rPh>
    <rPh sb="18" eb="20">
      <t>カンケイ</t>
    </rPh>
    <rPh sb="20" eb="22">
      <t>ショルイ</t>
    </rPh>
    <phoneticPr fontId="99"/>
  </si>
  <si>
    <t>23</t>
  </si>
  <si>
    <t>建退共掛金収納書
（発注者用）</t>
    <rPh sb="0" eb="3">
      <t>ケンタイキョウ</t>
    </rPh>
    <rPh sb="3" eb="5">
      <t>カケキン</t>
    </rPh>
    <rPh sb="5" eb="7">
      <t>シュウノウ</t>
    </rPh>
    <rPh sb="7" eb="8">
      <t>ショ</t>
    </rPh>
    <rPh sb="10" eb="13">
      <t>ハッチュウシャ</t>
    </rPh>
    <rPh sb="13" eb="14">
      <t>ヨウ</t>
    </rPh>
    <phoneticPr fontId="99"/>
  </si>
  <si>
    <t>保険証券等の写し</t>
    <rPh sb="0" eb="3">
      <t>ホケンショウ</t>
    </rPh>
    <rPh sb="3" eb="4">
      <t>ケン</t>
    </rPh>
    <rPh sb="4" eb="5">
      <t>ナド</t>
    </rPh>
    <rPh sb="6" eb="7">
      <t>ウツ</t>
    </rPh>
    <phoneticPr fontId="5"/>
  </si>
  <si>
    <t>※　最新版は青森県建設業ポータルサイトに掲載されていますので、念のため確認してください。</t>
    <phoneticPr fontId="5"/>
  </si>
  <si>
    <t>1</t>
  </si>
  <si>
    <t>2</t>
  </si>
  <si>
    <t>3</t>
  </si>
  <si>
    <t>4</t>
  </si>
  <si>
    <t>7</t>
  </si>
  <si>
    <t>8</t>
  </si>
  <si>
    <t>9</t>
  </si>
  <si>
    <t>10</t>
  </si>
  <si>
    <t>19</t>
  </si>
  <si>
    <t>21</t>
  </si>
  <si>
    <t>24</t>
  </si>
  <si>
    <t>25</t>
  </si>
  <si>
    <t>26</t>
  </si>
  <si>
    <t>1条</t>
    <rPh sb="1" eb="2">
      <t>ジョウ</t>
    </rPh>
    <phoneticPr fontId="5"/>
  </si>
  <si>
    <t>必要の都度</t>
    <rPh sb="0" eb="2">
      <t>ヒツヨウ</t>
    </rPh>
    <rPh sb="3" eb="5">
      <t>ツド</t>
    </rPh>
    <phoneticPr fontId="99"/>
  </si>
  <si>
    <t>※ただし、現場技術員には、指示、承諾、協議及び確認の適否等を行う権限はない。</t>
    <rPh sb="5" eb="7">
      <t>ゲンバ</t>
    </rPh>
    <rPh sb="7" eb="10">
      <t>ギジュツイン</t>
    </rPh>
    <rPh sb="13" eb="15">
      <t>シジ</t>
    </rPh>
    <rPh sb="16" eb="18">
      <t>ショウダク</t>
    </rPh>
    <rPh sb="19" eb="21">
      <t>キョウギ</t>
    </rPh>
    <rPh sb="21" eb="22">
      <t>オヨ</t>
    </rPh>
    <rPh sb="23" eb="25">
      <t>カクニン</t>
    </rPh>
    <rPh sb="26" eb="28">
      <t>テキヒ</t>
    </rPh>
    <rPh sb="28" eb="29">
      <t>トウ</t>
    </rPh>
    <rPh sb="30" eb="31">
      <t>オコナ</t>
    </rPh>
    <rPh sb="32" eb="34">
      <t>ケンゲン</t>
    </rPh>
    <phoneticPr fontId="2"/>
  </si>
  <si>
    <t>　予定工程表は、黒実線をもって表示する。また、変更契約の工程は下段に黒点線もしくは赤実線をもって表示する。</t>
    <phoneticPr fontId="5"/>
  </si>
  <si>
    <t>　工種は、工事数量総括表の工種を記載する。（工種以外でも、必要なものは記載する。）</t>
    <phoneticPr fontId="5"/>
  </si>
  <si>
    <t>日</t>
    <rPh sb="0" eb="1">
      <t>ヒ</t>
    </rPh>
    <phoneticPr fontId="5"/>
  </si>
  <si>
    <t>工　　種</t>
    <rPh sb="0" eb="1">
      <t>コウ</t>
    </rPh>
    <rPh sb="3" eb="4">
      <t>シュ</t>
    </rPh>
    <phoneticPr fontId="5"/>
  </si>
  <si>
    <t>（自）　　　　年　　月　　日　　（至）　　　　年　　月　　日</t>
    <rPh sb="1" eb="2">
      <t>ジ</t>
    </rPh>
    <rPh sb="7" eb="8">
      <t>ネン</t>
    </rPh>
    <rPh sb="10" eb="11">
      <t>ガツ</t>
    </rPh>
    <rPh sb="13" eb="14">
      <t>ヒ</t>
    </rPh>
    <rPh sb="17" eb="18">
      <t>イタ</t>
    </rPh>
    <rPh sb="23" eb="24">
      <t>ネン</t>
    </rPh>
    <rPh sb="26" eb="27">
      <t>ガツ</t>
    </rPh>
    <rPh sb="29" eb="30">
      <t>ヒ</t>
    </rPh>
    <phoneticPr fontId="5"/>
  </si>
  <si>
    <t>工　　　期</t>
    <rPh sb="0" eb="1">
      <t>コウ</t>
    </rPh>
    <rPh sb="4" eb="5">
      <t>キ</t>
    </rPh>
    <phoneticPr fontId="5"/>
  </si>
  <si>
    <t>(受注者)</t>
    <phoneticPr fontId="5"/>
  </si>
  <si>
    <t>工　　　程　　　表</t>
    <rPh sb="0" eb="1">
      <t>コウ</t>
    </rPh>
    <rPh sb="4" eb="5">
      <t>ホド</t>
    </rPh>
    <rPh sb="8" eb="9">
      <t>ヒョウ</t>
    </rPh>
    <phoneticPr fontId="5"/>
  </si>
  <si>
    <t>　　※「資格者証（写し）及び常勤確認資料（写し）」を添付する。</t>
    <rPh sb="4" eb="6">
      <t>シカク</t>
    </rPh>
    <rPh sb="6" eb="7">
      <t>シャ</t>
    </rPh>
    <rPh sb="7" eb="8">
      <t>ショウ</t>
    </rPh>
    <rPh sb="9" eb="10">
      <t>ウツ</t>
    </rPh>
    <rPh sb="12" eb="13">
      <t>オヨ</t>
    </rPh>
    <rPh sb="14" eb="16">
      <t>ジョウキン</t>
    </rPh>
    <rPh sb="16" eb="18">
      <t>カクニン</t>
    </rPh>
    <rPh sb="18" eb="20">
      <t>シリョウ</t>
    </rPh>
    <rPh sb="21" eb="22">
      <t>ウツ</t>
    </rPh>
    <rPh sb="26" eb="28">
      <t>テンプ</t>
    </rPh>
    <phoneticPr fontId="5"/>
  </si>
  <si>
    <t>　　　　　年　　月　　日付けをもって請負締結した　第　　　　号　　　　　　　　工事</t>
    <rPh sb="5" eb="6">
      <t>ネン</t>
    </rPh>
    <rPh sb="8" eb="9">
      <t>ツキ</t>
    </rPh>
    <rPh sb="11" eb="12">
      <t>ニチ</t>
    </rPh>
    <rPh sb="12" eb="13">
      <t>ツ</t>
    </rPh>
    <rPh sb="18" eb="20">
      <t>ウケオイ</t>
    </rPh>
    <rPh sb="20" eb="22">
      <t>テイケツ</t>
    </rPh>
    <rPh sb="25" eb="26">
      <t>ダイ</t>
    </rPh>
    <rPh sb="30" eb="31">
      <t>ゴウ</t>
    </rPh>
    <rPh sb="39" eb="41">
      <t>コウジ</t>
    </rPh>
    <phoneticPr fontId="5"/>
  </si>
  <si>
    <t>（受注者）</t>
    <rPh sb="1" eb="4">
      <t>ジュチュウシャ</t>
    </rPh>
    <phoneticPr fontId="5"/>
  </si>
  <si>
    <t>　　※「資格者証（写し）及び常勤確認資料（写し）」を添付する。</t>
    <rPh sb="4" eb="6">
      <t>シカク</t>
    </rPh>
    <rPh sb="6" eb="7">
      <t>シャ</t>
    </rPh>
    <rPh sb="7" eb="8">
      <t>ショウ</t>
    </rPh>
    <rPh sb="9" eb="10">
      <t>ウツ</t>
    </rPh>
    <rPh sb="26" eb="28">
      <t>テンプ</t>
    </rPh>
    <phoneticPr fontId="5"/>
  </si>
  <si>
    <t>　　　　　年　　月　　日付けで通知した上記工事の現場代理人及び技術者を下記のとおり</t>
    <rPh sb="5" eb="6">
      <t>ネン</t>
    </rPh>
    <rPh sb="8" eb="9">
      <t>ツキ</t>
    </rPh>
    <rPh sb="11" eb="12">
      <t>ニチ</t>
    </rPh>
    <rPh sb="12" eb="13">
      <t>ツ</t>
    </rPh>
    <rPh sb="15" eb="17">
      <t>ツウチ</t>
    </rPh>
    <rPh sb="19" eb="21">
      <t>ジョウキ</t>
    </rPh>
    <rPh sb="21" eb="23">
      <t>コウジ</t>
    </rPh>
    <rPh sb="24" eb="26">
      <t>ゲンバ</t>
    </rPh>
    <rPh sb="26" eb="29">
      <t>ダイリニン</t>
    </rPh>
    <rPh sb="29" eb="30">
      <t>オヨ</t>
    </rPh>
    <rPh sb="31" eb="34">
      <t>ギジュツシャ</t>
    </rPh>
    <rPh sb="35" eb="37">
      <t>カキ</t>
    </rPh>
    <phoneticPr fontId="5"/>
  </si>
  <si>
    <t>　　３．現住所については、市町村名までを記入する。</t>
    <rPh sb="4" eb="7">
      <t>ゲンジュウショ</t>
    </rPh>
    <rPh sb="13" eb="17">
      <t>シチョウソンメイ</t>
    </rPh>
    <rPh sb="20" eb="22">
      <t>キニュウ</t>
    </rPh>
    <phoneticPr fontId="5"/>
  </si>
  <si>
    <t>注）１．（現場代理人等）には、「現場代理人」「主任技術者」「監理技術者」「監理技術者補佐」</t>
    <rPh sb="37" eb="39">
      <t>カンリ</t>
    </rPh>
    <rPh sb="39" eb="42">
      <t>ギジュツシャ</t>
    </rPh>
    <rPh sb="42" eb="44">
      <t>ホサ</t>
    </rPh>
    <phoneticPr fontId="5"/>
  </si>
  <si>
    <t>１.契約書に基づいて提出する書類</t>
    <rPh sb="2" eb="5">
      <t>ケイヤクショ</t>
    </rPh>
    <rPh sb="6" eb="7">
      <t>モト</t>
    </rPh>
    <rPh sb="10" eb="12">
      <t>テイシュツ</t>
    </rPh>
    <rPh sb="14" eb="16">
      <t>ショルイ</t>
    </rPh>
    <phoneticPr fontId="5"/>
  </si>
  <si>
    <t>工事打合簿※</t>
    <rPh sb="0" eb="2">
      <t>コウジ</t>
    </rPh>
    <rPh sb="2" eb="4">
      <t>ウチアワ</t>
    </rPh>
    <rPh sb="4" eb="5">
      <t>ボ</t>
    </rPh>
    <phoneticPr fontId="5"/>
  </si>
  <si>
    <t>現場代理人等通知書※</t>
    <phoneticPr fontId="5"/>
  </si>
  <si>
    <t>現場代理人等変更通知書※</t>
    <phoneticPr fontId="5"/>
  </si>
  <si>
    <t>経歴書※</t>
    <rPh sb="0" eb="3">
      <t>ケイレキショ</t>
    </rPh>
    <phoneticPr fontId="5"/>
  </si>
  <si>
    <t>完成届※</t>
    <rPh sb="0" eb="2">
      <t>カンセイ</t>
    </rPh>
    <rPh sb="2" eb="3">
      <t>トド</t>
    </rPh>
    <phoneticPr fontId="5"/>
  </si>
  <si>
    <t>〃(指定部分)※</t>
    <rPh sb="2" eb="4">
      <t>シテイ</t>
    </rPh>
    <rPh sb="4" eb="6">
      <t>ブブン</t>
    </rPh>
    <phoneticPr fontId="5"/>
  </si>
  <si>
    <t>引渡書※</t>
    <rPh sb="0" eb="2">
      <t>ヒキワタ</t>
    </rPh>
    <rPh sb="2" eb="3">
      <t>ショ</t>
    </rPh>
    <phoneticPr fontId="5"/>
  </si>
  <si>
    <t>請求書(完成払い）※</t>
    <rPh sb="0" eb="3">
      <t>セイキュウショ</t>
    </rPh>
    <rPh sb="4" eb="6">
      <t>カンセイ</t>
    </rPh>
    <rPh sb="6" eb="7">
      <t>バラ</t>
    </rPh>
    <phoneticPr fontId="5"/>
  </si>
  <si>
    <t>〃(前払い)※</t>
    <rPh sb="2" eb="4">
      <t>マエバラ</t>
    </rPh>
    <phoneticPr fontId="5"/>
  </si>
  <si>
    <t>〃(部分払い)※</t>
    <rPh sb="2" eb="4">
      <t>ブブン</t>
    </rPh>
    <rPh sb="4" eb="5">
      <t>バラ</t>
    </rPh>
    <phoneticPr fontId="5"/>
  </si>
  <si>
    <t>〃(指定部分完成)※</t>
    <rPh sb="2" eb="4">
      <t>シテイ</t>
    </rPh>
    <rPh sb="4" eb="6">
      <t>ブブン</t>
    </rPh>
    <rPh sb="6" eb="8">
      <t>カンセイ</t>
    </rPh>
    <phoneticPr fontId="5"/>
  </si>
  <si>
    <t>出来高検査請求書※</t>
    <rPh sb="0" eb="3">
      <t>デキダカ</t>
    </rPh>
    <rPh sb="3" eb="5">
      <t>ケンサ</t>
    </rPh>
    <rPh sb="5" eb="8">
      <t>セイキュウショ</t>
    </rPh>
    <phoneticPr fontId="5"/>
  </si>
  <si>
    <t>　　　　　　　　　殿</t>
    <rPh sb="9" eb="10">
      <t>ドノ</t>
    </rPh>
    <phoneticPr fontId="5"/>
  </si>
  <si>
    <t>電気保安技術者通知書</t>
    <rPh sb="0" eb="2">
      <t>デンキ</t>
    </rPh>
    <rPh sb="2" eb="4">
      <t>ホアン</t>
    </rPh>
    <rPh sb="4" eb="6">
      <t>ギジュツ</t>
    </rPh>
    <rPh sb="6" eb="7">
      <t>シャ</t>
    </rPh>
    <rPh sb="7" eb="10">
      <t>ツウチショ</t>
    </rPh>
    <phoneticPr fontId="5"/>
  </si>
  <si>
    <t>　　　　現場代理人</t>
    <rPh sb="4" eb="6">
      <t>ゲンバ</t>
    </rPh>
    <rPh sb="6" eb="9">
      <t>ダイリニン</t>
    </rPh>
    <phoneticPr fontId="5"/>
  </si>
  <si>
    <t>保安技術者を下記のとおり定めたので、通知します。</t>
    <phoneticPr fontId="5"/>
  </si>
  <si>
    <t>　令和　年　月　日をもって請負契約を締結した（　　　　　　　　　工事）の電気</t>
    <rPh sb="1" eb="3">
      <t>レイワ</t>
    </rPh>
    <rPh sb="4" eb="5">
      <t>ネン</t>
    </rPh>
    <rPh sb="6" eb="7">
      <t>ガツ</t>
    </rPh>
    <rPh sb="8" eb="9">
      <t>ニチ</t>
    </rPh>
    <rPh sb="32" eb="34">
      <t>コウジ</t>
    </rPh>
    <phoneticPr fontId="5"/>
  </si>
  <si>
    <t>　電気保安技術者名</t>
    <rPh sb="1" eb="3">
      <t>デンキ</t>
    </rPh>
    <rPh sb="3" eb="5">
      <t>ホアン</t>
    </rPh>
    <rPh sb="5" eb="8">
      <t>ギジュツシャ</t>
    </rPh>
    <rPh sb="8" eb="9">
      <t>メイ</t>
    </rPh>
    <phoneticPr fontId="5"/>
  </si>
  <si>
    <t>１.</t>
    <phoneticPr fontId="5"/>
  </si>
  <si>
    <t>２.</t>
    <phoneticPr fontId="5"/>
  </si>
  <si>
    <t>生年月日</t>
    <rPh sb="0" eb="2">
      <t>セイネン</t>
    </rPh>
    <rPh sb="2" eb="4">
      <t>ガッピ</t>
    </rPh>
    <phoneticPr fontId="5"/>
  </si>
  <si>
    <t>３.</t>
    <phoneticPr fontId="5"/>
  </si>
  <si>
    <t>最終学歴※１</t>
    <rPh sb="0" eb="2">
      <t>サイシュウ</t>
    </rPh>
    <rPh sb="2" eb="4">
      <t>ガクレキ</t>
    </rPh>
    <phoneticPr fontId="5"/>
  </si>
  <si>
    <t>資　　格※２</t>
    <rPh sb="0" eb="1">
      <t>シ</t>
    </rPh>
    <rPh sb="3" eb="4">
      <t>カク</t>
    </rPh>
    <phoneticPr fontId="5"/>
  </si>
  <si>
    <t>（注）</t>
    <rPh sb="1" eb="2">
      <t>チュウ</t>
    </rPh>
    <phoneticPr fontId="5"/>
  </si>
  <si>
    <t>※１　学歴による場合以外は記載不要</t>
    <rPh sb="3" eb="5">
      <t>ガクレキ</t>
    </rPh>
    <rPh sb="8" eb="10">
      <t>バアイ</t>
    </rPh>
    <rPh sb="10" eb="12">
      <t>イガイ</t>
    </rPh>
    <rPh sb="13" eb="15">
      <t>キサイ</t>
    </rPh>
    <rPh sb="15" eb="17">
      <t>フヨウ</t>
    </rPh>
    <phoneticPr fontId="5"/>
  </si>
  <si>
    <t>※２　学歴による場合は記載不要</t>
    <rPh sb="3" eb="5">
      <t>ガクレキ</t>
    </rPh>
    <rPh sb="8" eb="10">
      <t>バアイ</t>
    </rPh>
    <rPh sb="11" eb="13">
      <t>キサイ</t>
    </rPh>
    <rPh sb="13" eb="15">
      <t>フヨウ</t>
    </rPh>
    <phoneticPr fontId="5"/>
  </si>
  <si>
    <t>15</t>
    <phoneticPr fontId="5"/>
  </si>
  <si>
    <t>22</t>
  </si>
  <si>
    <t>3.1</t>
    <phoneticPr fontId="5"/>
  </si>
  <si>
    <t>18.1</t>
    <phoneticPr fontId="5"/>
  </si>
  <si>
    <t>3.2</t>
    <phoneticPr fontId="5"/>
  </si>
  <si>
    <t>4.1</t>
    <phoneticPr fontId="5"/>
  </si>
  <si>
    <t>4.2</t>
    <phoneticPr fontId="5"/>
  </si>
  <si>
    <t>5.1</t>
    <phoneticPr fontId="5"/>
  </si>
  <si>
    <t>6.1</t>
    <phoneticPr fontId="5"/>
  </si>
  <si>
    <t>7.1</t>
    <phoneticPr fontId="5"/>
  </si>
  <si>
    <t>7.2</t>
    <phoneticPr fontId="5"/>
  </si>
  <si>
    <t>7.3</t>
    <phoneticPr fontId="5"/>
  </si>
  <si>
    <t>18.2</t>
    <phoneticPr fontId="5"/>
  </si>
  <si>
    <t>19.1</t>
    <phoneticPr fontId="5"/>
  </si>
  <si>
    <t>22.1</t>
    <phoneticPr fontId="5"/>
  </si>
  <si>
    <t>現説4(4)</t>
    <phoneticPr fontId="5"/>
  </si>
  <si>
    <t>現説4(9)</t>
    <phoneticPr fontId="5"/>
  </si>
  <si>
    <t>現説4(13)</t>
    <phoneticPr fontId="5"/>
  </si>
  <si>
    <t>現説4(14)</t>
    <phoneticPr fontId="5"/>
  </si>
  <si>
    <t>現説4(15)</t>
    <phoneticPr fontId="5"/>
  </si>
  <si>
    <t>現説4(18)</t>
    <phoneticPr fontId="5"/>
  </si>
  <si>
    <t>現説4(20)</t>
    <phoneticPr fontId="5"/>
  </si>
  <si>
    <t>現説5(3)</t>
    <phoneticPr fontId="5"/>
  </si>
  <si>
    <t>現説6(5)</t>
    <phoneticPr fontId="5"/>
  </si>
  <si>
    <t>現説6(15)</t>
    <phoneticPr fontId="5"/>
  </si>
  <si>
    <t>現説6(17)</t>
    <phoneticPr fontId="5"/>
  </si>
  <si>
    <t>現説6(18)</t>
    <phoneticPr fontId="5"/>
  </si>
  <si>
    <t>現説6(20)</t>
    <phoneticPr fontId="5"/>
  </si>
  <si>
    <t>現説6(2１)</t>
    <phoneticPr fontId="5"/>
  </si>
  <si>
    <t>現説6(23)</t>
    <phoneticPr fontId="5"/>
  </si>
  <si>
    <t>標仕1編1.2.1</t>
    <rPh sb="0" eb="1">
      <t>ヒョウ</t>
    </rPh>
    <rPh sb="1" eb="2">
      <t>シ</t>
    </rPh>
    <rPh sb="3" eb="4">
      <t>ヘン</t>
    </rPh>
    <phoneticPr fontId="5"/>
  </si>
  <si>
    <t>標仕１編1.2.2</t>
    <rPh sb="3" eb="4">
      <t>ヘン</t>
    </rPh>
    <phoneticPr fontId="5"/>
  </si>
  <si>
    <t>標仕１編1.2.3</t>
    <rPh sb="3" eb="4">
      <t>ヘン</t>
    </rPh>
    <phoneticPr fontId="5"/>
  </si>
  <si>
    <t>標仕１編1.4.2</t>
    <rPh sb="3" eb="4">
      <t>ヘン</t>
    </rPh>
    <phoneticPr fontId="5"/>
  </si>
  <si>
    <t>電子黒板使用協議書</t>
    <rPh sb="0" eb="2">
      <t>デンシ</t>
    </rPh>
    <rPh sb="2" eb="4">
      <t>コクバン</t>
    </rPh>
    <rPh sb="4" eb="6">
      <t>シヨウ</t>
    </rPh>
    <rPh sb="6" eb="9">
      <t>キョウギショ</t>
    </rPh>
    <phoneticPr fontId="99"/>
  </si>
  <si>
    <t>　</t>
    <phoneticPr fontId="5"/>
  </si>
  <si>
    <t>※電気保安技術者の資格等を証明する資料を添付する。</t>
    <rPh sb="1" eb="3">
      <t>デンキ</t>
    </rPh>
    <rPh sb="3" eb="5">
      <t>ホアン</t>
    </rPh>
    <rPh sb="5" eb="8">
      <t>ギジュツシャ</t>
    </rPh>
    <rPh sb="9" eb="11">
      <t>シカク</t>
    </rPh>
    <rPh sb="11" eb="12">
      <t>ナド</t>
    </rPh>
    <rPh sb="13" eb="15">
      <t>ショウメイ</t>
    </rPh>
    <rPh sb="17" eb="19">
      <t>シリョウ</t>
    </rPh>
    <rPh sb="20" eb="22">
      <t>テンプ</t>
    </rPh>
    <phoneticPr fontId="5"/>
  </si>
  <si>
    <t>氏名</t>
    <rPh sb="0" eb="2">
      <t>シメイ</t>
    </rPh>
    <phoneticPr fontId="5"/>
  </si>
  <si>
    <t>出来高検査受験前</t>
    <rPh sb="0" eb="3">
      <t>デキダカ</t>
    </rPh>
    <rPh sb="3" eb="5">
      <t>ケンサ</t>
    </rPh>
    <rPh sb="5" eb="7">
      <t>ジュケン</t>
    </rPh>
    <rPh sb="7" eb="8">
      <t>マエ</t>
    </rPh>
    <phoneticPr fontId="5"/>
  </si>
  <si>
    <t>＜建築工事における工事関係資料＞</t>
    <rPh sb="1" eb="3">
      <t>ケンチク</t>
    </rPh>
    <rPh sb="3" eb="5">
      <t>コウジ</t>
    </rPh>
    <rPh sb="9" eb="11">
      <t>コウジ</t>
    </rPh>
    <rPh sb="11" eb="13">
      <t>カンケイ</t>
    </rPh>
    <rPh sb="13" eb="15">
      <t>シリョウ</t>
    </rPh>
    <phoneticPr fontId="5"/>
  </si>
  <si>
    <t>＜設備工事における工事関係資料＞</t>
    <rPh sb="1" eb="3">
      <t>セツビ</t>
    </rPh>
    <rPh sb="3" eb="5">
      <t>コウジ</t>
    </rPh>
    <rPh sb="9" eb="15">
      <t>コウジカンケイシリョウ</t>
    </rPh>
    <phoneticPr fontId="5"/>
  </si>
  <si>
    <t>完成提出書類等について</t>
    <phoneticPr fontId="5"/>
  </si>
  <si>
    <t>※予定線・実施線ともにグラフ上へ月ごとの出来高を記載すること（〇％）</t>
    <rPh sb="1" eb="3">
      <t>ヨテイ</t>
    </rPh>
    <rPh sb="3" eb="4">
      <t>セン</t>
    </rPh>
    <rPh sb="5" eb="8">
      <t>ジッシセン</t>
    </rPh>
    <rPh sb="14" eb="15">
      <t>ジョウ</t>
    </rPh>
    <rPh sb="16" eb="17">
      <t>ツキ</t>
    </rPh>
    <rPh sb="20" eb="23">
      <t>デキダカ</t>
    </rPh>
    <rPh sb="24" eb="26">
      <t>キサイ</t>
    </rPh>
    <phoneticPr fontId="5"/>
  </si>
  <si>
    <t>工事報告書表紙</t>
    <rPh sb="0" eb="2">
      <t>コウジ</t>
    </rPh>
    <rPh sb="2" eb="5">
      <t>ホウコクショ</t>
    </rPh>
    <rPh sb="5" eb="7">
      <t>ヒョウシ</t>
    </rPh>
    <phoneticPr fontId="5"/>
  </si>
  <si>
    <t>検査工程到達後速やかに</t>
    <rPh sb="0" eb="2">
      <t>ケンサ</t>
    </rPh>
    <rPh sb="2" eb="4">
      <t>コウテイ</t>
    </rPh>
    <rPh sb="4" eb="6">
      <t>トウタツ</t>
    </rPh>
    <rPh sb="6" eb="7">
      <t>ゴ</t>
    </rPh>
    <rPh sb="7" eb="8">
      <t>スミ</t>
    </rPh>
    <phoneticPr fontId="5"/>
  </si>
  <si>
    <t>検査工程到達報告書</t>
    <rPh sb="0" eb="2">
      <t>ケンサ</t>
    </rPh>
    <rPh sb="2" eb="4">
      <t>コウテイ</t>
    </rPh>
    <rPh sb="4" eb="6">
      <t>トウタツ</t>
    </rPh>
    <rPh sb="6" eb="9">
      <t>ホウコクショ</t>
    </rPh>
    <phoneticPr fontId="5"/>
  </si>
  <si>
    <t>は元請が入力する</t>
    <rPh sb="1" eb="3">
      <t>モトウケ</t>
    </rPh>
    <rPh sb="4" eb="6">
      <t>ニュウリョク</t>
    </rPh>
    <phoneticPr fontId="99"/>
  </si>
  <si>
    <t>書類点検票（兼 元請自己点検票）</t>
    <rPh sb="0" eb="2">
      <t>ショルイ</t>
    </rPh>
    <rPh sb="2" eb="4">
      <t>テンケン</t>
    </rPh>
    <rPh sb="4" eb="5">
      <t>ヒョウ</t>
    </rPh>
    <rPh sb="6" eb="7">
      <t>ケン</t>
    </rPh>
    <rPh sb="8" eb="10">
      <t>モトウケ</t>
    </rPh>
    <rPh sb="10" eb="12">
      <t>ジコ</t>
    </rPh>
    <rPh sb="12" eb="14">
      <t>テンケン</t>
    </rPh>
    <rPh sb="14" eb="15">
      <t>ヒョウ</t>
    </rPh>
    <phoneticPr fontId="99"/>
  </si>
  <si>
    <t>施工体制点検リスト（書類点検用）</t>
    <rPh sb="0" eb="2">
      <t>セコウ</t>
    </rPh>
    <rPh sb="2" eb="4">
      <t>タイセイ</t>
    </rPh>
    <rPh sb="4" eb="6">
      <t>テンケン</t>
    </rPh>
    <rPh sb="10" eb="12">
      <t>ショルイ</t>
    </rPh>
    <rPh sb="12" eb="14">
      <t>テンケン</t>
    </rPh>
    <rPh sb="14" eb="15">
      <t>ヨウ</t>
    </rPh>
    <phoneticPr fontId="99"/>
  </si>
  <si>
    <t>確　　認　　項　　目</t>
    <rPh sb="0" eb="1">
      <t>アキラ</t>
    </rPh>
    <rPh sb="3" eb="4">
      <t>ニン</t>
    </rPh>
    <phoneticPr fontId="99"/>
  </si>
  <si>
    <t>内　　　容</t>
    <rPh sb="0" eb="1">
      <t>ウチ</t>
    </rPh>
    <rPh sb="4" eb="5">
      <t>カタチ</t>
    </rPh>
    <phoneticPr fontId="99"/>
  </si>
  <si>
    <t>元請用
確認結果</t>
    <rPh sb="0" eb="2">
      <t>モトウケ</t>
    </rPh>
    <rPh sb="2" eb="3">
      <t>ヨウ</t>
    </rPh>
    <rPh sb="4" eb="6">
      <t>カクニン</t>
    </rPh>
    <rPh sb="6" eb="8">
      <t>ケッカ</t>
    </rPh>
    <phoneticPr fontId="99"/>
  </si>
  <si>
    <t>発注者用
確認結果</t>
    <rPh sb="0" eb="3">
      <t>ハッチュウシャ</t>
    </rPh>
    <rPh sb="3" eb="4">
      <t>ヨウ</t>
    </rPh>
    <rPh sb="5" eb="7">
      <t>カクニン</t>
    </rPh>
    <rPh sb="7" eb="9">
      <t>ケッカ</t>
    </rPh>
    <phoneticPr fontId="99"/>
  </si>
  <si>
    <t>備考欄</t>
    <rPh sb="0" eb="2">
      <t>ビコウ</t>
    </rPh>
    <rPh sb="2" eb="3">
      <t>ラン</t>
    </rPh>
    <phoneticPr fontId="99"/>
  </si>
  <si>
    <t>○施工体制台帳 提出年月日
（半角英数→例R5.5.5）</t>
    <rPh sb="1" eb="3">
      <t>セコウ</t>
    </rPh>
    <rPh sb="3" eb="5">
      <t>タイセイ</t>
    </rPh>
    <rPh sb="5" eb="7">
      <t>ダイチョウ</t>
    </rPh>
    <rPh sb="8" eb="10">
      <t>テイシュツ</t>
    </rPh>
    <rPh sb="10" eb="13">
      <t>ネンガッピ</t>
    </rPh>
    <rPh sb="15" eb="17">
      <t>ハンカク</t>
    </rPh>
    <rPh sb="17" eb="19">
      <t>エイスウ</t>
    </rPh>
    <rPh sb="20" eb="21">
      <t>レイ</t>
    </rPh>
    <phoneticPr fontId="99"/>
  </si>
  <si>
    <t>監督職員は①を確認</t>
    <rPh sb="0" eb="2">
      <t>カントク</t>
    </rPh>
    <rPh sb="2" eb="4">
      <t>ショクイン</t>
    </rPh>
    <rPh sb="7" eb="9">
      <t>カクニン</t>
    </rPh>
    <phoneticPr fontId="99"/>
  </si>
  <si>
    <t>契約事務担当職員は②を確認</t>
    <rPh sb="0" eb="2">
      <t>ケイヤク</t>
    </rPh>
    <rPh sb="6" eb="8">
      <t>ショクイン</t>
    </rPh>
    <rPh sb="11" eb="13">
      <t>カクニン</t>
    </rPh>
    <phoneticPr fontId="99"/>
  </si>
  <si>
    <t>①一次下請の割合が30%未満である。
（はい○　いいえ×）</t>
    <rPh sb="1" eb="3">
      <t>イチジ</t>
    </rPh>
    <rPh sb="3" eb="5">
      <t>シタウ</t>
    </rPh>
    <rPh sb="6" eb="8">
      <t>ワリアイ</t>
    </rPh>
    <rPh sb="12" eb="14">
      <t>ミマン</t>
    </rPh>
    <phoneticPr fontId="99"/>
  </si>
  <si>
    <t>①が〇の場合は、②へ（ただし、〇であっても発注者は、第1～4号様式で点検を実施できる。）。
①が×の場合は、第1～4号様式で点検を実施する。また、②も確認する。</t>
    <rPh sb="4" eb="6">
      <t>バアイ</t>
    </rPh>
    <rPh sb="21" eb="24">
      <t>ハッチュウシャ</t>
    </rPh>
    <rPh sb="26" eb="27">
      <t>ダイ</t>
    </rPh>
    <rPh sb="30" eb="31">
      <t>ゴウ</t>
    </rPh>
    <rPh sb="31" eb="33">
      <t>ヨウシキ</t>
    </rPh>
    <rPh sb="34" eb="36">
      <t>テンケン</t>
    </rPh>
    <rPh sb="37" eb="39">
      <t>ジッシ</t>
    </rPh>
    <rPh sb="54" eb="55">
      <t>ダイ</t>
    </rPh>
    <rPh sb="75" eb="77">
      <t>カクニン</t>
    </rPh>
    <phoneticPr fontId="99"/>
  </si>
  <si>
    <t>一次下請総額</t>
    <rPh sb="0" eb="2">
      <t>イチジ</t>
    </rPh>
    <rPh sb="2" eb="4">
      <t>シタウ</t>
    </rPh>
    <rPh sb="4" eb="5">
      <t>ソウ</t>
    </rPh>
    <rPh sb="5" eb="6">
      <t>ガク</t>
    </rPh>
    <phoneticPr fontId="99"/>
  </si>
  <si>
    <t>円</t>
    <rPh sb="0" eb="1">
      <t>エン</t>
    </rPh>
    <phoneticPr fontId="99"/>
  </si>
  <si>
    <t>元請請負額</t>
    <rPh sb="0" eb="2">
      <t>モトウ</t>
    </rPh>
    <rPh sb="2" eb="4">
      <t>ウケオイ</t>
    </rPh>
    <rPh sb="4" eb="5">
      <t>ガク</t>
    </rPh>
    <phoneticPr fontId="99"/>
  </si>
  <si>
    <t>下請割合</t>
    <rPh sb="0" eb="2">
      <t>シタウケ</t>
    </rPh>
    <rPh sb="2" eb="4">
      <t>ワリアイ</t>
    </rPh>
    <phoneticPr fontId="99"/>
  </si>
  <si>
    <t>％</t>
    <phoneticPr fontId="99"/>
  </si>
  <si>
    <t>②低入札価格調査制度による調査が行われた工事ではない。
（はい○、いいえ×）</t>
    <rPh sb="13" eb="15">
      <t>チョウサ</t>
    </rPh>
    <rPh sb="16" eb="17">
      <t>オコナ</t>
    </rPh>
    <phoneticPr fontId="99"/>
  </si>
  <si>
    <t>①と②がともに〇の場合は、ここで点検終了（自己点検不要）。
②が×の場合は、第1～4号様式で点検を実施する。</t>
    <rPh sb="9" eb="11">
      <t>バアイ</t>
    </rPh>
    <rPh sb="16" eb="18">
      <t>テンケン</t>
    </rPh>
    <rPh sb="18" eb="20">
      <t>シュウリョウ</t>
    </rPh>
    <rPh sb="21" eb="23">
      <t>ジコ</t>
    </rPh>
    <rPh sb="23" eb="25">
      <t>テンケン</t>
    </rPh>
    <rPh sb="25" eb="27">
      <t>フヨウ</t>
    </rPh>
    <rPh sb="34" eb="36">
      <t>バアイ</t>
    </rPh>
    <phoneticPr fontId="99"/>
  </si>
  <si>
    <t>点　　検　　項　　目</t>
    <phoneticPr fontId="99"/>
  </si>
  <si>
    <t>元請用
点検結果</t>
    <rPh sb="0" eb="2">
      <t>モトウケ</t>
    </rPh>
    <rPh sb="2" eb="3">
      <t>ヨウ</t>
    </rPh>
    <rPh sb="4" eb="6">
      <t>テンケン</t>
    </rPh>
    <phoneticPr fontId="99"/>
  </si>
  <si>
    <t>発注者用
点検結果</t>
    <rPh sb="0" eb="3">
      <t>ハッチュウシャ</t>
    </rPh>
    <rPh sb="3" eb="4">
      <t>ヨウ</t>
    </rPh>
    <rPh sb="5" eb="7">
      <t>テンケン</t>
    </rPh>
    <phoneticPr fontId="99"/>
  </si>
  <si>
    <t>○点検年月日
（半角英数→例R5.5.5）</t>
    <rPh sb="1" eb="3">
      <t>テンケン</t>
    </rPh>
    <rPh sb="3" eb="6">
      <t>ネンガッピ</t>
    </rPh>
    <rPh sb="8" eb="10">
      <t>ハンカク</t>
    </rPh>
    <rPh sb="10" eb="12">
      <t>エイスウ</t>
    </rPh>
    <rPh sb="13" eb="14">
      <t>レイ</t>
    </rPh>
    <phoneticPr fontId="99"/>
  </si>
  <si>
    <t>監督職員は③～⑤を点検</t>
    <rPh sb="0" eb="2">
      <t>カントク</t>
    </rPh>
    <rPh sb="2" eb="4">
      <t>ショクイン</t>
    </rPh>
    <rPh sb="9" eb="11">
      <t>テンケン</t>
    </rPh>
    <phoneticPr fontId="99"/>
  </si>
  <si>
    <t>契約事務担当職員は⑥～⑨を点検</t>
    <rPh sb="0" eb="2">
      <t>ケイヤク</t>
    </rPh>
    <rPh sb="6" eb="8">
      <t>ショクイン</t>
    </rPh>
    <rPh sb="13" eb="15">
      <t>テンケン</t>
    </rPh>
    <phoneticPr fontId="99"/>
  </si>
  <si>
    <t>③施工体制台帳に必要事項が記載されている。
（はい○、いいえ×）</t>
    <phoneticPr fontId="99"/>
  </si>
  <si>
    <t>記載漏れがないか確認する。
記載された技術者が、通知された主任（監理）技術者と合致しているか確認する。</t>
    <rPh sb="39" eb="41">
      <t>ガッチ</t>
    </rPh>
    <phoneticPr fontId="99"/>
  </si>
  <si>
    <t>④施工体制台帳の添付書類はそろっている。
（はい○、いいえ×）</t>
    <phoneticPr fontId="99"/>
  </si>
  <si>
    <t>二次以下の下請負業者（再下請通知書）を含め、すべての請負契約書の写し（金額明記のこと。）が揃っているか確認する。
一次下請契約に係る見積書が添付されているか確認する。また、作業員名簿が添付されているか確認する。</t>
    <rPh sb="57" eb="59">
      <t>イチジ</t>
    </rPh>
    <rPh sb="59" eb="61">
      <t>シタウ</t>
    </rPh>
    <rPh sb="61" eb="63">
      <t>ケイヤク</t>
    </rPh>
    <rPh sb="64" eb="65">
      <t>カカワ</t>
    </rPh>
    <rPh sb="66" eb="69">
      <t>ミツモリショ</t>
    </rPh>
    <rPh sb="70" eb="72">
      <t>テンプ</t>
    </rPh>
    <rPh sb="78" eb="80">
      <t>カクニン</t>
    </rPh>
    <phoneticPr fontId="99"/>
  </si>
  <si>
    <t>⑤健康保険等へ加入している。
（はい○、いいえ×、適用除外－）</t>
    <phoneticPr fontId="99"/>
  </si>
  <si>
    <t>施工体制台帳の｢健康保険等の加入状況｣から確認する。適用除外事業所でないにもかかわらず未加入の場合は要指導（監理課へ報告）。一次下請契約に係る見積書の内訳に法定福利費が計上されているか確認する。</t>
    <rPh sb="54" eb="57">
      <t>カンリカ</t>
    </rPh>
    <rPh sb="58" eb="60">
      <t>ホウコク</t>
    </rPh>
    <rPh sb="62" eb="64">
      <t>イチジ</t>
    </rPh>
    <rPh sb="64" eb="66">
      <t>シタウ</t>
    </rPh>
    <rPh sb="66" eb="68">
      <t>ケイヤク</t>
    </rPh>
    <rPh sb="69" eb="70">
      <t>カカ</t>
    </rPh>
    <rPh sb="71" eb="74">
      <t>ミツモリショ</t>
    </rPh>
    <phoneticPr fontId="99"/>
  </si>
  <si>
    <t>⑥施工体制台帳の添付書類の内容に不備はない。
（はい○、いいえ×）</t>
    <rPh sb="13" eb="15">
      <t>ナイヨウ</t>
    </rPh>
    <rPh sb="16" eb="18">
      <t>フビ</t>
    </rPh>
    <phoneticPr fontId="99"/>
  </si>
  <si>
    <t>下請契約書に建設業法第19条にある事項（契約内容等）が含まれているか確認する。</t>
    <rPh sb="0" eb="2">
      <t>シタウ</t>
    </rPh>
    <rPh sb="2" eb="4">
      <t>ケイヤク</t>
    </rPh>
    <rPh sb="4" eb="5">
      <t>ショ</t>
    </rPh>
    <rPh sb="6" eb="8">
      <t>ケンセツ</t>
    </rPh>
    <rPh sb="8" eb="9">
      <t>ギョウ</t>
    </rPh>
    <rPh sb="9" eb="10">
      <t>ホウ</t>
    </rPh>
    <rPh sb="10" eb="11">
      <t>ダイ</t>
    </rPh>
    <rPh sb="13" eb="14">
      <t>ジョウ</t>
    </rPh>
    <rPh sb="17" eb="19">
      <t>ジコウ</t>
    </rPh>
    <rPh sb="20" eb="22">
      <t>ケイヤク</t>
    </rPh>
    <rPh sb="22" eb="24">
      <t>ナイヨウ</t>
    </rPh>
    <rPh sb="24" eb="25">
      <t>トウ</t>
    </rPh>
    <rPh sb="27" eb="28">
      <t>フク</t>
    </rPh>
    <rPh sb="34" eb="36">
      <t>カクニン</t>
    </rPh>
    <phoneticPr fontId="99"/>
  </si>
  <si>
    <t>⑦元請負業者が特定建設業の許可を受けている。
（はい○、いいえ×、不要－）</t>
    <phoneticPr fontId="99"/>
  </si>
  <si>
    <t>下請代金の総額が5,000万円以上(建築一式工事は8,000万円以上)の場合、元請負業者が特定建設業の許可を受けているか確認する。</t>
    <phoneticPr fontId="99"/>
  </si>
  <si>
    <t>⑧下請負業者が指名停止期間中でない。
（はい○、いいえ×）</t>
    <phoneticPr fontId="99"/>
  </si>
  <si>
    <t>指名停止を受けている場合は、下請を認めないこと。</t>
  </si>
  <si>
    <t>⑨無許可業者に下請をさせていない。
（はい○、いいえ×）</t>
    <phoneticPr fontId="99"/>
  </si>
  <si>
    <t>無許可業者が500万円以上（建築一式工事1,500万円以上）の工事を施工していないか確認する。</t>
  </si>
  <si>
    <t>「提出方法」等について
・自己点検が必要な場合：元請は、第1～4号様式で自己点検した上で、第1～4号様式と施工体制台帳等を提出する（変更時も同様）。
・自己点検が不要な場合：元請は、第1号様式の確認項目までチェックして、第1号様式と施工体制台帳等を提出する（変更時も同様）。
・元請は、工事情報共有システムにて提出する場合は、工事記録簿（提出）を用いて、上述一式を添付して提出する。
・元請は、一次下請の割合について、30%以上となった時点から自己点検を行う（30%未満となった場合は、自己点検は不要）。
・発注者は、工事情報共有システムで提出があった場合、当面の間、紙に印刷の上で起案すること。</t>
    <rPh sb="1" eb="3">
      <t>テイシュツ</t>
    </rPh>
    <rPh sb="3" eb="5">
      <t>ホウホウ</t>
    </rPh>
    <rPh sb="6" eb="7">
      <t>トウ</t>
    </rPh>
    <rPh sb="13" eb="15">
      <t>ジコ</t>
    </rPh>
    <rPh sb="15" eb="17">
      <t>テンケン</t>
    </rPh>
    <rPh sb="18" eb="20">
      <t>ヒツヨウ</t>
    </rPh>
    <rPh sb="21" eb="23">
      <t>バアイ</t>
    </rPh>
    <rPh sb="24" eb="26">
      <t>モトウケ</t>
    </rPh>
    <rPh sb="28" eb="29">
      <t>ダイ</t>
    </rPh>
    <rPh sb="32" eb="33">
      <t>ゴウ</t>
    </rPh>
    <rPh sb="33" eb="35">
      <t>ヨウシキ</t>
    </rPh>
    <rPh sb="36" eb="38">
      <t>ジコ</t>
    </rPh>
    <rPh sb="38" eb="40">
      <t>テンケン</t>
    </rPh>
    <rPh sb="42" eb="43">
      <t>ウエ</t>
    </rPh>
    <rPh sb="45" eb="46">
      <t>ダイ</t>
    </rPh>
    <rPh sb="49" eb="50">
      <t>ゴウ</t>
    </rPh>
    <rPh sb="50" eb="52">
      <t>ヨウシキ</t>
    </rPh>
    <rPh sb="53" eb="55">
      <t>セコウ</t>
    </rPh>
    <rPh sb="55" eb="57">
      <t>タイセイ</t>
    </rPh>
    <rPh sb="57" eb="59">
      <t>ダイチョウ</t>
    </rPh>
    <rPh sb="59" eb="60">
      <t>トウ</t>
    </rPh>
    <rPh sb="61" eb="63">
      <t>テイシュツ</t>
    </rPh>
    <rPh sb="66" eb="69">
      <t>ヘンコウジ</t>
    </rPh>
    <rPh sb="70" eb="72">
      <t>ドウヨウ</t>
    </rPh>
    <rPh sb="76" eb="78">
      <t>ジコ</t>
    </rPh>
    <rPh sb="78" eb="80">
      <t>テンケン</t>
    </rPh>
    <rPh sb="81" eb="83">
      <t>フヨウ</t>
    </rPh>
    <rPh sb="84" eb="86">
      <t>バアイ</t>
    </rPh>
    <rPh sb="87" eb="89">
      <t>モトウケ</t>
    </rPh>
    <rPh sb="91" eb="92">
      <t>ダイ</t>
    </rPh>
    <rPh sb="93" eb="94">
      <t>ゴウ</t>
    </rPh>
    <rPh sb="94" eb="96">
      <t>ヨウシキ</t>
    </rPh>
    <rPh sb="97" eb="99">
      <t>カクニン</t>
    </rPh>
    <rPh sb="99" eb="101">
      <t>コウモク</t>
    </rPh>
    <rPh sb="110" eb="111">
      <t>ダイ</t>
    </rPh>
    <rPh sb="112" eb="113">
      <t>ゴウ</t>
    </rPh>
    <rPh sb="113" eb="115">
      <t>ヨウシキ</t>
    </rPh>
    <rPh sb="116" eb="118">
      <t>セコウ</t>
    </rPh>
    <rPh sb="118" eb="120">
      <t>タイセイ</t>
    </rPh>
    <rPh sb="120" eb="122">
      <t>ダイチョウ</t>
    </rPh>
    <rPh sb="122" eb="123">
      <t>トウ</t>
    </rPh>
    <rPh sb="124" eb="126">
      <t>テイシュツ</t>
    </rPh>
    <rPh sb="129" eb="131">
      <t>ヘンコウ</t>
    </rPh>
    <rPh sb="131" eb="132">
      <t>ジ</t>
    </rPh>
    <rPh sb="133" eb="135">
      <t>ドウヨウ</t>
    </rPh>
    <rPh sb="139" eb="141">
      <t>モトウケ</t>
    </rPh>
    <rPh sb="177" eb="179">
      <t>ジョウジュツ</t>
    </rPh>
    <rPh sb="193" eb="195">
      <t>モトウケ</t>
    </rPh>
    <rPh sb="197" eb="199">
      <t>イチジ</t>
    </rPh>
    <rPh sb="199" eb="201">
      <t>シタウ</t>
    </rPh>
    <rPh sb="202" eb="203">
      <t>ワリ</t>
    </rPh>
    <rPh sb="203" eb="204">
      <t>ア</t>
    </rPh>
    <rPh sb="212" eb="214">
      <t>イジョウ</t>
    </rPh>
    <rPh sb="218" eb="220">
      <t>ジテン</t>
    </rPh>
    <rPh sb="222" eb="224">
      <t>ジコ</t>
    </rPh>
    <rPh sb="224" eb="226">
      <t>テンケン</t>
    </rPh>
    <rPh sb="227" eb="228">
      <t>オコナ</t>
    </rPh>
    <rPh sb="233" eb="235">
      <t>ミマン</t>
    </rPh>
    <rPh sb="239" eb="241">
      <t>バアイ</t>
    </rPh>
    <rPh sb="243" eb="245">
      <t>ジコ</t>
    </rPh>
    <rPh sb="245" eb="247">
      <t>テンケン</t>
    </rPh>
    <rPh sb="248" eb="250">
      <t>フヨウ</t>
    </rPh>
    <rPh sb="254" eb="257">
      <t>ハッチュウシャ</t>
    </rPh>
    <rPh sb="259" eb="261">
      <t>コウジ</t>
    </rPh>
    <rPh sb="261" eb="263">
      <t>ジョウホウ</t>
    </rPh>
    <rPh sb="263" eb="265">
      <t>キョウユウ</t>
    </rPh>
    <rPh sb="270" eb="272">
      <t>テイシュツ</t>
    </rPh>
    <rPh sb="276" eb="278">
      <t>バアイ</t>
    </rPh>
    <rPh sb="279" eb="281">
      <t>トウメン</t>
    </rPh>
    <rPh sb="282" eb="283">
      <t>アイダ</t>
    </rPh>
    <rPh sb="284" eb="285">
      <t>カミ</t>
    </rPh>
    <rPh sb="286" eb="288">
      <t>インサツ</t>
    </rPh>
    <rPh sb="289" eb="290">
      <t>ウエ</t>
    </rPh>
    <rPh sb="291" eb="293">
      <t>キアン</t>
    </rPh>
    <phoneticPr fontId="99"/>
  </si>
  <si>
    <t>（押印省略可）</t>
    <rPh sb="1" eb="3">
      <t>オウイン</t>
    </rPh>
    <rPh sb="3" eb="5">
      <t>ショウリャク</t>
    </rPh>
    <rPh sb="5" eb="6">
      <t>カ</t>
    </rPh>
    <phoneticPr fontId="99"/>
  </si>
  <si>
    <t>・元請自己点検票及び施工体制台帳等を提出します。</t>
    <rPh sb="1" eb="2">
      <t>モト</t>
    </rPh>
    <rPh sb="2" eb="3">
      <t>ウ</t>
    </rPh>
    <rPh sb="3" eb="5">
      <t>ジコ</t>
    </rPh>
    <rPh sb="5" eb="7">
      <t>テンケン</t>
    </rPh>
    <rPh sb="7" eb="8">
      <t>ヒョウ</t>
    </rPh>
    <rPh sb="8" eb="9">
      <t>オヨ</t>
    </rPh>
    <rPh sb="10" eb="12">
      <t>セコウ</t>
    </rPh>
    <rPh sb="12" eb="14">
      <t>タイセイ</t>
    </rPh>
    <rPh sb="14" eb="16">
      <t>ダイチョウ</t>
    </rPh>
    <rPh sb="16" eb="17">
      <t>トウ</t>
    </rPh>
    <rPh sb="18" eb="20">
      <t>テイシュツ</t>
    </rPh>
    <phoneticPr fontId="99"/>
  </si>
  <si>
    <t>令和　　年　　月　　日</t>
    <rPh sb="0" eb="2">
      <t>レイワ</t>
    </rPh>
    <rPh sb="4" eb="5">
      <t>ネン</t>
    </rPh>
    <rPh sb="7" eb="8">
      <t>ガツ</t>
    </rPh>
    <rPh sb="10" eb="11">
      <t>ニチ</t>
    </rPh>
    <phoneticPr fontId="99"/>
  </si>
  <si>
    <t>　・施工体制台帳等を呈欄します。</t>
    <rPh sb="2" eb="4">
      <t>セコウ</t>
    </rPh>
    <rPh sb="4" eb="6">
      <t>タイセイ</t>
    </rPh>
    <rPh sb="6" eb="8">
      <t>ダイチョウ</t>
    </rPh>
    <rPh sb="8" eb="9">
      <t>トウ</t>
    </rPh>
    <rPh sb="10" eb="11">
      <t>テイ</t>
    </rPh>
    <rPh sb="11" eb="12">
      <t>ラン</t>
    </rPh>
    <phoneticPr fontId="99"/>
  </si>
  <si>
    <t>　・点検の結果　問題なし　問題あり（施工体制点検ﾘｽﾄ、一括下請負点検ﾘｽﾄ）のとおり</t>
    <rPh sb="2" eb="4">
      <t>テンケン</t>
    </rPh>
    <rPh sb="5" eb="7">
      <t>ケッカ</t>
    </rPh>
    <rPh sb="8" eb="10">
      <t>モンダイ</t>
    </rPh>
    <rPh sb="13" eb="15">
      <t>モンダイ</t>
    </rPh>
    <phoneticPr fontId="99"/>
  </si>
  <si>
    <t>建設工事管理システム入力確認</t>
    <rPh sb="0" eb="2">
      <t>ケンセツ</t>
    </rPh>
    <rPh sb="2" eb="4">
      <t>コウジ</t>
    </rPh>
    <rPh sb="4" eb="6">
      <t>カンリ</t>
    </rPh>
    <rPh sb="10" eb="12">
      <t>ニュウリョク</t>
    </rPh>
    <rPh sb="12" eb="14">
      <t>カクニン</t>
    </rPh>
    <phoneticPr fontId="99"/>
  </si>
  <si>
    <t>契約事務担当職員確認</t>
    <rPh sb="0" eb="2">
      <t>ケイヤク</t>
    </rPh>
    <rPh sb="2" eb="4">
      <t>ジム</t>
    </rPh>
    <rPh sb="4" eb="6">
      <t>タントウ</t>
    </rPh>
    <rPh sb="6" eb="8">
      <t>ショクイン</t>
    </rPh>
    <rPh sb="8" eb="10">
      <t>カクニン</t>
    </rPh>
    <phoneticPr fontId="99"/>
  </si>
  <si>
    <t>課長</t>
    <rPh sb="0" eb="2">
      <t>カチョウ</t>
    </rPh>
    <phoneticPr fontId="99"/>
  </si>
  <si>
    <t>課長代理</t>
    <rPh sb="0" eb="2">
      <t>カチョウ</t>
    </rPh>
    <rPh sb="2" eb="4">
      <t>ダイリ</t>
    </rPh>
    <phoneticPr fontId="99"/>
  </si>
  <si>
    <t>総括監督員</t>
    <rPh sb="0" eb="2">
      <t>ソウカツ</t>
    </rPh>
    <rPh sb="2" eb="5">
      <t>カントクイン</t>
    </rPh>
    <phoneticPr fontId="99"/>
  </si>
  <si>
    <t>主任監督員</t>
    <rPh sb="0" eb="2">
      <t>シュニン</t>
    </rPh>
    <rPh sb="2" eb="5">
      <t>カントクイン</t>
    </rPh>
    <phoneticPr fontId="99"/>
  </si>
  <si>
    <t>監督員</t>
    <rPh sb="0" eb="3">
      <t>カントクイン</t>
    </rPh>
    <phoneticPr fontId="99"/>
  </si>
  <si>
    <t>現　場
代理人</t>
    <rPh sb="0" eb="1">
      <t>ゲン</t>
    </rPh>
    <rPh sb="2" eb="3">
      <t>バ</t>
    </rPh>
    <rPh sb="4" eb="7">
      <t>ダイリニン</t>
    </rPh>
    <phoneticPr fontId="99"/>
  </si>
  <si>
    <t>主　任
（監　理）
技術者</t>
    <rPh sb="0" eb="1">
      <t>オモ</t>
    </rPh>
    <rPh sb="2" eb="3">
      <t>ニン</t>
    </rPh>
    <rPh sb="5" eb="6">
      <t>カン</t>
    </rPh>
    <rPh sb="7" eb="8">
      <t>リ</t>
    </rPh>
    <rPh sb="10" eb="13">
      <t>ギジュツシャ</t>
    </rPh>
    <phoneticPr fontId="99"/>
  </si>
  <si>
    <t>課　長</t>
    <rPh sb="0" eb="1">
      <t>カ</t>
    </rPh>
    <rPh sb="2" eb="3">
      <t>チョウ</t>
    </rPh>
    <phoneticPr fontId="99"/>
  </si>
  <si>
    <t>課長代理</t>
    <rPh sb="0" eb="1">
      <t>カ</t>
    </rPh>
    <rPh sb="2" eb="3">
      <t>ダイ</t>
    </rPh>
    <rPh sb="3" eb="4">
      <t>リ</t>
    </rPh>
    <phoneticPr fontId="99"/>
  </si>
  <si>
    <t>総　括
監督員</t>
    <rPh sb="0" eb="1">
      <t>ソウ</t>
    </rPh>
    <rPh sb="2" eb="3">
      <t>クク</t>
    </rPh>
    <rPh sb="4" eb="6">
      <t>カントク</t>
    </rPh>
    <rPh sb="6" eb="7">
      <t>イン</t>
    </rPh>
    <phoneticPr fontId="99"/>
  </si>
  <si>
    <t>主　任
監督員</t>
    <rPh sb="0" eb="1">
      <t>オモ</t>
    </rPh>
    <rPh sb="2" eb="3">
      <t>ニン</t>
    </rPh>
    <rPh sb="4" eb="6">
      <t>カントク</t>
    </rPh>
    <rPh sb="6" eb="7">
      <t>イン</t>
    </rPh>
    <phoneticPr fontId="99"/>
  </si>
  <si>
    <t>監督員</t>
    <rPh sb="0" eb="2">
      <t>カントク</t>
    </rPh>
    <rPh sb="2" eb="3">
      <t>イン</t>
    </rPh>
    <phoneticPr fontId="99"/>
  </si>
  <si>
    <t>現場点検票（兼 元請自己点検票）</t>
    <rPh sb="0" eb="2">
      <t>ゲンバ</t>
    </rPh>
    <rPh sb="2" eb="4">
      <t>テンケン</t>
    </rPh>
    <rPh sb="4" eb="5">
      <t>ヒョウ</t>
    </rPh>
    <rPh sb="6" eb="7">
      <t>ケン</t>
    </rPh>
    <rPh sb="8" eb="10">
      <t>モトウケ</t>
    </rPh>
    <rPh sb="10" eb="12">
      <t>ジコ</t>
    </rPh>
    <rPh sb="12" eb="14">
      <t>テンケン</t>
    </rPh>
    <rPh sb="14" eb="15">
      <t>ヒョウ</t>
    </rPh>
    <phoneticPr fontId="99"/>
  </si>
  <si>
    <t>施工体制点検リスト（現場点検用）</t>
    <rPh sb="0" eb="2">
      <t>セコウ</t>
    </rPh>
    <rPh sb="2" eb="4">
      <t>タイセイ</t>
    </rPh>
    <rPh sb="4" eb="6">
      <t>テンケン</t>
    </rPh>
    <rPh sb="10" eb="12">
      <t>ゲンバ</t>
    </rPh>
    <rPh sb="12" eb="15">
      <t>テンケンヨウ</t>
    </rPh>
    <phoneticPr fontId="99"/>
  </si>
  <si>
    <t>備考欄
（工事内容、不適正理由、指導事項等）</t>
    <phoneticPr fontId="99"/>
  </si>
  <si>
    <t>①施工体系図を掲示している。
（はい○、いいえ×）</t>
    <phoneticPr fontId="99"/>
  </si>
  <si>
    <t>工事関係者及び公衆の見やすい場所に掲示されているか確認する。</t>
    <phoneticPr fontId="99"/>
  </si>
  <si>
    <t>②元請について建設業許可を示す標識を掲示している。
（はい○、いいえ×）</t>
    <phoneticPr fontId="99"/>
  </si>
  <si>
    <t>一般・特定建設業の別、許可年月日、許可番号及び許可業種、商号又は名称、代表者の氏名、主任(監理)技術者の氏名が記載された標識の掲示を確認する。</t>
    <phoneticPr fontId="99"/>
  </si>
  <si>
    <t>③建退協制度に関する掲示を行っている。
(はい○、いいえ×、非加入－)</t>
    <phoneticPr fontId="99"/>
  </si>
  <si>
    <t>「建設業退職金共済制度適用事業主工事現場標識」が現場に掲示されているか確認する。</t>
    <phoneticPr fontId="99"/>
  </si>
  <si>
    <t>④労災保険に関する掲示又は備え付けがされている。
（はい○、いいえ×）</t>
    <phoneticPr fontId="99"/>
  </si>
  <si>
    <t>労災保険に関する法令のうち、労働者に関係のある規定の要旨、労災保険に係る保険関係成立の年月日、労働保健番号の掲示若しくは備え付け状況を確認する。</t>
    <phoneticPr fontId="99"/>
  </si>
  <si>
    <t>⑤監理（主任）技術者が専任されている。
（専任有○、疑義△、問題×、専任不要－）　※監理技術者補佐を配置している場合は、監理技術者補佐の専任について確認する。</t>
    <rPh sb="42" eb="44">
      <t>カンリ</t>
    </rPh>
    <rPh sb="44" eb="47">
      <t>ギジュツシャ</t>
    </rPh>
    <rPh sb="47" eb="49">
      <t>ホサ</t>
    </rPh>
    <rPh sb="50" eb="52">
      <t>ハイチ</t>
    </rPh>
    <rPh sb="56" eb="58">
      <t>バアイ</t>
    </rPh>
    <rPh sb="68" eb="70">
      <t>センニン</t>
    </rPh>
    <rPh sb="74" eb="76">
      <t>カクニン</t>
    </rPh>
    <phoneticPr fontId="99"/>
  </si>
  <si>
    <t>△は点検頻度を増やす。×は監理課に報告する。専任要（請負代金が4,500万円以上、建築一式工事は9,000万円以上）　※要本人確認。</t>
    <rPh sb="17" eb="19">
      <t>ホウコク</t>
    </rPh>
    <rPh sb="60" eb="61">
      <t>ヨウ</t>
    </rPh>
    <rPh sb="61" eb="63">
      <t>ホンニン</t>
    </rPh>
    <rPh sb="63" eb="65">
      <t>カクニン</t>
    </rPh>
    <phoneticPr fontId="99"/>
  </si>
  <si>
    <t>⑥施工体制台帳を現場に備え付けている。
（はい○、いいえ×）</t>
    <rPh sb="3" eb="5">
      <t>タイセイ</t>
    </rPh>
    <rPh sb="5" eb="7">
      <t>ダイチョウ</t>
    </rPh>
    <rPh sb="8" eb="10">
      <t>ゲンバ</t>
    </rPh>
    <rPh sb="11" eb="12">
      <t>ソナ</t>
    </rPh>
    <rPh sb="13" eb="14">
      <t>ツ</t>
    </rPh>
    <phoneticPr fontId="99"/>
  </si>
  <si>
    <t>発注者に提出した施工体制台帳と同じものがあるか確認する。</t>
    <rPh sb="0" eb="3">
      <t>ハッチュウシャ</t>
    </rPh>
    <rPh sb="4" eb="6">
      <t>テイシュツ</t>
    </rPh>
    <rPh sb="8" eb="10">
      <t>セコウ</t>
    </rPh>
    <rPh sb="10" eb="12">
      <t>タイセイ</t>
    </rPh>
    <rPh sb="12" eb="14">
      <t>ダイチョウ</t>
    </rPh>
    <rPh sb="15" eb="16">
      <t>オナ</t>
    </rPh>
    <rPh sb="23" eb="25">
      <t>カクニン</t>
    </rPh>
    <phoneticPr fontId="99"/>
  </si>
  <si>
    <t>⑦建設業退職金共済証紙の配布を受け払い簿等により適切に管理している。
（はい○、いいえ×）</t>
    <phoneticPr fontId="99"/>
  </si>
  <si>
    <t>工事日報等に記載されている労働者と受払簿が合致しているか確認する。</t>
    <rPh sb="0" eb="2">
      <t>コウジ</t>
    </rPh>
    <rPh sb="2" eb="4">
      <t>ニッポウ</t>
    </rPh>
    <rPh sb="4" eb="5">
      <t>トウ</t>
    </rPh>
    <rPh sb="6" eb="8">
      <t>キサイ</t>
    </rPh>
    <rPh sb="13" eb="16">
      <t>ロウドウシャ</t>
    </rPh>
    <rPh sb="17" eb="19">
      <t>ウケハライ</t>
    </rPh>
    <rPh sb="19" eb="20">
      <t>ボ</t>
    </rPh>
    <rPh sb="21" eb="23">
      <t>ガッチ</t>
    </rPh>
    <rPh sb="28" eb="30">
      <t>カクニン</t>
    </rPh>
    <phoneticPr fontId="99"/>
  </si>
  <si>
    <t>⑧施工体制台帳に記載された下請業者の担当工事内容が合致している。
（はい○、いいえ×）</t>
    <phoneticPr fontId="99"/>
  </si>
  <si>
    <r>
      <t>施工体制台帳に記載された</t>
    </r>
    <r>
      <rPr>
        <sz val="9"/>
        <rFont val="ＭＳ 明朝"/>
        <family val="1"/>
        <charset val="128"/>
      </rPr>
      <t>下請業者の担当工事内容が、現場の施工状況と合致しているか確認する。</t>
    </r>
    <phoneticPr fontId="99"/>
  </si>
  <si>
    <t>⑨施工体制台帳に記載された下請業者の主任技術者が現場に配置されている。
（はい○、いいえ×）　※鉄筋・型枠工事の下請(4,500万円未満)に限り、元請または上位の下請の主任技術者が一括で施工管理することも可能。</t>
    <rPh sb="56" eb="58">
      <t>シタウ</t>
    </rPh>
    <phoneticPr fontId="99"/>
  </si>
  <si>
    <t>施工体制台帳に記載された一次下請業者の主任技術者が現場に配置されているか確認する。専任要（請負代金が4,500万円以上、建築一式工事は9,000万円以上）　※要本人確認。</t>
    <rPh sb="79" eb="80">
      <t>ヨウ</t>
    </rPh>
    <rPh sb="80" eb="82">
      <t>ホンニン</t>
    </rPh>
    <rPh sb="82" eb="84">
      <t>カクニン</t>
    </rPh>
    <phoneticPr fontId="99"/>
  </si>
  <si>
    <t>⑩専門技術者を配置している。
（はい○、いいえ×、対象外－）</t>
    <rPh sb="1" eb="3">
      <t>センモン</t>
    </rPh>
    <rPh sb="3" eb="5">
      <t>ギジュツ</t>
    </rPh>
    <rPh sb="5" eb="6">
      <t>シャ</t>
    </rPh>
    <rPh sb="7" eb="9">
      <t>ハイチ</t>
    </rPh>
    <rPh sb="25" eb="28">
      <t>タイショウガイ</t>
    </rPh>
    <phoneticPr fontId="99"/>
  </si>
  <si>
    <t>⑪施工体系図に記載のない業者が作業していない。
（はい○、いいえ×）</t>
    <rPh sb="3" eb="6">
      <t>タイケイズ</t>
    </rPh>
    <rPh sb="7" eb="9">
      <t>キサイ</t>
    </rPh>
    <rPh sb="12" eb="14">
      <t>ギョウシャ</t>
    </rPh>
    <rPh sb="15" eb="17">
      <t>サギョウ</t>
    </rPh>
    <phoneticPr fontId="99"/>
  </si>
  <si>
    <t>×の場合は、監理課へ報告。</t>
    <rPh sb="2" eb="4">
      <t>バアイ</t>
    </rPh>
    <rPh sb="6" eb="9">
      <t>カンリカ</t>
    </rPh>
    <rPh sb="10" eb="12">
      <t>ホウコク</t>
    </rPh>
    <phoneticPr fontId="99"/>
  </si>
  <si>
    <t>一括下請負点検票（兼 元請自己点検票）</t>
    <rPh sb="0" eb="2">
      <t>イッカツ</t>
    </rPh>
    <rPh sb="2" eb="3">
      <t>シタ</t>
    </rPh>
    <rPh sb="3" eb="5">
      <t>ウケオイ</t>
    </rPh>
    <rPh sb="5" eb="8">
      <t>テンケンヒョウ</t>
    </rPh>
    <phoneticPr fontId="99"/>
  </si>
  <si>
    <r>
      <t>一括下請負点検リスト（</t>
    </r>
    <r>
      <rPr>
        <b/>
        <sz val="10"/>
        <rFont val="ＭＳ ゴシック"/>
        <family val="3"/>
        <charset val="128"/>
      </rPr>
      <t>元請</t>
    </r>
    <r>
      <rPr>
        <sz val="10"/>
        <rFont val="ＭＳ 明朝"/>
        <family val="1"/>
        <charset val="128"/>
      </rPr>
      <t>の実質関与に関する点検）</t>
    </r>
    <rPh sb="22" eb="24">
      <t>テンケン</t>
    </rPh>
    <phoneticPr fontId="99"/>
  </si>
  <si>
    <t>点検項目</t>
  </si>
  <si>
    <t>内　　　容</t>
    <phoneticPr fontId="99"/>
  </si>
  <si>
    <r>
      <t xml:space="preserve">発注者用
点検結果
</t>
    </r>
    <r>
      <rPr>
        <sz val="8"/>
        <rFont val="ＭＳ 明朝"/>
        <family val="1"/>
        <charset val="128"/>
      </rPr>
      <t>[初回
点検時]</t>
    </r>
    <rPh sb="0" eb="3">
      <t>ハッチュウシャ</t>
    </rPh>
    <rPh sb="3" eb="4">
      <t>ヨウ</t>
    </rPh>
    <rPh sb="5" eb="7">
      <t>テンケン</t>
    </rPh>
    <rPh sb="11" eb="13">
      <t>ショカイ</t>
    </rPh>
    <rPh sb="14" eb="16">
      <t>テンケン</t>
    </rPh>
    <rPh sb="16" eb="17">
      <t>ジ</t>
    </rPh>
    <phoneticPr fontId="99"/>
  </si>
  <si>
    <r>
      <t xml:space="preserve">発注者用
点検結果
</t>
    </r>
    <r>
      <rPr>
        <sz val="8"/>
        <rFont val="ＭＳ 明朝"/>
        <family val="1"/>
        <charset val="128"/>
      </rPr>
      <t>[再度調査
必要時]</t>
    </r>
    <rPh sb="0" eb="3">
      <t>ハッチュウシャ</t>
    </rPh>
    <rPh sb="3" eb="4">
      <t>ヨウ</t>
    </rPh>
    <rPh sb="5" eb="7">
      <t>テンケン</t>
    </rPh>
    <rPh sb="11" eb="13">
      <t>サイド</t>
    </rPh>
    <rPh sb="13" eb="15">
      <t>チョウサ</t>
    </rPh>
    <rPh sb="16" eb="18">
      <t>ヒツヨウ</t>
    </rPh>
    <rPh sb="18" eb="19">
      <t>ジ</t>
    </rPh>
    <phoneticPr fontId="99"/>
  </si>
  <si>
    <t>意見等</t>
  </si>
  <si>
    <t>○点検年月日
（半角英数→例R5.5.5）</t>
    <phoneticPr fontId="99"/>
  </si>
  <si>
    <t>①一次下請の割合が50%未満である。</t>
    <rPh sb="1" eb="3">
      <t>イチジ</t>
    </rPh>
    <rPh sb="3" eb="5">
      <t>シタウ</t>
    </rPh>
    <rPh sb="6" eb="8">
      <t>ワリアイ</t>
    </rPh>
    <rPh sb="12" eb="14">
      <t>ミマン</t>
    </rPh>
    <phoneticPr fontId="99"/>
  </si>
  <si>
    <t>×の場合は、③～⑫の点検を実施する。また、②も確認する。</t>
    <rPh sb="2" eb="4">
      <t>バアイ</t>
    </rPh>
    <rPh sb="10" eb="12">
      <t>テンケン</t>
    </rPh>
    <rPh sb="13" eb="15">
      <t>ジッシ</t>
    </rPh>
    <rPh sb="23" eb="25">
      <t>カクニン</t>
    </rPh>
    <phoneticPr fontId="99"/>
  </si>
  <si>
    <t>※第1号様式①より</t>
    <rPh sb="1" eb="2">
      <t>ダイ</t>
    </rPh>
    <rPh sb="3" eb="4">
      <t>ゴウ</t>
    </rPh>
    <rPh sb="4" eb="6">
      <t>ヨウシキ</t>
    </rPh>
    <phoneticPr fontId="99"/>
  </si>
  <si>
    <t>（はい〇、いいえ×）</t>
    <phoneticPr fontId="99"/>
  </si>
  <si>
    <t>②低入札価格調査制度による調査が行われた工事ではない。</t>
    <rPh sb="13" eb="15">
      <t>チョウサ</t>
    </rPh>
    <rPh sb="16" eb="17">
      <t>オコナ</t>
    </rPh>
    <phoneticPr fontId="99"/>
  </si>
  <si>
    <t>×の場合は、③～⑫の点検を実施する。①と②がともに〇の場合はここで第3号様式の点検終了。</t>
    <rPh sb="2" eb="4">
      <t>バアイ</t>
    </rPh>
    <rPh sb="10" eb="12">
      <t>テンケン</t>
    </rPh>
    <rPh sb="13" eb="15">
      <t>ジッシ</t>
    </rPh>
    <rPh sb="33" eb="34">
      <t>ダイ</t>
    </rPh>
    <rPh sb="35" eb="36">
      <t>ゴウ</t>
    </rPh>
    <rPh sb="36" eb="38">
      <t>ヨウシキ</t>
    </rPh>
    <phoneticPr fontId="99"/>
  </si>
  <si>
    <t>※第1号様式②より</t>
    <rPh sb="1" eb="2">
      <t>ダイ</t>
    </rPh>
    <rPh sb="3" eb="4">
      <t>ゴウ</t>
    </rPh>
    <rPh sb="4" eb="6">
      <t>ヨウシキ</t>
    </rPh>
    <phoneticPr fontId="99"/>
  </si>
  <si>
    <t>③発注者との協議</t>
    <phoneticPr fontId="99"/>
  </si>
  <si>
    <t>請負契約書に基づく協議、報告、設計内容の確認や設計変更協議等の打ち合わせを主体的に行っているか確認する。</t>
  </si>
  <si>
    <t>（実施○、一部実施△、未実施×）</t>
  </si>
  <si>
    <t>※一部実施は実施者(元請･一次･二次)を記入</t>
    <phoneticPr fontId="99"/>
  </si>
  <si>
    <t>④住民への説明</t>
    <phoneticPr fontId="99"/>
  </si>
  <si>
    <t>必要の都度、工事の施工に関する住民への説明や苦情等に的確に対応している。</t>
  </si>
  <si>
    <t>⑤官公庁等への届出等</t>
    <phoneticPr fontId="99"/>
  </si>
  <si>
    <t>法令等に定められた官公庁への届出等、工事施工上必要な道路管理者、交通管理者等への申請、協議等を実施しているか確認する。</t>
  </si>
  <si>
    <t>⑥施工計画の立案、修正</t>
    <phoneticPr fontId="99"/>
  </si>
  <si>
    <t>契約図書の内容を適切に把握し、設計図等の照査を的確に実施しているか、また、施工計画の立案及び修正を適切に実施しているか確認する。</t>
  </si>
  <si>
    <t>⑦工程管理</t>
    <phoneticPr fontId="99"/>
  </si>
  <si>
    <t>工事全体を把握し、工事の手順、段取りを適切に調整･指揮し、変更に適切に対処しているか確認する。</t>
    <phoneticPr fontId="99"/>
  </si>
  <si>
    <t>⑧出来形及び品質管理</t>
    <phoneticPr fontId="99"/>
  </si>
  <si>
    <t>品質確保の体制を整備し、所定の検査及び試験を実施のうえ、結果を保存し、不具合発生時には適切な対策を実施しているか確認する。</t>
  </si>
  <si>
    <t>⑨完成検査</t>
    <phoneticPr fontId="99"/>
  </si>
  <si>
    <t>下請施工部分の完成検査を行っているか確認する。</t>
  </si>
  <si>
    <t>⑩安全管理</t>
    <phoneticPr fontId="99"/>
  </si>
  <si>
    <t>安全確保に責任ある体制を保持し、設備、機械、安全施設、安全行動等の点検、労働者の安全教育、下請業者の安全指導を行っているか確認する。</t>
  </si>
  <si>
    <t>⑪下請の施工調整及び指導監督</t>
    <phoneticPr fontId="99"/>
  </si>
  <si>
    <t>施工場所、仮設物使用等について調整指導を行い、施工上の留意点及び技術的内容について具体的に指導しているか確認する。</t>
  </si>
  <si>
    <t>⑫総合判定</t>
    <phoneticPr fontId="99"/>
  </si>
  <si>
    <t>すべて○　　　：元請が実質関与していた。</t>
  </si>
  <si>
    <t>（関与あり○、関与なし×、判別不能△）</t>
  </si>
  <si>
    <t>すべて△・×　：元請の実質関与なし（一括下請）</t>
  </si>
  <si>
    <t>○・△・×混在：内容を再度調査し適正な状態に　　　　　　　　改めるよう指導する。</t>
  </si>
  <si>
    <t>一括下請と疑われた場合は、監理課へ報告。</t>
    <phoneticPr fontId="99"/>
  </si>
  <si>
    <r>
      <t>一括下請負点検リスト（</t>
    </r>
    <r>
      <rPr>
        <b/>
        <sz val="10"/>
        <rFont val="ＭＳ ゴシック"/>
        <family val="3"/>
        <charset val="128"/>
      </rPr>
      <t>下請</t>
    </r>
    <r>
      <rPr>
        <sz val="10"/>
        <rFont val="ＭＳ 明朝"/>
        <family val="1"/>
        <charset val="128"/>
      </rPr>
      <t>の施工に関する点検）</t>
    </r>
    <rPh sb="20" eb="22">
      <t>テンケン</t>
    </rPh>
    <phoneticPr fontId="99"/>
  </si>
  <si>
    <t>1次→2次</t>
    <rPh sb="1" eb="2">
      <t>ジ</t>
    </rPh>
    <rPh sb="4" eb="5">
      <t>ジ</t>
    </rPh>
    <phoneticPr fontId="99"/>
  </si>
  <si>
    <r>
      <t xml:space="preserve">発注者用
点検結果
</t>
    </r>
    <r>
      <rPr>
        <sz val="8"/>
        <rFont val="ＭＳ 明朝"/>
        <family val="1"/>
        <charset val="128"/>
      </rPr>
      <t>[継続調査
必要時]</t>
    </r>
    <rPh sb="0" eb="3">
      <t>ハッチュウシャ</t>
    </rPh>
    <rPh sb="3" eb="4">
      <t>ヨウ</t>
    </rPh>
    <rPh sb="5" eb="7">
      <t>テンケン</t>
    </rPh>
    <rPh sb="11" eb="13">
      <t>ケイゾク</t>
    </rPh>
    <rPh sb="13" eb="15">
      <t>チョウサ</t>
    </rPh>
    <rPh sb="16" eb="18">
      <t>ヒツヨウ</t>
    </rPh>
    <rPh sb="18" eb="19">
      <t>ジ</t>
    </rPh>
    <phoneticPr fontId="99"/>
  </si>
  <si>
    <t>2次→3次など下請から下請に丸投げしていないかのチェック様式</t>
    <rPh sb="1" eb="2">
      <t>ジ</t>
    </rPh>
    <rPh sb="4" eb="5">
      <t>ジ</t>
    </rPh>
    <rPh sb="7" eb="9">
      <t>シタウ</t>
    </rPh>
    <rPh sb="11" eb="13">
      <t>シタウ</t>
    </rPh>
    <rPh sb="14" eb="16">
      <t>マルナ</t>
    </rPh>
    <rPh sb="28" eb="30">
      <t>ヨウシキ</t>
    </rPh>
    <phoneticPr fontId="99"/>
  </si>
  <si>
    <t>①管理業務のみ※と思われる下請業者がいない。</t>
    <phoneticPr fontId="99"/>
  </si>
  <si>
    <t>1次下請→2次、2次→3次というような下請から下請に一括下請を行っていないかチェックする。
×の場合、その業者名を記入する。
〇の場合はここで第4号様式の点検終了。</t>
    <rPh sb="71" eb="72">
      <t>ダイ</t>
    </rPh>
    <rPh sb="73" eb="74">
      <t>ゴウ</t>
    </rPh>
    <rPh sb="74" eb="76">
      <t>ヨウシキ</t>
    </rPh>
    <phoneticPr fontId="99"/>
  </si>
  <si>
    <t xml:space="preserve">①の下請業者名
</t>
    <rPh sb="2" eb="4">
      <t>シタウ</t>
    </rPh>
    <phoneticPr fontId="99"/>
  </si>
  <si>
    <t>②上記①の下請業者の下請額</t>
    <rPh sb="5" eb="7">
      <t>シタウ</t>
    </rPh>
    <rPh sb="10" eb="11">
      <t>シタ</t>
    </rPh>
    <rPh sb="12" eb="13">
      <t>ガク</t>
    </rPh>
    <phoneticPr fontId="99"/>
  </si>
  <si>
    <t>③上記①の下請業者が担当する工事内容</t>
    <rPh sb="5" eb="7">
      <t>シタウ</t>
    </rPh>
    <phoneticPr fontId="99"/>
  </si>
  <si>
    <t>施工体系図に記入してある担当工事を記入する。</t>
    <rPh sb="17" eb="19">
      <t>キニュウ</t>
    </rPh>
    <phoneticPr fontId="99"/>
  </si>
  <si>
    <t xml:space="preserve">①の担当工事
</t>
    <phoneticPr fontId="99"/>
  </si>
  <si>
    <t>④上記①の下請業者の主任技術者の所属及び専任
（良い○、疑義△、問題×）</t>
    <rPh sb="5" eb="7">
      <t>シタウ</t>
    </rPh>
    <phoneticPr fontId="99"/>
  </si>
  <si>
    <t>△は継続調査、×は監理課に報告</t>
  </si>
  <si>
    <t>専任要（請負代金が4,500万円以上、建築一式工事は9,000万円以上）</t>
    <phoneticPr fontId="99"/>
  </si>
  <si>
    <t>⑤上記①の下請業者が担当する工事の主たる部分を直接施工している。</t>
    <rPh sb="5" eb="7">
      <t>シタウ</t>
    </rPh>
    <phoneticPr fontId="99"/>
  </si>
  <si>
    <t>×の場合は、再下請業者を調査する。
◯の場合は、ここで点検終了。</t>
    <rPh sb="12" eb="14">
      <t>チョウサ</t>
    </rPh>
    <phoneticPr fontId="99"/>
  </si>
  <si>
    <t>（はい◯、いいえ×）</t>
  </si>
  <si>
    <t>⑥上記①の業者からの再下請業者のうち最大再下請額の業者名</t>
    <rPh sb="1" eb="3">
      <t>ジョウキ</t>
    </rPh>
    <rPh sb="5" eb="7">
      <t>ギョウシャ</t>
    </rPh>
    <rPh sb="20" eb="21">
      <t>サイ</t>
    </rPh>
    <rPh sb="21" eb="23">
      <t>シタウ</t>
    </rPh>
    <rPh sb="23" eb="24">
      <t>ガク</t>
    </rPh>
    <phoneticPr fontId="99"/>
  </si>
  <si>
    <t xml:space="preserve">⑥の再下請業者名
</t>
    <rPh sb="2" eb="3">
      <t>サイ</t>
    </rPh>
    <rPh sb="3" eb="5">
      <t>シタウ</t>
    </rPh>
    <rPh sb="5" eb="7">
      <t>ギョウシャ</t>
    </rPh>
    <rPh sb="7" eb="8">
      <t>メイ</t>
    </rPh>
    <phoneticPr fontId="99"/>
  </si>
  <si>
    <t>⑦上記⑥の再下請業者の再下請額</t>
    <rPh sb="11" eb="12">
      <t>サイ</t>
    </rPh>
    <rPh sb="12" eb="13">
      <t>シタ</t>
    </rPh>
    <rPh sb="13" eb="14">
      <t>ウ</t>
    </rPh>
    <rPh sb="14" eb="15">
      <t>ガク</t>
    </rPh>
    <phoneticPr fontId="99"/>
  </si>
  <si>
    <t>⑧上記⑥の金額の割合</t>
    <phoneticPr fontId="99"/>
  </si>
  <si>
    <t>（⑦の金額／②の金額）</t>
  </si>
  <si>
    <t>⑨上記⑥の再下請業者担当の工事内容</t>
  </si>
  <si>
    <t xml:space="preserve">⑥の担当工事
</t>
    <phoneticPr fontId="99"/>
  </si>
  <si>
    <t>⑩上記⑥の再下請業者の主任技術者の所属及び専任（良い○、疑義△、問題×）</t>
    <phoneticPr fontId="99"/>
  </si>
  <si>
    <t>⑪上記①の下請業者や⑥の再下請業者等の役割分担、元請業者の指導内容についての元請業者の意見</t>
    <rPh sb="5" eb="7">
      <t>シタウ</t>
    </rPh>
    <rPh sb="7" eb="9">
      <t>ギョウシャ</t>
    </rPh>
    <rPh sb="12" eb="13">
      <t>サイ</t>
    </rPh>
    <phoneticPr fontId="99"/>
  </si>
  <si>
    <t>上記の調査により、下請業者について一括下請の疑義がある場合に、元請業者の意見を聞き記入する。</t>
    <phoneticPr fontId="99"/>
  </si>
  <si>
    <t>アの
とおり</t>
    <phoneticPr fontId="99"/>
  </si>
  <si>
    <t>イの
とおり</t>
    <phoneticPr fontId="99"/>
  </si>
  <si>
    <t>ウの
とおり</t>
    <phoneticPr fontId="99"/>
  </si>
  <si>
    <t>⑫上記①の下請業者の意見</t>
    <phoneticPr fontId="99"/>
  </si>
  <si>
    <t>元請業者の意見を聞いた上で、必要があれば下請業者の意見を聞き記入する。</t>
    <phoneticPr fontId="99"/>
  </si>
  <si>
    <t>カの
とおり</t>
    <phoneticPr fontId="99"/>
  </si>
  <si>
    <t>キの
とおり</t>
    <phoneticPr fontId="99"/>
  </si>
  <si>
    <t>クの
とおり</t>
    <phoneticPr fontId="99"/>
  </si>
  <si>
    <t>⑬以上の点検結果</t>
  </si>
  <si>
    <t>△は継続調査、×は監理課へ報告。</t>
    <rPh sb="13" eb="15">
      <t>ホウコク</t>
    </rPh>
    <phoneticPr fontId="99"/>
  </si>
  <si>
    <t>（一括下請×、疑義△、問題なし○）</t>
  </si>
  <si>
    <t>※「管理業務のみ」とは、担当する工事の主たる部分を行う下請負人が担当する工事の主たる部分の直接施工をしておらず、別の下請負人や再下請負人が実質施工している状態をいう。</t>
    <rPh sb="2" eb="4">
      <t>カンリ</t>
    </rPh>
    <rPh sb="4" eb="6">
      <t>ギョウム</t>
    </rPh>
    <rPh sb="12" eb="14">
      <t>タントウ</t>
    </rPh>
    <rPh sb="16" eb="18">
      <t>コウジ</t>
    </rPh>
    <rPh sb="19" eb="20">
      <t>シュ</t>
    </rPh>
    <rPh sb="22" eb="24">
      <t>ブブン</t>
    </rPh>
    <rPh sb="25" eb="26">
      <t>オコナ</t>
    </rPh>
    <rPh sb="27" eb="28">
      <t>シタ</t>
    </rPh>
    <rPh sb="28" eb="30">
      <t>ウケオイ</t>
    </rPh>
    <rPh sb="30" eb="31">
      <t>ニン</t>
    </rPh>
    <rPh sb="32" eb="34">
      <t>タントウ</t>
    </rPh>
    <rPh sb="36" eb="38">
      <t>コウジ</t>
    </rPh>
    <rPh sb="39" eb="40">
      <t>シュ</t>
    </rPh>
    <rPh sb="42" eb="44">
      <t>ブブン</t>
    </rPh>
    <rPh sb="45" eb="47">
      <t>チョクセツ</t>
    </rPh>
    <rPh sb="47" eb="49">
      <t>セコウ</t>
    </rPh>
    <rPh sb="56" eb="57">
      <t>ベツ</t>
    </rPh>
    <rPh sb="58" eb="59">
      <t>シタ</t>
    </rPh>
    <rPh sb="59" eb="61">
      <t>ウケオイ</t>
    </rPh>
    <rPh sb="61" eb="62">
      <t>ニン</t>
    </rPh>
    <rPh sb="63" eb="65">
      <t>サイシタ</t>
    </rPh>
    <rPh sb="65" eb="67">
      <t>ウケオイ</t>
    </rPh>
    <rPh sb="67" eb="68">
      <t>ニン</t>
    </rPh>
    <rPh sb="69" eb="71">
      <t>ジッシツ</t>
    </rPh>
    <rPh sb="71" eb="73">
      <t>セコウ</t>
    </rPh>
    <rPh sb="77" eb="79">
      <t>ジョウタイ</t>
    </rPh>
    <phoneticPr fontId="99"/>
  </si>
  <si>
    <t>⑪ア　</t>
    <phoneticPr fontId="99"/>
  </si>
  <si>
    <t>⑪イ　</t>
    <phoneticPr fontId="99"/>
  </si>
  <si>
    <t>⑪ウ　</t>
    <phoneticPr fontId="99"/>
  </si>
  <si>
    <t>⑫カ　</t>
    <phoneticPr fontId="99"/>
  </si>
  <si>
    <t>⑫キ　</t>
    <phoneticPr fontId="99"/>
  </si>
  <si>
    <t>⑫ク　</t>
    <phoneticPr fontId="99"/>
  </si>
  <si>
    <t>令和　　年　　月　　日</t>
    <rPh sb="0" eb="2">
      <t>レイワ</t>
    </rPh>
    <phoneticPr fontId="99"/>
  </si>
  <si>
    <t>　　　　青森県知事　殿</t>
    <rPh sb="4" eb="6">
      <t>アオモリ</t>
    </rPh>
    <rPh sb="6" eb="9">
      <t>ケンチジ</t>
    </rPh>
    <phoneticPr fontId="99"/>
  </si>
  <si>
    <t>受注者</t>
    <rPh sb="0" eb="3">
      <t>ジュチュウシャ</t>
    </rPh>
    <phoneticPr fontId="99"/>
  </si>
  <si>
    <t>住　所</t>
    <rPh sb="0" eb="1">
      <t>ジュウ</t>
    </rPh>
    <rPh sb="2" eb="3">
      <t>ショ</t>
    </rPh>
    <phoneticPr fontId="99"/>
  </si>
  <si>
    <t>氏　名</t>
    <rPh sb="0" eb="1">
      <t>シ</t>
    </rPh>
    <rPh sb="2" eb="3">
      <t>メイ</t>
    </rPh>
    <phoneticPr fontId="99"/>
  </si>
  <si>
    <t>現場代理人</t>
    <rPh sb="0" eb="2">
      <t>ゲンバ</t>
    </rPh>
    <rPh sb="2" eb="5">
      <t>ダイリニン</t>
    </rPh>
    <phoneticPr fontId="99"/>
  </si>
  <si>
    <t xml:space="preserve"> 施　工　体　制　改　善　報　告　書　</t>
    <phoneticPr fontId="99"/>
  </si>
  <si>
    <t>　令和　　年　　月　　日に実施した工事施工体制の点検に関する指導事項について、下記のとおり改善したので報告します。</t>
    <rPh sb="1" eb="3">
      <t>レイワ</t>
    </rPh>
    <phoneticPr fontId="99"/>
  </si>
  <si>
    <t>記</t>
    <phoneticPr fontId="99"/>
  </si>
  <si>
    <t>工事番号</t>
    <phoneticPr fontId="99"/>
  </si>
  <si>
    <t xml:space="preserve">          第　　　　　　号</t>
    <phoneticPr fontId="99"/>
  </si>
  <si>
    <t>工事名</t>
    <phoneticPr fontId="99"/>
  </si>
  <si>
    <t>工事場所</t>
    <phoneticPr fontId="99"/>
  </si>
  <si>
    <t>　　　　　　市・郡　　　　　町・村大字　　　　　地内</t>
    <phoneticPr fontId="99"/>
  </si>
  <si>
    <t>工期</t>
    <phoneticPr fontId="99"/>
  </si>
  <si>
    <t>令和　　年　　月　　日～令和　　年　　月　　日</t>
    <rPh sb="0" eb="2">
      <t>レイワ</t>
    </rPh>
    <rPh sb="12" eb="14">
      <t>レイワ</t>
    </rPh>
    <phoneticPr fontId="99"/>
  </si>
  <si>
    <t>指導事項</t>
    <phoneticPr fontId="99"/>
  </si>
  <si>
    <t>改善内容</t>
    <phoneticPr fontId="99"/>
  </si>
  <si>
    <t>（必要に応じ写真添付のこと）</t>
    <phoneticPr fontId="99"/>
  </si>
  <si>
    <t>書類点検票</t>
    <rPh sb="0" eb="2">
      <t>ショルイ</t>
    </rPh>
    <rPh sb="2" eb="4">
      <t>テンケン</t>
    </rPh>
    <rPh sb="4" eb="5">
      <t>ヒョウ</t>
    </rPh>
    <phoneticPr fontId="5"/>
  </si>
  <si>
    <t>現場点検表</t>
    <rPh sb="0" eb="2">
      <t>ゲンバ</t>
    </rPh>
    <rPh sb="2" eb="5">
      <t>テンケンヒョウ</t>
    </rPh>
    <phoneticPr fontId="5"/>
  </si>
  <si>
    <t>一括下請点検表（元請）</t>
    <rPh sb="0" eb="2">
      <t>イッカツ</t>
    </rPh>
    <rPh sb="2" eb="4">
      <t>シタウ</t>
    </rPh>
    <rPh sb="4" eb="7">
      <t>テンケンヒョウ</t>
    </rPh>
    <rPh sb="8" eb="10">
      <t>モトウ</t>
    </rPh>
    <phoneticPr fontId="5"/>
  </si>
  <si>
    <t>一括下請点検票（下請）</t>
    <rPh sb="0" eb="2">
      <t>イッカツ</t>
    </rPh>
    <rPh sb="2" eb="4">
      <t>シタウ</t>
    </rPh>
    <rPh sb="4" eb="6">
      <t>テンケン</t>
    </rPh>
    <rPh sb="6" eb="7">
      <t>ヒョウ</t>
    </rPh>
    <rPh sb="8" eb="10">
      <t>シタウ</t>
    </rPh>
    <phoneticPr fontId="5"/>
  </si>
  <si>
    <t>施工体制改善報告書</t>
    <rPh sb="0" eb="2">
      <t>セコウ</t>
    </rPh>
    <rPh sb="2" eb="4">
      <t>タイセイ</t>
    </rPh>
    <rPh sb="4" eb="9">
      <t>カイゼンホウコクショ</t>
    </rPh>
    <phoneticPr fontId="5"/>
  </si>
  <si>
    <t>資機材発注前</t>
    <rPh sb="0" eb="3">
      <t>シキザイ</t>
    </rPh>
    <rPh sb="1" eb="3">
      <t>キザイ</t>
    </rPh>
    <rPh sb="3" eb="5">
      <t>ハッチュウ</t>
    </rPh>
    <rPh sb="5" eb="6">
      <t>マエ</t>
    </rPh>
    <phoneticPr fontId="99"/>
  </si>
  <si>
    <t>※技能士の資格証の写しを添付すること</t>
    <rPh sb="1" eb="4">
      <t>ギノウシ</t>
    </rPh>
    <rPh sb="5" eb="7">
      <t>シカク</t>
    </rPh>
    <rPh sb="7" eb="8">
      <t>ショウ</t>
    </rPh>
    <rPh sb="9" eb="10">
      <t>ウツ</t>
    </rPh>
    <rPh sb="12" eb="14">
      <t>テンプ</t>
    </rPh>
    <phoneticPr fontId="5"/>
  </si>
  <si>
    <t>※同一工種の技能士について、１名以上記載すること</t>
    <rPh sb="1" eb="3">
      <t>ドウイツ</t>
    </rPh>
    <rPh sb="3" eb="5">
      <t>コウシュ</t>
    </rPh>
    <rPh sb="6" eb="9">
      <t>ギノウシ</t>
    </rPh>
    <rPh sb="15" eb="18">
      <t>メイイジョウ</t>
    </rPh>
    <rPh sb="18" eb="20">
      <t>キサイ</t>
    </rPh>
    <phoneticPr fontId="5"/>
  </si>
  <si>
    <t>青森県知事　殿</t>
    <rPh sb="0" eb="2">
      <t>アオモリ</t>
    </rPh>
    <rPh sb="2" eb="5">
      <t>ケンチジ</t>
    </rPh>
    <rPh sb="6" eb="7">
      <t>ドノ</t>
    </rPh>
    <phoneticPr fontId="5"/>
  </si>
  <si>
    <t>青森県知事殿</t>
    <rPh sb="0" eb="2">
      <t>アオモリ</t>
    </rPh>
    <rPh sb="2" eb="5">
      <t>ケンチジ</t>
    </rPh>
    <rPh sb="5" eb="6">
      <t>ドノ</t>
    </rPh>
    <phoneticPr fontId="5"/>
  </si>
  <si>
    <t>検　査　工　程　到　達　報　告　書</t>
    <rPh sb="0" eb="1">
      <t>ケン</t>
    </rPh>
    <rPh sb="2" eb="3">
      <t>サ</t>
    </rPh>
    <rPh sb="4" eb="5">
      <t>コウ</t>
    </rPh>
    <rPh sb="6" eb="7">
      <t>ホド</t>
    </rPh>
    <rPh sb="8" eb="9">
      <t>イタル</t>
    </rPh>
    <rPh sb="10" eb="11">
      <t>タッ</t>
    </rPh>
    <rPh sb="12" eb="13">
      <t>ホウ</t>
    </rPh>
    <rPh sb="14" eb="15">
      <t>コク</t>
    </rPh>
    <rPh sb="16" eb="17">
      <t>ショ</t>
    </rPh>
    <phoneticPr fontId="31"/>
  </si>
  <si>
    <t>下記工事について、技術検査（中間検査）の検査工程に到達したので報告します。</t>
    <rPh sb="0" eb="2">
      <t>カキ</t>
    </rPh>
    <rPh sb="2" eb="4">
      <t>コウジ</t>
    </rPh>
    <rPh sb="9" eb="11">
      <t>ギジュツ</t>
    </rPh>
    <rPh sb="11" eb="13">
      <t>ケンサ</t>
    </rPh>
    <rPh sb="14" eb="16">
      <t>チュウカン</t>
    </rPh>
    <rPh sb="16" eb="18">
      <t>ケンサ</t>
    </rPh>
    <rPh sb="20" eb="22">
      <t>ケンサ</t>
    </rPh>
    <rPh sb="22" eb="24">
      <t>コウテイ</t>
    </rPh>
    <rPh sb="25" eb="27">
      <t>トウタツ</t>
    </rPh>
    <rPh sb="31" eb="33">
      <t>ホウコク</t>
    </rPh>
    <phoneticPr fontId="31"/>
  </si>
  <si>
    <t>○○市大字○○○地内</t>
    <rPh sb="2" eb="3">
      <t>シ</t>
    </rPh>
    <rPh sb="3" eb="5">
      <t>オオアザ</t>
    </rPh>
    <rPh sb="8" eb="9">
      <t>チ</t>
    </rPh>
    <rPh sb="9" eb="10">
      <t>ナイ</t>
    </rPh>
    <phoneticPr fontId="5"/>
  </si>
  <si>
    <t>工期</t>
    <rPh sb="0" eb="2">
      <t>コウキ</t>
    </rPh>
    <phoneticPr fontId="31"/>
  </si>
  <si>
    <t>検査工程に</t>
    <rPh sb="0" eb="2">
      <t>ケンサ</t>
    </rPh>
    <rPh sb="2" eb="4">
      <t>コウテイ</t>
    </rPh>
    <phoneticPr fontId="31"/>
  </si>
  <si>
    <t>達した年月日</t>
    <rPh sb="0" eb="1">
      <t>タッ</t>
    </rPh>
    <rPh sb="3" eb="6">
      <t>ネンガッピ</t>
    </rPh>
    <phoneticPr fontId="31"/>
  </si>
  <si>
    <t>検査工程概要</t>
    <rPh sb="0" eb="2">
      <t>ケンサ</t>
    </rPh>
    <rPh sb="2" eb="4">
      <t>コウテイ</t>
    </rPh>
    <rPh sb="4" eb="6">
      <t>ガイヨウ</t>
    </rPh>
    <phoneticPr fontId="31"/>
  </si>
  <si>
    <t>項</t>
    <rPh sb="0" eb="1">
      <t>コウ</t>
    </rPh>
    <phoneticPr fontId="5"/>
  </si>
  <si>
    <t>Ver.R08</t>
    <phoneticPr fontId="5"/>
  </si>
  <si>
    <t>6</t>
    <phoneticPr fontId="5"/>
  </si>
  <si>
    <t>予定出来高</t>
    <rPh sb="0" eb="2">
      <t>ヨテイ</t>
    </rPh>
    <rPh sb="2" eb="5">
      <t>デキダカ</t>
    </rPh>
    <phoneticPr fontId="5"/>
  </si>
  <si>
    <t>実施出来高</t>
    <rPh sb="0" eb="2">
      <t>ジッシ</t>
    </rPh>
    <rPh sb="2" eb="5">
      <t>デキダカ</t>
    </rPh>
    <phoneticPr fontId="5"/>
  </si>
  <si>
    <t>※　工事写真を添付すること</t>
    <rPh sb="2" eb="4">
      <t>コウジ</t>
    </rPh>
    <rPh sb="4" eb="6">
      <t>シャシン</t>
    </rPh>
    <rPh sb="7" eb="9">
      <t>テンプ</t>
    </rPh>
    <phoneticPr fontId="5"/>
  </si>
  <si>
    <t>※　実施工程表を添付すること</t>
    <rPh sb="2" eb="4">
      <t>ジッシ</t>
    </rPh>
    <rPh sb="4" eb="7">
      <t>コウテイヒョウ</t>
    </rPh>
    <rPh sb="8" eb="10">
      <t>テンプ</t>
    </rPh>
    <phoneticPr fontId="5"/>
  </si>
  <si>
    <t>11</t>
    <phoneticPr fontId="5"/>
  </si>
  <si>
    <t>12</t>
    <phoneticPr fontId="5"/>
  </si>
  <si>
    <t>1</t>
    <phoneticPr fontId="5"/>
  </si>
  <si>
    <t>2</t>
    <phoneticPr fontId="5"/>
  </si>
  <si>
    <t>3</t>
    <phoneticPr fontId="5"/>
  </si>
  <si>
    <t>4</t>
    <phoneticPr fontId="5"/>
  </si>
  <si>
    <t>4.2試行</t>
    <rPh sb="3" eb="5">
      <t>シコウ</t>
    </rPh>
    <phoneticPr fontId="5"/>
  </si>
  <si>
    <t>工 事 打 合 簿</t>
    <rPh sb="0" eb="1">
      <t>コウ</t>
    </rPh>
    <rPh sb="2" eb="3">
      <t>コト</t>
    </rPh>
    <rPh sb="4" eb="5">
      <t>ダ</t>
    </rPh>
    <rPh sb="6" eb="7">
      <t>ゴウ</t>
    </rPh>
    <rPh sb="8" eb="9">
      <t>ボ</t>
    </rPh>
    <phoneticPr fontId="113"/>
  </si>
  <si>
    <t>発　議　者</t>
    <rPh sb="0" eb="1">
      <t>ハツ</t>
    </rPh>
    <rPh sb="2" eb="3">
      <t>ギ</t>
    </rPh>
    <rPh sb="4" eb="5">
      <t>シャ</t>
    </rPh>
    <phoneticPr fontId="113"/>
  </si>
  <si>
    <t>発議年月日</t>
    <rPh sb="0" eb="2">
      <t>ハツギ</t>
    </rPh>
    <rPh sb="2" eb="5">
      <t>ネンガッピ</t>
    </rPh>
    <phoneticPr fontId="113"/>
  </si>
  <si>
    <t>発議事項</t>
    <rPh sb="0" eb="2">
      <t>ハツギ</t>
    </rPh>
    <rPh sb="2" eb="4">
      <t>ジコウ</t>
    </rPh>
    <phoneticPr fontId="113"/>
  </si>
  <si>
    <t>（</t>
    <phoneticPr fontId="113"/>
  </si>
  <si>
    <t>）</t>
    <phoneticPr fontId="113"/>
  </si>
  <si>
    <t>工事番号</t>
    <rPh sb="0" eb="2">
      <t>コウジ</t>
    </rPh>
    <rPh sb="2" eb="4">
      <t>バンゴウ</t>
    </rPh>
    <phoneticPr fontId="113"/>
  </si>
  <si>
    <t>営工〇〇〇第〇〇〇〇号</t>
    <rPh sb="0" eb="1">
      <t>エイ</t>
    </rPh>
    <rPh sb="1" eb="2">
      <t>コウ</t>
    </rPh>
    <rPh sb="5" eb="6">
      <t>ダイ</t>
    </rPh>
    <rPh sb="10" eb="11">
      <t>ゴウ</t>
    </rPh>
    <phoneticPr fontId="113"/>
  </si>
  <si>
    <t>受注者名</t>
    <rPh sb="0" eb="3">
      <t>ジュチュウシャ</t>
    </rPh>
    <rPh sb="3" eb="4">
      <t>メイ</t>
    </rPh>
    <phoneticPr fontId="113"/>
  </si>
  <si>
    <t>〇〇〇</t>
    <phoneticPr fontId="113"/>
  </si>
  <si>
    <t>工　事　名</t>
    <rPh sb="0" eb="1">
      <t>コウ</t>
    </rPh>
    <rPh sb="2" eb="3">
      <t>コト</t>
    </rPh>
    <rPh sb="4" eb="5">
      <t>メイ</t>
    </rPh>
    <phoneticPr fontId="113"/>
  </si>
  <si>
    <t>〇〇工事</t>
    <phoneticPr fontId="113"/>
  </si>
  <si>
    <t>（内容）</t>
    <rPh sb="1" eb="3">
      <t>ナイヨウ</t>
    </rPh>
    <phoneticPr fontId="113"/>
  </si>
  <si>
    <t>添付資料：</t>
    <rPh sb="0" eb="2">
      <t>テンプ</t>
    </rPh>
    <rPh sb="2" eb="4">
      <t>シリョウ</t>
    </rPh>
    <phoneticPr fontId="113"/>
  </si>
  <si>
    <t>発注者</t>
    <rPh sb="0" eb="3">
      <t>ハッチュウシャ</t>
    </rPh>
    <phoneticPr fontId="113"/>
  </si>
  <si>
    <t>上記について</t>
    <rPh sb="0" eb="2">
      <t>ジョウキ</t>
    </rPh>
    <phoneticPr fontId="113"/>
  </si>
  <si>
    <t>します。</t>
    <phoneticPr fontId="113"/>
  </si>
  <si>
    <t>処　理　・　回　答</t>
    <rPh sb="0" eb="1">
      <t>ショ</t>
    </rPh>
    <rPh sb="2" eb="3">
      <t>リ</t>
    </rPh>
    <rPh sb="6" eb="7">
      <t>カイ</t>
    </rPh>
    <rPh sb="8" eb="9">
      <t>コタエ</t>
    </rPh>
    <phoneticPr fontId="113"/>
  </si>
  <si>
    <t>〔</t>
    <phoneticPr fontId="113"/>
  </si>
  <si>
    <t>〕</t>
    <phoneticPr fontId="113"/>
  </si>
  <si>
    <t>令和　　年　　月　　日</t>
    <rPh sb="0" eb="2">
      <t>レイワ</t>
    </rPh>
    <rPh sb="4" eb="5">
      <t>ネン</t>
    </rPh>
    <rPh sb="7" eb="8">
      <t>ガツ</t>
    </rPh>
    <rPh sb="10" eb="11">
      <t>ヒ</t>
    </rPh>
    <phoneticPr fontId="113"/>
  </si>
  <si>
    <t>工事監理者</t>
    <rPh sb="0" eb="2">
      <t>コウジ</t>
    </rPh>
    <rPh sb="2" eb="5">
      <t>カンリシャ</t>
    </rPh>
    <phoneticPr fontId="113"/>
  </si>
  <si>
    <t>しました。</t>
    <phoneticPr fontId="113"/>
  </si>
  <si>
    <t>受注者</t>
    <rPh sb="0" eb="3">
      <t>ジュチュウシャシャ</t>
    </rPh>
    <phoneticPr fontId="113"/>
  </si>
  <si>
    <t>総　括
監督員</t>
    <rPh sb="0" eb="1">
      <t>ソウ</t>
    </rPh>
    <rPh sb="2" eb="3">
      <t>カツ</t>
    </rPh>
    <rPh sb="4" eb="7">
      <t>カントクイン</t>
    </rPh>
    <phoneticPr fontId="113"/>
  </si>
  <si>
    <t>主　任
監督員</t>
    <rPh sb="0" eb="1">
      <t>シュ</t>
    </rPh>
    <rPh sb="2" eb="3">
      <t>ニン</t>
    </rPh>
    <rPh sb="4" eb="7">
      <t>カントクイン</t>
    </rPh>
    <phoneticPr fontId="113"/>
  </si>
  <si>
    <t>監督員</t>
    <rPh sb="0" eb="3">
      <t>カントクイン</t>
    </rPh>
    <phoneticPr fontId="113"/>
  </si>
  <si>
    <t>管　理　　　　　　　技術者</t>
    <rPh sb="0" eb="1">
      <t>カン</t>
    </rPh>
    <rPh sb="2" eb="3">
      <t>リ</t>
    </rPh>
    <rPh sb="10" eb="13">
      <t>ギジュツシャ</t>
    </rPh>
    <phoneticPr fontId="113"/>
  </si>
  <si>
    <t>担　当　　　　　　　技術者</t>
    <rPh sb="0" eb="1">
      <t>タン</t>
    </rPh>
    <rPh sb="2" eb="3">
      <t>トウ</t>
    </rPh>
    <rPh sb="10" eb="13">
      <t>ギジュツシャ</t>
    </rPh>
    <phoneticPr fontId="113"/>
  </si>
  <si>
    <t>現　場
代理人</t>
    <rPh sb="0" eb="1">
      <t>ウツツ</t>
    </rPh>
    <rPh sb="2" eb="3">
      <t>バ</t>
    </rPh>
    <rPh sb="4" eb="7">
      <t>ダイリニン</t>
    </rPh>
    <phoneticPr fontId="113"/>
  </si>
  <si>
    <t>主　任
（監　理）
技術者</t>
    <rPh sb="0" eb="1">
      <t>シュ</t>
    </rPh>
    <rPh sb="2" eb="3">
      <t>ニン</t>
    </rPh>
    <rPh sb="5" eb="6">
      <t>ラン</t>
    </rPh>
    <rPh sb="7" eb="8">
      <t>リ</t>
    </rPh>
    <rPh sb="10" eb="13">
      <t>ギジュツシャ</t>
    </rPh>
    <phoneticPr fontId="113"/>
  </si>
  <si>
    <t>（Ａ４版）</t>
    <rPh sb="3" eb="4">
      <t>バン</t>
    </rPh>
    <phoneticPr fontId="113"/>
  </si>
  <si>
    <t>工事打合簿(監理委託有)</t>
    <rPh sb="0" eb="2">
      <t>コウジ</t>
    </rPh>
    <rPh sb="2" eb="4">
      <t>ウチアワ</t>
    </rPh>
    <rPh sb="4" eb="5">
      <t>ボ</t>
    </rPh>
    <rPh sb="6" eb="8">
      <t>カンリ</t>
    </rPh>
    <rPh sb="8" eb="10">
      <t>イタク</t>
    </rPh>
    <rPh sb="10" eb="11">
      <t>アリ</t>
    </rPh>
    <phoneticPr fontId="5"/>
  </si>
  <si>
    <t>1.1</t>
    <phoneticPr fontId="5"/>
  </si>
  <si>
    <t>青森県知事　殿</t>
    <rPh sb="0" eb="1">
      <t>アオ</t>
    </rPh>
    <rPh sb="1" eb="2">
      <t>モリ</t>
    </rPh>
    <rPh sb="2" eb="3">
      <t>ケン</t>
    </rPh>
    <rPh sb="3" eb="4">
      <t>チ</t>
    </rPh>
    <rPh sb="4" eb="5">
      <t>コト</t>
    </rPh>
    <rPh sb="6" eb="7">
      <t>ドノ</t>
    </rPh>
    <phoneticPr fontId="5"/>
  </si>
  <si>
    <t>4.1試行</t>
    <rPh sb="3" eb="5">
      <t>シコウ</t>
    </rPh>
    <phoneticPr fontId="5"/>
  </si>
  <si>
    <t>工 事 打 合 簿　[記載例：工事着手時]</t>
    <rPh sb="0" eb="1">
      <t>コウ</t>
    </rPh>
    <rPh sb="2" eb="3">
      <t>コト</t>
    </rPh>
    <rPh sb="4" eb="5">
      <t>ダ</t>
    </rPh>
    <rPh sb="6" eb="7">
      <t>ゴウ</t>
    </rPh>
    <rPh sb="8" eb="9">
      <t>ボ</t>
    </rPh>
    <rPh sb="15" eb="17">
      <t>コウジ</t>
    </rPh>
    <rPh sb="17" eb="19">
      <t>チャクシュ</t>
    </rPh>
    <phoneticPr fontId="5"/>
  </si>
  <si>
    <t>　本工事の現場説明書及び週休２日確保工事実施要領における記載内容に基づき、</t>
    <phoneticPr fontId="5"/>
  </si>
  <si>
    <t>「完全週休2日（土日）及び月単位の週休２日」に取り組みたいので協議します。</t>
    <rPh sb="11" eb="12">
      <t>オヨ</t>
    </rPh>
    <rPh sb="13" eb="16">
      <t>ツキタンイ</t>
    </rPh>
    <rPh sb="17" eb="19">
      <t>シュウキュウ</t>
    </rPh>
    <rPh sb="20" eb="21">
      <t>ニチ</t>
    </rPh>
    <phoneticPr fontId="5"/>
  </si>
  <si>
    <t>「完全週休2日（土日）」に取り組みたいので協議します。</t>
    <phoneticPr fontId="5"/>
  </si>
  <si>
    <t>「月単位の週休2日」に取り組みたいので協議します。</t>
    <rPh sb="1" eb="4">
      <t>ツキタンイ</t>
    </rPh>
    <phoneticPr fontId="5"/>
  </si>
  <si>
    <t>工程表</t>
    <rPh sb="0" eb="2">
      <t>コウテイ</t>
    </rPh>
    <rPh sb="2" eb="3">
      <t>ヒョウ</t>
    </rPh>
    <phoneticPr fontId="5"/>
  </si>
  <si>
    <t>上記のとおり実施されたい。</t>
    <rPh sb="0" eb="2">
      <t>ジョウキ</t>
    </rPh>
    <rPh sb="6" eb="8">
      <t>ジッシ</t>
    </rPh>
    <phoneticPr fontId="5"/>
  </si>
  <si>
    <t>　　年　　月　　日</t>
    <rPh sb="2" eb="3">
      <t>ネン</t>
    </rPh>
    <rPh sb="5" eb="6">
      <t>ガツ</t>
    </rPh>
    <rPh sb="8" eb="9">
      <t>ヒ</t>
    </rPh>
    <phoneticPr fontId="5"/>
  </si>
  <si>
    <t>　現場説明書及び週休２日確保工事実施要領の記載内容に基づき、別紙のとおり週休２日の確保状況について報告します。</t>
    <rPh sb="1" eb="3">
      <t>ゲンバ</t>
    </rPh>
    <rPh sb="3" eb="6">
      <t>セツメイショ</t>
    </rPh>
    <rPh sb="6" eb="7">
      <t>オヨ</t>
    </rPh>
    <rPh sb="8" eb="10">
      <t>シュウキュウ</t>
    </rPh>
    <rPh sb="11" eb="12">
      <t>ニチ</t>
    </rPh>
    <rPh sb="12" eb="14">
      <t>カクホ</t>
    </rPh>
    <rPh sb="14" eb="16">
      <t>コウジ</t>
    </rPh>
    <rPh sb="16" eb="18">
      <t>ジッシ</t>
    </rPh>
    <rPh sb="18" eb="20">
      <t>ヨウリョウ</t>
    </rPh>
    <rPh sb="21" eb="23">
      <t>キサイ</t>
    </rPh>
    <rPh sb="23" eb="25">
      <t>ナイヨウ</t>
    </rPh>
    <rPh sb="26" eb="27">
      <t>モト</t>
    </rPh>
    <rPh sb="30" eb="32">
      <t>ベッシ</t>
    </rPh>
    <rPh sb="36" eb="38">
      <t>シュウキュウ</t>
    </rPh>
    <rPh sb="39" eb="40">
      <t>ニチ</t>
    </rPh>
    <rPh sb="41" eb="43">
      <t>カクホ</t>
    </rPh>
    <rPh sb="43" eb="45">
      <t>ジョウキョウ</t>
    </rPh>
    <rPh sb="49" eb="51">
      <t>ホウコク</t>
    </rPh>
    <phoneticPr fontId="5"/>
  </si>
  <si>
    <t>　「○○○（資料名）」により週休２日の確保状況を確認した。</t>
    <rPh sb="6" eb="8">
      <t>シリョウ</t>
    </rPh>
    <rPh sb="8" eb="9">
      <t>メイ</t>
    </rPh>
    <rPh sb="14" eb="16">
      <t>シュウキュウ</t>
    </rPh>
    <rPh sb="17" eb="18">
      <t>ニチ</t>
    </rPh>
    <rPh sb="19" eb="21">
      <t>カクホ</t>
    </rPh>
    <rPh sb="21" eb="23">
      <t>ジョウキョウ</t>
    </rPh>
    <rPh sb="24" eb="26">
      <t>カクニン</t>
    </rPh>
    <phoneticPr fontId="5"/>
  </si>
  <si>
    <t>9</t>
    <phoneticPr fontId="5"/>
  </si>
  <si>
    <t>9.1</t>
    <phoneticPr fontId="5"/>
  </si>
  <si>
    <t>現場作業完了時</t>
    <rPh sb="0" eb="2">
      <t>ゲンバ</t>
    </rPh>
    <rPh sb="2" eb="4">
      <t>サギョウ</t>
    </rPh>
    <rPh sb="4" eb="6">
      <t>カンリョウ</t>
    </rPh>
    <rPh sb="6" eb="7">
      <t>ジ</t>
    </rPh>
    <phoneticPr fontId="99"/>
  </si>
  <si>
    <t>10</t>
    <phoneticPr fontId="5"/>
  </si>
  <si>
    <t>13</t>
    <phoneticPr fontId="5"/>
  </si>
  <si>
    <t>14</t>
    <phoneticPr fontId="5"/>
  </si>
  <si>
    <t>16</t>
    <phoneticPr fontId="5"/>
  </si>
  <si>
    <t>17</t>
    <phoneticPr fontId="5"/>
  </si>
  <si>
    <t>17.1</t>
    <phoneticPr fontId="5"/>
  </si>
  <si>
    <t>17.2</t>
    <phoneticPr fontId="5"/>
  </si>
  <si>
    <t>17.3</t>
    <phoneticPr fontId="5"/>
  </si>
  <si>
    <t>17.4</t>
    <phoneticPr fontId="5"/>
  </si>
  <si>
    <t>17.6</t>
    <phoneticPr fontId="5"/>
  </si>
  <si>
    <t>18.3</t>
    <phoneticPr fontId="5"/>
  </si>
  <si>
    <t>18.4</t>
    <phoneticPr fontId="5"/>
  </si>
  <si>
    <t>18.5</t>
    <phoneticPr fontId="5"/>
  </si>
  <si>
    <t>施工体系図（作成例：樹形図形式）</t>
    <rPh sb="6" eb="9">
      <t>サクセイレイ</t>
    </rPh>
    <rPh sb="10" eb="12">
      <t>ジュケイ</t>
    </rPh>
    <rPh sb="12" eb="13">
      <t>ズ</t>
    </rPh>
    <rPh sb="13" eb="15">
      <t>ケイシキ</t>
    </rPh>
    <phoneticPr fontId="5"/>
  </si>
  <si>
    <t>発　注　者　名</t>
    <rPh sb="0" eb="1">
      <t>パツ</t>
    </rPh>
    <rPh sb="2" eb="3">
      <t>チュウ</t>
    </rPh>
    <rPh sb="4" eb="5">
      <t>シャ</t>
    </rPh>
    <rPh sb="6" eb="7">
      <t>メイ</t>
    </rPh>
    <phoneticPr fontId="5"/>
  </si>
  <si>
    <t>北海道開発局</t>
    <rPh sb="0" eb="1">
      <t>ホッカイドウ</t>
    </rPh>
    <rPh sb="1" eb="4">
      <t>カイハツキョク</t>
    </rPh>
    <phoneticPr fontId="5"/>
  </si>
  <si>
    <t>工　期</t>
    <rPh sb="0" eb="1">
      <t>コウ</t>
    </rPh>
    <rPh sb="2" eb="3">
      <t>キ</t>
    </rPh>
    <phoneticPr fontId="5"/>
  </si>
  <si>
    <t xml:space="preserve"> 自  2020年6月1日</t>
    <rPh sb="1" eb="2">
      <t>ジ</t>
    </rPh>
    <rPh sb="8" eb="9">
      <t>ネン</t>
    </rPh>
    <rPh sb="10" eb="11">
      <t>ガツ</t>
    </rPh>
    <rPh sb="12" eb="13">
      <t>ニチ</t>
    </rPh>
    <phoneticPr fontId="5"/>
  </si>
  <si>
    <t>工　事　名　称</t>
    <rPh sb="0" eb="1">
      <t>コウ</t>
    </rPh>
    <rPh sb="2" eb="3">
      <t>コト</t>
    </rPh>
    <rPh sb="4" eb="5">
      <t>ナ</t>
    </rPh>
    <rPh sb="6" eb="7">
      <t>ショウ</t>
    </rPh>
    <phoneticPr fontId="5"/>
  </si>
  <si>
    <t>道道〇〇号線道路改良工事</t>
    <rPh sb="0" eb="2">
      <t>ドウドウ</t>
    </rPh>
    <rPh sb="4" eb="6">
      <t>ゴウセン</t>
    </rPh>
    <rPh sb="6" eb="8">
      <t>ドウロ</t>
    </rPh>
    <rPh sb="8" eb="10">
      <t>カイリョウ</t>
    </rPh>
    <rPh sb="10" eb="12">
      <t>コウジ</t>
    </rPh>
    <phoneticPr fontId="5"/>
  </si>
  <si>
    <t xml:space="preserve"> 至  2022年8月31日</t>
    <phoneticPr fontId="5"/>
  </si>
  <si>
    <t>元請名・事業者ID</t>
    <rPh sb="0" eb="1">
      <t>モト</t>
    </rPh>
    <rPh sb="1" eb="2">
      <t>ウケ</t>
    </rPh>
    <rPh sb="2" eb="3">
      <t>メイ</t>
    </rPh>
    <rPh sb="4" eb="7">
      <t>ジギョウシャ</t>
    </rPh>
    <phoneticPr fontId="5"/>
  </si>
  <si>
    <t>北海道建設株式会社（01234567890123）</t>
    <rPh sb="0" eb="3">
      <t>ホッカイドウ</t>
    </rPh>
    <phoneticPr fontId="5"/>
  </si>
  <si>
    <t>監　督　員　名</t>
    <rPh sb="0" eb="1">
      <t>ミ</t>
    </rPh>
    <rPh sb="2" eb="3">
      <t>トク</t>
    </rPh>
    <rPh sb="4" eb="5">
      <t>イン</t>
    </rPh>
    <rPh sb="6" eb="7">
      <t>メイ</t>
    </rPh>
    <phoneticPr fontId="5"/>
  </si>
  <si>
    <t>札幌　一郎</t>
    <rPh sb="0" eb="1">
      <t>サッポロ</t>
    </rPh>
    <rPh sb="2" eb="4">
      <t>イチロウ</t>
    </rPh>
    <phoneticPr fontId="5"/>
  </si>
  <si>
    <t>会長(統括安全衛生責任者)</t>
    <rPh sb="0" eb="2">
      <t>カイチョウ</t>
    </rPh>
    <rPh sb="3" eb="12">
      <t>トウカツアンゼンエイセイセキニンシャ</t>
    </rPh>
    <phoneticPr fontId="5"/>
  </si>
  <si>
    <t>函館　四郎</t>
    <rPh sb="0" eb="1">
      <t>ハコダテ</t>
    </rPh>
    <rPh sb="2" eb="4">
      <t>シロウ</t>
    </rPh>
    <phoneticPr fontId="5"/>
  </si>
  <si>
    <t>監理技術者名</t>
    <rPh sb="0" eb="1">
      <t>ミ</t>
    </rPh>
    <rPh sb="1" eb="2">
      <t>リ</t>
    </rPh>
    <rPh sb="2" eb="3">
      <t>ワザ</t>
    </rPh>
    <rPh sb="3" eb="4">
      <t>ジュツ</t>
    </rPh>
    <rPh sb="4" eb="5">
      <t>シャ</t>
    </rPh>
    <rPh sb="5" eb="6">
      <t>メイ</t>
    </rPh>
    <phoneticPr fontId="5"/>
  </si>
  <si>
    <t>小樽　二郎</t>
    <rPh sb="0" eb="1">
      <t>オタル</t>
    </rPh>
    <rPh sb="2" eb="4">
      <t>ジロウ</t>
    </rPh>
    <phoneticPr fontId="5"/>
  </si>
  <si>
    <t>元方安全衛生管理者</t>
    <rPh sb="0" eb="2">
      <t>モトカタ</t>
    </rPh>
    <rPh sb="2" eb="4">
      <t>アンゼン</t>
    </rPh>
    <rPh sb="4" eb="6">
      <t>エイセイ</t>
    </rPh>
    <rPh sb="6" eb="8">
      <t>カンリ</t>
    </rPh>
    <rPh sb="8" eb="9">
      <t>シャ</t>
    </rPh>
    <phoneticPr fontId="5"/>
  </si>
  <si>
    <t>室蘭　五郎</t>
    <rPh sb="0" eb="1">
      <t>ムロラン</t>
    </rPh>
    <rPh sb="2" eb="4">
      <t>ゴロウ</t>
    </rPh>
    <phoneticPr fontId="5"/>
  </si>
  <si>
    <t>監理技術者を補佐する者</t>
    <rPh sb="0" eb="2">
      <t>カンリ</t>
    </rPh>
    <rPh sb="2" eb="5">
      <t>ギジュツシャ</t>
    </rPh>
    <rPh sb="6" eb="8">
      <t>ホサ</t>
    </rPh>
    <rPh sb="10" eb="11">
      <t>モノ</t>
    </rPh>
    <phoneticPr fontId="5"/>
  </si>
  <si>
    <t>旭川　三郎</t>
    <rPh sb="0" eb="1">
      <t>アサヒカワ</t>
    </rPh>
    <rPh sb="2" eb="4">
      <t>サブロウ</t>
    </rPh>
    <phoneticPr fontId="5"/>
  </si>
  <si>
    <t>副　会　長</t>
    <rPh sb="0" eb="1">
      <t>フク</t>
    </rPh>
    <rPh sb="2" eb="3">
      <t>カイ</t>
    </rPh>
    <rPh sb="4" eb="5">
      <t>チョウ</t>
    </rPh>
    <phoneticPr fontId="5"/>
  </si>
  <si>
    <t>北見　六郎</t>
    <rPh sb="0" eb="1">
      <t>キタミ</t>
    </rPh>
    <rPh sb="2" eb="4">
      <t>ロクロウ</t>
    </rPh>
    <phoneticPr fontId="5"/>
  </si>
  <si>
    <t>専門技術者名</t>
    <rPh sb="0" eb="2">
      <t>センモン</t>
    </rPh>
    <rPh sb="2" eb="4">
      <t>ギジュツ</t>
    </rPh>
    <rPh sb="4" eb="5">
      <t>シャ</t>
    </rPh>
    <rPh sb="5" eb="6">
      <t>メイ</t>
    </rPh>
    <phoneticPr fontId="5"/>
  </si>
  <si>
    <t>書　　　　記</t>
    <rPh sb="0" eb="1">
      <t>ショ</t>
    </rPh>
    <rPh sb="5" eb="6">
      <t>キ</t>
    </rPh>
    <phoneticPr fontId="5"/>
  </si>
  <si>
    <t>釧路　七郎</t>
    <rPh sb="0" eb="2">
      <t>クシロ</t>
    </rPh>
    <rPh sb="3" eb="5">
      <t>ヒチロウ</t>
    </rPh>
    <phoneticPr fontId="5"/>
  </si>
  <si>
    <t>※この書類は、下請負業者編成表に基づき、元請業者が作成する。</t>
    <rPh sb="3" eb="5">
      <t>ショルイ</t>
    </rPh>
    <rPh sb="7" eb="8">
      <t>シタ</t>
    </rPh>
    <rPh sb="8" eb="10">
      <t>ウケオイ</t>
    </rPh>
    <rPh sb="10" eb="12">
      <t>ギョウシャ</t>
    </rPh>
    <rPh sb="12" eb="14">
      <t>ヘンセイ</t>
    </rPh>
    <rPh sb="14" eb="15">
      <t>ヒョウ</t>
    </rPh>
    <rPh sb="16" eb="17">
      <t>モト</t>
    </rPh>
    <rPh sb="20" eb="22">
      <t>モトウケ</t>
    </rPh>
    <rPh sb="22" eb="24">
      <t>ギョウシャ</t>
    </rPh>
    <rPh sb="25" eb="27">
      <t>サクセイ</t>
    </rPh>
    <phoneticPr fontId="5"/>
  </si>
  <si>
    <t>番号</t>
    <phoneticPr fontId="118"/>
  </si>
  <si>
    <t>請負
次数</t>
    <phoneticPr fontId="118"/>
  </si>
  <si>
    <t>企業名・事業者ID</t>
    <phoneticPr fontId="5"/>
  </si>
  <si>
    <t>代表者氏名</t>
    <rPh sb="0" eb="2">
      <t>ダイヒョウ</t>
    </rPh>
    <rPh sb="2" eb="3">
      <t>シャ</t>
    </rPh>
    <rPh sb="3" eb="5">
      <t>シメイ</t>
    </rPh>
    <phoneticPr fontId="5"/>
  </si>
  <si>
    <t>工事内容</t>
    <rPh sb="0" eb="4">
      <t>コウジナイヨウ</t>
    </rPh>
    <phoneticPr fontId="5"/>
  </si>
  <si>
    <t>工期</t>
    <rPh sb="0" eb="2">
      <t>コウキ</t>
    </rPh>
    <phoneticPr fontId="74"/>
  </si>
  <si>
    <t>建設業許可番号1</t>
    <rPh sb="0" eb="3">
      <t>ケンセツギョウ</t>
    </rPh>
    <rPh sb="3" eb="5">
      <t>キョカ</t>
    </rPh>
    <rPh sb="5" eb="7">
      <t>バンゴウ</t>
    </rPh>
    <phoneticPr fontId="5"/>
  </si>
  <si>
    <t>建設業許可番号2</t>
    <rPh sb="0" eb="3">
      <t>ケンセツギョウ</t>
    </rPh>
    <rPh sb="3" eb="5">
      <t>キョカ</t>
    </rPh>
    <rPh sb="5" eb="7">
      <t>バンゴウ</t>
    </rPh>
    <phoneticPr fontId="5"/>
  </si>
  <si>
    <t>安全衛生
責任者</t>
    <rPh sb="0" eb="2">
      <t>アンゼン</t>
    </rPh>
    <rPh sb="2" eb="4">
      <t>エイセイ</t>
    </rPh>
    <rPh sb="5" eb="7">
      <t>セキニン</t>
    </rPh>
    <rPh sb="7" eb="8">
      <t>モノ</t>
    </rPh>
    <phoneticPr fontId="74"/>
  </si>
  <si>
    <t>主任
技術者</t>
    <rPh sb="0" eb="2">
      <t>シュニン</t>
    </rPh>
    <rPh sb="3" eb="5">
      <t>ギジュツ</t>
    </rPh>
    <rPh sb="5" eb="6">
      <t>シャ</t>
    </rPh>
    <phoneticPr fontId="74"/>
  </si>
  <si>
    <t>特定専門
工事該当
の有無</t>
    <rPh sb="0" eb="2">
      <t>トクテイ</t>
    </rPh>
    <rPh sb="2" eb="4">
      <t>センモン</t>
    </rPh>
    <rPh sb="5" eb="7">
      <t>コウジ</t>
    </rPh>
    <rPh sb="7" eb="9">
      <t>ガイトウ</t>
    </rPh>
    <rPh sb="11" eb="13">
      <t>ウム</t>
    </rPh>
    <phoneticPr fontId="5"/>
  </si>
  <si>
    <t>専門技術者</t>
    <rPh sb="0" eb="2">
      <t>センモン</t>
    </rPh>
    <rPh sb="2" eb="5">
      <t>ギジュツシャ</t>
    </rPh>
    <phoneticPr fontId="74"/>
  </si>
  <si>
    <t>担当
工事内容</t>
    <rPh sb="0" eb="2">
      <t>タントウ</t>
    </rPh>
    <rPh sb="3" eb="5">
      <t>コウジ</t>
    </rPh>
    <rPh sb="5" eb="7">
      <t>ナイヨウ</t>
    </rPh>
    <phoneticPr fontId="74"/>
  </si>
  <si>
    <t>青森建設工業株式会社
（12345678901234）</t>
    <rPh sb="0" eb="2">
      <t>アオモリ</t>
    </rPh>
    <rPh sb="2" eb="4">
      <t>ケンセツ</t>
    </rPh>
    <phoneticPr fontId="5"/>
  </si>
  <si>
    <t>八戸　一郎</t>
    <rPh sb="0" eb="2">
      <t>ハチノヘ</t>
    </rPh>
    <rPh sb="3" eb="5">
      <t>イチロウ</t>
    </rPh>
    <phoneticPr fontId="5"/>
  </si>
  <si>
    <t>一般土木工事</t>
    <rPh sb="0" eb="2">
      <t>イッパン</t>
    </rPh>
    <rPh sb="2" eb="4">
      <t>ドボク</t>
    </rPh>
    <rPh sb="4" eb="6">
      <t>コウジ</t>
    </rPh>
    <phoneticPr fontId="5"/>
  </si>
  <si>
    <t>2020年6月8日～
2021年8月31日</t>
    <phoneticPr fontId="5"/>
  </si>
  <si>
    <t>とび・土工工事業　知事
（般-1）第12345号</t>
    <rPh sb="9" eb="11">
      <t>チジ</t>
    </rPh>
    <phoneticPr fontId="5"/>
  </si>
  <si>
    <t>三沢　二郎</t>
    <rPh sb="0" eb="2">
      <t>ミサワ</t>
    </rPh>
    <rPh sb="3" eb="5">
      <t>ジロウ</t>
    </rPh>
    <phoneticPr fontId="5"/>
  </si>
  <si>
    <t>弘前　三郎</t>
    <rPh sb="0" eb="2">
      <t>ヒロサキ</t>
    </rPh>
    <rPh sb="3" eb="5">
      <t>サブロウ</t>
    </rPh>
    <phoneticPr fontId="5"/>
  </si>
  <si>
    <t>無</t>
    <rPh sb="0" eb="1">
      <t>ナシ</t>
    </rPh>
    <phoneticPr fontId="5"/>
  </si>
  <si>
    <t>岩手建設株式会社
（23456789012345）</t>
    <rPh sb="2" eb="4">
      <t>ケンセツ</t>
    </rPh>
    <phoneticPr fontId="5"/>
  </si>
  <si>
    <t>盛岡　一郎</t>
    <rPh sb="0" eb="2">
      <t>モリオカ</t>
    </rPh>
    <rPh sb="3" eb="5">
      <t>イチロウ</t>
    </rPh>
    <phoneticPr fontId="5"/>
  </si>
  <si>
    <t>とび・土工工事</t>
    <phoneticPr fontId="5"/>
  </si>
  <si>
    <t>2020年8月19日～
2021年8月31日</t>
  </si>
  <si>
    <t>とび・土工工事業　知事
（般-29）第34567号</t>
    <rPh sb="13" eb="14">
      <t>ハン</t>
    </rPh>
    <phoneticPr fontId="5"/>
  </si>
  <si>
    <t>安比　二郎</t>
    <rPh sb="0" eb="2">
      <t>アッピ</t>
    </rPh>
    <rPh sb="3" eb="5">
      <t>ジロウ</t>
    </rPh>
    <phoneticPr fontId="5"/>
  </si>
  <si>
    <t>平泉　三郎</t>
    <rPh sb="0" eb="2">
      <t>ヒライズミ</t>
    </rPh>
    <rPh sb="3" eb="5">
      <t>サブロウ</t>
    </rPh>
    <phoneticPr fontId="5"/>
  </si>
  <si>
    <t>株式会社秋田建設
（34567890123456）</t>
    <phoneticPr fontId="5"/>
  </si>
  <si>
    <t>本庄　一郎</t>
    <rPh sb="0" eb="2">
      <t>ホンジョウ</t>
    </rPh>
    <rPh sb="3" eb="5">
      <t>イチロウ</t>
    </rPh>
    <phoneticPr fontId="5"/>
  </si>
  <si>
    <t>とび・土工工事業　知事
（特-29）第45678号</t>
    <phoneticPr fontId="5"/>
  </si>
  <si>
    <t>由利　二郎</t>
    <rPh sb="0" eb="2">
      <t>ユリ</t>
    </rPh>
    <rPh sb="3" eb="5">
      <t>ジロウ</t>
    </rPh>
    <phoneticPr fontId="5"/>
  </si>
  <si>
    <t>大潟　三郎</t>
    <rPh sb="0" eb="2">
      <t>オオガタ</t>
    </rPh>
    <rPh sb="3" eb="5">
      <t>サブロウ</t>
    </rPh>
    <phoneticPr fontId="5"/>
  </si>
  <si>
    <t>宮城圧送株式会社
（45678901234567）</t>
    <rPh sb="2" eb="4">
      <t>アッソウ</t>
    </rPh>
    <rPh sb="4" eb="8">
      <t>カブシキガイシャ</t>
    </rPh>
    <phoneticPr fontId="5"/>
  </si>
  <si>
    <t>松島　一郎</t>
    <rPh sb="0" eb="2">
      <t>マツシマ</t>
    </rPh>
    <rPh sb="3" eb="5">
      <t>イチロウ</t>
    </rPh>
    <phoneticPr fontId="5"/>
  </si>
  <si>
    <t>コンクリート工事</t>
    <rPh sb="6" eb="8">
      <t>コウジ</t>
    </rPh>
    <phoneticPr fontId="5"/>
  </si>
  <si>
    <t>2020年8月26日～
2021年8月31日</t>
  </si>
  <si>
    <t>とび・土工工事業　知事
（般-1）第56789号</t>
    <phoneticPr fontId="5"/>
  </si>
  <si>
    <t>石巻　二郎</t>
    <rPh sb="0" eb="2">
      <t>イシマキ</t>
    </rPh>
    <rPh sb="3" eb="5">
      <t>ジロウ</t>
    </rPh>
    <phoneticPr fontId="5"/>
  </si>
  <si>
    <t>女川　三郎</t>
    <rPh sb="0" eb="2">
      <t>オナガワ</t>
    </rPh>
    <rPh sb="3" eb="5">
      <t>サブロウ</t>
    </rPh>
    <phoneticPr fontId="5"/>
  </si>
  <si>
    <t>関東工業株式会社
（01234567890123）</t>
    <rPh sb="0" eb="2">
      <t>カントウ</t>
    </rPh>
    <phoneticPr fontId="5"/>
  </si>
  <si>
    <t>東京　一郎</t>
    <rPh sb="0" eb="2">
      <t>トウキョウ</t>
    </rPh>
    <rPh sb="3" eb="5">
      <t>イチロウ</t>
    </rPh>
    <phoneticPr fontId="5"/>
  </si>
  <si>
    <t>2020年9月1日～
2021年8月31日</t>
    <phoneticPr fontId="5"/>
  </si>
  <si>
    <t>とび・土工工事業　知事
（般-1）第01234号</t>
    <rPh sb="9" eb="11">
      <t>チジ</t>
    </rPh>
    <phoneticPr fontId="5"/>
  </si>
  <si>
    <t>足立　二郎</t>
    <rPh sb="0" eb="2">
      <t>アダチ</t>
    </rPh>
    <rPh sb="3" eb="5">
      <t>ジロウ</t>
    </rPh>
    <phoneticPr fontId="5"/>
  </si>
  <si>
    <t>大田　三郎</t>
    <rPh sb="0" eb="2">
      <t>オオタ</t>
    </rPh>
    <rPh sb="3" eb="5">
      <t>サブロウ</t>
    </rPh>
    <phoneticPr fontId="5"/>
  </si>
  <si>
    <t>千葉建設株式会社（00123456789012）</t>
    <rPh sb="0" eb="2">
      <t>チバ</t>
    </rPh>
    <rPh sb="2" eb="4">
      <t>ケンセツ</t>
    </rPh>
    <phoneticPr fontId="5"/>
  </si>
  <si>
    <t>柏　一郎</t>
    <rPh sb="0" eb="1">
      <t>カシワ</t>
    </rPh>
    <rPh sb="2" eb="4">
      <t>イチロウ</t>
    </rPh>
    <phoneticPr fontId="5"/>
  </si>
  <si>
    <t>型枠工事</t>
    <rPh sb="0" eb="2">
      <t>カタワク</t>
    </rPh>
    <rPh sb="2" eb="4">
      <t>コウジ</t>
    </rPh>
    <phoneticPr fontId="5"/>
  </si>
  <si>
    <t>2020年9月1日～
2021年8月31日</t>
  </si>
  <si>
    <t>大工工事業　知事
（般-29）第00123号</t>
    <phoneticPr fontId="5"/>
  </si>
  <si>
    <t>とび・土工工事業　知事
（般-29）第00123号</t>
    <phoneticPr fontId="5"/>
  </si>
  <si>
    <t>松戸　二郎</t>
    <rPh sb="0" eb="2">
      <t>マツド</t>
    </rPh>
    <rPh sb="3" eb="5">
      <t>ジロウ</t>
    </rPh>
    <phoneticPr fontId="5"/>
  </si>
  <si>
    <t>成田　三郎</t>
    <rPh sb="0" eb="2">
      <t>ナリタ</t>
    </rPh>
    <rPh sb="3" eb="5">
      <t>サブロウ</t>
    </rPh>
    <phoneticPr fontId="5"/>
  </si>
  <si>
    <t>株式会社茨城土建
（00012345678901）</t>
    <rPh sb="4" eb="6">
      <t>イバラギ</t>
    </rPh>
    <rPh sb="6" eb="8">
      <t>ドケン</t>
    </rPh>
    <phoneticPr fontId="5"/>
  </si>
  <si>
    <t>水戸　一郎</t>
    <rPh sb="0" eb="2">
      <t>ミト</t>
    </rPh>
    <rPh sb="3" eb="5">
      <t>イチロウ</t>
    </rPh>
    <phoneticPr fontId="5"/>
  </si>
  <si>
    <t>大工工事業　知事
（般-29）第00124号</t>
    <phoneticPr fontId="5"/>
  </si>
  <si>
    <t>日立　二郎</t>
    <rPh sb="0" eb="2">
      <t>ヒタチ</t>
    </rPh>
    <rPh sb="3" eb="5">
      <t>ジロウ</t>
    </rPh>
    <phoneticPr fontId="5"/>
  </si>
  <si>
    <t>鹿島　三郎</t>
    <rPh sb="0" eb="2">
      <t>カシマ</t>
    </rPh>
    <rPh sb="3" eb="5">
      <t>サブロウ</t>
    </rPh>
    <phoneticPr fontId="5"/>
  </si>
  <si>
    <t>神奈川鉄筋株式会社
（0001234567890）</t>
    <rPh sb="0" eb="3">
      <t>カナガワ</t>
    </rPh>
    <rPh sb="3" eb="5">
      <t>テッキン</t>
    </rPh>
    <phoneticPr fontId="5"/>
  </si>
  <si>
    <t>横浜　一郎</t>
    <rPh sb="0" eb="2">
      <t>ヨコハマ</t>
    </rPh>
    <rPh sb="3" eb="5">
      <t>イチロウ</t>
    </rPh>
    <phoneticPr fontId="5"/>
  </si>
  <si>
    <t>鉄筋工事</t>
    <rPh sb="0" eb="2">
      <t>テッキン</t>
    </rPh>
    <rPh sb="2" eb="4">
      <t>コウジ</t>
    </rPh>
    <phoneticPr fontId="5"/>
  </si>
  <si>
    <t>鉄筋工事業　知事
（般-29）第00125号</t>
    <phoneticPr fontId="5"/>
  </si>
  <si>
    <t>川崎　二郎</t>
    <rPh sb="0" eb="2">
      <t>カワサキ</t>
    </rPh>
    <rPh sb="3" eb="5">
      <t>ジロウ</t>
    </rPh>
    <phoneticPr fontId="5"/>
  </si>
  <si>
    <t>厚木　三郎</t>
    <rPh sb="0" eb="2">
      <t>アツギ</t>
    </rPh>
    <rPh sb="3" eb="5">
      <t>サブロウ</t>
    </rPh>
    <phoneticPr fontId="5"/>
  </si>
  <si>
    <t>有限会社埼玉鉄筋
（0000123456789）</t>
    <rPh sb="0" eb="4">
      <t>ユウゲンカイシャ</t>
    </rPh>
    <phoneticPr fontId="5"/>
  </si>
  <si>
    <t>大宮　一郎</t>
    <rPh sb="0" eb="2">
      <t>オオミヤ</t>
    </rPh>
    <rPh sb="3" eb="5">
      <t>イチロウ</t>
    </rPh>
    <phoneticPr fontId="5"/>
  </si>
  <si>
    <t>2020年9月21日～
2021年8月31日</t>
  </si>
  <si>
    <t>鉄筋工事業　知事
（般-29）第00126号</t>
    <phoneticPr fontId="5"/>
  </si>
  <si>
    <t>春日部　二郎</t>
    <rPh sb="0" eb="3">
      <t>カスカベ</t>
    </rPh>
    <rPh sb="4" eb="6">
      <t>ジロウ</t>
    </rPh>
    <phoneticPr fontId="5"/>
  </si>
  <si>
    <t>草加　三郎</t>
    <rPh sb="0" eb="2">
      <t>ソウカ</t>
    </rPh>
    <rPh sb="3" eb="5">
      <t>サブロウ</t>
    </rPh>
    <phoneticPr fontId="5"/>
  </si>
  <si>
    <t>有限会社群馬鉄筋
（0000012345678）</t>
    <rPh sb="0" eb="4">
      <t>ユウゲンガイシャ</t>
    </rPh>
    <rPh sb="6" eb="8">
      <t>テッキン</t>
    </rPh>
    <phoneticPr fontId="5"/>
  </si>
  <si>
    <t>前橋　一郎</t>
    <rPh sb="0" eb="2">
      <t>マエバシ</t>
    </rPh>
    <rPh sb="3" eb="5">
      <t>イチロウ</t>
    </rPh>
    <phoneticPr fontId="5"/>
  </si>
  <si>
    <t>鉄筋工事業　知事
（般-29）第00127号</t>
    <phoneticPr fontId="5"/>
  </si>
  <si>
    <t>高崎　二郎</t>
    <rPh sb="0" eb="2">
      <t>タカサキ</t>
    </rPh>
    <rPh sb="3" eb="5">
      <t>ジロウ</t>
    </rPh>
    <phoneticPr fontId="5"/>
  </si>
  <si>
    <t>赤城　三郎</t>
    <rPh sb="0" eb="2">
      <t>アカギ</t>
    </rPh>
    <rPh sb="3" eb="5">
      <t>サブロウ</t>
    </rPh>
    <phoneticPr fontId="5"/>
  </si>
  <si>
    <t>山形電機工業株式会社
（00123456781111）</t>
    <rPh sb="0" eb="2">
      <t>ヤマガタ</t>
    </rPh>
    <rPh sb="2" eb="4">
      <t>デンキ</t>
    </rPh>
    <phoneticPr fontId="5"/>
  </si>
  <si>
    <t>庄内　一郎</t>
    <rPh sb="0" eb="2">
      <t>ショウナイ</t>
    </rPh>
    <rPh sb="3" eb="5">
      <t>イチロウ</t>
    </rPh>
    <phoneticPr fontId="5"/>
  </si>
  <si>
    <t>仮設電気工事</t>
    <rPh sb="0" eb="2">
      <t>カセツ</t>
    </rPh>
    <rPh sb="2" eb="4">
      <t>デンキ</t>
    </rPh>
    <rPh sb="4" eb="6">
      <t>コウジ</t>
    </rPh>
    <phoneticPr fontId="5"/>
  </si>
  <si>
    <t>2020年6月1日～
2021年8月31日</t>
    <phoneticPr fontId="5"/>
  </si>
  <si>
    <t>電気工事業　知事（般-29）
第0012８号</t>
    <phoneticPr fontId="5"/>
  </si>
  <si>
    <t>鶴岡　二郎</t>
    <rPh sb="0" eb="2">
      <t>ツルオカ</t>
    </rPh>
    <rPh sb="3" eb="5">
      <t>ジロウ</t>
    </rPh>
    <phoneticPr fontId="5"/>
  </si>
  <si>
    <t>酒田　三郎</t>
    <rPh sb="0" eb="2">
      <t>サカタ</t>
    </rPh>
    <rPh sb="3" eb="5">
      <t>サブロウ</t>
    </rPh>
    <phoneticPr fontId="5"/>
  </si>
  <si>
    <t>中部建設工業株式会社
（00123456781112）</t>
    <rPh sb="0" eb="2">
      <t>チュウブ</t>
    </rPh>
    <rPh sb="2" eb="4">
      <t>ケンセツ</t>
    </rPh>
    <phoneticPr fontId="5"/>
  </si>
  <si>
    <t>愛知　一郎</t>
    <rPh sb="0" eb="2">
      <t>アイチ</t>
    </rPh>
    <rPh sb="3" eb="5">
      <t>イチロウ</t>
    </rPh>
    <phoneticPr fontId="5"/>
  </si>
  <si>
    <t>2020年7月8日～
2021年8月31日</t>
    <phoneticPr fontId="5"/>
  </si>
  <si>
    <t>とび・土工工事業　知事
（般-1）第00015号</t>
    <rPh sb="9" eb="11">
      <t>チジ</t>
    </rPh>
    <phoneticPr fontId="5"/>
  </si>
  <si>
    <t>名古屋　二郎</t>
    <rPh sb="0" eb="3">
      <t>ナゴヤ</t>
    </rPh>
    <rPh sb="4" eb="6">
      <t>ジロウ</t>
    </rPh>
    <phoneticPr fontId="5"/>
  </si>
  <si>
    <t>豊橋　三郎</t>
    <rPh sb="0" eb="2">
      <t>トヨハシ</t>
    </rPh>
    <rPh sb="3" eb="5">
      <t>サブロウ</t>
    </rPh>
    <phoneticPr fontId="5"/>
  </si>
  <si>
    <t>静岡建設株式会社
（00123456781113）</t>
    <rPh sb="0" eb="2">
      <t>シズオカ</t>
    </rPh>
    <rPh sb="2" eb="4">
      <t>ケンセツ</t>
    </rPh>
    <phoneticPr fontId="5"/>
  </si>
  <si>
    <t>清水　一郎</t>
    <rPh sb="0" eb="2">
      <t>シミズ</t>
    </rPh>
    <rPh sb="3" eb="5">
      <t>イチロウ</t>
    </rPh>
    <phoneticPr fontId="5"/>
  </si>
  <si>
    <t>とび・土工工事業　知事
（般-29）第00201号</t>
    <rPh sb="13" eb="14">
      <t>ハン</t>
    </rPh>
    <phoneticPr fontId="5"/>
  </si>
  <si>
    <t>駿河　二郎</t>
    <rPh sb="0" eb="2">
      <t>スルガ</t>
    </rPh>
    <rPh sb="3" eb="5">
      <t>ジロウ</t>
    </rPh>
    <phoneticPr fontId="5"/>
  </si>
  <si>
    <t>下田　三郎</t>
    <rPh sb="0" eb="2">
      <t>シモダ</t>
    </rPh>
    <rPh sb="3" eb="5">
      <t>サブロウ</t>
    </rPh>
    <phoneticPr fontId="5"/>
  </si>
  <si>
    <t>株式会社山梨機工
（00123456781114）</t>
    <rPh sb="4" eb="6">
      <t>ヤマナシ</t>
    </rPh>
    <rPh sb="6" eb="8">
      <t>キコウ</t>
    </rPh>
    <phoneticPr fontId="5"/>
  </si>
  <si>
    <t>甲府　一郎</t>
    <rPh sb="0" eb="2">
      <t>コウフ</t>
    </rPh>
    <rPh sb="3" eb="5">
      <t>イチロウ</t>
    </rPh>
    <phoneticPr fontId="5"/>
  </si>
  <si>
    <t>大工工事業　知事
（般-29）第00210号</t>
    <phoneticPr fontId="5"/>
  </si>
  <si>
    <t>とび・土工工事業　知事
（般-29）第00202号</t>
    <rPh sb="13" eb="14">
      <t>ハン</t>
    </rPh>
    <phoneticPr fontId="5"/>
  </si>
  <si>
    <t>勝沼　二郎</t>
    <rPh sb="0" eb="2">
      <t>カツヌマ</t>
    </rPh>
    <rPh sb="3" eb="5">
      <t>ジロウ</t>
    </rPh>
    <phoneticPr fontId="5"/>
  </si>
  <si>
    <t>富士　三郎</t>
    <rPh sb="0" eb="2">
      <t>フジ</t>
    </rPh>
    <rPh sb="3" eb="5">
      <t>サブロウ</t>
    </rPh>
    <phoneticPr fontId="5"/>
  </si>
  <si>
    <t>長野建設株式会社
（00123456781115）</t>
    <rPh sb="0" eb="2">
      <t>ナガノ</t>
    </rPh>
    <rPh sb="2" eb="4">
      <t>ケンセツ</t>
    </rPh>
    <rPh sb="4" eb="8">
      <t>カブシキガイシャ</t>
    </rPh>
    <phoneticPr fontId="5"/>
  </si>
  <si>
    <t>松本　一郎</t>
    <rPh sb="0" eb="2">
      <t>マツモト</t>
    </rPh>
    <rPh sb="3" eb="5">
      <t>イチロウ</t>
    </rPh>
    <phoneticPr fontId="5"/>
  </si>
  <si>
    <t>大工工事業　知事
（般-29）第00211号</t>
    <phoneticPr fontId="5"/>
  </si>
  <si>
    <t>大町　二郎</t>
    <rPh sb="0" eb="2">
      <t>オオマチ</t>
    </rPh>
    <rPh sb="3" eb="5">
      <t>ジロウ</t>
    </rPh>
    <phoneticPr fontId="5"/>
  </si>
  <si>
    <t>諏訪　三郎</t>
    <rPh sb="0" eb="2">
      <t>スワ</t>
    </rPh>
    <rPh sb="3" eb="5">
      <t>サブロウ</t>
    </rPh>
    <phoneticPr fontId="5"/>
  </si>
  <si>
    <t>福島工業株式会社
（00123456781116）</t>
    <rPh sb="0" eb="2">
      <t>フクシマ</t>
    </rPh>
    <rPh sb="2" eb="4">
      <t>コウギョウ</t>
    </rPh>
    <phoneticPr fontId="5"/>
  </si>
  <si>
    <t>郡山　一郎</t>
    <rPh sb="0" eb="2">
      <t>コオリヤマ</t>
    </rPh>
    <rPh sb="3" eb="5">
      <t>イチロウ</t>
    </rPh>
    <phoneticPr fontId="5"/>
  </si>
  <si>
    <t>鉄筋工事業　知事
（般-29）第00204号</t>
    <phoneticPr fontId="5"/>
  </si>
  <si>
    <t>磐城　二郎</t>
    <rPh sb="0" eb="2">
      <t>イワキ</t>
    </rPh>
    <rPh sb="3" eb="5">
      <t>ジロウ</t>
    </rPh>
    <phoneticPr fontId="5"/>
  </si>
  <si>
    <t>伊達　三郎</t>
    <rPh sb="0" eb="2">
      <t>ダテ</t>
    </rPh>
    <rPh sb="3" eb="5">
      <t>サブロウ</t>
    </rPh>
    <phoneticPr fontId="5"/>
  </si>
  <si>
    <t>株式会社新潟鉄筋
（00123456781117）</t>
    <rPh sb="0" eb="4">
      <t>カブシキガイシャ</t>
    </rPh>
    <rPh sb="4" eb="6">
      <t>ニイガタ</t>
    </rPh>
    <rPh sb="6" eb="8">
      <t>テッキン</t>
    </rPh>
    <phoneticPr fontId="5"/>
  </si>
  <si>
    <t>長岡　一郎</t>
    <rPh sb="0" eb="2">
      <t>ナガオカ</t>
    </rPh>
    <rPh sb="3" eb="5">
      <t>イチロウ</t>
    </rPh>
    <phoneticPr fontId="5"/>
  </si>
  <si>
    <t>鉄筋工事業　知事
（般-29）第00205号</t>
    <phoneticPr fontId="5"/>
  </si>
  <si>
    <t>魚沼　二郎</t>
    <rPh sb="0" eb="2">
      <t>ウオヌマ</t>
    </rPh>
    <rPh sb="3" eb="5">
      <t>ジロウ</t>
    </rPh>
    <phoneticPr fontId="5"/>
  </si>
  <si>
    <t>新発田　三郎</t>
    <rPh sb="0" eb="3">
      <t>シバタ</t>
    </rPh>
    <rPh sb="4" eb="6">
      <t>サブロウ</t>
    </rPh>
    <phoneticPr fontId="5"/>
  </si>
  <si>
    <t>有限会社富山鉄筋
（00123456781118）</t>
    <rPh sb="0" eb="2">
      <t>ユウゲン</t>
    </rPh>
    <rPh sb="2" eb="4">
      <t>カイシャ</t>
    </rPh>
    <rPh sb="4" eb="6">
      <t>トヤマ</t>
    </rPh>
    <rPh sb="6" eb="8">
      <t>テッキン</t>
    </rPh>
    <phoneticPr fontId="5"/>
  </si>
  <si>
    <t>立山　一郎</t>
    <rPh sb="0" eb="2">
      <t>タテヤマ</t>
    </rPh>
    <rPh sb="3" eb="5">
      <t>イチロウ</t>
    </rPh>
    <phoneticPr fontId="5"/>
  </si>
  <si>
    <t>鉄筋工事業　知事
（般-29）第00206号</t>
    <rPh sb="10" eb="11">
      <t>ハン</t>
    </rPh>
    <phoneticPr fontId="5"/>
  </si>
  <si>
    <t>魚津　二郎</t>
    <rPh sb="0" eb="2">
      <t>ウオヅ</t>
    </rPh>
    <rPh sb="3" eb="5">
      <t>ジロウ</t>
    </rPh>
    <phoneticPr fontId="5"/>
  </si>
  <si>
    <t>高岡　三郎</t>
    <rPh sb="0" eb="2">
      <t>タカオカ</t>
    </rPh>
    <rPh sb="3" eb="5">
      <t>サブロウ</t>
    </rPh>
    <phoneticPr fontId="5"/>
  </si>
  <si>
    <t>石川鉄筋株式会社
（00123456781119）</t>
    <rPh sb="0" eb="2">
      <t>イシカワ</t>
    </rPh>
    <rPh sb="2" eb="4">
      <t>テッキン</t>
    </rPh>
    <rPh sb="4" eb="8">
      <t>カブシキガイシャ</t>
    </rPh>
    <phoneticPr fontId="5"/>
  </si>
  <si>
    <t>金沢　一郎</t>
    <rPh sb="0" eb="2">
      <t>カナザワ</t>
    </rPh>
    <rPh sb="3" eb="5">
      <t>イチロウ</t>
    </rPh>
    <phoneticPr fontId="5"/>
  </si>
  <si>
    <t>鉄筋工事業　知事
（般-29）第00207号</t>
    <rPh sb="10" eb="11">
      <t>ハン</t>
    </rPh>
    <phoneticPr fontId="5"/>
  </si>
  <si>
    <t>加賀　二郎</t>
    <rPh sb="0" eb="2">
      <t>カガ</t>
    </rPh>
    <rPh sb="3" eb="5">
      <t>ジロウ</t>
    </rPh>
    <phoneticPr fontId="5"/>
  </si>
  <si>
    <t>能登　三郎</t>
    <rPh sb="0" eb="2">
      <t>ノト</t>
    </rPh>
    <rPh sb="3" eb="5">
      <t>サブロウ</t>
    </rPh>
    <phoneticPr fontId="5"/>
  </si>
  <si>
    <t>株式会社福井圧送
（00123456781120）</t>
    <rPh sb="4" eb="6">
      <t>フクイ</t>
    </rPh>
    <rPh sb="6" eb="8">
      <t>アッソウ</t>
    </rPh>
    <phoneticPr fontId="5"/>
  </si>
  <si>
    <t>越前　一郎</t>
    <rPh sb="0" eb="2">
      <t>エチゼン</t>
    </rPh>
    <rPh sb="3" eb="5">
      <t>イチロウ</t>
    </rPh>
    <phoneticPr fontId="5"/>
  </si>
  <si>
    <t>とび・土工工事業　知事
（般-29）第00208号</t>
    <rPh sb="13" eb="14">
      <t>ハン</t>
    </rPh>
    <phoneticPr fontId="5"/>
  </si>
  <si>
    <t>敦賀　二郎</t>
    <rPh sb="0" eb="2">
      <t>ツルガ</t>
    </rPh>
    <rPh sb="3" eb="5">
      <t>ジロウ</t>
    </rPh>
    <phoneticPr fontId="5"/>
  </si>
  <si>
    <t>鯖江　三郎</t>
    <rPh sb="0" eb="2">
      <t>サバエ</t>
    </rPh>
    <rPh sb="3" eb="5">
      <t>サブロウ</t>
    </rPh>
    <phoneticPr fontId="5"/>
  </si>
  <si>
    <t>岐阜圧送工業株式会社
（00123456781121）</t>
    <rPh sb="0" eb="2">
      <t>ギフ</t>
    </rPh>
    <rPh sb="2" eb="4">
      <t>アッソウ</t>
    </rPh>
    <rPh sb="4" eb="6">
      <t>コウギョウ</t>
    </rPh>
    <phoneticPr fontId="5"/>
  </si>
  <si>
    <t>大垣　一郎</t>
    <rPh sb="0" eb="2">
      <t>オオガキ</t>
    </rPh>
    <rPh sb="3" eb="5">
      <t>イチロウ</t>
    </rPh>
    <phoneticPr fontId="5"/>
  </si>
  <si>
    <t>とび・土工工事業　知事
（般-29）第00209号</t>
    <rPh sb="13" eb="14">
      <t>ハン</t>
    </rPh>
    <phoneticPr fontId="5"/>
  </si>
  <si>
    <t>高山　二郎</t>
    <rPh sb="0" eb="2">
      <t>タカヤマ</t>
    </rPh>
    <rPh sb="3" eb="5">
      <t>ジロウ</t>
    </rPh>
    <phoneticPr fontId="5"/>
  </si>
  <si>
    <t>郡上　三郎</t>
    <rPh sb="0" eb="2">
      <t>グジョウ</t>
    </rPh>
    <rPh sb="3" eb="5">
      <t>サブロウ</t>
    </rPh>
    <phoneticPr fontId="5"/>
  </si>
  <si>
    <t>愛知工業株式会社
（00123456781122）</t>
    <rPh sb="0" eb="2">
      <t>アイチ</t>
    </rPh>
    <rPh sb="2" eb="4">
      <t>コウギョウ</t>
    </rPh>
    <phoneticPr fontId="5"/>
  </si>
  <si>
    <t>豊田　一郎</t>
    <rPh sb="0" eb="2">
      <t>トヨタ</t>
    </rPh>
    <rPh sb="3" eb="5">
      <t>イチロウ</t>
    </rPh>
    <phoneticPr fontId="5"/>
  </si>
  <si>
    <t>地盤改良工事</t>
    <rPh sb="0" eb="2">
      <t>ジバン</t>
    </rPh>
    <rPh sb="2" eb="6">
      <t>カイリョウコウジ</t>
    </rPh>
    <phoneticPr fontId="5"/>
  </si>
  <si>
    <t>2020年9月15日～
2021年8月31日</t>
    <phoneticPr fontId="5"/>
  </si>
  <si>
    <t>とび・土木工事業　知事
（般-29）第00211号</t>
    <rPh sb="3" eb="5">
      <t>ドボク</t>
    </rPh>
    <phoneticPr fontId="5"/>
  </si>
  <si>
    <t>岡崎　二郎</t>
    <rPh sb="0" eb="2">
      <t>オカザキ</t>
    </rPh>
    <rPh sb="3" eb="5">
      <t>ジロウ</t>
    </rPh>
    <phoneticPr fontId="5"/>
  </si>
  <si>
    <t>小牧　三郎</t>
    <rPh sb="0" eb="2">
      <t>コマキ</t>
    </rPh>
    <rPh sb="3" eb="5">
      <t>サブロウ</t>
    </rPh>
    <phoneticPr fontId="5"/>
  </si>
  <si>
    <t>三重建設工業株式会社
（00123456781123）</t>
    <rPh sb="0" eb="2">
      <t>ミエ</t>
    </rPh>
    <rPh sb="2" eb="4">
      <t>ケンセツ</t>
    </rPh>
    <phoneticPr fontId="5"/>
  </si>
  <si>
    <t>津　一郎</t>
    <rPh sb="0" eb="1">
      <t>ツ</t>
    </rPh>
    <rPh sb="2" eb="4">
      <t>イチロウ</t>
    </rPh>
    <phoneticPr fontId="5"/>
  </si>
  <si>
    <t>2020年9月25日～
2021年8月31日</t>
  </si>
  <si>
    <t>とび・土木工事業　知事
（般-29）第00212号</t>
    <rPh sb="3" eb="5">
      <t>ドボク</t>
    </rPh>
    <phoneticPr fontId="5"/>
  </si>
  <si>
    <t>四日市　二郎</t>
    <rPh sb="0" eb="3">
      <t>ヨッカイチ</t>
    </rPh>
    <rPh sb="4" eb="6">
      <t>ジロウ</t>
    </rPh>
    <phoneticPr fontId="5"/>
  </si>
  <si>
    <t>伊勢　三郎</t>
    <rPh sb="0" eb="2">
      <t>イセ</t>
    </rPh>
    <rPh sb="3" eb="5">
      <t>サブロウ</t>
    </rPh>
    <phoneticPr fontId="5"/>
  </si>
  <si>
    <t>京都工業株式会社
（00123456781125）</t>
    <rPh sb="0" eb="2">
      <t>キョウト</t>
    </rPh>
    <rPh sb="2" eb="4">
      <t>コウギョウ</t>
    </rPh>
    <rPh sb="4" eb="8">
      <t>カブシキガイシャ</t>
    </rPh>
    <phoneticPr fontId="5"/>
  </si>
  <si>
    <t>嵐山　一郎</t>
    <rPh sb="0" eb="2">
      <t>アラシヤマ</t>
    </rPh>
    <rPh sb="3" eb="5">
      <t>イチロウ</t>
    </rPh>
    <phoneticPr fontId="5"/>
  </si>
  <si>
    <t>クレーン工事</t>
    <rPh sb="4" eb="6">
      <t>コウジ</t>
    </rPh>
    <phoneticPr fontId="5"/>
  </si>
  <si>
    <t>2020年6月10日～
2021年8月31日</t>
    <phoneticPr fontId="5"/>
  </si>
  <si>
    <t>とび・土木工事業　知事
（般-29）第0012８号</t>
    <rPh sb="3" eb="5">
      <t>ドボク</t>
    </rPh>
    <phoneticPr fontId="5"/>
  </si>
  <si>
    <t>宇治　二郎</t>
    <rPh sb="0" eb="2">
      <t>ウジ</t>
    </rPh>
    <rPh sb="3" eb="5">
      <t>ジロウ</t>
    </rPh>
    <phoneticPr fontId="5"/>
  </si>
  <si>
    <t>舞鶴　三郎</t>
    <rPh sb="0" eb="2">
      <t>マイヅル</t>
    </rPh>
    <rPh sb="3" eb="5">
      <t>サブロウ</t>
    </rPh>
    <phoneticPr fontId="5"/>
  </si>
  <si>
    <t>株式会社大阪商事
（00123456781126）</t>
    <rPh sb="6" eb="8">
      <t>ショウジ</t>
    </rPh>
    <phoneticPr fontId="5"/>
  </si>
  <si>
    <t>西宮一郎</t>
    <rPh sb="0" eb="2">
      <t>ニシノミヤ</t>
    </rPh>
    <rPh sb="2" eb="4">
      <t>イチロウ</t>
    </rPh>
    <phoneticPr fontId="5"/>
  </si>
  <si>
    <t>2020年8月25日～
2021年2月19日</t>
  </si>
  <si>
    <t>とび・土木工事業　知事
（般-29）第00129号</t>
    <phoneticPr fontId="5"/>
  </si>
  <si>
    <t>梅田　二郎</t>
    <rPh sb="0" eb="2">
      <t>ウメダ</t>
    </rPh>
    <rPh sb="3" eb="5">
      <t>ジロウ</t>
    </rPh>
    <phoneticPr fontId="5"/>
  </si>
  <si>
    <t>難波　三郎</t>
    <rPh sb="0" eb="2">
      <t>ナンバ</t>
    </rPh>
    <rPh sb="3" eb="5">
      <t>サブロウ</t>
    </rPh>
    <phoneticPr fontId="5"/>
  </si>
  <si>
    <t>奈良建販株式会社
（00123456781127）</t>
    <rPh sb="0" eb="2">
      <t>ナラ</t>
    </rPh>
    <rPh sb="2" eb="4">
      <t>ケンパン</t>
    </rPh>
    <rPh sb="4" eb="8">
      <t>カブシキガイシャ</t>
    </rPh>
    <phoneticPr fontId="5"/>
  </si>
  <si>
    <t>大和　一郎</t>
    <rPh sb="0" eb="2">
      <t>ヤマト</t>
    </rPh>
    <rPh sb="3" eb="5">
      <t>イチロウ</t>
    </rPh>
    <phoneticPr fontId="5"/>
  </si>
  <si>
    <t>とび・土木工事業　知事
（般-29）第00130号</t>
    <phoneticPr fontId="5"/>
  </si>
  <si>
    <t>吉野　二郎</t>
    <rPh sb="0" eb="2">
      <t>ヨシノ</t>
    </rPh>
    <rPh sb="3" eb="5">
      <t>ジロウ</t>
    </rPh>
    <phoneticPr fontId="5"/>
  </si>
  <si>
    <t>天理　三郎</t>
    <rPh sb="0" eb="2">
      <t>テンリ</t>
    </rPh>
    <rPh sb="3" eb="5">
      <t>サブロウ</t>
    </rPh>
    <phoneticPr fontId="5"/>
  </si>
  <si>
    <t>株式会社兵庫道路
（00123456781128）</t>
    <rPh sb="0" eb="4">
      <t>カブシキガイシャ</t>
    </rPh>
    <rPh sb="4" eb="6">
      <t>ヒョウゴ</t>
    </rPh>
    <rPh sb="6" eb="8">
      <t>ドウロ</t>
    </rPh>
    <phoneticPr fontId="5"/>
  </si>
  <si>
    <t>神戸　一郎</t>
    <rPh sb="0" eb="2">
      <t>コウベ</t>
    </rPh>
    <rPh sb="3" eb="5">
      <t>イチロウ</t>
    </rPh>
    <phoneticPr fontId="5"/>
  </si>
  <si>
    <t>舗装工事</t>
    <rPh sb="0" eb="2">
      <t>ホソウ</t>
    </rPh>
    <rPh sb="2" eb="4">
      <t>コウジ</t>
    </rPh>
    <phoneticPr fontId="5"/>
  </si>
  <si>
    <t>舗装工事業　知事
（般-29）第00131号</t>
    <rPh sb="0" eb="2">
      <t>ホソウ</t>
    </rPh>
    <phoneticPr fontId="5"/>
  </si>
  <si>
    <t>とび・土木工事業　知事
（般-29）第0013１号</t>
    <rPh sb="3" eb="5">
      <t>ドボク</t>
    </rPh>
    <phoneticPr fontId="5"/>
  </si>
  <si>
    <t>姫路　二郎</t>
    <rPh sb="0" eb="2">
      <t>ヒメジ</t>
    </rPh>
    <rPh sb="3" eb="5">
      <t>ジロウ</t>
    </rPh>
    <phoneticPr fontId="5"/>
  </si>
  <si>
    <t>明石　三郎</t>
    <rPh sb="0" eb="2">
      <t>アカシ</t>
    </rPh>
    <rPh sb="3" eb="5">
      <t>サブロウ</t>
    </rPh>
    <phoneticPr fontId="5"/>
  </si>
  <si>
    <t>和歌山舗装株式会社
（00123456781129）</t>
    <rPh sb="0" eb="3">
      <t>ワカヤマ</t>
    </rPh>
    <rPh sb="3" eb="5">
      <t>ホソウ</t>
    </rPh>
    <phoneticPr fontId="5"/>
  </si>
  <si>
    <t>有田　一郎</t>
    <rPh sb="0" eb="2">
      <t>アリタ</t>
    </rPh>
    <rPh sb="3" eb="5">
      <t>イチロウ</t>
    </rPh>
    <phoneticPr fontId="5"/>
  </si>
  <si>
    <t>2020年7月27日～
2021年8月31日</t>
  </si>
  <si>
    <t>舗装工事業　知事
（般-29）第00132号</t>
    <rPh sb="0" eb="2">
      <t>ホソウ</t>
    </rPh>
    <phoneticPr fontId="5"/>
  </si>
  <si>
    <t>とび・土木工事業　知事
（般-29）第00122号</t>
    <phoneticPr fontId="5"/>
  </si>
  <si>
    <t>白浜　二郎</t>
    <rPh sb="0" eb="2">
      <t>シラハマ</t>
    </rPh>
    <rPh sb="3" eb="5">
      <t>ジロウ</t>
    </rPh>
    <phoneticPr fontId="5"/>
  </si>
  <si>
    <t>新宮　三郎</t>
    <rPh sb="0" eb="2">
      <t>シングウ</t>
    </rPh>
    <rPh sb="3" eb="5">
      <t>サブロウ</t>
    </rPh>
    <phoneticPr fontId="5"/>
  </si>
  <si>
    <t>有限会社滋賀道路
（00123456781124）</t>
    <rPh sb="0" eb="2">
      <t>ユウゲン</t>
    </rPh>
    <rPh sb="2" eb="4">
      <t>カイシャ</t>
    </rPh>
    <rPh sb="4" eb="6">
      <t>シガ</t>
    </rPh>
    <rPh sb="6" eb="8">
      <t>ドウロ</t>
    </rPh>
    <phoneticPr fontId="5"/>
  </si>
  <si>
    <t>大津　一郎</t>
    <rPh sb="0" eb="2">
      <t>オオツ</t>
    </rPh>
    <rPh sb="3" eb="5">
      <t>イチロウ</t>
    </rPh>
    <phoneticPr fontId="5"/>
  </si>
  <si>
    <t>2020年9月25日～
2021年9月24日</t>
    <phoneticPr fontId="5"/>
  </si>
  <si>
    <t>舗装工事業　知事
（般-29）第00133号</t>
    <rPh sb="0" eb="2">
      <t>ホソウ</t>
    </rPh>
    <phoneticPr fontId="5"/>
  </si>
  <si>
    <t>近江　二郎</t>
    <rPh sb="0" eb="2">
      <t>オウミ</t>
    </rPh>
    <rPh sb="3" eb="5">
      <t>ジロウ</t>
    </rPh>
    <phoneticPr fontId="5"/>
  </si>
  <si>
    <t>美浜　三郎</t>
    <rPh sb="0" eb="2">
      <t>ビハマ</t>
    </rPh>
    <rPh sb="3" eb="5">
      <t>サブロウ</t>
    </rPh>
    <phoneticPr fontId="5"/>
  </si>
  <si>
    <t>施工体系図（作成例：表形式）</t>
    <rPh sb="10" eb="13">
      <t>ヒョウケイシキ</t>
    </rPh>
    <phoneticPr fontId="5"/>
  </si>
  <si>
    <t>施工体系図（作成例：表形式）</t>
    <rPh sb="6" eb="8">
      <t>サクセイ</t>
    </rPh>
    <rPh sb="8" eb="9">
      <t>レイ</t>
    </rPh>
    <rPh sb="10" eb="13">
      <t>ヒョウケイシキ</t>
    </rPh>
    <phoneticPr fontId="5"/>
  </si>
  <si>
    <t>◯印及び（）書の部分は契約工事の内容を記載する。</t>
  </si>
  <si>
    <t>図面枚数が少なく背表紙に文字が書けない場合、厚紙を挟んで背表紙の幅を増やすこと。</t>
    <rPh sb="0" eb="2">
      <t>ズメン</t>
    </rPh>
    <rPh sb="2" eb="4">
      <t>マイスウ</t>
    </rPh>
    <rPh sb="5" eb="6">
      <t>スク</t>
    </rPh>
    <rPh sb="8" eb="11">
      <t>セビョウシ</t>
    </rPh>
    <rPh sb="12" eb="14">
      <t>モジ</t>
    </rPh>
    <rPh sb="15" eb="16">
      <t>カ</t>
    </rPh>
    <rPh sb="19" eb="21">
      <t>バアイ</t>
    </rPh>
    <rPh sb="22" eb="24">
      <t>アツガミ</t>
    </rPh>
    <rPh sb="25" eb="26">
      <t>ハサ</t>
    </rPh>
    <rPh sb="28" eb="31">
      <t>セビョウシ</t>
    </rPh>
    <rPh sb="32" eb="33">
      <t>ハバ</t>
    </rPh>
    <rPh sb="34" eb="35">
      <t>フ</t>
    </rPh>
    <phoneticPr fontId="5"/>
  </si>
  <si>
    <t>休暇期間、緊急時連絡等を月間工程表に記載する等で省略可</t>
    <rPh sb="0" eb="2">
      <t>キュウカ</t>
    </rPh>
    <rPh sb="2" eb="4">
      <t>キカン</t>
    </rPh>
    <rPh sb="5" eb="8">
      <t>キンキュウジ</t>
    </rPh>
    <rPh sb="8" eb="10">
      <t>レンラク</t>
    </rPh>
    <rPh sb="10" eb="11">
      <t>トウ</t>
    </rPh>
    <rPh sb="18" eb="20">
      <t>キサイ</t>
    </rPh>
    <rPh sb="22" eb="23">
      <t>トウ</t>
    </rPh>
    <rPh sb="24" eb="26">
      <t>ショウリャク</t>
    </rPh>
    <rPh sb="26" eb="27">
      <t>カ</t>
    </rPh>
    <phoneticPr fontId="5"/>
  </si>
  <si>
    <t>　５　機器付属品・保守工具等一覧表</t>
    <rPh sb="3" eb="5">
      <t>キキ</t>
    </rPh>
    <rPh sb="5" eb="7">
      <t>フゾク</t>
    </rPh>
    <rPh sb="7" eb="8">
      <t>ヒン</t>
    </rPh>
    <rPh sb="9" eb="11">
      <t>ホシュ</t>
    </rPh>
    <rPh sb="11" eb="13">
      <t>コウグ</t>
    </rPh>
    <rPh sb="13" eb="14">
      <t>トウ</t>
    </rPh>
    <rPh sb="14" eb="16">
      <t>イチラン</t>
    </rPh>
    <rPh sb="16" eb="17">
      <t>ヒョウ</t>
    </rPh>
    <phoneticPr fontId="5"/>
  </si>
  <si>
    <t>　６　施工者連絡先一覧表</t>
    <rPh sb="3" eb="6">
      <t>セコウシャ</t>
    </rPh>
    <rPh sb="6" eb="9">
      <t>レンラクサキ</t>
    </rPh>
    <rPh sb="9" eb="11">
      <t>イチラン</t>
    </rPh>
    <rPh sb="11" eb="12">
      <t>ヒョウ</t>
    </rPh>
    <phoneticPr fontId="5"/>
  </si>
  <si>
    <t>　７　官公庁届出書類（写し）</t>
    <rPh sb="3" eb="6">
      <t>カンコウチョウ</t>
    </rPh>
    <rPh sb="6" eb="8">
      <t>トドケデ</t>
    </rPh>
    <rPh sb="8" eb="10">
      <t>ショルイ</t>
    </rPh>
    <rPh sb="11" eb="12">
      <t>ウツ</t>
    </rPh>
    <phoneticPr fontId="5"/>
  </si>
  <si>
    <t>　８　取扱説明書</t>
    <phoneticPr fontId="5"/>
  </si>
  <si>
    <t>　９　保証書</t>
    <rPh sb="3" eb="6">
      <t>ホショウショ</t>
    </rPh>
    <phoneticPr fontId="5"/>
  </si>
  <si>
    <t>　３　機器性能試験成績書</t>
    <rPh sb="3" eb="5">
      <t>キキ</t>
    </rPh>
    <rPh sb="5" eb="7">
      <t>セイノウ</t>
    </rPh>
    <rPh sb="7" eb="9">
      <t>シケン</t>
    </rPh>
    <rPh sb="9" eb="12">
      <t>セイセキショ</t>
    </rPh>
    <phoneticPr fontId="5"/>
  </si>
  <si>
    <t>◎　Ａ３版二つ折製本表紙</t>
    <phoneticPr fontId="5"/>
  </si>
  <si>
    <t>　デジタル工事写真の小黒板情報電子化を行うので承諾願います。使用機器及びソフトウェアは以下のとおりです。
　使用機器：
　ソフトウェア：</t>
    <rPh sb="5" eb="7">
      <t>コウジ</t>
    </rPh>
    <rPh sb="7" eb="9">
      <t>シャシン</t>
    </rPh>
    <rPh sb="10" eb="11">
      <t>ショウ</t>
    </rPh>
    <rPh sb="11" eb="13">
      <t>コクバン</t>
    </rPh>
    <rPh sb="13" eb="15">
      <t>ジョウホウ</t>
    </rPh>
    <rPh sb="15" eb="18">
      <t>デンシカ</t>
    </rPh>
    <rPh sb="19" eb="20">
      <t>オコナ</t>
    </rPh>
    <rPh sb="23" eb="26">
      <t>ショウダクネガ</t>
    </rPh>
    <rPh sb="30" eb="32">
      <t>シヨウ</t>
    </rPh>
    <rPh sb="32" eb="34">
      <t>キキ</t>
    </rPh>
    <rPh sb="34" eb="35">
      <t>オヨ</t>
    </rPh>
    <rPh sb="43" eb="45">
      <t>イカ</t>
    </rPh>
    <rPh sb="55" eb="57">
      <t>シヨウ</t>
    </rPh>
    <rPh sb="57" eb="59">
      <t>キキ</t>
    </rPh>
    <phoneticPr fontId="5"/>
  </si>
  <si>
    <t>建築一式工事の中に、専門工事が含まれている場合に確認する。</t>
    <rPh sb="0" eb="2">
      <t>ケンチク</t>
    </rPh>
    <rPh sb="2" eb="4">
      <t>イッシキ</t>
    </rPh>
    <rPh sb="4" eb="6">
      <t>コウジ</t>
    </rPh>
    <rPh sb="7" eb="8">
      <t>ナカ</t>
    </rPh>
    <rPh sb="10" eb="12">
      <t>センモン</t>
    </rPh>
    <rPh sb="12" eb="14">
      <t>コウジ</t>
    </rPh>
    <rPh sb="15" eb="16">
      <t>フク</t>
    </rPh>
    <rPh sb="21" eb="23">
      <t>バアイ</t>
    </rPh>
    <rPh sb="24" eb="26">
      <t>カクニン</t>
    </rPh>
    <phoneticPr fontId="99"/>
  </si>
  <si>
    <t>下請契約後45日以内に提出</t>
    <rPh sb="0" eb="2">
      <t>シタウケ</t>
    </rPh>
    <rPh sb="2" eb="4">
      <t>ケイヤク</t>
    </rPh>
    <rPh sb="4" eb="5">
      <t>ゴ</t>
    </rPh>
    <rPh sb="7" eb="8">
      <t>ニチ</t>
    </rPh>
    <rPh sb="8" eb="10">
      <t>イナイ</t>
    </rPh>
    <rPh sb="11" eb="13">
      <t>テイシュツ</t>
    </rPh>
    <phoneticPr fontId="5"/>
  </si>
  <si>
    <t>削除</t>
    <rPh sb="0" eb="1">
      <t>サクジョ</t>
    </rPh>
    <phoneticPr fontId="5"/>
  </si>
  <si>
    <t>契約額</t>
    <rPh sb="0" eb="2">
      <t>ケイヤク</t>
    </rPh>
    <rPh sb="2" eb="3">
      <t>ガク</t>
    </rPh>
    <phoneticPr fontId="5"/>
  </si>
  <si>
    <t>都道府県</t>
    <rPh sb="0" eb="4">
      <t>トドウフケン</t>
    </rPh>
    <phoneticPr fontId="5"/>
  </si>
  <si>
    <t>一次下請のみ</t>
    <rPh sb="0" eb="4">
      <t>イチジシタウケ</t>
    </rPh>
    <phoneticPr fontId="5"/>
  </si>
  <si>
    <t>一次下請総額</t>
    <rPh sb="0" eb="6">
      <t>イチジシタウケソウガク</t>
    </rPh>
    <phoneticPr fontId="5"/>
  </si>
  <si>
    <t>岩手県</t>
    <rPh sb="0" eb="3">
      <t>イワテケン</t>
    </rPh>
    <phoneticPr fontId="5"/>
  </si>
  <si>
    <t>秋田県</t>
    <rPh sb="0" eb="3">
      <t>アキタケン</t>
    </rPh>
    <phoneticPr fontId="5"/>
  </si>
  <si>
    <t>宮城県</t>
    <rPh sb="0" eb="3">
      <t>ミヤギケン</t>
    </rPh>
    <phoneticPr fontId="5"/>
  </si>
  <si>
    <t>東京都</t>
    <rPh sb="0" eb="2">
      <t>トウキョウ</t>
    </rPh>
    <rPh sb="2" eb="3">
      <t>ト</t>
    </rPh>
    <phoneticPr fontId="5"/>
  </si>
  <si>
    <t>千葉県</t>
    <rPh sb="0" eb="3">
      <t>チバケン</t>
    </rPh>
    <phoneticPr fontId="5"/>
  </si>
  <si>
    <t>茨城県</t>
    <rPh sb="0" eb="3">
      <t>イバラキケン</t>
    </rPh>
    <phoneticPr fontId="5"/>
  </si>
  <si>
    <t>神奈川県</t>
    <rPh sb="0" eb="4">
      <t>カナガワケン</t>
    </rPh>
    <phoneticPr fontId="5"/>
  </si>
  <si>
    <t>埼玉県</t>
    <rPh sb="0" eb="3">
      <t>サイタマケン</t>
    </rPh>
    <phoneticPr fontId="5"/>
  </si>
  <si>
    <t>群馬県</t>
    <rPh sb="0" eb="3">
      <t>グンマケン</t>
    </rPh>
    <phoneticPr fontId="5"/>
  </si>
  <si>
    <t>山形県</t>
    <rPh sb="0" eb="3">
      <t>ヤマガタケン</t>
    </rPh>
    <phoneticPr fontId="5"/>
  </si>
  <si>
    <t>愛知県</t>
    <rPh sb="0" eb="3">
      <t>アイチケン</t>
    </rPh>
    <phoneticPr fontId="5"/>
  </si>
  <si>
    <t>静岡県</t>
    <rPh sb="0" eb="3">
      <t>シズオカケン</t>
    </rPh>
    <phoneticPr fontId="5"/>
  </si>
  <si>
    <t>山梨県</t>
    <rPh sb="0" eb="3">
      <t>ヤマナシケン</t>
    </rPh>
    <phoneticPr fontId="5"/>
  </si>
  <si>
    <t>長野県</t>
    <rPh sb="0" eb="3">
      <t>ナガノケン</t>
    </rPh>
    <phoneticPr fontId="5"/>
  </si>
  <si>
    <t>福島県</t>
    <rPh sb="0" eb="3">
      <t>フクシマケン</t>
    </rPh>
    <phoneticPr fontId="5"/>
  </si>
  <si>
    <t>新潟県</t>
    <rPh sb="0" eb="3">
      <t>ニイガタケン</t>
    </rPh>
    <phoneticPr fontId="5"/>
  </si>
  <si>
    <t>富山県</t>
    <rPh sb="0" eb="3">
      <t>トヤマケン</t>
    </rPh>
    <phoneticPr fontId="5"/>
  </si>
  <si>
    <t>石川県</t>
    <rPh sb="0" eb="3">
      <t>イシカワケン</t>
    </rPh>
    <phoneticPr fontId="5"/>
  </si>
  <si>
    <t>福井県</t>
    <rPh sb="0" eb="3">
      <t>フクイケン</t>
    </rPh>
    <phoneticPr fontId="5"/>
  </si>
  <si>
    <t>岐阜県</t>
    <rPh sb="0" eb="3">
      <t>ギフケン</t>
    </rPh>
    <phoneticPr fontId="5"/>
  </si>
  <si>
    <t>三重県</t>
    <rPh sb="0" eb="3">
      <t>ミエケン</t>
    </rPh>
    <phoneticPr fontId="5"/>
  </si>
  <si>
    <t>京都府</t>
    <rPh sb="0" eb="3">
      <t>キョウトフ</t>
    </rPh>
    <phoneticPr fontId="5"/>
  </si>
  <si>
    <t>大阪府</t>
    <rPh sb="0" eb="3">
      <t>オオサカフ</t>
    </rPh>
    <phoneticPr fontId="5"/>
  </si>
  <si>
    <t>奈良県</t>
    <rPh sb="0" eb="3">
      <t>ナラケン</t>
    </rPh>
    <phoneticPr fontId="5"/>
  </si>
  <si>
    <t>兵庫県</t>
    <rPh sb="0" eb="3">
      <t>ヒョウゴケン</t>
    </rPh>
    <phoneticPr fontId="5"/>
  </si>
  <si>
    <t>和歌山県</t>
    <rPh sb="0" eb="4">
      <t>ワカヤマケン</t>
    </rPh>
    <phoneticPr fontId="5"/>
  </si>
  <si>
    <t>滋賀県</t>
    <rPh sb="0" eb="3">
      <t>シガケン</t>
    </rPh>
    <phoneticPr fontId="5"/>
  </si>
  <si>
    <t>（記入要領）　※本要領は印刷不要</t>
    <rPh sb="1" eb="3">
      <t>キニュウ</t>
    </rPh>
    <rPh sb="3" eb="5">
      <t>ヨウリョウ</t>
    </rPh>
    <rPh sb="8" eb="9">
      <t>ホン</t>
    </rPh>
    <rPh sb="9" eb="11">
      <t>ヨウリョウ</t>
    </rPh>
    <rPh sb="12" eb="14">
      <t>インサツ</t>
    </rPh>
    <rPh sb="14" eb="16">
      <t>フヨウ</t>
    </rPh>
    <phoneticPr fontId="5"/>
  </si>
  <si>
    <t>　２　工事写真</t>
    <phoneticPr fontId="5"/>
  </si>
  <si>
    <t>　３　実施工程表</t>
    <phoneticPr fontId="5"/>
  </si>
  <si>
    <t>　５　施工計画書(工事期間中に監督職員の承諾を受けたもの)</t>
    <phoneticPr fontId="5"/>
  </si>
  <si>
    <t>　６　承認図</t>
    <phoneticPr fontId="5"/>
  </si>
  <si>
    <t>　７　施工図</t>
    <phoneticPr fontId="5"/>
  </si>
  <si>
    <t>　４　完成図（CADによるSXF(P21)形式、オリジナル形式及びPDF形式(全ての図面及び特記仕様書</t>
    <phoneticPr fontId="5"/>
  </si>
  <si>
    <t>　　　を1つのPDFファイルにまとめ、DRAWINGFファイルフォルダに格納)）</t>
    <phoneticPr fontId="5"/>
  </si>
  <si>
    <t>　１１　製材品利用実績調書</t>
    <rPh sb="4" eb="6">
      <t>セイザイ</t>
    </rPh>
    <rPh sb="6" eb="7">
      <t>ヒン</t>
    </rPh>
    <rPh sb="7" eb="9">
      <t>リヨウ</t>
    </rPh>
    <rPh sb="9" eb="11">
      <t>ジッセキ</t>
    </rPh>
    <rPh sb="11" eb="13">
      <t>チョウショ</t>
    </rPh>
    <phoneticPr fontId="5"/>
  </si>
  <si>
    <t>　５　県産資材の活用実績報告書（総合評価落札方式による工事に限る。）</t>
    <rPh sb="3" eb="5">
      <t>ケンサン</t>
    </rPh>
    <rPh sb="5" eb="7">
      <t>シザイ</t>
    </rPh>
    <rPh sb="8" eb="10">
      <t>カツヨウ</t>
    </rPh>
    <rPh sb="10" eb="12">
      <t>ジッセキ</t>
    </rPh>
    <rPh sb="12" eb="15">
      <t>ホウコクショ</t>
    </rPh>
    <rPh sb="16" eb="18">
      <t>ソウゴウ</t>
    </rPh>
    <rPh sb="18" eb="20">
      <t>ヒョウカ</t>
    </rPh>
    <rPh sb="20" eb="22">
      <t>ラクサツ</t>
    </rPh>
    <rPh sb="22" eb="24">
      <t>ホウシキ</t>
    </rPh>
    <rPh sb="27" eb="29">
      <t>コウジ</t>
    </rPh>
    <rPh sb="30" eb="31">
      <t>カギ</t>
    </rPh>
    <phoneticPr fontId="5"/>
  </si>
  <si>
    <t>工事番号：</t>
    <rPh sb="0" eb="2">
      <t>コウジ</t>
    </rPh>
    <rPh sb="2" eb="4">
      <t>バンゴウ</t>
    </rPh>
    <phoneticPr fontId="5"/>
  </si>
  <si>
    <t>工 事 名：</t>
    <phoneticPr fontId="5"/>
  </si>
  <si>
    <t>会 社 名：</t>
    <phoneticPr fontId="5"/>
  </si>
  <si>
    <t>資　　材　　名</t>
    <rPh sb="0" eb="1">
      <t>シ</t>
    </rPh>
    <rPh sb="3" eb="4">
      <t>ザイ</t>
    </rPh>
    <rPh sb="6" eb="7">
      <t>メイ</t>
    </rPh>
    <phoneticPr fontId="5"/>
  </si>
  <si>
    <t>規　　格</t>
    <rPh sb="0" eb="1">
      <t>タダシ</t>
    </rPh>
    <rPh sb="3" eb="4">
      <t>カク</t>
    </rPh>
    <phoneticPr fontId="5"/>
  </si>
  <si>
    <t>県産資材
(b)</t>
    <rPh sb="0" eb="2">
      <t>ケンサン</t>
    </rPh>
    <rPh sb="2" eb="4">
      <t>シザイ</t>
    </rPh>
    <phoneticPr fontId="5"/>
  </si>
  <si>
    <t>((b)/(a))×100</t>
    <phoneticPr fontId="5"/>
  </si>
  <si>
    <t>製造業者名等</t>
    <rPh sb="0" eb="3">
      <t>セイゾウギョウ</t>
    </rPh>
    <rPh sb="3" eb="4">
      <t>シャ</t>
    </rPh>
    <rPh sb="4" eb="5">
      <t>メイ</t>
    </rPh>
    <rPh sb="5" eb="6">
      <t>トウ</t>
    </rPh>
    <phoneticPr fontId="5"/>
  </si>
  <si>
    <t>製　造・
販売場所等</t>
    <rPh sb="0" eb="1">
      <t>セイ</t>
    </rPh>
    <rPh sb="2" eb="3">
      <t>ヅクリ</t>
    </rPh>
    <rPh sb="5" eb="7">
      <t>ハンバイ</t>
    </rPh>
    <rPh sb="7" eb="9">
      <t>バショ</t>
    </rPh>
    <rPh sb="9" eb="10">
      <t>トウ</t>
    </rPh>
    <phoneticPr fontId="5"/>
  </si>
  <si>
    <t>備　　　考</t>
    <rPh sb="0" eb="1">
      <t>ソナエ</t>
    </rPh>
    <rPh sb="4" eb="5">
      <t>コウ</t>
    </rPh>
    <phoneticPr fontId="5"/>
  </si>
  <si>
    <t>県産資材の活用実績報告書</t>
    <rPh sb="0" eb="2">
      <t>ケンサン</t>
    </rPh>
    <rPh sb="2" eb="4">
      <t>シザイ</t>
    </rPh>
    <rPh sb="5" eb="7">
      <t>カツヨウ</t>
    </rPh>
    <rPh sb="7" eb="9">
      <t>ジッセキ</t>
    </rPh>
    <rPh sb="9" eb="12">
      <t>ホウコクショ</t>
    </rPh>
    <phoneticPr fontId="5"/>
  </si>
  <si>
    <t>27</t>
    <phoneticPr fontId="5"/>
  </si>
  <si>
    <t>変更あり</t>
    <rPh sb="0" eb="2">
      <t>ヘンコウ</t>
    </rPh>
    <phoneticPr fontId="5"/>
  </si>
  <si>
    <t>＜共通＞</t>
    <rPh sb="1" eb="3">
      <t>キョウツウ</t>
    </rPh>
    <phoneticPr fontId="5"/>
  </si>
  <si>
    <t>コリンズ・テクリス
登録内容確認
システム</t>
    <rPh sb="10" eb="12">
      <t>トウロク</t>
    </rPh>
    <rPh sb="12" eb="14">
      <t>ナイヨウ</t>
    </rPh>
    <rPh sb="14" eb="16">
      <t>カクニン</t>
    </rPh>
    <phoneticPr fontId="99"/>
  </si>
  <si>
    <t>現説6(25)</t>
    <phoneticPr fontId="5"/>
  </si>
  <si>
    <t>週休2日報告（記載例）</t>
    <rPh sb="0" eb="2">
      <t>シュウキュウ</t>
    </rPh>
    <rPh sb="3" eb="4">
      <t>ニチ</t>
    </rPh>
    <rPh sb="4" eb="6">
      <t>ホウコク</t>
    </rPh>
    <rPh sb="7" eb="9">
      <t>キサイ</t>
    </rPh>
    <rPh sb="9" eb="10">
      <t>レイ</t>
    </rPh>
    <phoneticPr fontId="99"/>
  </si>
  <si>
    <t>数量
(a)</t>
    <rPh sb="0" eb="2">
      <t>スウリョウ</t>
    </rPh>
    <rPh sb="1" eb="2">
      <t>ケイスウ</t>
    </rPh>
    <phoneticPr fontId="5"/>
  </si>
  <si>
    <t>17.5試行</t>
    <rPh sb="4" eb="6">
      <t>シコウ</t>
    </rPh>
    <phoneticPr fontId="5"/>
  </si>
  <si>
    <r>
      <t>　施工体系図を１部提出すること（下請契約後</t>
    </r>
    <r>
      <rPr>
        <b/>
        <sz val="11"/>
        <rFont val="ＭＳ Ｐ明朝"/>
        <family val="1"/>
        <charset val="128"/>
      </rPr>
      <t>45日以内</t>
    </r>
    <r>
      <rPr>
        <sz val="11"/>
        <rFont val="ＭＳ Ｐ明朝"/>
        <family val="1"/>
        <charset val="128"/>
      </rPr>
      <t>）。２次下請以下の場合についても同様の取扱と</t>
    </r>
    <rPh sb="16" eb="20">
      <t>シタウケケイヤク</t>
    </rPh>
    <rPh sb="20" eb="21">
      <t>ゴ</t>
    </rPh>
    <rPh sb="23" eb="24">
      <t>ニチ</t>
    </rPh>
    <rPh sb="24" eb="26">
      <t>イナイ</t>
    </rPh>
    <phoneticPr fontId="5"/>
  </si>
  <si>
    <t>　１　完成写真(改修工事の場合は着工前を左、完成後を右に入れる。完成後の写真は黒板不要)</t>
    <rPh sb="24" eb="25">
      <t>ゴ</t>
    </rPh>
    <rPh sb="32" eb="34">
      <t>カンセイ</t>
    </rPh>
    <rPh sb="34" eb="35">
      <t>ゴ</t>
    </rPh>
    <rPh sb="36" eb="38">
      <t>シャシン</t>
    </rPh>
    <rPh sb="39" eb="41">
      <t>コクバン</t>
    </rPh>
    <rPh sb="41" eb="43">
      <t>フヨウ</t>
    </rPh>
    <phoneticPr fontId="5"/>
  </si>
  <si>
    <t>　３　施工関係資料（承認済み控え含む)</t>
    <rPh sb="10" eb="12">
      <t>ショウニン</t>
    </rPh>
    <rPh sb="12" eb="13">
      <t>ズ</t>
    </rPh>
    <rPh sb="14" eb="15">
      <t>ヒカ</t>
    </rPh>
    <rPh sb="16" eb="17">
      <t>フク</t>
    </rPh>
    <phoneticPr fontId="5"/>
  </si>
  <si>
    <t>　４　標準仕様書、監理指針</t>
    <rPh sb="3" eb="5">
      <t>ヒョウジュン</t>
    </rPh>
    <rPh sb="9" eb="11">
      <t>カンリ</t>
    </rPh>
    <phoneticPr fontId="5"/>
  </si>
  <si>
    <t>　５　カタログ（設計図書、仕様書で工程を確認できないもの）</t>
    <phoneticPr fontId="5"/>
  </si>
  <si>
    <t>　６　巻尺、脚立、懐中電灯、軍手、スリッパ等検査に要するもの。</t>
    <phoneticPr fontId="5"/>
  </si>
  <si>
    <t>注：設計変更により数量が変更となった場合、上段を当初、下段を完成時として２段書きとすること。</t>
    <rPh sb="0" eb="1">
      <t>チュウ</t>
    </rPh>
    <rPh sb="2" eb="4">
      <t>セッケイ</t>
    </rPh>
    <rPh sb="4" eb="6">
      <t>ヘンコウ</t>
    </rPh>
    <rPh sb="9" eb="11">
      <t>スウリョウ</t>
    </rPh>
    <rPh sb="12" eb="14">
      <t>ヘンコウ</t>
    </rPh>
    <rPh sb="18" eb="20">
      <t>バアイ</t>
    </rPh>
    <rPh sb="21" eb="23">
      <t>ジョウダン</t>
    </rPh>
    <rPh sb="24" eb="26">
      <t>トウショ</t>
    </rPh>
    <rPh sb="27" eb="29">
      <t>ゲダン</t>
    </rPh>
    <rPh sb="30" eb="32">
      <t>カンセイ</t>
    </rPh>
    <rPh sb="32" eb="33">
      <t>ジ</t>
    </rPh>
    <rPh sb="37" eb="38">
      <t>ダン</t>
    </rPh>
    <rPh sb="38" eb="39">
      <t>ガ</t>
    </rPh>
    <phoneticPr fontId="5"/>
  </si>
  <si>
    <t>11条、現説6(22)</t>
    <rPh sb="2" eb="3">
      <t>ジョウ</t>
    </rPh>
    <rPh sb="4" eb="6">
      <t>ゲンセツ</t>
    </rPh>
    <phoneticPr fontId="5"/>
  </si>
  <si>
    <t>週休2日協議（記載例）</t>
    <rPh sb="0" eb="2">
      <t>シュウキュウ</t>
    </rPh>
    <rPh sb="3" eb="4">
      <t>ニチ</t>
    </rPh>
    <rPh sb="4" eb="6">
      <t>キョウギ</t>
    </rPh>
    <rPh sb="7" eb="9">
      <t>キサイ</t>
    </rPh>
    <rPh sb="9" eb="10">
      <t>レイ</t>
    </rPh>
    <phoneticPr fontId="99"/>
  </si>
  <si>
    <t>施工体系図（作成例：樹形図）</t>
    <rPh sb="6" eb="8">
      <t>サクセイ</t>
    </rPh>
    <rPh sb="8" eb="9">
      <t>レイ</t>
    </rPh>
    <rPh sb="10" eb="12">
      <t>ジュケイ</t>
    </rPh>
    <rPh sb="12" eb="13">
      <t>ズ</t>
    </rPh>
    <phoneticPr fontId="5"/>
  </si>
  <si>
    <t>・主要機器・資材の発注先等の必要事項を（工種別）施工計画書に記載する等で省略可
・公共建築工事標準書式の「主要（資材・機材）発注先通知書」に代えてもよい</t>
    <rPh sb="70" eb="71">
      <t>カ</t>
    </rPh>
    <phoneticPr fontId="5"/>
  </si>
  <si>
    <t>新規様式</t>
    <rPh sb="0" eb="2">
      <t>シンキ</t>
    </rPh>
    <rPh sb="2" eb="4">
      <t>ヨウシキ</t>
    </rPh>
    <phoneticPr fontId="5"/>
  </si>
  <si>
    <t>　完成図書の提出部数等は現場説明書による。</t>
    <rPh sb="1" eb="3">
      <t>カンセイ</t>
    </rPh>
    <rPh sb="3" eb="5">
      <t>トショ</t>
    </rPh>
    <rPh sb="6" eb="8">
      <t>テイシュツ</t>
    </rPh>
    <rPh sb="8" eb="10">
      <t>ブスウ</t>
    </rPh>
    <rPh sb="10" eb="11">
      <t>ナド</t>
    </rPh>
    <rPh sb="12" eb="17">
      <t>ゲンバセツメイショ</t>
    </rPh>
    <phoneticPr fontId="5"/>
  </si>
  <si>
    <t>場合はこの限りではない。</t>
  </si>
  <si>
    <t>　紙による提出の場合、保全に関する資料と工事関係書類は別冊とする。ただし、書類部数が少ない</t>
    <rPh sb="1" eb="2">
      <t>カミ</t>
    </rPh>
    <rPh sb="5" eb="7">
      <t>テイシュツ</t>
    </rPh>
    <rPh sb="8" eb="10">
      <t>バアイ</t>
    </rPh>
    <rPh sb="11" eb="13">
      <t>ホゼン</t>
    </rPh>
    <rPh sb="14" eb="15">
      <t>カン</t>
    </rPh>
    <phoneticPr fontId="5"/>
  </si>
  <si>
    <t>　４　機器設定値等一覧表(温度、圧力、風量、作動範囲等の設定値及びその設定者等)</t>
    <rPh sb="3" eb="5">
      <t>キキ</t>
    </rPh>
    <rPh sb="5" eb="8">
      <t>セッテイチ</t>
    </rPh>
    <rPh sb="8" eb="9">
      <t>トウ</t>
    </rPh>
    <rPh sb="9" eb="12">
      <t>イチランヒョウ</t>
    </rPh>
    <rPh sb="13" eb="15">
      <t>オンド</t>
    </rPh>
    <rPh sb="16" eb="18">
      <t>アツリョク</t>
    </rPh>
    <rPh sb="19" eb="21">
      <t>フウリョウ</t>
    </rPh>
    <rPh sb="22" eb="24">
      <t>サドウ</t>
    </rPh>
    <rPh sb="24" eb="26">
      <t>ハンイ</t>
    </rPh>
    <rPh sb="26" eb="27">
      <t>トウ</t>
    </rPh>
    <rPh sb="28" eb="31">
      <t>セッテイチ</t>
    </rPh>
    <rPh sb="31" eb="32">
      <t>オヨ</t>
    </rPh>
    <rPh sb="35" eb="38">
      <t>セッテイシャ</t>
    </rPh>
    <rPh sb="38" eb="39">
      <t>トウ</t>
    </rPh>
    <phoneticPr fontId="5"/>
  </si>
  <si>
    <t>　２　鍵明細書・鍵引渡書（写）・鍵受領書（写）</t>
    <rPh sb="8" eb="9">
      <t>カギ</t>
    </rPh>
    <rPh sb="9" eb="11">
      <t>ヒキワタシ</t>
    </rPh>
    <rPh sb="11" eb="12">
      <t>ショ</t>
    </rPh>
    <rPh sb="13" eb="14">
      <t>ウツ</t>
    </rPh>
    <rPh sb="16" eb="17">
      <t>カギ</t>
    </rPh>
    <rPh sb="17" eb="20">
      <t>ジュリョウショ</t>
    </rPh>
    <rPh sb="21" eb="22">
      <t>ウツ</t>
    </rPh>
    <phoneticPr fontId="5"/>
  </si>
  <si>
    <t>　３　材料搬入報告書</t>
    <phoneticPr fontId="5"/>
  </si>
  <si>
    <t>　４　出荷証明書</t>
    <phoneticPr fontId="5"/>
  </si>
  <si>
    <t>　５　品質（検査）証明書</t>
    <phoneticPr fontId="5"/>
  </si>
  <si>
    <t>　６　骨材試験成績書</t>
    <phoneticPr fontId="5"/>
  </si>
  <si>
    <t>　７　コンクリート試験成績書（塩化物量、強度等）</t>
    <rPh sb="22" eb="23">
      <t>トウ</t>
    </rPh>
    <phoneticPr fontId="5"/>
  </si>
  <si>
    <t>　８　鉄筋試験成績書（圧接）</t>
    <phoneticPr fontId="5"/>
  </si>
  <si>
    <t>　９　鉄骨試験成績書（溶接）</t>
    <phoneticPr fontId="5"/>
  </si>
  <si>
    <t>　１０　技能士報告書（検定合格証書写しを添付）</t>
    <phoneticPr fontId="5"/>
  </si>
  <si>
    <t>　１２　県産資材の活用実績報告書（総合評価落札方式による工事に限る。）</t>
    <rPh sb="4" eb="6">
      <t>ケンサン</t>
    </rPh>
    <rPh sb="6" eb="8">
      <t>シザイ</t>
    </rPh>
    <rPh sb="9" eb="11">
      <t>カツヨウ</t>
    </rPh>
    <rPh sb="11" eb="13">
      <t>ジッセキ</t>
    </rPh>
    <rPh sb="13" eb="16">
      <t>ホウコクショ</t>
    </rPh>
    <rPh sb="17" eb="19">
      <t>ソウゴウ</t>
    </rPh>
    <rPh sb="19" eb="21">
      <t>ヒョウカ</t>
    </rPh>
    <rPh sb="21" eb="23">
      <t>ラクサツ</t>
    </rPh>
    <rPh sb="23" eb="25">
      <t>ホウシキ</t>
    </rPh>
    <rPh sb="28" eb="30">
      <t>コウジ</t>
    </rPh>
    <rPh sb="31" eb="32">
      <t>カギ</t>
    </rPh>
    <phoneticPr fontId="5"/>
  </si>
  <si>
    <t>　１　出荷証明書（日付を記入すること）</t>
    <rPh sb="3" eb="5">
      <t>シュッカ</t>
    </rPh>
    <rPh sb="5" eb="8">
      <t>ショウメイショ</t>
    </rPh>
    <rPh sb="9" eb="11">
      <t>ヒヅケ</t>
    </rPh>
    <rPh sb="12" eb="14">
      <t>キニュウ</t>
    </rPh>
    <phoneticPr fontId="5"/>
  </si>
  <si>
    <t>　２　機器完成図</t>
    <rPh sb="3" eb="5">
      <t>キキ</t>
    </rPh>
    <rPh sb="5" eb="7">
      <t>カンセイ</t>
    </rPh>
    <rPh sb="7" eb="8">
      <t>ズ</t>
    </rPh>
    <phoneticPr fontId="5"/>
  </si>
  <si>
    <t>　３　品質（検査）証明書</t>
    <rPh sb="3" eb="5">
      <t>ヒンシツ</t>
    </rPh>
    <rPh sb="6" eb="8">
      <t>ケンサ</t>
    </rPh>
    <rPh sb="9" eb="12">
      <t>ショウメイショ</t>
    </rPh>
    <phoneticPr fontId="5"/>
  </si>
  <si>
    <t>　４　技能士報告書（検定合格証書写しを添付）</t>
    <phoneticPr fontId="5"/>
  </si>
  <si>
    <t>　１　モニター（24インチ程度以上）　２台</t>
    <phoneticPr fontId="5"/>
  </si>
  <si>
    <t>　２　完成図面（現場確認のため、バラ図面又はタブレットを用意）</t>
    <rPh sb="8" eb="10">
      <t>ゲンバ</t>
    </rPh>
    <rPh sb="10" eb="12">
      <t>カクニン</t>
    </rPh>
    <rPh sb="18" eb="20">
      <t>ズメン</t>
    </rPh>
    <rPh sb="20" eb="21">
      <t>マタ</t>
    </rPh>
    <rPh sb="28" eb="30">
      <t>ヨウイ</t>
    </rPh>
    <phoneticPr fontId="5"/>
  </si>
  <si>
    <t>「完全週休2日（土日）」の取組を希望しないことを報告します。</t>
    <rPh sb="13" eb="15">
      <t>トリクミ</t>
    </rPh>
    <rPh sb="16" eb="18">
      <t>キボウ</t>
    </rPh>
    <rPh sb="24" eb="26">
      <t>ホウコク</t>
    </rPh>
    <phoneticPr fontId="5"/>
  </si>
  <si>
    <t>「完全週休2日（土日）及び月単位の週休２日」、「月単位の週休２日」のどちらの取組も</t>
    <rPh sb="11" eb="12">
      <t>オヨ</t>
    </rPh>
    <rPh sb="13" eb="16">
      <t>ツキタンイ</t>
    </rPh>
    <rPh sb="17" eb="19">
      <t>シュウキュウ</t>
    </rPh>
    <rPh sb="20" eb="21">
      <t>ニチ</t>
    </rPh>
    <rPh sb="24" eb="27">
      <t>ツキタンイ</t>
    </rPh>
    <rPh sb="28" eb="30">
      <t>シュウキュウ</t>
    </rPh>
    <rPh sb="31" eb="32">
      <t>ニチ</t>
    </rPh>
    <rPh sb="38" eb="40">
      <t>トリクミ</t>
    </rPh>
    <phoneticPr fontId="5"/>
  </si>
  <si>
    <t>希望しないことを報告します。</t>
    <phoneticPr fontId="5"/>
  </si>
  <si>
    <t>規格</t>
    <rPh sb="0" eb="2">
      <t>キカク</t>
    </rPh>
    <phoneticPr fontId="5"/>
  </si>
  <si>
    <t>作成年月</t>
    <rPh sb="0" eb="2">
      <t>サクセイ</t>
    </rPh>
    <rPh sb="2" eb="4">
      <t>ネンゲツ</t>
    </rPh>
    <phoneticPr fontId="5"/>
  </si>
  <si>
    <t>Joliet</t>
    <phoneticPr fontId="5"/>
  </si>
  <si>
    <t>部</t>
    <rPh sb="0" eb="1">
      <t>ブ</t>
    </rPh>
    <phoneticPr fontId="5"/>
  </si>
  <si>
    <t>令和○年○月</t>
    <rPh sb="0" eb="2">
      <t>レイワ</t>
    </rPh>
    <rPh sb="3" eb="4">
      <t>ネン</t>
    </rPh>
    <rPh sb="5" eb="6">
      <t>ガツ</t>
    </rPh>
    <phoneticPr fontId="5"/>
  </si>
  <si>
    <t>２枚１式</t>
    <rPh sb="1" eb="2">
      <t>マイ</t>
    </rPh>
    <rPh sb="3" eb="4">
      <t>シキ</t>
    </rPh>
    <phoneticPr fontId="5"/>
  </si>
  <si>
    <t>電子成果品作成支援・検査システムによるチェック</t>
    <phoneticPr fontId="5"/>
  </si>
  <si>
    <t>電子成果品作成支援・検査システムのバージョン　　：〇．〇〇</t>
    <phoneticPr fontId="5"/>
  </si>
  <si>
    <t>チェック年月日：令和〇年〇月〇日</t>
    <phoneticPr fontId="5"/>
  </si>
  <si>
    <t>（例）CD-R</t>
    <rPh sb="1" eb="2">
      <t>レイ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</si>
</sst>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42" formatCode="_ &quot;¥&quot;* #,##0_ ;_ &quot;¥&quot;* \-#,##0_ ;_ &quot;¥&quot;* &quot;-&quot;_ ;_ @_ "/>
    <numFmt numFmtId="176" formatCode="0.0%"/>
    <numFmt numFmtId="177" formatCode="[$-411]ggge&quot;年&quot;m&quot;月&quot;d&quot;日&quot;;@"/>
    <numFmt numFmtId="178" formatCode="#,##0.00_ "/>
    <numFmt numFmtId="179" formatCode="0.00_ "/>
    <numFmt numFmtId="180" formatCode="0_);[Red]\(0\)"/>
    <numFmt numFmtId="181" formatCode="0.0_ "/>
    <numFmt numFmtId="182" formatCode="#,##0_ "/>
    <numFmt numFmtId="183" formatCode="@&quot;月&quot;"/>
    <numFmt numFmtId="184" formatCode="yyyy&quot;年&quot;m&quot;月&quot;d&quot;日&quot;;@"/>
  </numFmts>
  <fonts count="12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2"/>
      <name val="Osaka"/>
      <family val="3"/>
      <charset val="128"/>
    </font>
    <font>
      <sz val="12"/>
      <name val="ＭＳ 明朝"/>
      <family val="1"/>
      <charset val="128"/>
    </font>
    <font>
      <sz val="14"/>
      <name val="ＭＳ 明朝"/>
      <family val="1"/>
      <charset val="128"/>
    </font>
    <font>
      <sz val="11"/>
      <name val="ＭＳ Ｐ明朝"/>
      <family val="1"/>
      <charset val="128"/>
    </font>
    <font>
      <b/>
      <sz val="11"/>
      <name val="ＭＳ Ｐゴシック"/>
      <family val="3"/>
      <charset val="128"/>
    </font>
    <font>
      <sz val="20"/>
      <name val="ＭＳ Ｐ明朝"/>
      <family val="1"/>
      <charset val="128"/>
    </font>
    <font>
      <sz val="16"/>
      <name val="ＭＳ Ｐ明朝"/>
      <family val="1"/>
      <charset val="128"/>
    </font>
    <font>
      <sz val="18"/>
      <name val="ＭＳ Ｐ明朝"/>
      <family val="1"/>
      <charset val="128"/>
    </font>
    <font>
      <sz val="24"/>
      <name val="HG丸ｺﾞｼｯｸM-PRO"/>
      <family val="3"/>
      <charset val="128"/>
    </font>
    <font>
      <sz val="18"/>
      <name val="HG丸ｺﾞｼｯｸM-PRO"/>
      <family val="3"/>
      <charset val="128"/>
    </font>
    <font>
      <sz val="12"/>
      <name val="HG丸ｺﾞｼｯｸM-PRO"/>
      <family val="3"/>
      <charset val="128"/>
    </font>
    <font>
      <sz val="9"/>
      <name val="ＭＳ 明朝"/>
      <family val="1"/>
      <charset val="128"/>
    </font>
    <font>
      <sz val="12"/>
      <color indexed="10"/>
      <name val="ＭＳ Ｐ明朝"/>
      <family val="1"/>
      <charset val="128"/>
    </font>
    <font>
      <sz val="11"/>
      <name val="ＭＳ Ｐゴシック"/>
      <family val="3"/>
      <charset val="128"/>
    </font>
    <font>
      <sz val="14"/>
      <name val="ＭＳ Ｐゴシック"/>
      <family val="3"/>
      <charset val="128"/>
    </font>
    <font>
      <sz val="12"/>
      <name val="ＭＳ Ｐゴシック"/>
      <family val="3"/>
      <charset val="128"/>
    </font>
    <font>
      <b/>
      <sz val="14"/>
      <name val="ＭＳ Ｐゴシック"/>
      <family val="3"/>
      <charset val="128"/>
    </font>
    <font>
      <b/>
      <sz val="18"/>
      <name val="ＭＳ Ｐゴシック"/>
      <family val="3"/>
      <charset val="128"/>
    </font>
    <font>
      <b/>
      <sz val="10"/>
      <name val="ＭＳ Ｐゴシック"/>
      <family val="3"/>
      <charset val="128"/>
    </font>
    <font>
      <b/>
      <sz val="16"/>
      <name val="ＭＳ Ｐゴシック"/>
      <family val="3"/>
      <charset val="128"/>
    </font>
    <font>
      <sz val="10"/>
      <name val="ＭＳ Ｐゴシック"/>
      <family val="3"/>
      <charset val="128"/>
    </font>
    <font>
      <b/>
      <sz val="11"/>
      <color indexed="12"/>
      <name val="ＭＳ Ｐゴシック"/>
      <family val="3"/>
      <charset val="128"/>
    </font>
    <font>
      <sz val="16"/>
      <name val="ＭＳ Ｐゴシック"/>
      <family val="3"/>
      <charset val="128"/>
    </font>
    <font>
      <u/>
      <sz val="11"/>
      <color indexed="12"/>
      <name val="ＭＳ Ｐ明朝"/>
      <family val="1"/>
      <charset val="128"/>
    </font>
    <font>
      <sz val="6"/>
      <name val="ＭＳ Ｐ明朝"/>
      <family val="1"/>
      <charset val="128"/>
    </font>
    <font>
      <sz val="14"/>
      <name val="ＭＳ Ｐ明朝"/>
      <family val="1"/>
      <charset val="128"/>
    </font>
    <font>
      <sz val="10"/>
      <name val="ＭＳ 明朝"/>
      <family val="1"/>
      <charset val="128"/>
    </font>
    <font>
      <sz val="10"/>
      <name val="ＭＳ Ｐ明朝"/>
      <family val="1"/>
      <charset val="128"/>
    </font>
    <font>
      <b/>
      <sz val="10"/>
      <name val="ＭＳ 明朝"/>
      <family val="1"/>
      <charset val="128"/>
    </font>
    <font>
      <sz val="8"/>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u/>
      <sz val="11"/>
      <color indexed="12"/>
      <name val="ＭＳ Ｐゴシック"/>
      <family val="3"/>
      <charset val="128"/>
    </font>
    <font>
      <sz val="16"/>
      <name val="ＭＳ ゴシック"/>
      <family val="3"/>
      <charset val="128"/>
    </font>
    <font>
      <u val="singleAccounting"/>
      <sz val="28"/>
      <name val="ＭＳ Ｐ明朝"/>
      <family val="1"/>
      <charset val="128"/>
    </font>
    <font>
      <u/>
      <sz val="18"/>
      <name val="ＭＳ Ｐ明朝"/>
      <family val="1"/>
      <charset val="128"/>
    </font>
    <font>
      <sz val="12"/>
      <color indexed="9"/>
      <name val="ＭＳ Ｐ明朝"/>
      <family val="1"/>
      <charset val="128"/>
    </font>
    <font>
      <u val="singleAccounting"/>
      <sz val="16"/>
      <name val="ＭＳ Ｐ明朝"/>
      <family val="1"/>
      <charset val="128"/>
    </font>
    <font>
      <b/>
      <sz val="16"/>
      <name val="ＭＳ 明朝"/>
      <family val="1"/>
      <charset val="128"/>
    </font>
    <font>
      <sz val="9"/>
      <name val="ＭＳ Ｐ明朝"/>
      <family val="1"/>
      <charset val="128"/>
    </font>
    <font>
      <sz val="11"/>
      <name val="ＭＳ 明朝"/>
      <family val="1"/>
      <charset val="128"/>
    </font>
    <font>
      <b/>
      <sz val="18"/>
      <name val="ＭＳ 明朝"/>
      <family val="1"/>
      <charset val="128"/>
    </font>
    <font>
      <u/>
      <sz val="11"/>
      <color indexed="8"/>
      <name val="ＭＳ 明朝"/>
      <family val="1"/>
      <charset val="128"/>
    </font>
    <font>
      <sz val="11"/>
      <name val="HG丸ｺﾞｼｯｸM-PRO"/>
      <family val="3"/>
      <charset val="128"/>
    </font>
    <font>
      <sz val="6"/>
      <name val="ＭＳ ゴシック"/>
      <family val="3"/>
      <charset val="128"/>
    </font>
    <font>
      <sz val="14"/>
      <name val="HG丸ｺﾞｼｯｸM-PRO"/>
      <family val="3"/>
      <charset val="128"/>
    </font>
    <font>
      <sz val="9"/>
      <name val="HG丸ｺﾞｼｯｸM-PRO"/>
      <family val="3"/>
      <charset val="128"/>
    </font>
    <font>
      <sz val="11"/>
      <color indexed="8"/>
      <name val="HG丸ｺﾞｼｯｸM-PRO"/>
      <family val="3"/>
      <charset val="128"/>
    </font>
    <font>
      <sz val="28"/>
      <name val="ＭＳ Ｐゴシック"/>
      <family val="3"/>
      <charset val="128"/>
    </font>
    <font>
      <sz val="36"/>
      <name val="ＭＳ Ｐゴシック"/>
      <family val="3"/>
      <charset val="128"/>
    </font>
    <font>
      <sz val="22"/>
      <name val="ＭＳ ゴシック"/>
      <family val="3"/>
      <charset val="128"/>
    </font>
    <font>
      <sz val="28"/>
      <name val="ＭＳ ゴシック"/>
      <family val="3"/>
      <charset val="128"/>
    </font>
    <font>
      <sz val="14"/>
      <name val="ＭＳ ゴシック"/>
      <family val="3"/>
      <charset val="128"/>
    </font>
    <font>
      <u/>
      <sz val="12"/>
      <name val="ＭＳ ゴシック"/>
      <family val="3"/>
      <charset val="128"/>
    </font>
    <font>
      <b/>
      <u/>
      <sz val="16"/>
      <name val="ＭＳ 明朝"/>
      <family val="1"/>
      <charset val="128"/>
    </font>
    <font>
      <vertAlign val="superscript"/>
      <sz val="9"/>
      <name val="ＭＳ 明朝"/>
      <family val="1"/>
      <charset val="128"/>
    </font>
    <font>
      <b/>
      <sz val="12"/>
      <name val="ＭＳ 明朝"/>
      <family val="1"/>
      <charset val="128"/>
    </font>
    <font>
      <b/>
      <sz val="8"/>
      <name val="ＭＳ 明朝"/>
      <family val="1"/>
      <charset val="128"/>
    </font>
    <font>
      <strike/>
      <sz val="8"/>
      <name val="ＭＳ 明朝"/>
      <family val="1"/>
      <charset val="128"/>
    </font>
    <font>
      <b/>
      <sz val="18"/>
      <name val="ＭＳ Ｐ明朝"/>
      <family val="1"/>
      <charset val="128"/>
    </font>
    <font>
      <sz val="7"/>
      <name val="ＭＳ 明朝"/>
      <family val="1"/>
      <charset val="128"/>
    </font>
    <font>
      <sz val="8"/>
      <name val="ＭＳ Ｐ明朝"/>
      <family val="1"/>
      <charset val="128"/>
    </font>
    <font>
      <b/>
      <sz val="24"/>
      <name val="ＭＳ Ｐ明朝"/>
      <family val="1"/>
      <charset val="128"/>
    </font>
    <font>
      <sz val="28"/>
      <name val="ＭＳ Ｐ明朝"/>
      <family val="1"/>
      <charset val="128"/>
    </font>
    <font>
      <sz val="9"/>
      <name val="ＭＳ ゴシック"/>
      <family val="3"/>
      <charset val="128"/>
    </font>
    <font>
      <sz val="9"/>
      <name val="ＭＳ Ｐゴシック"/>
      <family val="3"/>
      <charset val="128"/>
    </font>
    <font>
      <sz val="6"/>
      <name val="ＭＳ 明朝"/>
      <family val="1"/>
      <charset val="128"/>
    </font>
    <font>
      <b/>
      <sz val="12"/>
      <name val="ＭＳ ゴシック"/>
      <family val="3"/>
      <charset val="128"/>
    </font>
    <font>
      <vertAlign val="superscript"/>
      <sz val="11"/>
      <name val="ＭＳ ゴシック"/>
      <family val="3"/>
      <charset val="128"/>
    </font>
    <font>
      <sz val="11"/>
      <color theme="1"/>
      <name val="ＭＳ Ｐゴシック"/>
      <family val="3"/>
      <charset val="128"/>
      <scheme val="minor"/>
    </font>
    <font>
      <sz val="11"/>
      <color theme="1"/>
      <name val="ＭＳ 明朝"/>
      <family val="1"/>
      <charset val="128"/>
    </font>
    <font>
      <b/>
      <sz val="11"/>
      <color theme="1"/>
      <name val="ＭＳ 明朝"/>
      <family val="1"/>
      <charset val="128"/>
    </font>
    <font>
      <u/>
      <sz val="11"/>
      <color theme="1"/>
      <name val="ＭＳ 明朝"/>
      <family val="1"/>
      <charset val="128"/>
    </font>
    <font>
      <u/>
      <sz val="16"/>
      <color theme="1"/>
      <name val="ＭＳ 明朝"/>
      <family val="1"/>
      <charset val="128"/>
    </font>
    <font>
      <sz val="14"/>
      <color theme="1"/>
      <name val="ＭＳ 明朝"/>
      <family val="1"/>
      <charset val="128"/>
    </font>
    <font>
      <sz val="10"/>
      <color rgb="FFFF0000"/>
      <name val="ＭＳ 明朝"/>
      <family val="1"/>
      <charset val="128"/>
    </font>
    <font>
      <sz val="9"/>
      <color rgb="FFFF0000"/>
      <name val="ＭＳ 明朝"/>
      <family val="1"/>
      <charset val="128"/>
    </font>
    <font>
      <sz val="10"/>
      <color rgb="FFFF0000"/>
      <name val="ＭＳ Ｐゴシック"/>
      <family val="3"/>
      <charset val="128"/>
    </font>
    <font>
      <sz val="10"/>
      <color theme="1"/>
      <name val="ＭＳ 明朝"/>
      <family val="1"/>
      <charset val="128"/>
    </font>
    <font>
      <sz val="10"/>
      <color theme="1"/>
      <name val="ＭＳ Ｐゴシック"/>
      <family val="3"/>
      <charset val="128"/>
    </font>
    <font>
      <sz val="12"/>
      <color rgb="FFFF0000"/>
      <name val="HG丸ｺﾞｼｯｸM-PRO"/>
      <family val="3"/>
      <charset val="128"/>
    </font>
    <font>
      <sz val="11"/>
      <color rgb="FFFF0000"/>
      <name val="ＭＳ ゴシック"/>
      <family val="3"/>
      <charset val="128"/>
    </font>
    <font>
      <sz val="10.5"/>
      <color theme="1"/>
      <name val="ＭＳ 明朝"/>
      <family val="1"/>
      <charset val="128"/>
    </font>
    <font>
      <sz val="12"/>
      <color rgb="FFFF0000"/>
      <name val="ＭＳ Ｐ明朝"/>
      <family val="1"/>
      <charset val="128"/>
    </font>
    <font>
      <sz val="11"/>
      <color rgb="FFFF0000"/>
      <name val="ＭＳ Ｐ明朝"/>
      <family val="1"/>
      <charset val="128"/>
    </font>
    <font>
      <sz val="9"/>
      <color theme="1"/>
      <name val="ＭＳ 明朝"/>
      <family val="1"/>
      <charset val="128"/>
    </font>
    <font>
      <sz val="11"/>
      <color theme="1"/>
      <name val="ＭＳ ゴシック"/>
      <family val="3"/>
      <charset val="128"/>
    </font>
    <font>
      <b/>
      <sz val="18"/>
      <color theme="1"/>
      <name val="ＭＳ 明朝"/>
      <family val="1"/>
      <charset val="128"/>
    </font>
    <font>
      <sz val="11"/>
      <color rgb="FFFFC000"/>
      <name val="ＭＳ ゴシック"/>
      <family val="3"/>
      <charset val="128"/>
    </font>
    <font>
      <sz val="11"/>
      <color rgb="FFFF0000"/>
      <name val="ＭＳ Ｐゴシック"/>
      <family val="3"/>
      <charset val="128"/>
    </font>
    <font>
      <sz val="9"/>
      <color rgb="FF000000"/>
      <name val="MS UI Gothic"/>
      <family val="3"/>
      <charset val="128"/>
    </font>
    <font>
      <sz val="6"/>
      <name val="ＭＳ Ｐゴシック"/>
      <family val="2"/>
      <charset val="128"/>
      <scheme val="minor"/>
    </font>
    <font>
      <u/>
      <sz val="11"/>
      <color theme="10"/>
      <name val="ＭＳ Ｐゴシック"/>
      <family val="2"/>
      <charset val="128"/>
      <scheme val="minor"/>
    </font>
    <font>
      <sz val="11"/>
      <color theme="1"/>
      <name val="ＭＳ Ｐ明朝"/>
      <family val="1"/>
      <charset val="128"/>
    </font>
    <font>
      <b/>
      <sz val="9"/>
      <color indexed="81"/>
      <name val="MS P ゴシック"/>
      <family val="3"/>
      <charset val="128"/>
    </font>
    <font>
      <sz val="18"/>
      <name val="ＭＳ 明朝"/>
      <family val="1"/>
      <charset val="128"/>
    </font>
    <font>
      <b/>
      <sz val="14"/>
      <name val="ＭＳ 明朝"/>
      <family val="1"/>
      <charset val="128"/>
    </font>
    <font>
      <sz val="11"/>
      <color rgb="FF000000"/>
      <name val="ＭＳ Ｐゴシック"/>
      <family val="3"/>
      <charset val="128"/>
      <scheme val="minor"/>
    </font>
    <font>
      <sz val="9"/>
      <color theme="1"/>
      <name val="ＭＳ Ｐゴシック"/>
      <family val="2"/>
      <charset val="128"/>
      <scheme val="minor"/>
    </font>
    <font>
      <strike/>
      <sz val="10"/>
      <name val="ＭＳ 明朝"/>
      <family val="1"/>
      <charset val="128"/>
    </font>
    <font>
      <b/>
      <sz val="10"/>
      <name val="ＭＳ ゴシック"/>
      <family val="3"/>
      <charset val="128"/>
    </font>
    <font>
      <strike/>
      <sz val="11"/>
      <name val="ＭＳ 明朝"/>
      <family val="1"/>
      <charset val="128"/>
    </font>
    <font>
      <sz val="11"/>
      <color indexed="8"/>
      <name val="ＭＳ Ｐゴシック"/>
      <family val="3"/>
      <scheme val="minor"/>
    </font>
    <font>
      <sz val="11"/>
      <name val="ＭＳ Ｐ明朝"/>
      <family val="1"/>
    </font>
    <font>
      <b/>
      <sz val="16"/>
      <name val="ＭＳ 明朝"/>
      <family val="1"/>
    </font>
    <font>
      <sz val="6"/>
      <name val="ＭＳ Ｐゴシック"/>
      <family val="3"/>
    </font>
    <font>
      <sz val="11"/>
      <color indexed="12"/>
      <name val="ＭＳ Ｐ明朝"/>
      <family val="1"/>
      <charset val="128"/>
    </font>
    <font>
      <sz val="10.5"/>
      <name val="ＭＳ Ｐゴシック"/>
      <family val="3"/>
      <charset val="128"/>
      <scheme val="minor"/>
    </font>
    <font>
      <b/>
      <sz val="16"/>
      <name val="ＭＳ Ｐ明朝"/>
      <family val="1"/>
      <charset val="128"/>
    </font>
    <font>
      <sz val="11"/>
      <color theme="1"/>
      <name val="ＭＳ Ｐゴシック"/>
      <family val="3"/>
      <charset val="128"/>
    </font>
    <font>
      <sz val="6"/>
      <name val="ＭＳ Ｐゴシック"/>
      <family val="3"/>
      <charset val="128"/>
      <scheme val="minor"/>
    </font>
    <font>
      <sz val="11"/>
      <color rgb="FFA6A6A6"/>
      <name val="ＭＳ Ｐ明朝"/>
      <family val="1"/>
      <charset val="128"/>
    </font>
    <font>
      <b/>
      <sz val="11"/>
      <name val="ＭＳ Ｐ明朝"/>
      <family val="1"/>
      <charset val="128"/>
    </font>
    <font>
      <sz val="12"/>
      <color theme="1"/>
      <name val="HG丸ｺﾞｼｯｸM-PRO"/>
      <family val="3"/>
      <charset val="128"/>
    </font>
    <font>
      <u/>
      <sz val="11"/>
      <color theme="1"/>
      <name val="ＭＳ Ｐ明朝"/>
      <family val="1"/>
      <charset val="128"/>
    </font>
    <font>
      <sz val="10"/>
      <color theme="1"/>
      <name val="ＭＳ Ｐ明朝"/>
      <family val="1"/>
      <charset val="128"/>
    </font>
    <font>
      <sz val="12"/>
      <color theme="1"/>
      <name val="ＭＳ 明朝"/>
      <family val="1"/>
      <charset val="128"/>
    </font>
    <font>
      <sz val="10.5"/>
      <name val="ＭＳ 明朝"/>
      <family val="1"/>
      <charset val="128"/>
    </font>
  </fonts>
  <fills count="10">
    <fill>
      <patternFill patternType="none"/>
    </fill>
    <fill>
      <patternFill patternType="gray125"/>
    </fill>
    <fill>
      <patternFill patternType="solid">
        <fgColor indexed="23"/>
        <bgColor indexed="64"/>
      </patternFill>
    </fill>
    <fill>
      <patternFill patternType="solid">
        <fgColor indexed="65"/>
        <bgColor indexed="42"/>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FF"/>
        <bgColor indexed="64"/>
      </patternFill>
    </fill>
    <fill>
      <patternFill patternType="solid">
        <fgColor indexed="9"/>
        <bgColor indexed="64"/>
      </patternFill>
    </fill>
    <fill>
      <patternFill patternType="solid">
        <fgColor rgb="FFFFFFFF"/>
        <bgColor rgb="FF000000"/>
      </patternFill>
    </fill>
  </fills>
  <borders count="2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diagonal/>
    </border>
    <border>
      <left/>
      <right style="hair">
        <color indexed="64"/>
      </right>
      <top/>
      <bottom/>
      <diagonal/>
    </border>
    <border diagonalUp="1">
      <left/>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bottom style="medium">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diagonal/>
    </border>
    <border>
      <left/>
      <right style="hair">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8"/>
      </left>
      <right style="hair">
        <color indexed="64"/>
      </right>
      <top style="hair">
        <color indexed="64"/>
      </top>
      <bottom/>
      <diagonal/>
    </border>
    <border>
      <left style="hair">
        <color indexed="8"/>
      </left>
      <right style="hair">
        <color indexed="64"/>
      </right>
      <top/>
      <bottom style="thin">
        <color indexed="8"/>
      </bottom>
      <diagonal/>
    </border>
    <border>
      <left style="hair">
        <color indexed="64"/>
      </left>
      <right style="hair">
        <color indexed="8"/>
      </right>
      <top style="hair">
        <color indexed="64"/>
      </top>
      <bottom/>
      <diagonal/>
    </border>
    <border>
      <left style="hair">
        <color indexed="64"/>
      </left>
      <right style="hair">
        <color indexed="8"/>
      </right>
      <top/>
      <bottom style="thin">
        <color indexed="8"/>
      </bottom>
      <diagonal/>
    </border>
    <border diagonalDown="1">
      <left style="hair">
        <color indexed="64"/>
      </left>
      <right style="hair">
        <color indexed="8"/>
      </right>
      <top style="thin">
        <color indexed="64"/>
      </top>
      <bottom/>
      <diagonal style="hair">
        <color indexed="64"/>
      </diagonal>
    </border>
    <border diagonalDown="1">
      <left style="hair">
        <color indexed="64"/>
      </left>
      <right style="hair">
        <color indexed="8"/>
      </right>
      <top/>
      <bottom style="hair">
        <color indexed="64"/>
      </bottom>
      <diagonal style="hair">
        <color indexed="64"/>
      </diagonal>
    </border>
    <border>
      <left style="hair">
        <color indexed="8"/>
      </left>
      <right style="hair">
        <color indexed="8"/>
      </right>
      <top style="thin">
        <color indexed="64"/>
      </top>
      <bottom/>
      <diagonal/>
    </border>
    <border>
      <left style="hair">
        <color indexed="8"/>
      </left>
      <right style="hair">
        <color indexed="8"/>
      </right>
      <top/>
      <bottom/>
      <diagonal/>
    </border>
    <border>
      <left style="hair">
        <color indexed="8"/>
      </left>
      <right style="hair">
        <color indexed="64"/>
      </right>
      <top style="thin">
        <color indexed="64"/>
      </top>
      <bottom/>
      <diagonal/>
    </border>
    <border>
      <left style="hair">
        <color indexed="8"/>
      </left>
      <right style="hair">
        <color indexed="64"/>
      </right>
      <top/>
      <bottom/>
      <diagonal/>
    </border>
    <border>
      <left style="hair">
        <color indexed="8"/>
      </left>
      <right style="hair">
        <color indexed="64"/>
      </right>
      <top/>
      <bottom style="thin">
        <color indexed="64"/>
      </bottom>
      <diagonal/>
    </border>
    <border>
      <left style="hair">
        <color indexed="64"/>
      </left>
      <right style="hair">
        <color indexed="64"/>
      </right>
      <top style="thin">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8"/>
      </left>
      <right style="hair">
        <color indexed="8"/>
      </right>
      <top/>
      <bottom style="thin">
        <color indexed="8"/>
      </bottom>
      <diagonal/>
    </border>
    <border>
      <left style="thin">
        <color indexed="64"/>
      </left>
      <right style="hair">
        <color indexed="64"/>
      </right>
      <top style="thin">
        <color indexed="64"/>
      </top>
      <bottom/>
      <diagonal/>
    </border>
    <border>
      <left style="hair">
        <color indexed="8"/>
      </left>
      <right style="hair">
        <color indexed="64"/>
      </right>
      <top/>
      <bottom style="hair">
        <color indexed="64"/>
      </bottom>
      <diagonal/>
    </border>
    <border>
      <left style="hair">
        <color indexed="8"/>
      </left>
      <right style="hair">
        <color indexed="8"/>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top style="hair">
        <color indexed="64"/>
      </top>
      <bottom/>
      <diagonal/>
    </border>
    <border>
      <left style="hair">
        <color indexed="8"/>
      </left>
      <right/>
      <top/>
      <bottom style="thin">
        <color indexed="64"/>
      </bottom>
      <diagonal/>
    </border>
    <border>
      <left/>
      <right style="hair">
        <color indexed="8"/>
      </right>
      <top style="hair">
        <color indexed="64"/>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top style="thin">
        <color indexed="64"/>
      </top>
      <bottom/>
      <diagonal/>
    </border>
    <border>
      <left style="hair">
        <color indexed="8"/>
      </left>
      <right/>
      <top/>
      <bottom/>
      <diagonal/>
    </border>
    <border>
      <left style="thin">
        <color indexed="64"/>
      </left>
      <right style="thin">
        <color indexed="64"/>
      </right>
      <top style="hair">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auto="1"/>
      </left>
      <right/>
      <top style="thin">
        <color auto="1"/>
      </top>
      <bottom/>
      <diagonal/>
    </border>
    <border>
      <left/>
      <right/>
      <top style="thin">
        <color auto="1"/>
      </top>
      <bottom/>
      <diagonal/>
    </border>
    <border>
      <left style="double">
        <color indexed="64"/>
      </left>
      <right/>
      <top style="thin">
        <color auto="1"/>
      </top>
      <bottom/>
      <diagonal/>
    </border>
    <border>
      <left/>
      <right style="double">
        <color indexed="64"/>
      </right>
      <top style="thin">
        <color auto="1"/>
      </top>
      <bottom/>
      <diagonal/>
    </border>
    <border diagonalUp="1">
      <left style="double">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left style="thin">
        <color auto="1"/>
      </left>
      <right/>
      <top/>
      <bottom style="thin">
        <color auto="1"/>
      </bottom>
      <diagonal/>
    </border>
    <border>
      <left/>
      <right/>
      <top/>
      <bottom style="thin">
        <color auto="1"/>
      </bottom>
      <diagonal/>
    </border>
    <border>
      <left style="double">
        <color indexed="64"/>
      </left>
      <right/>
      <top/>
      <bottom style="thin">
        <color auto="1"/>
      </bottom>
      <diagonal/>
    </border>
    <border>
      <left/>
      <right style="double">
        <color indexed="64"/>
      </right>
      <top/>
      <bottom style="thin">
        <color auto="1"/>
      </bottom>
      <diagonal/>
    </border>
    <border diagonalUp="1">
      <left style="double">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right style="thin">
        <color auto="1"/>
      </right>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top style="hair">
        <color indexed="64"/>
      </top>
      <bottom style="thin">
        <color indexed="64"/>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auto="1"/>
      </right>
      <top style="thin">
        <color auto="1"/>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auto="1"/>
      </left>
      <right/>
      <top/>
      <bottom style="thin">
        <color theme="1"/>
      </bottom>
      <diagonal/>
    </border>
    <border>
      <left/>
      <right/>
      <top/>
      <bottom style="thin">
        <color theme="1"/>
      </bottom>
      <diagonal/>
    </border>
    <border>
      <left/>
      <right style="thin">
        <color auto="1"/>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rgb="FF000000"/>
      </left>
      <right style="thin">
        <color rgb="FF000000"/>
      </right>
      <top style="thin">
        <color rgb="FF000000"/>
      </top>
      <bottom/>
      <diagonal/>
    </border>
    <border>
      <left/>
      <right/>
      <top style="thin">
        <color rgb="FF000000"/>
      </top>
      <bottom/>
      <diagonal/>
    </border>
    <border>
      <left style="double">
        <color indexed="64"/>
      </left>
      <right style="double">
        <color indexed="64"/>
      </right>
      <top style="double">
        <color indexed="64"/>
      </top>
      <bottom/>
      <diagonal/>
    </border>
    <border>
      <left/>
      <right style="thin">
        <color rgb="FF000000"/>
      </right>
      <top style="thin">
        <color rgb="FF000000"/>
      </top>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double">
        <color indexed="64"/>
      </left>
      <right style="double">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double">
        <color indexed="64"/>
      </left>
      <right style="double">
        <color indexed="64"/>
      </right>
      <top style="thin">
        <color rgb="FF000000"/>
      </top>
      <bottom/>
      <diagonal/>
    </border>
    <border>
      <left/>
      <right style="thin">
        <color indexed="64"/>
      </right>
      <top style="thin">
        <color rgb="FF000000"/>
      </top>
      <bottom/>
      <diagonal/>
    </border>
    <border>
      <left style="thin">
        <color rgb="FF000000"/>
      </left>
      <right style="thin">
        <color rgb="FF000000"/>
      </right>
      <top/>
      <bottom/>
      <diagonal/>
    </border>
    <border>
      <left style="thin">
        <color rgb="FF000000"/>
      </left>
      <right/>
      <top/>
      <bottom/>
      <diagonal/>
    </border>
    <border>
      <left style="double">
        <color indexed="64"/>
      </left>
      <right style="double">
        <color indexed="64"/>
      </right>
      <top/>
      <bottom/>
      <diagonal/>
    </border>
    <border>
      <left style="thin">
        <color rgb="FF000000"/>
      </left>
      <right style="double">
        <color indexed="64"/>
      </right>
      <top style="thin">
        <color rgb="FF000000"/>
      </top>
      <bottom/>
      <diagonal/>
    </border>
    <border>
      <left style="double">
        <color indexed="64"/>
      </left>
      <right style="thin">
        <color rgb="FF000000"/>
      </right>
      <top style="thin">
        <color rgb="FF000000"/>
      </top>
      <bottom/>
      <diagonal/>
    </border>
    <border>
      <left style="thin">
        <color rgb="FF000000"/>
      </left>
      <right/>
      <top style="thin">
        <color auto="1"/>
      </top>
      <bottom/>
      <diagonal/>
    </border>
    <border>
      <left style="thin">
        <color rgb="FF000000"/>
      </left>
      <right style="double">
        <color indexed="64"/>
      </right>
      <top/>
      <bottom/>
      <diagonal/>
    </border>
    <border>
      <left style="double">
        <color indexed="64"/>
      </left>
      <right style="thin">
        <color rgb="FF000000"/>
      </right>
      <top/>
      <bottom/>
      <diagonal/>
    </border>
    <border>
      <left style="thin">
        <color rgb="FF000000"/>
      </left>
      <right style="thin">
        <color rgb="FF000000"/>
      </right>
      <top/>
      <bottom style="thin">
        <color rgb="FF000000"/>
      </bottom>
      <diagonal/>
    </border>
    <border>
      <left style="thin">
        <color rgb="FF000000"/>
      </left>
      <right style="double">
        <color indexed="64"/>
      </right>
      <top/>
      <bottom style="thin">
        <color rgb="FF000000"/>
      </bottom>
      <diagonal/>
    </border>
    <border>
      <left style="double">
        <color indexed="64"/>
      </left>
      <right style="double">
        <color indexed="64"/>
      </right>
      <top/>
      <bottom style="thin">
        <color rgb="FF000000"/>
      </bottom>
      <diagonal/>
    </border>
    <border>
      <left style="double">
        <color indexed="64"/>
      </left>
      <right style="thin">
        <color rgb="FF000000"/>
      </right>
      <top/>
      <bottom style="thin">
        <color rgb="FF000000"/>
      </bottom>
      <diagonal/>
    </border>
    <border>
      <left style="thin">
        <color rgb="FF000000"/>
      </left>
      <right/>
      <top/>
      <bottom style="thin">
        <color indexed="64"/>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double">
        <color indexed="64"/>
      </left>
      <right style="double">
        <color indexed="64"/>
      </right>
      <top style="thin">
        <color indexed="64"/>
      </top>
      <bottom/>
      <diagonal/>
    </border>
    <border>
      <left style="double">
        <color indexed="64"/>
      </left>
      <right style="double">
        <color indexed="64"/>
      </right>
      <top/>
      <bottom style="double">
        <color indexed="64"/>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right/>
      <top/>
      <bottom style="thin">
        <color rgb="FF000000"/>
      </bottom>
      <diagonal/>
    </border>
    <border>
      <left style="double">
        <color indexed="64"/>
      </left>
      <right style="double">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style="hair">
        <color auto="1"/>
      </right>
      <top style="hair">
        <color auto="1"/>
      </top>
      <bottom/>
      <diagonal/>
    </border>
    <border>
      <left/>
      <right style="hair">
        <color auto="1"/>
      </right>
      <top/>
      <bottom style="hair">
        <color auto="1"/>
      </bottom>
      <diagonal/>
    </border>
    <border>
      <left/>
      <right style="medium">
        <color indexed="64"/>
      </right>
      <top/>
      <bottom style="thin">
        <color indexed="64"/>
      </bottom>
      <diagonal/>
    </border>
    <border diagonalUp="1">
      <left/>
      <right/>
      <top/>
      <bottom style="thin">
        <color indexed="64"/>
      </bottom>
      <diagonal style="thin">
        <color indexed="64"/>
      </diagonal>
    </border>
    <border diagonalUp="1">
      <left/>
      <right style="thin">
        <color auto="1"/>
      </right>
      <top style="thin">
        <color auto="1"/>
      </top>
      <bottom/>
      <diagonal style="thin">
        <color indexed="64"/>
      </diagonal>
    </border>
    <border>
      <left style="thin">
        <color indexed="64"/>
      </left>
      <right/>
      <top style="medium">
        <color indexed="64"/>
      </top>
      <bottom/>
      <diagonal/>
    </border>
    <border>
      <left style="thin">
        <color indexed="64"/>
      </left>
      <right/>
      <top/>
      <bottom style="medium">
        <color indexed="64"/>
      </bottom>
      <diagonal/>
    </border>
  </borders>
  <cellStyleXfs count="31">
    <xf numFmtId="0" fontId="0" fillId="0" borderId="0"/>
    <xf numFmtId="9" fontId="4" fillId="0" borderId="0" applyFont="0" applyFill="0" applyBorder="0" applyAlignment="0" applyProtection="0"/>
    <xf numFmtId="0" fontId="3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38" fontId="4" fillId="0" borderId="0" applyFont="0" applyFill="0" applyBorder="0" applyAlignment="0" applyProtection="0"/>
    <xf numFmtId="38" fontId="20" fillId="0" borderId="0" applyFont="0" applyFill="0" applyBorder="0" applyAlignment="0" applyProtection="0"/>
    <xf numFmtId="38" fontId="10" fillId="0" borderId="0" applyFont="0" applyFill="0" applyBorder="0" applyAlignment="0" applyProtection="0"/>
    <xf numFmtId="0" fontId="20" fillId="0" borderId="0">
      <alignment vertical="center"/>
    </xf>
    <xf numFmtId="0" fontId="77" fillId="0" borderId="0">
      <alignment vertical="center"/>
    </xf>
    <xf numFmtId="0" fontId="20" fillId="0" borderId="0"/>
    <xf numFmtId="0" fontId="10" fillId="0" borderId="0"/>
    <xf numFmtId="0" fontId="38"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7" fillId="0" borderId="0"/>
    <xf numFmtId="0" fontId="20" fillId="0" borderId="0">
      <alignment vertical="center"/>
    </xf>
    <xf numFmtId="0" fontId="38" fillId="0" borderId="0">
      <alignment vertical="center"/>
    </xf>
    <xf numFmtId="0" fontId="3" fillId="0" borderId="0">
      <alignment vertical="center"/>
    </xf>
    <xf numFmtId="0" fontId="3" fillId="0" borderId="0">
      <alignment vertical="center"/>
    </xf>
    <xf numFmtId="0" fontId="100" fillId="0" borderId="0" applyNumberForma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0" fontId="105" fillId="0" borderId="0">
      <alignment vertical="center"/>
    </xf>
    <xf numFmtId="0" fontId="110" fillId="0" borderId="0">
      <alignment vertical="center"/>
    </xf>
    <xf numFmtId="0" fontId="115" fillId="0" borderId="0"/>
    <xf numFmtId="0" fontId="117" fillId="0" borderId="0"/>
    <xf numFmtId="0" fontId="48" fillId="0" borderId="0">
      <alignment vertical="center"/>
    </xf>
  </cellStyleXfs>
  <cellXfs count="2054">
    <xf numFmtId="0" fontId="0" fillId="0" borderId="0" xfId="0"/>
    <xf numFmtId="0" fontId="6" fillId="0" borderId="0" xfId="0" applyFont="1"/>
    <xf numFmtId="0" fontId="6" fillId="0" borderId="1" xfId="0" applyFont="1" applyBorder="1" applyAlignment="1">
      <alignment vertical="center"/>
    </xf>
    <xf numFmtId="0" fontId="6" fillId="0" borderId="2" xfId="0" applyFont="1" applyBorder="1" applyAlignment="1">
      <alignment vertical="center"/>
    </xf>
    <xf numFmtId="0" fontId="6" fillId="0" borderId="0" xfId="0" applyFont="1" applyAlignment="1">
      <alignment vertical="center"/>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7" xfId="0" applyFont="1" applyBorder="1"/>
    <xf numFmtId="0" fontId="6" fillId="0" borderId="0" xfId="0" applyFont="1" applyAlignment="1">
      <alignment horizontal="center"/>
    </xf>
    <xf numFmtId="0" fontId="6" fillId="0" borderId="7" xfId="0" applyFont="1" applyBorder="1" applyAlignment="1">
      <alignment horizontal="center"/>
    </xf>
    <xf numFmtId="0" fontId="6" fillId="0" borderId="8" xfId="0" applyFont="1" applyBorder="1"/>
    <xf numFmtId="0" fontId="6" fillId="0" borderId="9" xfId="0" applyFont="1" applyBorder="1"/>
    <xf numFmtId="0" fontId="6" fillId="0" borderId="10" xfId="0" applyFont="1" applyBorder="1" applyAlignment="1">
      <alignment horizontal="center"/>
    </xf>
    <xf numFmtId="0" fontId="6" fillId="0" borderId="9" xfId="0" applyFont="1" applyBorder="1" applyAlignment="1">
      <alignment horizontal="center"/>
    </xf>
    <xf numFmtId="0" fontId="6" fillId="0" borderId="10" xfId="0" applyFont="1" applyBorder="1"/>
    <xf numFmtId="0" fontId="6" fillId="0" borderId="11" xfId="0" applyFont="1" applyBorder="1"/>
    <xf numFmtId="0" fontId="6" fillId="0" borderId="12" xfId="0" applyFont="1" applyBorder="1" applyAlignment="1">
      <alignment horizontal="center"/>
    </xf>
    <xf numFmtId="0" fontId="6" fillId="0" borderId="13" xfId="0" applyFont="1" applyBorder="1"/>
    <xf numFmtId="0" fontId="6" fillId="0" borderId="14" xfId="0" applyFont="1" applyBorder="1" applyAlignment="1">
      <alignment vertical="center"/>
    </xf>
    <xf numFmtId="0" fontId="6" fillId="0" borderId="3" xfId="0" applyFont="1" applyBorder="1" applyAlignment="1">
      <alignment vertical="center"/>
    </xf>
    <xf numFmtId="0" fontId="6" fillId="0" borderId="5" xfId="0" applyFont="1" applyBorder="1" applyAlignment="1">
      <alignment vertical="center"/>
    </xf>
    <xf numFmtId="0" fontId="6" fillId="0" borderId="4" xfId="0" applyFont="1" applyBorder="1" applyAlignment="1">
      <alignment vertical="center"/>
    </xf>
    <xf numFmtId="0" fontId="6" fillId="0" borderId="8" xfId="0" applyFont="1" applyBorder="1" applyAlignment="1">
      <alignment vertical="center"/>
    </xf>
    <xf numFmtId="0" fontId="6" fillId="0" borderId="10" xfId="0" applyFont="1" applyBorder="1" applyAlignment="1">
      <alignment vertical="center"/>
    </xf>
    <xf numFmtId="0" fontId="8" fillId="0" borderId="0" xfId="17" applyFont="1"/>
    <xf numFmtId="0" fontId="10" fillId="0" borderId="0" xfId="0" applyFont="1"/>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1" xfId="0" applyFont="1" applyBorder="1"/>
    <xf numFmtId="0" fontId="6" fillId="0" borderId="14" xfId="0" applyFont="1" applyBorder="1"/>
    <xf numFmtId="0" fontId="6" fillId="0" borderId="2" xfId="0" applyFont="1" applyBorder="1"/>
    <xf numFmtId="0" fontId="6" fillId="0" borderId="0" xfId="0" applyFont="1" applyAlignment="1">
      <alignment horizontal="right"/>
    </xf>
    <xf numFmtId="0" fontId="6" fillId="0" borderId="0" xfId="0" applyFont="1" applyAlignment="1">
      <alignment horizontal="right" vertical="center"/>
    </xf>
    <xf numFmtId="49" fontId="6" fillId="0" borderId="0" xfId="0" applyNumberFormat="1" applyFont="1" applyAlignment="1">
      <alignment horizontal="right" vertical="center"/>
    </xf>
    <xf numFmtId="0" fontId="6" fillId="0" borderId="0" xfId="0" applyFont="1" applyAlignment="1">
      <alignment horizontal="distributed" vertical="center"/>
    </xf>
    <xf numFmtId="0" fontId="6" fillId="0" borderId="38" xfId="0" applyFont="1" applyBorder="1"/>
    <xf numFmtId="0" fontId="6" fillId="0" borderId="39" xfId="0" applyFont="1" applyBorder="1"/>
    <xf numFmtId="0" fontId="6" fillId="0" borderId="40" xfId="0" applyFont="1" applyBorder="1"/>
    <xf numFmtId="0" fontId="6" fillId="0" borderId="41" xfId="0" applyFont="1" applyBorder="1"/>
    <xf numFmtId="0" fontId="6" fillId="0" borderId="42" xfId="0" applyFont="1" applyBorder="1"/>
    <xf numFmtId="0" fontId="6" fillId="0" borderId="43" xfId="0" applyFont="1" applyBorder="1"/>
    <xf numFmtId="0" fontId="6" fillId="0" borderId="44" xfId="0" applyFont="1" applyBorder="1"/>
    <xf numFmtId="0" fontId="6" fillId="0" borderId="45" xfId="0" applyFont="1" applyBorder="1"/>
    <xf numFmtId="0" fontId="6" fillId="0" borderId="10" xfId="0" applyFont="1" applyBorder="1" applyAlignment="1">
      <alignment horizontal="right"/>
    </xf>
    <xf numFmtId="0" fontId="6" fillId="0" borderId="29" xfId="0" applyFont="1" applyBorder="1" applyAlignment="1">
      <alignment vertical="center"/>
    </xf>
    <xf numFmtId="0" fontId="6" fillId="0" borderId="30" xfId="0" applyFont="1" applyBorder="1" applyAlignment="1">
      <alignment vertical="center"/>
    </xf>
    <xf numFmtId="0" fontId="6" fillId="0" borderId="31" xfId="0" applyFont="1" applyBorder="1" applyAlignment="1">
      <alignment vertical="center"/>
    </xf>
    <xf numFmtId="0" fontId="6" fillId="0" borderId="7" xfId="0" applyFont="1" applyBorder="1" applyAlignment="1">
      <alignment horizontal="right" vertical="top"/>
    </xf>
    <xf numFmtId="0" fontId="6" fillId="0" borderId="46" xfId="0" applyFont="1" applyBorder="1" applyAlignment="1">
      <alignment vertical="center"/>
    </xf>
    <xf numFmtId="0" fontId="6" fillId="0" borderId="27" xfId="0" applyFont="1" applyBorder="1" applyAlignment="1">
      <alignment vertical="center"/>
    </xf>
    <xf numFmtId="0" fontId="6" fillId="0" borderId="47" xfId="0" applyFont="1" applyBorder="1" applyAlignment="1">
      <alignment vertical="center"/>
    </xf>
    <xf numFmtId="0" fontId="6" fillId="0" borderId="48" xfId="0" applyFont="1" applyBorder="1" applyAlignment="1">
      <alignment vertical="center"/>
    </xf>
    <xf numFmtId="0" fontId="6" fillId="0" borderId="49" xfId="0" applyFont="1" applyBorder="1" applyAlignment="1">
      <alignment vertical="center"/>
    </xf>
    <xf numFmtId="0" fontId="6" fillId="0" borderId="50"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20" xfId="0" applyFont="1" applyBorder="1" applyAlignment="1">
      <alignment vertical="center"/>
    </xf>
    <xf numFmtId="0" fontId="6" fillId="0" borderId="35" xfId="0" applyFont="1" applyBorder="1" applyAlignment="1">
      <alignment vertical="center"/>
    </xf>
    <xf numFmtId="0" fontId="6" fillId="0" borderId="36" xfId="0" applyFont="1" applyBorder="1" applyAlignment="1">
      <alignment vertical="center"/>
    </xf>
    <xf numFmtId="0" fontId="6" fillId="0" borderId="37" xfId="0" applyFont="1" applyBorder="1" applyAlignment="1">
      <alignment vertical="center"/>
    </xf>
    <xf numFmtId="0" fontId="6" fillId="0" borderId="9" xfId="0" applyFont="1" applyBorder="1" applyAlignment="1">
      <alignment horizontal="right" vertical="top"/>
    </xf>
    <xf numFmtId="0" fontId="6" fillId="0" borderId="16" xfId="0" applyFont="1" applyBorder="1" applyAlignment="1">
      <alignment horizontal="right" vertical="center"/>
    </xf>
    <xf numFmtId="0" fontId="6" fillId="0" borderId="15" xfId="0" applyFont="1" applyBorder="1" applyAlignment="1">
      <alignment vertical="center"/>
    </xf>
    <xf numFmtId="0" fontId="6" fillId="0" borderId="2" xfId="0" applyFont="1" applyBorder="1" applyAlignment="1">
      <alignment horizontal="right" vertical="center"/>
    </xf>
    <xf numFmtId="0" fontId="6" fillId="0" borderId="14" xfId="0" applyFont="1" applyBorder="1" applyAlignment="1">
      <alignment horizontal="right" vertical="top"/>
    </xf>
    <xf numFmtId="0" fontId="6" fillId="0" borderId="14" xfId="0" applyFont="1" applyBorder="1" applyAlignment="1">
      <alignment horizontal="right" vertical="center"/>
    </xf>
    <xf numFmtId="0" fontId="6" fillId="0" borderId="51" xfId="0" applyFont="1" applyBorder="1" applyAlignment="1">
      <alignment vertical="center"/>
    </xf>
    <xf numFmtId="0" fontId="6" fillId="0" borderId="19" xfId="0" applyFont="1" applyBorder="1" applyAlignment="1">
      <alignment vertical="center"/>
    </xf>
    <xf numFmtId="0" fontId="6" fillId="0" borderId="52" xfId="0" applyFont="1" applyBorder="1" applyAlignment="1">
      <alignment vertical="center"/>
    </xf>
    <xf numFmtId="0" fontId="6" fillId="0" borderId="53" xfId="0" applyFont="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54" xfId="0" applyFont="1" applyBorder="1" applyAlignment="1">
      <alignment vertical="center"/>
    </xf>
    <xf numFmtId="0" fontId="6" fillId="0" borderId="55" xfId="0" applyFont="1" applyBorder="1" applyAlignment="1">
      <alignment vertical="center"/>
    </xf>
    <xf numFmtId="0" fontId="6" fillId="0" borderId="56" xfId="0" applyFont="1" applyBorder="1" applyAlignment="1">
      <alignment vertical="center"/>
    </xf>
    <xf numFmtId="0" fontId="6" fillId="0" borderId="0" xfId="17" applyFont="1"/>
    <xf numFmtId="0" fontId="6" fillId="0" borderId="0" xfId="17" applyFont="1" applyAlignment="1">
      <alignment horizontal="centerContinuous"/>
    </xf>
    <xf numFmtId="0" fontId="6" fillId="0" borderId="3" xfId="17" applyFont="1" applyBorder="1"/>
    <xf numFmtId="0" fontId="6" fillId="0" borderId="5" xfId="17" applyFont="1" applyBorder="1" applyAlignment="1">
      <alignment horizontal="center"/>
    </xf>
    <xf numFmtId="0" fontId="6" fillId="0" borderId="4" xfId="17" applyFont="1" applyBorder="1"/>
    <xf numFmtId="0" fontId="6" fillId="0" borderId="5" xfId="17" applyFont="1" applyBorder="1"/>
    <xf numFmtId="0" fontId="6" fillId="0" borderId="6" xfId="17" applyFont="1" applyBorder="1"/>
    <xf numFmtId="0" fontId="6" fillId="0" borderId="0" xfId="17" applyFont="1" applyAlignment="1">
      <alignment horizontal="center"/>
    </xf>
    <xf numFmtId="0" fontId="6" fillId="0" borderId="7" xfId="17" applyFont="1" applyBorder="1"/>
    <xf numFmtId="0" fontId="13" fillId="0" borderId="0" xfId="17" applyFont="1" applyAlignment="1">
      <alignment horizontal="centerContinuous"/>
    </xf>
    <xf numFmtId="0" fontId="14" fillId="0" borderId="0" xfId="17" applyFont="1" applyAlignment="1">
      <alignment horizontal="centerContinuous"/>
    </xf>
    <xf numFmtId="0" fontId="6" fillId="0" borderId="8" xfId="17" applyFont="1" applyBorder="1"/>
    <xf numFmtId="0" fontId="6" fillId="0" borderId="10" xfId="17" applyFont="1" applyBorder="1" applyAlignment="1">
      <alignment horizontal="center"/>
    </xf>
    <xf numFmtId="0" fontId="6" fillId="0" borderId="9" xfId="17" applyFont="1" applyBorder="1"/>
    <xf numFmtId="0" fontId="6" fillId="0" borderId="10" xfId="17" applyFont="1" applyBorder="1"/>
    <xf numFmtId="0" fontId="16" fillId="0" borderId="0" xfId="17" applyFont="1" applyAlignment="1">
      <alignment vertical="center"/>
    </xf>
    <xf numFmtId="0" fontId="17" fillId="0" borderId="0" xfId="17" applyFont="1"/>
    <xf numFmtId="0" fontId="6" fillId="0" borderId="57" xfId="0" applyFont="1" applyBorder="1"/>
    <xf numFmtId="0" fontId="6" fillId="0" borderId="34" xfId="0" applyFont="1" applyBorder="1" applyAlignment="1">
      <alignment horizontal="center"/>
    </xf>
    <xf numFmtId="0" fontId="6" fillId="0" borderId="58" xfId="0" applyFont="1" applyBorder="1"/>
    <xf numFmtId="0" fontId="6" fillId="0" borderId="0" xfId="0" applyFont="1" applyAlignment="1">
      <alignment horizontal="left" vertical="center"/>
    </xf>
    <xf numFmtId="0" fontId="10" fillId="0" borderId="0" xfId="0" applyFont="1" applyAlignment="1">
      <alignment horizontal="right"/>
    </xf>
    <xf numFmtId="0" fontId="19" fillId="0" borderId="0" xfId="0" applyFont="1"/>
    <xf numFmtId="0" fontId="21" fillId="0" borderId="0" xfId="16" applyFont="1" applyAlignment="1">
      <alignment horizontal="center" vertical="center"/>
    </xf>
    <xf numFmtId="0" fontId="20" fillId="0" borderId="0" xfId="16">
      <alignment vertical="center"/>
    </xf>
    <xf numFmtId="0" fontId="22" fillId="0" borderId="0" xfId="16" applyFont="1" applyAlignment="1">
      <alignment horizontal="left" vertical="center"/>
    </xf>
    <xf numFmtId="0" fontId="20" fillId="0" borderId="3" xfId="16" applyBorder="1">
      <alignment vertical="center"/>
    </xf>
    <xf numFmtId="0" fontId="20" fillId="0" borderId="5" xfId="16" applyBorder="1">
      <alignment vertical="center"/>
    </xf>
    <xf numFmtId="0" fontId="20" fillId="0" borderId="4" xfId="16" applyBorder="1">
      <alignment vertical="center"/>
    </xf>
    <xf numFmtId="0" fontId="20" fillId="0" borderId="6" xfId="16" applyBorder="1">
      <alignment vertical="center"/>
    </xf>
    <xf numFmtId="0" fontId="23" fillId="0" borderId="0" xfId="16" applyFont="1" applyAlignment="1">
      <alignment horizontal="distributed" vertical="center"/>
    </xf>
    <xf numFmtId="0" fontId="24" fillId="0" borderId="0" xfId="16" applyFont="1">
      <alignment vertical="center"/>
    </xf>
    <xf numFmtId="0" fontId="20" fillId="0" borderId="7" xfId="16" applyBorder="1">
      <alignment vertical="center"/>
    </xf>
    <xf numFmtId="0" fontId="25" fillId="0" borderId="0" xfId="16" applyFont="1" applyAlignment="1">
      <alignment horizontal="distributed" vertical="center"/>
    </xf>
    <xf numFmtId="0" fontId="21" fillId="0" borderId="0" xfId="16" applyFont="1">
      <alignment vertical="center"/>
    </xf>
    <xf numFmtId="0" fontId="20" fillId="0" borderId="10" xfId="16" applyBorder="1">
      <alignment vertical="center"/>
    </xf>
    <xf numFmtId="0" fontId="23" fillId="0" borderId="10" xfId="16" applyFont="1" applyBorder="1" applyAlignment="1">
      <alignment horizontal="distributed" vertical="center"/>
    </xf>
    <xf numFmtId="0" fontId="26" fillId="0" borderId="0" xfId="16" applyFont="1">
      <alignment vertical="center"/>
    </xf>
    <xf numFmtId="0" fontId="23" fillId="0" borderId="0" xfId="16" applyFont="1">
      <alignment vertical="center"/>
    </xf>
    <xf numFmtId="0" fontId="21" fillId="0" borderId="0" xfId="16" applyFont="1" applyAlignment="1">
      <alignment horizontal="left" vertical="center"/>
    </xf>
    <xf numFmtId="0" fontId="27" fillId="0" borderId="0" xfId="16" applyFont="1" applyAlignment="1">
      <alignment horizontal="left" vertical="center"/>
    </xf>
    <xf numFmtId="0" fontId="20" fillId="0" borderId="0" xfId="16" applyAlignment="1">
      <alignment horizontal="left" vertical="center"/>
    </xf>
    <xf numFmtId="0" fontId="20" fillId="0" borderId="8" xfId="16" applyBorder="1">
      <alignment vertical="center"/>
    </xf>
    <xf numFmtId="0" fontId="20" fillId="0" borderId="9" xfId="16" applyBorder="1">
      <alignment vertical="center"/>
    </xf>
    <xf numFmtId="0" fontId="20" fillId="0" borderId="0" xfId="16" applyAlignment="1">
      <alignment horizontal="center" vertical="center"/>
    </xf>
    <xf numFmtId="0" fontId="22" fillId="0" borderId="0" xfId="16" applyFont="1">
      <alignment vertical="center"/>
    </xf>
    <xf numFmtId="0" fontId="22" fillId="0" borderId="6" xfId="16" applyFont="1" applyBorder="1">
      <alignment vertical="center"/>
    </xf>
    <xf numFmtId="0" fontId="22" fillId="0" borderId="0" xfId="16" applyFont="1" applyAlignment="1">
      <alignment horizontal="distributed" vertical="center"/>
    </xf>
    <xf numFmtId="0" fontId="11" fillId="0" borderId="0" xfId="16" applyFont="1">
      <alignment vertical="center"/>
    </xf>
    <xf numFmtId="0" fontId="22" fillId="0" borderId="7" xfId="16" applyFont="1" applyBorder="1">
      <alignment vertical="center"/>
    </xf>
    <xf numFmtId="0" fontId="20" fillId="0" borderId="0" xfId="16" applyAlignment="1">
      <alignment horizontal="distributed" vertical="center"/>
    </xf>
    <xf numFmtId="0" fontId="20" fillId="0" borderId="0" xfId="16" applyAlignment="1">
      <alignment horizontal="right" vertical="center"/>
    </xf>
    <xf numFmtId="0" fontId="20" fillId="0" borderId="0" xfId="18">
      <alignment vertical="center"/>
    </xf>
    <xf numFmtId="0" fontId="20" fillId="0" borderId="27" xfId="18" applyBorder="1">
      <alignment vertical="center"/>
    </xf>
    <xf numFmtId="0" fontId="20" fillId="0" borderId="47" xfId="18" applyBorder="1">
      <alignment vertical="center"/>
    </xf>
    <xf numFmtId="0" fontId="20" fillId="0" borderId="48" xfId="18" applyBorder="1">
      <alignment vertical="center"/>
    </xf>
    <xf numFmtId="0" fontId="20" fillId="0" borderId="59" xfId="18" applyBorder="1">
      <alignment vertical="center"/>
    </xf>
    <xf numFmtId="0" fontId="20" fillId="0" borderId="60" xfId="18" applyBorder="1">
      <alignment vertical="center"/>
    </xf>
    <xf numFmtId="0" fontId="20" fillId="0" borderId="22" xfId="18" applyBorder="1">
      <alignment vertical="center"/>
    </xf>
    <xf numFmtId="0" fontId="20" fillId="0" borderId="20" xfId="18" applyBorder="1">
      <alignment vertical="center"/>
    </xf>
    <xf numFmtId="0" fontId="34" fillId="0" borderId="28" xfId="0" applyFont="1" applyBorder="1" applyAlignment="1">
      <alignment horizontal="center" vertical="center" wrapText="1"/>
    </xf>
    <xf numFmtId="0" fontId="0" fillId="0" borderId="1" xfId="0" applyBorder="1"/>
    <xf numFmtId="0" fontId="0" fillId="0" borderId="14" xfId="0" applyBorder="1"/>
    <xf numFmtId="0" fontId="0" fillId="0" borderId="6" xfId="0" applyBorder="1" applyAlignment="1">
      <alignment vertical="center" wrapText="1"/>
    </xf>
    <xf numFmtId="0" fontId="0" fillId="0" borderId="6" xfId="0" applyBorder="1"/>
    <xf numFmtId="0" fontId="39" fillId="0" borderId="0" xfId="7" applyFont="1">
      <alignment vertical="center"/>
    </xf>
    <xf numFmtId="0" fontId="39" fillId="0" borderId="0" xfId="7" applyFont="1" applyAlignment="1">
      <alignment horizontal="center" vertical="center"/>
    </xf>
    <xf numFmtId="0" fontId="37" fillId="0" borderId="0" xfId="7" applyFont="1">
      <alignment vertical="center"/>
    </xf>
    <xf numFmtId="0" fontId="14" fillId="0" borderId="0" xfId="0" applyFont="1" applyAlignment="1">
      <alignment horizontal="center" vertical="center" wrapText="1"/>
    </xf>
    <xf numFmtId="5" fontId="42" fillId="0" borderId="0" xfId="0" applyNumberFormat="1" applyFont="1" applyAlignment="1">
      <alignment horizontal="center" vertical="center"/>
    </xf>
    <xf numFmtId="0" fontId="32" fillId="0" borderId="0" xfId="0" applyFont="1"/>
    <xf numFmtId="0" fontId="0" fillId="0" borderId="2" xfId="0" applyBorder="1"/>
    <xf numFmtId="0" fontId="6" fillId="0" borderId="61" xfId="17" applyFont="1" applyBorder="1"/>
    <xf numFmtId="0" fontId="44" fillId="2" borderId="11" xfId="17" applyFont="1" applyFill="1" applyBorder="1"/>
    <xf numFmtId="0" fontId="44" fillId="2" borderId="12" xfId="17" applyFont="1" applyFill="1" applyBorder="1" applyAlignment="1">
      <alignment horizontal="center"/>
    </xf>
    <xf numFmtId="0" fontId="44" fillId="2" borderId="12" xfId="17" applyFont="1" applyFill="1" applyBorder="1"/>
    <xf numFmtId="0" fontId="44" fillId="2" borderId="13" xfId="17" applyFont="1" applyFill="1" applyBorder="1"/>
    <xf numFmtId="0" fontId="14" fillId="0" borderId="0" xfId="0" applyFont="1" applyAlignment="1">
      <alignment horizontal="center" wrapText="1"/>
    </xf>
    <xf numFmtId="5" fontId="42" fillId="0" borderId="0" xfId="0" applyNumberFormat="1" applyFont="1" applyAlignment="1">
      <alignment horizontal="center"/>
    </xf>
    <xf numFmtId="42" fontId="13" fillId="0" borderId="10" xfId="0" applyNumberFormat="1" applyFont="1" applyBorder="1" applyAlignment="1">
      <alignment horizontal="left"/>
    </xf>
    <xf numFmtId="42" fontId="45" fillId="0" borderId="10" xfId="0" applyNumberFormat="1" applyFont="1" applyBorder="1" applyAlignment="1">
      <alignment horizontal="center" wrapText="1"/>
    </xf>
    <xf numFmtId="42" fontId="13" fillId="0" borderId="10" xfId="0" applyNumberFormat="1" applyFont="1" applyBorder="1" applyAlignment="1">
      <alignment horizontal="right"/>
    </xf>
    <xf numFmtId="0" fontId="6" fillId="0" borderId="0" xfId="0" applyFont="1" applyAlignment="1">
      <alignment horizontal="left"/>
    </xf>
    <xf numFmtId="0" fontId="34" fillId="0" borderId="28" xfId="0" applyFont="1" applyBorder="1" applyAlignment="1">
      <alignment horizontal="center" wrapText="1"/>
    </xf>
    <xf numFmtId="0" fontId="10" fillId="0" borderId="1" xfId="0" applyFont="1" applyBorder="1"/>
    <xf numFmtId="0" fontId="10" fillId="0" borderId="14" xfId="0" applyFont="1" applyBorder="1"/>
    <xf numFmtId="0" fontId="10" fillId="0" borderId="2" xfId="0" applyFont="1" applyBorder="1"/>
    <xf numFmtId="0" fontId="0" fillId="0" borderId="0" xfId="18" applyFont="1" applyAlignment="1">
      <alignment horizontal="right" vertical="center"/>
    </xf>
    <xf numFmtId="0" fontId="32" fillId="0" borderId="0" xfId="0" applyFont="1" applyAlignment="1">
      <alignment horizontal="center"/>
    </xf>
    <xf numFmtId="0" fontId="10" fillId="0" borderId="10" xfId="0" applyFont="1" applyBorder="1"/>
    <xf numFmtId="0" fontId="10" fillId="0" borderId="0" xfId="0" applyFont="1" applyAlignment="1">
      <alignment horizontal="left"/>
    </xf>
    <xf numFmtId="0" fontId="10" fillId="0" borderId="14" xfId="0" applyFont="1" applyBorder="1" applyAlignment="1">
      <alignment horizontal="left"/>
    </xf>
    <xf numFmtId="0" fontId="0" fillId="0" borderId="0" xfId="16" applyFont="1" applyAlignment="1">
      <alignment horizontal="right" vertical="top"/>
    </xf>
    <xf numFmtId="0" fontId="0" fillId="0" borderId="0" xfId="16" applyFont="1">
      <alignment vertical="center"/>
    </xf>
    <xf numFmtId="0" fontId="38" fillId="4" borderId="0" xfId="8" applyFont="1" applyFill="1">
      <alignment vertical="center"/>
    </xf>
    <xf numFmtId="0" fontId="10" fillId="4" borderId="0" xfId="8" applyFont="1" applyFill="1">
      <alignment vertical="center"/>
    </xf>
    <xf numFmtId="0" fontId="10" fillId="4" borderId="62" xfId="8" applyFont="1" applyFill="1" applyBorder="1">
      <alignment vertical="center"/>
    </xf>
    <xf numFmtId="0" fontId="10" fillId="4" borderId="5" xfId="8" applyFont="1" applyFill="1" applyBorder="1">
      <alignment vertical="center"/>
    </xf>
    <xf numFmtId="0" fontId="10" fillId="4" borderId="63" xfId="8" applyFont="1" applyFill="1" applyBorder="1">
      <alignment vertical="center"/>
    </xf>
    <xf numFmtId="0" fontId="10" fillId="4" borderId="64" xfId="8" applyFont="1" applyFill="1" applyBorder="1">
      <alignment vertical="center"/>
    </xf>
    <xf numFmtId="0" fontId="10" fillId="4" borderId="0" xfId="8" applyFont="1" applyFill="1" applyAlignment="1">
      <alignment horizontal="right" vertical="center"/>
    </xf>
    <xf numFmtId="0" fontId="10" fillId="4" borderId="65" xfId="8" applyFont="1" applyFill="1" applyBorder="1">
      <alignment vertical="center"/>
    </xf>
    <xf numFmtId="0" fontId="10" fillId="4" borderId="66" xfId="8" applyFont="1" applyFill="1" applyBorder="1">
      <alignment vertical="center"/>
    </xf>
    <xf numFmtId="0" fontId="10" fillId="4" borderId="67" xfId="8" applyFont="1" applyFill="1" applyBorder="1">
      <alignment vertical="center"/>
    </xf>
    <xf numFmtId="0" fontId="10" fillId="4" borderId="68" xfId="8" applyFont="1" applyFill="1" applyBorder="1">
      <alignment vertical="center"/>
    </xf>
    <xf numFmtId="0" fontId="10" fillId="4" borderId="69" xfId="8" applyFont="1" applyFill="1" applyBorder="1">
      <alignment vertical="center"/>
    </xf>
    <xf numFmtId="0" fontId="10" fillId="4" borderId="70" xfId="8" applyFont="1" applyFill="1" applyBorder="1">
      <alignment vertical="center"/>
    </xf>
    <xf numFmtId="0" fontId="10" fillId="4" borderId="66" xfId="8" applyFont="1" applyFill="1" applyBorder="1" applyAlignment="1">
      <alignment vertical="center" textRotation="255"/>
    </xf>
    <xf numFmtId="0" fontId="10" fillId="4" borderId="10" xfId="8" applyFont="1" applyFill="1" applyBorder="1">
      <alignment vertical="center"/>
    </xf>
    <xf numFmtId="0" fontId="10" fillId="4" borderId="71" xfId="8" applyFont="1" applyFill="1" applyBorder="1">
      <alignment vertical="center"/>
    </xf>
    <xf numFmtId="0" fontId="10" fillId="4" borderId="69" xfId="8" applyFont="1" applyFill="1" applyBorder="1" applyAlignment="1">
      <alignment vertical="center" textRotation="255"/>
    </xf>
    <xf numFmtId="0" fontId="10" fillId="4" borderId="72" xfId="8" applyFont="1" applyFill="1" applyBorder="1">
      <alignment vertical="center"/>
    </xf>
    <xf numFmtId="0" fontId="47" fillId="4" borderId="0" xfId="8" applyFont="1" applyFill="1">
      <alignment vertical="center"/>
    </xf>
    <xf numFmtId="49" fontId="38" fillId="4" borderId="0" xfId="8" applyNumberFormat="1" applyFont="1" applyFill="1">
      <alignment vertical="center"/>
    </xf>
    <xf numFmtId="0" fontId="48" fillId="4" borderId="0" xfId="8" applyFont="1" applyFill="1">
      <alignment vertical="center"/>
    </xf>
    <xf numFmtId="49" fontId="48" fillId="4" borderId="0" xfId="8" applyNumberFormat="1" applyFont="1" applyFill="1">
      <alignment vertical="center"/>
    </xf>
    <xf numFmtId="0" fontId="9" fillId="4" borderId="0" xfId="8" applyFont="1" applyFill="1">
      <alignment vertical="center"/>
    </xf>
    <xf numFmtId="0" fontId="48" fillId="4" borderId="0" xfId="8" applyFont="1" applyFill="1" applyAlignment="1">
      <alignment horizontal="center" vertical="center"/>
    </xf>
    <xf numFmtId="0" fontId="78" fillId="4" borderId="0" xfId="8" applyFont="1" applyFill="1">
      <alignment vertical="center"/>
    </xf>
    <xf numFmtId="0" fontId="48" fillId="4" borderId="5" xfId="8" applyFont="1" applyFill="1" applyBorder="1">
      <alignment vertical="center"/>
    </xf>
    <xf numFmtId="0" fontId="48" fillId="4" borderId="4" xfId="8" applyFont="1" applyFill="1" applyBorder="1">
      <alignment vertical="center"/>
    </xf>
    <xf numFmtId="0" fontId="48" fillId="4" borderId="10" xfId="8" applyFont="1" applyFill="1" applyBorder="1">
      <alignment vertical="center"/>
    </xf>
    <xf numFmtId="0" fontId="48" fillId="4" borderId="9" xfId="8" applyFont="1" applyFill="1" applyBorder="1">
      <alignment vertical="center"/>
    </xf>
    <xf numFmtId="0" fontId="48" fillId="4" borderId="7" xfId="8" applyFont="1" applyFill="1" applyBorder="1">
      <alignment vertical="center"/>
    </xf>
    <xf numFmtId="0" fontId="48" fillId="4" borderId="3" xfId="8" applyFont="1" applyFill="1" applyBorder="1">
      <alignment vertical="center"/>
    </xf>
    <xf numFmtId="0" fontId="48" fillId="4" borderId="8" xfId="8" applyFont="1" applyFill="1" applyBorder="1">
      <alignment vertical="center"/>
    </xf>
    <xf numFmtId="0" fontId="48" fillId="4" borderId="6" xfId="8" applyFont="1" applyFill="1" applyBorder="1">
      <alignment vertical="center"/>
    </xf>
    <xf numFmtId="0" fontId="48" fillId="4" borderId="0" xfId="8" applyFont="1" applyFill="1" applyAlignment="1">
      <alignment vertical="center" wrapText="1"/>
    </xf>
    <xf numFmtId="0" fontId="48" fillId="4" borderId="0" xfId="8" applyFont="1" applyFill="1" applyAlignment="1">
      <alignment horizontal="right"/>
    </xf>
    <xf numFmtId="0" fontId="48" fillId="4" borderId="0" xfId="8" applyFont="1" applyFill="1" applyAlignment="1">
      <alignment horizontal="right" vertical="center"/>
    </xf>
    <xf numFmtId="0" fontId="48" fillId="4" borderId="47" xfId="8" applyFont="1" applyFill="1" applyBorder="1">
      <alignment vertical="center"/>
    </xf>
    <xf numFmtId="0" fontId="49" fillId="4" borderId="0" xfId="8" applyFont="1" applyFill="1" applyAlignment="1">
      <alignment horizontal="center" vertical="center"/>
    </xf>
    <xf numFmtId="0" fontId="48" fillId="4" borderId="14" xfId="8" applyFont="1" applyFill="1" applyBorder="1">
      <alignment vertical="center"/>
    </xf>
    <xf numFmtId="0" fontId="78" fillId="4" borderId="0" xfId="8" applyFont="1" applyFill="1" applyAlignment="1">
      <alignment horizontal="justify" vertical="center"/>
    </xf>
    <xf numFmtId="0" fontId="79" fillId="4" borderId="0" xfId="8" applyFont="1" applyFill="1" applyAlignment="1">
      <alignment horizontal="center" vertical="center"/>
    </xf>
    <xf numFmtId="0" fontId="80" fillId="4" borderId="0" xfId="8" applyFont="1" applyFill="1">
      <alignment vertical="center"/>
    </xf>
    <xf numFmtId="0" fontId="81" fillId="4" borderId="0" xfId="8" applyFont="1" applyFill="1" applyAlignment="1">
      <alignment horizontal="center" vertical="center"/>
    </xf>
    <xf numFmtId="0" fontId="78" fillId="4" borderId="0" xfId="8" applyFont="1" applyFill="1" applyAlignment="1">
      <alignment horizontal="right" vertical="center"/>
    </xf>
    <xf numFmtId="0" fontId="78" fillId="4" borderId="10" xfId="8" applyFont="1" applyFill="1" applyBorder="1">
      <alignment vertical="center"/>
    </xf>
    <xf numFmtId="0" fontId="78" fillId="4" borderId="14" xfId="8" applyFont="1" applyFill="1" applyBorder="1">
      <alignment vertical="center"/>
    </xf>
    <xf numFmtId="0" fontId="82" fillId="4" borderId="0" xfId="8" applyFont="1" applyFill="1">
      <alignment vertical="center"/>
    </xf>
    <xf numFmtId="0" fontId="78" fillId="4" borderId="0" xfId="8" applyFont="1" applyFill="1" applyAlignment="1">
      <alignment vertical="center" wrapText="1"/>
    </xf>
    <xf numFmtId="0" fontId="78" fillId="4" borderId="7" xfId="8" applyFont="1" applyFill="1" applyBorder="1" applyAlignment="1">
      <alignment vertical="center" wrapText="1"/>
    </xf>
    <xf numFmtId="0" fontId="78" fillId="4" borderId="1" xfId="8" applyFont="1" applyFill="1" applyBorder="1">
      <alignment vertical="center"/>
    </xf>
    <xf numFmtId="0" fontId="78" fillId="4" borderId="2" xfId="8" applyFont="1" applyFill="1" applyBorder="1">
      <alignment vertical="center"/>
    </xf>
    <xf numFmtId="0" fontId="78" fillId="4" borderId="0" xfId="8" applyFont="1" applyFill="1" applyAlignment="1">
      <alignment horizontal="justify" vertical="center" wrapText="1"/>
    </xf>
    <xf numFmtId="0" fontId="78" fillId="4" borderId="0" xfId="8" applyFont="1" applyFill="1" applyAlignment="1">
      <alignment horizontal="left" vertical="center"/>
    </xf>
    <xf numFmtId="0" fontId="78" fillId="4" borderId="0" xfId="8" applyFont="1" applyFill="1" applyAlignment="1">
      <alignment horizontal="left" vertical="center" wrapText="1"/>
    </xf>
    <xf numFmtId="0" fontId="78" fillId="4" borderId="9" xfId="8" applyFont="1" applyFill="1" applyBorder="1">
      <alignment vertical="center"/>
    </xf>
    <xf numFmtId="0" fontId="33" fillId="4" borderId="0" xfId="8" applyFont="1" applyFill="1">
      <alignment vertical="center"/>
    </xf>
    <xf numFmtId="0" fontId="51" fillId="0" borderId="0" xfId="11" applyFont="1">
      <alignment vertical="center"/>
    </xf>
    <xf numFmtId="49" fontId="51" fillId="0" borderId="0" xfId="11" applyNumberFormat="1" applyFont="1">
      <alignment vertical="center"/>
    </xf>
    <xf numFmtId="178" fontId="51" fillId="0" borderId="0" xfId="11" applyNumberFormat="1" applyFont="1">
      <alignment vertical="center"/>
    </xf>
    <xf numFmtId="0" fontId="53" fillId="0" borderId="0" xfId="11" applyFont="1">
      <alignment vertical="center"/>
    </xf>
    <xf numFmtId="178" fontId="53" fillId="0" borderId="0" xfId="11" applyNumberFormat="1" applyFont="1">
      <alignment vertical="center"/>
    </xf>
    <xf numFmtId="0" fontId="51" fillId="0" borderId="28" xfId="11" applyFont="1" applyBorder="1" applyAlignment="1">
      <alignment horizontal="center" vertical="center"/>
    </xf>
    <xf numFmtId="0" fontId="51" fillId="0" borderId="28" xfId="11" applyFont="1" applyBorder="1" applyAlignment="1">
      <alignment horizontal="center" vertical="center" wrapText="1"/>
    </xf>
    <xf numFmtId="0" fontId="51" fillId="0" borderId="28" xfId="11" applyFont="1" applyBorder="1" applyAlignment="1">
      <alignment vertical="center" wrapText="1"/>
    </xf>
    <xf numFmtId="0" fontId="55" fillId="0" borderId="28" xfId="19" applyFont="1" applyBorder="1" applyAlignment="1">
      <alignment vertical="center" wrapText="1"/>
    </xf>
    <xf numFmtId="0" fontId="55" fillId="0" borderId="28" xfId="19" applyFont="1" applyBorder="1" applyAlignment="1">
      <alignment horizontal="center" vertical="center" wrapText="1"/>
    </xf>
    <xf numFmtId="0" fontId="55" fillId="0" borderId="28" xfId="19" applyFont="1" applyBorder="1" applyAlignment="1">
      <alignment horizontal="left" vertical="center" wrapText="1"/>
    </xf>
    <xf numFmtId="178" fontId="55" fillId="0" borderId="28" xfId="19" applyNumberFormat="1" applyFont="1" applyBorder="1" applyAlignment="1">
      <alignment vertical="center" shrinkToFit="1"/>
    </xf>
    <xf numFmtId="178" fontId="55" fillId="0" borderId="28" xfId="19" applyNumberFormat="1" applyFont="1" applyBorder="1" applyAlignment="1">
      <alignment horizontal="right" vertical="center"/>
    </xf>
    <xf numFmtId="0" fontId="55" fillId="0" borderId="28" xfId="19" applyFont="1" applyBorder="1" applyAlignment="1">
      <alignment horizontal="center" vertical="center"/>
    </xf>
    <xf numFmtId="0" fontId="51" fillId="0" borderId="28" xfId="11" applyFont="1" applyBorder="1">
      <alignment vertical="center"/>
    </xf>
    <xf numFmtId="178" fontId="51" fillId="0" borderId="28" xfId="19" applyNumberFormat="1" applyFont="1" applyBorder="1" applyAlignment="1">
      <alignment horizontal="right" vertical="center"/>
    </xf>
    <xf numFmtId="0" fontId="51" fillId="0" borderId="28" xfId="19" applyFont="1" applyBorder="1" applyAlignment="1">
      <alignment horizontal="center" vertical="center"/>
    </xf>
    <xf numFmtId="179" fontId="55" fillId="0" borderId="28" xfId="19" applyNumberFormat="1" applyFont="1" applyBorder="1" applyAlignment="1">
      <alignment horizontal="right" vertical="center"/>
    </xf>
    <xf numFmtId="179" fontId="51" fillId="0" borderId="28" xfId="19" applyNumberFormat="1" applyFont="1" applyBorder="1" applyAlignment="1">
      <alignment horizontal="right" vertical="center"/>
    </xf>
    <xf numFmtId="179" fontId="51" fillId="0" borderId="28" xfId="19" applyNumberFormat="1" applyFont="1" applyBorder="1">
      <alignment vertical="center"/>
    </xf>
    <xf numFmtId="49" fontId="51" fillId="0" borderId="28" xfId="11" applyNumberFormat="1" applyFont="1" applyBorder="1" applyAlignment="1">
      <alignment vertical="center" wrapText="1"/>
    </xf>
    <xf numFmtId="178" fontId="51" fillId="0" borderId="28" xfId="11" applyNumberFormat="1" applyFont="1" applyBorder="1">
      <alignment vertical="center"/>
    </xf>
    <xf numFmtId="0" fontId="38" fillId="0" borderId="0" xfId="11">
      <alignment vertical="center"/>
    </xf>
    <xf numFmtId="49" fontId="38" fillId="0" borderId="0" xfId="11" applyNumberFormat="1">
      <alignment vertical="center"/>
    </xf>
    <xf numFmtId="178" fontId="38" fillId="0" borderId="0" xfId="11" applyNumberFormat="1">
      <alignment vertical="center"/>
    </xf>
    <xf numFmtId="0" fontId="27" fillId="0" borderId="0" xfId="13" applyFont="1">
      <alignment vertical="center"/>
    </xf>
    <xf numFmtId="0" fontId="0" fillId="0" borderId="0" xfId="13" applyFont="1">
      <alignment vertical="center"/>
    </xf>
    <xf numFmtId="0" fontId="57" fillId="0" borderId="0" xfId="13" applyFont="1" applyAlignment="1">
      <alignment vertical="center" wrapText="1"/>
    </xf>
    <xf numFmtId="0" fontId="58" fillId="0" borderId="28" xfId="13" applyFont="1" applyBorder="1" applyAlignment="1">
      <alignment horizontal="distributed" vertical="center" wrapText="1"/>
    </xf>
    <xf numFmtId="0" fontId="0" fillId="0" borderId="0" xfId="7" applyFont="1">
      <alignment vertical="center"/>
    </xf>
    <xf numFmtId="0" fontId="39" fillId="0" borderId="0" xfId="7" applyFont="1" applyAlignment="1">
      <alignment horizontal="justify" vertical="center"/>
    </xf>
    <xf numFmtId="0" fontId="37" fillId="0" borderId="75" xfId="7" applyFont="1" applyBorder="1" applyAlignment="1">
      <alignment horizontal="center" vertical="center" wrapText="1"/>
    </xf>
    <xf numFmtId="0" fontId="37" fillId="0" borderId="76" xfId="7" applyFont="1" applyBorder="1" applyAlignment="1">
      <alignment horizontal="center" vertical="center" wrapText="1"/>
    </xf>
    <xf numFmtId="0" fontId="37" fillId="0" borderId="77" xfId="7" applyFont="1" applyBorder="1" applyAlignment="1">
      <alignment horizontal="center" vertical="center" wrapText="1"/>
    </xf>
    <xf numFmtId="0" fontId="37" fillId="0" borderId="78" xfId="7" applyFont="1" applyBorder="1" applyAlignment="1">
      <alignment horizontal="justify" vertical="center" wrapText="1"/>
    </xf>
    <xf numFmtId="0" fontId="37" fillId="0" borderId="28" xfId="7" applyFont="1" applyBorder="1" applyAlignment="1">
      <alignment horizontal="justify" vertical="center" wrapText="1"/>
    </xf>
    <xf numFmtId="0" fontId="37" fillId="0" borderId="79" xfId="7" applyFont="1" applyBorder="1" applyAlignment="1">
      <alignment horizontal="justify" vertical="center" wrapText="1"/>
    </xf>
    <xf numFmtId="0" fontId="37" fillId="0" borderId="78" xfId="7" applyFont="1" applyBorder="1" applyAlignment="1">
      <alignment horizontal="justify" vertical="top" wrapText="1"/>
    </xf>
    <xf numFmtId="0" fontId="37" fillId="0" borderId="28" xfId="7" applyFont="1" applyBorder="1" applyAlignment="1">
      <alignment horizontal="justify" vertical="top" wrapText="1"/>
    </xf>
    <xf numFmtId="0" fontId="37" fillId="0" borderId="79" xfId="7" applyFont="1" applyBorder="1" applyAlignment="1">
      <alignment horizontal="justify" vertical="top" wrapText="1"/>
    </xf>
    <xf numFmtId="0" fontId="37" fillId="0" borderId="80" xfId="7" applyFont="1" applyBorder="1" applyAlignment="1">
      <alignment horizontal="justify" vertical="top" wrapText="1"/>
    </xf>
    <xf numFmtId="0" fontId="37" fillId="0" borderId="81" xfId="7" applyFont="1" applyBorder="1" applyAlignment="1">
      <alignment horizontal="justify" vertical="top" wrapText="1"/>
    </xf>
    <xf numFmtId="0" fontId="37" fillId="0" borderId="82" xfId="7" applyFont="1" applyBorder="1" applyAlignment="1">
      <alignment horizontal="justify" vertical="top" wrapText="1"/>
    </xf>
    <xf numFmtId="0" fontId="8" fillId="0" borderId="0" xfId="17" applyFont="1" applyAlignment="1">
      <alignment vertical="center"/>
    </xf>
    <xf numFmtId="0" fontId="10" fillId="0" borderId="0" xfId="0" applyFont="1" applyAlignment="1">
      <alignment vertical="center"/>
    </xf>
    <xf numFmtId="0" fontId="10" fillId="0" borderId="0" xfId="0" applyFont="1" applyAlignment="1">
      <alignment horizontal="center" vertical="center"/>
    </xf>
    <xf numFmtId="49" fontId="10" fillId="0" borderId="0" xfId="0" applyNumberFormat="1" applyFont="1" applyAlignment="1">
      <alignment horizontal="right" vertical="center"/>
    </xf>
    <xf numFmtId="0" fontId="6" fillId="0" borderId="4" xfId="0" applyFont="1" applyBorder="1" applyAlignment="1">
      <alignment horizontal="right" vertical="top" shrinkToFit="1"/>
    </xf>
    <xf numFmtId="0" fontId="0" fillId="0" borderId="0" xfId="16" applyFont="1" applyAlignment="1">
      <alignment horizontal="center" vertical="center"/>
    </xf>
    <xf numFmtId="49" fontId="48" fillId="4" borderId="0" xfId="8" applyNumberFormat="1" applyFont="1" applyFill="1" applyAlignment="1">
      <alignment horizontal="center" vertical="center"/>
    </xf>
    <xf numFmtId="0" fontId="34" fillId="0" borderId="14" xfId="17" applyFont="1" applyBorder="1" applyAlignment="1">
      <alignment horizontal="center"/>
    </xf>
    <xf numFmtId="0" fontId="33" fillId="4" borderId="0" xfId="8" applyFont="1" applyFill="1" applyAlignment="1"/>
    <xf numFmtId="0" fontId="48" fillId="4" borderId="22" xfId="8" applyFont="1" applyFill="1" applyBorder="1">
      <alignment vertical="center"/>
    </xf>
    <xf numFmtId="0" fontId="18" fillId="4" borderId="0" xfId="8" applyFont="1" applyFill="1">
      <alignment vertical="center"/>
    </xf>
    <xf numFmtId="0" fontId="18" fillId="4" borderId="60" xfId="8" applyFont="1" applyFill="1" applyBorder="1">
      <alignment vertical="center"/>
    </xf>
    <xf numFmtId="0" fontId="18" fillId="4" borderId="22" xfId="8" applyFont="1" applyFill="1" applyBorder="1">
      <alignment vertical="center"/>
    </xf>
    <xf numFmtId="0" fontId="18" fillId="4" borderId="20" xfId="8" applyFont="1" applyFill="1" applyBorder="1" applyAlignment="1">
      <alignment horizontal="right" vertical="center"/>
    </xf>
    <xf numFmtId="0" fontId="18" fillId="4" borderId="83" xfId="8" applyFont="1" applyFill="1" applyBorder="1">
      <alignment vertical="center"/>
    </xf>
    <xf numFmtId="0" fontId="18" fillId="4" borderId="47" xfId="8" applyFont="1" applyFill="1" applyBorder="1">
      <alignment vertical="center"/>
    </xf>
    <xf numFmtId="0" fontId="18" fillId="4" borderId="8" xfId="8" applyFont="1" applyFill="1" applyBorder="1">
      <alignment vertical="center"/>
    </xf>
    <xf numFmtId="0" fontId="18" fillId="4" borderId="10" xfId="8" applyFont="1" applyFill="1" applyBorder="1">
      <alignment vertical="center"/>
    </xf>
    <xf numFmtId="0" fontId="18" fillId="4" borderId="84" xfId="8" applyFont="1" applyFill="1" applyBorder="1" applyAlignment="1">
      <alignment horizontal="right" vertical="center"/>
    </xf>
    <xf numFmtId="0" fontId="18" fillId="4" borderId="6" xfId="8" applyFont="1" applyFill="1" applyBorder="1" applyAlignment="1"/>
    <xf numFmtId="0" fontId="18" fillId="4" borderId="0" xfId="8" applyFont="1" applyFill="1" applyAlignment="1"/>
    <xf numFmtId="0" fontId="18" fillId="4" borderId="7" xfId="8" applyFont="1" applyFill="1" applyBorder="1" applyAlignment="1"/>
    <xf numFmtId="0" fontId="18" fillId="4" borderId="85" xfId="8" applyFont="1" applyFill="1" applyBorder="1">
      <alignment vertical="center"/>
    </xf>
    <xf numFmtId="0" fontId="18" fillId="4" borderId="22" xfId="8" applyFont="1" applyFill="1" applyBorder="1" applyAlignment="1">
      <alignment vertical="top"/>
    </xf>
    <xf numFmtId="0" fontId="18" fillId="4" borderId="86" xfId="8" applyFont="1" applyFill="1" applyBorder="1">
      <alignment vertical="center"/>
    </xf>
    <xf numFmtId="0" fontId="18" fillId="4" borderId="27" xfId="8" applyFont="1" applyFill="1" applyBorder="1">
      <alignment vertical="center"/>
    </xf>
    <xf numFmtId="0" fontId="18" fillId="4" borderId="87" xfId="8" applyFont="1" applyFill="1" applyBorder="1">
      <alignment vertical="center"/>
    </xf>
    <xf numFmtId="0" fontId="18" fillId="4" borderId="88" xfId="8" applyFont="1" applyFill="1" applyBorder="1">
      <alignment vertical="center"/>
    </xf>
    <xf numFmtId="0" fontId="18" fillId="4" borderId="9" xfId="8" applyFont="1" applyFill="1" applyBorder="1">
      <alignment vertical="center"/>
    </xf>
    <xf numFmtId="0" fontId="18" fillId="4" borderId="48" xfId="8" applyFont="1" applyFill="1" applyBorder="1">
      <alignment vertical="center"/>
    </xf>
    <xf numFmtId="0" fontId="18" fillId="4" borderId="20" xfId="8" applyFont="1" applyFill="1" applyBorder="1">
      <alignment vertical="center"/>
    </xf>
    <xf numFmtId="0" fontId="18" fillId="4" borderId="32" xfId="8" applyFont="1" applyFill="1" applyBorder="1" applyAlignment="1">
      <alignment vertical="center" wrapText="1"/>
    </xf>
    <xf numFmtId="0" fontId="18" fillId="4" borderId="33" xfId="8" applyFont="1" applyFill="1" applyBorder="1">
      <alignment vertical="center"/>
    </xf>
    <xf numFmtId="0" fontId="18" fillId="4" borderId="32" xfId="8" applyFont="1" applyFill="1" applyBorder="1">
      <alignment vertical="center"/>
    </xf>
    <xf numFmtId="0" fontId="18" fillId="4" borderId="89" xfId="8" applyFont="1" applyFill="1" applyBorder="1">
      <alignment vertical="center"/>
    </xf>
    <xf numFmtId="0" fontId="18" fillId="4" borderId="90" xfId="8" applyFont="1" applyFill="1" applyBorder="1">
      <alignment vertical="center"/>
    </xf>
    <xf numFmtId="0" fontId="18" fillId="4" borderId="0" xfId="8" applyFont="1" applyFill="1" applyAlignment="1">
      <alignment horizontal="center" vertical="center"/>
    </xf>
    <xf numFmtId="0" fontId="36" fillId="4" borderId="0" xfId="8" applyFont="1" applyFill="1" applyAlignment="1">
      <alignment vertical="top"/>
    </xf>
    <xf numFmtId="0" fontId="36" fillId="4" borderId="0" xfId="8" applyFont="1" applyFill="1" applyAlignment="1">
      <alignment horizontal="center" vertical="center"/>
    </xf>
    <xf numFmtId="0" fontId="36" fillId="4" borderId="0" xfId="8" applyFont="1" applyFill="1">
      <alignment vertical="center"/>
    </xf>
    <xf numFmtId="0" fontId="36" fillId="4" borderId="0" xfId="8" applyFont="1" applyFill="1" applyAlignment="1">
      <alignment horizontal="center" vertical="top"/>
    </xf>
    <xf numFmtId="0" fontId="36" fillId="4" borderId="0" xfId="8" applyFont="1" applyFill="1" applyAlignment="1">
      <alignment horizontal="left" vertical="top"/>
    </xf>
    <xf numFmtId="49" fontId="8" fillId="4" borderId="0" xfId="8" applyNumberFormat="1" applyFont="1" applyFill="1" applyAlignment="1"/>
    <xf numFmtId="0" fontId="18" fillId="4" borderId="7" xfId="8" applyFont="1" applyFill="1" applyBorder="1">
      <alignment vertical="center"/>
    </xf>
    <xf numFmtId="0" fontId="18" fillId="4" borderId="5" xfId="8" applyFont="1" applyFill="1" applyBorder="1" applyAlignment="1">
      <alignment horizontal="center" vertical="center" wrapText="1"/>
    </xf>
    <xf numFmtId="0" fontId="18" fillId="4" borderId="5" xfId="8" applyFont="1" applyFill="1" applyBorder="1" applyAlignment="1">
      <alignment horizontal="center" vertical="center"/>
    </xf>
    <xf numFmtId="0" fontId="18" fillId="4" borderId="14" xfId="8" applyFont="1" applyFill="1" applyBorder="1" applyAlignment="1">
      <alignment horizontal="center" vertical="center"/>
    </xf>
    <xf numFmtId="49" fontId="18" fillId="4" borderId="32" xfId="8" applyNumberFormat="1" applyFont="1" applyFill="1" applyBorder="1">
      <alignment vertical="center"/>
    </xf>
    <xf numFmtId="49" fontId="18" fillId="4" borderId="91" xfId="8" applyNumberFormat="1" applyFont="1" applyFill="1" applyBorder="1">
      <alignment vertical="center"/>
    </xf>
    <xf numFmtId="49" fontId="18" fillId="4" borderId="6" xfId="8" applyNumberFormat="1" applyFont="1" applyFill="1" applyBorder="1">
      <alignment vertical="center"/>
    </xf>
    <xf numFmtId="49" fontId="18" fillId="4" borderId="8" xfId="8" applyNumberFormat="1" applyFont="1" applyFill="1" applyBorder="1">
      <alignment vertical="center"/>
    </xf>
    <xf numFmtId="49" fontId="18" fillId="4" borderId="0" xfId="8" applyNumberFormat="1" applyFont="1" applyFill="1">
      <alignment vertical="center"/>
    </xf>
    <xf numFmtId="49" fontId="36" fillId="4" borderId="0" xfId="8" applyNumberFormat="1" applyFont="1" applyFill="1">
      <alignment vertical="center"/>
    </xf>
    <xf numFmtId="0" fontId="36" fillId="4" borderId="0" xfId="8" applyFont="1" applyFill="1" applyAlignment="1">
      <alignment horizontal="right" vertical="center"/>
    </xf>
    <xf numFmtId="0" fontId="18" fillId="4" borderId="22" xfId="8" applyFont="1" applyFill="1" applyBorder="1" applyAlignment="1"/>
    <xf numFmtId="0" fontId="18" fillId="4" borderId="25" xfId="8" applyFont="1" applyFill="1" applyBorder="1">
      <alignment vertical="center"/>
    </xf>
    <xf numFmtId="0" fontId="18" fillId="4" borderId="47" xfId="8" applyFont="1" applyFill="1" applyBorder="1" applyAlignment="1">
      <alignment horizontal="center" vertical="center"/>
    </xf>
    <xf numFmtId="0" fontId="8" fillId="4" borderId="0" xfId="8" applyFont="1" applyFill="1" applyAlignment="1"/>
    <xf numFmtId="0" fontId="18" fillId="4" borderId="14" xfId="8" applyFont="1" applyFill="1" applyBorder="1" applyAlignment="1">
      <alignment horizontal="center" vertical="center" wrapText="1"/>
    </xf>
    <xf numFmtId="49" fontId="18" fillId="4" borderId="0" xfId="8" applyNumberFormat="1" applyFont="1" applyFill="1" applyAlignment="1">
      <alignment horizontal="center" vertical="center"/>
    </xf>
    <xf numFmtId="0" fontId="66" fillId="4" borderId="0" xfId="8" applyFont="1" applyFill="1">
      <alignment vertical="center"/>
    </xf>
    <xf numFmtId="0" fontId="18" fillId="4" borderId="0" xfId="8" applyFont="1" applyFill="1" applyAlignment="1">
      <alignment horizontal="center" vertical="center" wrapText="1"/>
    </xf>
    <xf numFmtId="0" fontId="18" fillId="4" borderId="0" xfId="8" applyFont="1" applyFill="1" applyAlignment="1">
      <alignment horizontal="right" vertical="center"/>
    </xf>
    <xf numFmtId="0" fontId="6" fillId="0" borderId="0" xfId="9" applyFont="1"/>
    <xf numFmtId="0" fontId="69" fillId="0" borderId="0" xfId="9" applyFont="1"/>
    <xf numFmtId="0" fontId="71" fillId="0" borderId="0" xfId="9" applyFont="1" applyAlignment="1">
      <alignment horizontal="left" vertical="center"/>
    </xf>
    <xf numFmtId="0" fontId="34" fillId="0" borderId="0" xfId="9" applyFont="1" applyAlignment="1">
      <alignment horizontal="center"/>
    </xf>
    <xf numFmtId="0" fontId="6" fillId="0" borderId="0" xfId="9" applyFont="1" applyAlignment="1">
      <alignment horizontal="center"/>
    </xf>
    <xf numFmtId="0" fontId="6" fillId="0" borderId="28" xfId="9" applyFont="1" applyBorder="1"/>
    <xf numFmtId="0" fontId="6" fillId="0" borderId="13" xfId="9" applyFont="1" applyBorder="1" applyAlignment="1">
      <alignment horizontal="center"/>
    </xf>
    <xf numFmtId="0" fontId="6" fillId="0" borderId="28" xfId="9" applyFont="1" applyBorder="1" applyAlignment="1">
      <alignment horizontal="distributed" vertical="center"/>
    </xf>
    <xf numFmtId="0" fontId="6" fillId="0" borderId="0" xfId="9" applyFont="1" applyAlignment="1">
      <alignment horizontal="distributed" vertical="center"/>
    </xf>
    <xf numFmtId="0" fontId="6" fillId="0" borderId="0" xfId="9" applyFont="1" applyAlignment="1">
      <alignment horizontal="center" vertical="center"/>
    </xf>
    <xf numFmtId="0" fontId="34" fillId="0" borderId="0" xfId="9" applyFont="1"/>
    <xf numFmtId="0" fontId="69" fillId="0" borderId="27" xfId="9" applyFont="1" applyBorder="1"/>
    <xf numFmtId="0" fontId="10" fillId="0" borderId="47" xfId="9" applyFont="1" applyBorder="1" applyAlignment="1">
      <alignment vertical="center"/>
    </xf>
    <xf numFmtId="0" fontId="69" fillId="0" borderId="47" xfId="9" applyFont="1" applyBorder="1"/>
    <xf numFmtId="0" fontId="69" fillId="0" borderId="48" xfId="9" applyFont="1" applyBorder="1"/>
    <xf numFmtId="0" fontId="69" fillId="0" borderId="59" xfId="9" applyFont="1" applyBorder="1"/>
    <xf numFmtId="0" fontId="10" fillId="0" borderId="0" xfId="9" applyFont="1" applyAlignment="1">
      <alignment vertical="center"/>
    </xf>
    <xf numFmtId="0" fontId="69" fillId="0" borderId="0" xfId="9" applyFont="1" applyAlignment="1">
      <alignment vertical="center"/>
    </xf>
    <xf numFmtId="0" fontId="69" fillId="0" borderId="60" xfId="9" applyFont="1" applyBorder="1"/>
    <xf numFmtId="0" fontId="69" fillId="0" borderId="21" xfId="9" applyFont="1" applyBorder="1"/>
    <xf numFmtId="0" fontId="10" fillId="0" borderId="22" xfId="9" applyFont="1" applyBorder="1" applyAlignment="1">
      <alignment vertical="center"/>
    </xf>
    <xf numFmtId="0" fontId="69" fillId="0" borderId="22" xfId="9" applyFont="1" applyBorder="1"/>
    <xf numFmtId="0" fontId="69" fillId="0" borderId="20" xfId="9" applyFont="1" applyBorder="1"/>
    <xf numFmtId="0" fontId="33" fillId="0" borderId="0" xfId="12" applyFont="1">
      <alignment vertical="center"/>
    </xf>
    <xf numFmtId="0" fontId="49" fillId="0" borderId="0" xfId="12" applyFont="1">
      <alignment vertical="center"/>
    </xf>
    <xf numFmtId="0" fontId="48" fillId="0" borderId="0" xfId="12" applyFont="1">
      <alignment vertical="center"/>
    </xf>
    <xf numFmtId="0" fontId="20" fillId="0" borderId="0" xfId="12">
      <alignment vertical="center"/>
    </xf>
    <xf numFmtId="0" fontId="20" fillId="0" borderId="60" xfId="12" applyBorder="1">
      <alignment vertical="center"/>
    </xf>
    <xf numFmtId="0" fontId="35" fillId="3" borderId="0" xfId="12" applyFont="1" applyFill="1" applyAlignment="1">
      <alignment horizontal="left" vertical="center"/>
    </xf>
    <xf numFmtId="0" fontId="48" fillId="0" borderId="0" xfId="12" applyFont="1" applyAlignment="1">
      <alignment horizontal="center" vertical="center"/>
    </xf>
    <xf numFmtId="0" fontId="27" fillId="0" borderId="0" xfId="12" applyFont="1">
      <alignment vertical="center"/>
    </xf>
    <xf numFmtId="0" fontId="33" fillId="0" borderId="0" xfId="12" applyFont="1" applyAlignment="1">
      <alignment horizontal="right" vertical="center"/>
    </xf>
    <xf numFmtId="0" fontId="8" fillId="0" borderId="0" xfId="12" applyFont="1" applyAlignment="1">
      <alignment horizontal="distributed" vertical="center" indent="1"/>
    </xf>
    <xf numFmtId="0" fontId="64" fillId="3" borderId="0" xfId="12" applyFont="1" applyFill="1" applyAlignment="1">
      <alignment horizontal="center" vertical="center"/>
    </xf>
    <xf numFmtId="0" fontId="48" fillId="0" borderId="0" xfId="12" applyFont="1" applyAlignment="1">
      <alignment horizontal="right" vertical="center"/>
    </xf>
    <xf numFmtId="0" fontId="8" fillId="0" borderId="0" xfId="12" applyFont="1">
      <alignment vertical="center"/>
    </xf>
    <xf numFmtId="0" fontId="48" fillId="0" borderId="0" xfId="12" applyFont="1" applyAlignment="1">
      <alignment horizontal="center" vertical="center" wrapText="1"/>
    </xf>
    <xf numFmtId="0" fontId="83" fillId="0" borderId="0" xfId="12" applyFont="1">
      <alignment vertical="center"/>
    </xf>
    <xf numFmtId="0" fontId="84" fillId="0" borderId="0" xfId="12" applyFont="1">
      <alignment vertical="center"/>
    </xf>
    <xf numFmtId="0" fontId="20" fillId="0" borderId="0" xfId="12" applyAlignment="1">
      <alignment horizontal="distributed" vertical="center" indent="2"/>
    </xf>
    <xf numFmtId="0" fontId="33" fillId="0" borderId="0" xfId="12" applyFont="1" applyAlignment="1">
      <alignment horizontal="distributed" vertical="center" indent="2"/>
    </xf>
    <xf numFmtId="0" fontId="83" fillId="0" borderId="0" xfId="12" applyFont="1" applyAlignment="1">
      <alignment vertical="center" wrapText="1"/>
    </xf>
    <xf numFmtId="0" fontId="18" fillId="0" borderId="0" xfId="12" applyFont="1">
      <alignment vertical="center"/>
    </xf>
    <xf numFmtId="0" fontId="18" fillId="0" borderId="0" xfId="12" applyFont="1" applyAlignment="1">
      <alignment horizontal="left" vertical="center"/>
    </xf>
    <xf numFmtId="0" fontId="85" fillId="0" borderId="0" xfId="12" applyFont="1">
      <alignment vertical="center"/>
    </xf>
    <xf numFmtId="0" fontId="36" fillId="0" borderId="0" xfId="12" applyFont="1" applyAlignment="1">
      <alignment vertical="center" wrapText="1"/>
    </xf>
    <xf numFmtId="0" fontId="18" fillId="0" borderId="0" xfId="12" applyFont="1" applyAlignment="1">
      <alignment vertical="center" wrapText="1"/>
    </xf>
    <xf numFmtId="0" fontId="73" fillId="0" borderId="0" xfId="12" applyFont="1" applyAlignment="1">
      <alignment vertical="center" wrapText="1"/>
    </xf>
    <xf numFmtId="0" fontId="33" fillId="0" borderId="0" xfId="12" applyFont="1" applyAlignment="1">
      <alignment vertical="center" wrapText="1"/>
    </xf>
    <xf numFmtId="0" fontId="86" fillId="0" borderId="0" xfId="12" applyFont="1">
      <alignment vertical="center"/>
    </xf>
    <xf numFmtId="0" fontId="87" fillId="0" borderId="0" xfId="12" applyFont="1">
      <alignment vertical="center"/>
    </xf>
    <xf numFmtId="0" fontId="0" fillId="0" borderId="0" xfId="12" applyFont="1" applyAlignment="1">
      <alignment horizontal="right" vertical="center"/>
    </xf>
    <xf numFmtId="0" fontId="88" fillId="0" borderId="0" xfId="17" applyFont="1" applyAlignment="1">
      <alignment vertical="center"/>
    </xf>
    <xf numFmtId="0" fontId="34" fillId="0" borderId="14" xfId="9" applyFont="1" applyBorder="1" applyAlignment="1">
      <alignment horizontal="distributed" vertical="center"/>
    </xf>
    <xf numFmtId="0" fontId="34" fillId="0" borderId="28" xfId="9" applyFont="1" applyBorder="1" applyAlignment="1">
      <alignment horizontal="center"/>
    </xf>
    <xf numFmtId="0" fontId="34" fillId="0" borderId="28" xfId="9" applyFont="1" applyBorder="1" applyAlignment="1">
      <alignment horizontal="center" vertical="center"/>
    </xf>
    <xf numFmtId="0" fontId="34" fillId="0" borderId="0" xfId="9" applyFont="1" applyAlignment="1">
      <alignment horizontal="distributed" vertical="center"/>
    </xf>
    <xf numFmtId="0" fontId="34" fillId="0" borderId="13" xfId="9" applyFont="1" applyBorder="1" applyAlignment="1">
      <alignment horizontal="center" vertical="center"/>
    </xf>
    <xf numFmtId="0" fontId="34" fillId="0" borderId="0" xfId="9" applyFont="1" applyAlignment="1">
      <alignment horizontal="left" vertical="center"/>
    </xf>
    <xf numFmtId="0" fontId="34" fillId="0" borderId="14" xfId="9" applyFont="1" applyBorder="1" applyAlignment="1">
      <alignment horizontal="left" vertical="center"/>
    </xf>
    <xf numFmtId="0" fontId="34" fillId="0" borderId="0" xfId="9" applyFont="1" applyAlignment="1">
      <alignment horizontal="left"/>
    </xf>
    <xf numFmtId="0" fontId="34" fillId="0" borderId="28" xfId="9" applyFont="1" applyBorder="1" applyAlignment="1">
      <alignment horizontal="center" vertical="center" wrapText="1"/>
    </xf>
    <xf numFmtId="0" fontId="34" fillId="0" borderId="0" xfId="9" applyFont="1" applyAlignment="1">
      <alignment vertical="top"/>
    </xf>
    <xf numFmtId="0" fontId="48" fillId="4" borderId="0" xfId="0" applyFont="1" applyFill="1" applyAlignment="1">
      <alignment vertical="center"/>
    </xf>
    <xf numFmtId="0" fontId="0" fillId="0" borderId="0" xfId="0" applyAlignment="1">
      <alignment horizontal="right"/>
    </xf>
    <xf numFmtId="0" fontId="34" fillId="0" borderId="7" xfId="0" applyFont="1" applyBorder="1" applyAlignment="1">
      <alignment horizontal="right" vertical="top"/>
    </xf>
    <xf numFmtId="0" fontId="17" fillId="0" borderId="0" xfId="17" applyFont="1" applyAlignment="1">
      <alignment vertical="center"/>
    </xf>
    <xf numFmtId="0" fontId="17" fillId="0" borderId="0" xfId="7" applyFont="1">
      <alignment vertical="center"/>
    </xf>
    <xf numFmtId="0" fontId="17" fillId="0" borderId="0" xfId="13" applyFont="1">
      <alignment vertical="center"/>
    </xf>
    <xf numFmtId="178" fontId="17" fillId="0" borderId="28" xfId="19" applyNumberFormat="1" applyFont="1" applyBorder="1" applyAlignment="1">
      <alignment vertical="center" shrinkToFit="1"/>
    </xf>
    <xf numFmtId="0" fontId="17" fillId="0" borderId="0" xfId="16" applyFont="1">
      <alignment vertical="center"/>
    </xf>
    <xf numFmtId="0" fontId="17" fillId="0" borderId="0" xfId="0" applyFont="1"/>
    <xf numFmtId="0" fontId="17" fillId="0" borderId="0" xfId="0" applyFont="1" applyAlignment="1">
      <alignment horizontal="center" wrapText="1"/>
    </xf>
    <xf numFmtId="0" fontId="17" fillId="0" borderId="0" xfId="0" applyFont="1" applyAlignment="1">
      <alignment horizontal="center" vertical="center" wrapText="1"/>
    </xf>
    <xf numFmtId="0" fontId="17" fillId="4" borderId="0" xfId="8" applyFont="1" applyFill="1">
      <alignment vertical="center"/>
    </xf>
    <xf numFmtId="0" fontId="17" fillId="0" borderId="0" xfId="0" applyFont="1" applyAlignment="1">
      <alignment vertical="center"/>
    </xf>
    <xf numFmtId="0" fontId="17" fillId="4" borderId="10" xfId="8" applyFont="1" applyFill="1" applyBorder="1">
      <alignment vertical="center"/>
    </xf>
    <xf numFmtId="0" fontId="17" fillId="0" borderId="58" xfId="0" applyFont="1" applyBorder="1"/>
    <xf numFmtId="0" fontId="38" fillId="0" borderId="0" xfId="15" applyFont="1">
      <alignment vertical="center"/>
    </xf>
    <xf numFmtId="0" fontId="38" fillId="0" borderId="10" xfId="15" applyFont="1" applyBorder="1">
      <alignment vertical="center"/>
    </xf>
    <xf numFmtId="0" fontId="38" fillId="0" borderId="14" xfId="15" applyFont="1" applyBorder="1">
      <alignment vertical="center"/>
    </xf>
    <xf numFmtId="0" fontId="38" fillId="0" borderId="14" xfId="15" applyFont="1" applyBorder="1" applyAlignment="1">
      <alignment horizontal="center" vertical="center" wrapText="1"/>
    </xf>
    <xf numFmtId="0" fontId="38" fillId="0" borderId="2" xfId="15" applyFont="1" applyBorder="1" applyAlignment="1">
      <alignment horizontal="center" vertical="center" wrapText="1"/>
    </xf>
    <xf numFmtId="0" fontId="38" fillId="6" borderId="14" xfId="15" applyFont="1" applyFill="1" applyBorder="1" applyAlignment="1">
      <alignment horizontal="center" vertical="center" wrapText="1"/>
    </xf>
    <xf numFmtId="0" fontId="38" fillId="0" borderId="14" xfId="15" applyFont="1" applyBorder="1" applyAlignment="1">
      <alignment horizontal="justify" vertical="center" wrapText="1"/>
    </xf>
    <xf numFmtId="0" fontId="38" fillId="0" borderId="2" xfId="15" applyFont="1" applyBorder="1" applyAlignment="1">
      <alignment horizontal="justify" vertical="center" wrapText="1"/>
    </xf>
    <xf numFmtId="0" fontId="38" fillId="0" borderId="5" xfId="15" applyFont="1" applyBorder="1" applyAlignment="1">
      <alignment horizontal="center" vertical="center" wrapText="1"/>
    </xf>
    <xf numFmtId="0" fontId="38" fillId="0" borderId="0" xfId="15" applyFont="1" applyAlignment="1">
      <alignment horizontal="center" vertical="center" wrapText="1"/>
    </xf>
    <xf numFmtId="0" fontId="38" fillId="0" borderId="10" xfId="15" applyFont="1" applyBorder="1" applyAlignment="1">
      <alignment horizontal="center" vertical="center" wrapText="1"/>
    </xf>
    <xf numFmtId="0" fontId="38" fillId="6" borderId="14" xfId="15" applyFont="1" applyFill="1" applyBorder="1" applyAlignment="1">
      <alignment horizontal="justify" vertical="center" wrapText="1"/>
    </xf>
    <xf numFmtId="0" fontId="38" fillId="0" borderId="14" xfId="15" applyFont="1" applyBorder="1" applyAlignment="1">
      <alignment horizontal="left" vertical="center" wrapText="1"/>
    </xf>
    <xf numFmtId="0" fontId="38" fillId="0" borderId="2" xfId="15" applyFont="1" applyBorder="1" applyAlignment="1">
      <alignment horizontal="left" vertical="center" wrapText="1"/>
    </xf>
    <xf numFmtId="0" fontId="38" fillId="0" borderId="5" xfId="15" applyFont="1" applyBorder="1" applyAlignment="1">
      <alignment horizontal="left" vertical="center" wrapText="1"/>
    </xf>
    <xf numFmtId="0" fontId="38" fillId="0" borderId="0" xfId="15" applyFont="1" applyAlignment="1">
      <alignment horizontal="left" vertical="center" wrapText="1"/>
    </xf>
    <xf numFmtId="0" fontId="38" fillId="6" borderId="1" xfId="15" applyFont="1" applyFill="1" applyBorder="1">
      <alignment vertical="center"/>
    </xf>
    <xf numFmtId="0" fontId="38" fillId="6" borderId="2" xfId="15" applyFont="1" applyFill="1" applyBorder="1">
      <alignment vertical="center"/>
    </xf>
    <xf numFmtId="0" fontId="38" fillId="0" borderId="1" xfId="15" applyFont="1" applyBorder="1">
      <alignment vertical="center"/>
    </xf>
    <xf numFmtId="0" fontId="38" fillId="0" borderId="2" xfId="15" applyFont="1" applyBorder="1">
      <alignment vertical="center"/>
    </xf>
    <xf numFmtId="0" fontId="38" fillId="0" borderId="1" xfId="15" applyFont="1" applyBorder="1" applyAlignment="1">
      <alignment horizontal="center" vertical="center" shrinkToFit="1"/>
    </xf>
    <xf numFmtId="0" fontId="38" fillId="0" borderId="8" xfId="15" applyFont="1" applyBorder="1">
      <alignment vertical="center"/>
    </xf>
    <xf numFmtId="0" fontId="38" fillId="0" borderId="10" xfId="15" applyFont="1" applyBorder="1" applyAlignment="1">
      <alignment horizontal="left" vertical="center" wrapText="1"/>
    </xf>
    <xf numFmtId="0" fontId="38" fillId="0" borderId="5" xfId="15" applyFont="1" applyBorder="1">
      <alignment vertical="center"/>
    </xf>
    <xf numFmtId="0" fontId="38" fillId="0" borderId="5" xfId="15" applyFont="1" applyBorder="1" applyAlignment="1">
      <alignment horizontal="center" vertical="center" shrinkToFit="1"/>
    </xf>
    <xf numFmtId="0" fontId="38" fillId="0" borderId="0" xfId="15" applyFont="1" applyAlignment="1">
      <alignment horizontal="center" vertical="center" shrinkToFit="1"/>
    </xf>
    <xf numFmtId="0" fontId="38" fillId="6" borderId="1" xfId="15" applyFont="1" applyFill="1" applyBorder="1" applyAlignment="1">
      <alignment vertical="center" wrapText="1"/>
    </xf>
    <xf numFmtId="0" fontId="20" fillId="0" borderId="5" xfId="15" applyBorder="1">
      <alignment vertical="center"/>
    </xf>
    <xf numFmtId="0" fontId="38" fillId="6" borderId="1" xfId="15" applyFont="1" applyFill="1" applyBorder="1" applyAlignment="1">
      <alignment horizontal="center" vertical="center" wrapText="1"/>
    </xf>
    <xf numFmtId="0" fontId="89" fillId="6" borderId="1" xfId="15" applyFont="1" applyFill="1" applyBorder="1" applyAlignment="1">
      <alignment horizontal="center" vertical="center" wrapText="1"/>
    </xf>
    <xf numFmtId="0" fontId="38" fillId="0" borderId="5" xfId="15" applyFont="1" applyBorder="1" applyAlignment="1">
      <alignment horizontal="justify" vertical="center" wrapText="1"/>
    </xf>
    <xf numFmtId="0" fontId="38" fillId="0" borderId="4" xfId="15" applyFont="1" applyBorder="1" applyAlignment="1">
      <alignment horizontal="justify" vertical="center" wrapText="1"/>
    </xf>
    <xf numFmtId="0" fontId="38" fillId="0" borderId="5" xfId="15" applyFont="1" applyBorder="1" applyAlignment="1">
      <alignment horizontal="center" vertical="center"/>
    </xf>
    <xf numFmtId="0" fontId="38" fillId="0" borderId="0" xfId="15" applyFont="1" applyAlignment="1">
      <alignment horizontal="center" vertical="center"/>
    </xf>
    <xf numFmtId="0" fontId="38" fillId="0" borderId="0" xfId="15" applyFont="1" applyAlignment="1">
      <alignment horizontal="justify" vertical="center" wrapText="1"/>
    </xf>
    <xf numFmtId="0" fontId="20" fillId="0" borderId="0" xfId="15">
      <alignment vertical="center"/>
    </xf>
    <xf numFmtId="0" fontId="38" fillId="0" borderId="10" xfId="15" applyFont="1" applyBorder="1" applyAlignment="1">
      <alignment horizontal="center" vertical="center"/>
    </xf>
    <xf numFmtId="0" fontId="38" fillId="0" borderId="10" xfId="15" applyFont="1" applyBorder="1" applyAlignment="1">
      <alignment horizontal="justify" vertical="center" wrapText="1"/>
    </xf>
    <xf numFmtId="0" fontId="38" fillId="0" borderId="10" xfId="15" applyFont="1" applyBorder="1" applyAlignment="1">
      <alignment horizontal="center" vertical="center" shrinkToFit="1"/>
    </xf>
    <xf numFmtId="0" fontId="20" fillId="0" borderId="10" xfId="15" applyBorder="1">
      <alignment vertical="center"/>
    </xf>
    <xf numFmtId="0" fontId="38" fillId="6" borderId="5" xfId="15" applyFont="1" applyFill="1" applyBorder="1" applyAlignment="1">
      <alignment horizontal="center" vertical="center" wrapText="1"/>
    </xf>
    <xf numFmtId="0" fontId="38" fillId="0" borderId="28" xfId="15" applyFont="1" applyBorder="1">
      <alignment vertical="center"/>
    </xf>
    <xf numFmtId="0" fontId="37" fillId="0" borderId="14" xfId="15" applyFont="1" applyBorder="1">
      <alignment vertical="center"/>
    </xf>
    <xf numFmtId="0" fontId="38" fillId="6" borderId="14" xfId="15" applyFont="1" applyFill="1" applyBorder="1">
      <alignment vertical="center"/>
    </xf>
    <xf numFmtId="0" fontId="38" fillId="6" borderId="1" xfId="15" applyFont="1" applyFill="1" applyBorder="1" applyAlignment="1">
      <alignment horizontal="justify" vertical="center" wrapText="1"/>
    </xf>
    <xf numFmtId="0" fontId="38" fillId="0" borderId="14" xfId="15" applyFont="1" applyBorder="1" applyAlignment="1">
      <alignment horizontal="center" vertical="center"/>
    </xf>
    <xf numFmtId="0" fontId="38" fillId="6" borderId="14" xfId="15" applyFont="1" applyFill="1" applyBorder="1" applyAlignment="1">
      <alignment horizontal="center" vertical="center"/>
    </xf>
    <xf numFmtId="0" fontId="38" fillId="6" borderId="2" xfId="15" applyFont="1" applyFill="1" applyBorder="1" applyAlignment="1">
      <alignment horizontal="center" vertical="center"/>
    </xf>
    <xf numFmtId="0" fontId="38" fillId="6" borderId="3" xfId="15" applyFont="1" applyFill="1" applyBorder="1" applyAlignment="1">
      <alignment horizontal="center" vertical="center" wrapText="1"/>
    </xf>
    <xf numFmtId="0" fontId="38" fillId="6" borderId="8" xfId="15" applyFont="1" applyFill="1" applyBorder="1" applyAlignment="1">
      <alignment horizontal="center" vertical="center" wrapText="1"/>
    </xf>
    <xf numFmtId="0" fontId="0" fillId="0" borderId="0" xfId="15" applyFont="1">
      <alignment vertical="center"/>
    </xf>
    <xf numFmtId="0" fontId="38" fillId="0" borderId="0" xfId="0" applyFont="1" applyAlignment="1">
      <alignment vertical="center"/>
    </xf>
    <xf numFmtId="0" fontId="39" fillId="0" borderId="0" xfId="0" applyFont="1" applyAlignment="1">
      <alignment vertical="center"/>
    </xf>
    <xf numFmtId="0" fontId="75" fillId="0" borderId="0" xfId="15" applyFont="1">
      <alignment vertical="center"/>
    </xf>
    <xf numFmtId="0" fontId="34" fillId="0" borderId="3" xfId="0" applyFont="1" applyBorder="1" applyAlignment="1">
      <alignment vertical="top"/>
    </xf>
    <xf numFmtId="0" fontId="34" fillId="0" borderId="4" xfId="0" applyFont="1" applyBorder="1" applyAlignment="1">
      <alignment vertical="top"/>
    </xf>
    <xf numFmtId="0" fontId="34" fillId="0" borderId="5" xfId="0" applyFont="1" applyBorder="1" applyAlignment="1">
      <alignment vertical="top"/>
    </xf>
    <xf numFmtId="0" fontId="91" fillId="0" borderId="53" xfId="0" applyFont="1" applyBorder="1" applyAlignment="1">
      <alignment vertical="center"/>
    </xf>
    <xf numFmtId="0" fontId="10" fillId="4" borderId="99" xfId="8" applyFont="1" applyFill="1" applyBorder="1">
      <alignment vertical="center"/>
    </xf>
    <xf numFmtId="0" fontId="10" fillId="4" borderId="14" xfId="8" applyFont="1" applyFill="1" applyBorder="1">
      <alignment vertical="center"/>
    </xf>
    <xf numFmtId="0" fontId="10" fillId="4" borderId="2" xfId="8" applyFont="1" applyFill="1" applyBorder="1">
      <alignment vertical="center"/>
    </xf>
    <xf numFmtId="0" fontId="10" fillId="4" borderId="1" xfId="8" applyFont="1" applyFill="1" applyBorder="1">
      <alignment vertical="center"/>
    </xf>
    <xf numFmtId="0" fontId="10" fillId="4" borderId="100" xfId="8" applyFont="1" applyFill="1" applyBorder="1">
      <alignment vertical="center"/>
    </xf>
    <xf numFmtId="0" fontId="46" fillId="4" borderId="0" xfId="8" applyFont="1" applyFill="1" applyAlignment="1">
      <alignment horizontal="center" vertical="center"/>
    </xf>
    <xf numFmtId="0" fontId="48" fillId="4" borderId="0" xfId="8" applyFont="1" applyFill="1" applyAlignment="1">
      <alignment horizontal="distributed" vertical="center"/>
    </xf>
    <xf numFmtId="0" fontId="10" fillId="4" borderId="14" xfId="8" applyFont="1" applyFill="1" applyBorder="1" applyAlignment="1">
      <alignment horizontal="right" vertical="center"/>
    </xf>
    <xf numFmtId="0" fontId="6" fillId="4" borderId="0" xfId="8" applyFont="1" applyFill="1" applyAlignment="1">
      <alignment vertical="top" wrapText="1"/>
    </xf>
    <xf numFmtId="0" fontId="6" fillId="4" borderId="0" xfId="8" applyFont="1" applyFill="1" applyAlignment="1">
      <alignment vertical="top"/>
    </xf>
    <xf numFmtId="0" fontId="48" fillId="4" borderId="2" xfId="8" applyFont="1" applyFill="1" applyBorder="1">
      <alignment vertical="center"/>
    </xf>
    <xf numFmtId="0" fontId="48" fillId="4" borderId="1" xfId="8" applyFont="1" applyFill="1" applyBorder="1">
      <alignment vertical="center"/>
    </xf>
    <xf numFmtId="0" fontId="18" fillId="4" borderId="4" xfId="8" applyFont="1" applyFill="1" applyBorder="1">
      <alignment vertical="center"/>
    </xf>
    <xf numFmtId="0" fontId="18" fillId="4" borderId="5" xfId="8" applyFont="1" applyFill="1" applyBorder="1">
      <alignment vertical="center"/>
    </xf>
    <xf numFmtId="0" fontId="18" fillId="4" borderId="3" xfId="8" applyFont="1" applyFill="1" applyBorder="1">
      <alignment vertical="center"/>
    </xf>
    <xf numFmtId="0" fontId="18" fillId="4" borderId="2" xfId="8" applyFont="1" applyFill="1" applyBorder="1">
      <alignment vertical="center"/>
    </xf>
    <xf numFmtId="0" fontId="18" fillId="4" borderId="14" xfId="8" applyFont="1" applyFill="1" applyBorder="1">
      <alignment vertical="center"/>
    </xf>
    <xf numFmtId="0" fontId="48" fillId="4" borderId="47" xfId="0" applyFont="1" applyFill="1" applyBorder="1" applyAlignment="1">
      <alignment vertical="center"/>
    </xf>
    <xf numFmtId="0" fontId="9" fillId="4" borderId="0" xfId="0" applyFont="1" applyFill="1" applyAlignment="1">
      <alignment vertical="center"/>
    </xf>
    <xf numFmtId="0" fontId="49" fillId="4" borderId="0" xfId="0" applyFont="1" applyFill="1" applyAlignment="1">
      <alignment horizontal="center" vertical="center"/>
    </xf>
    <xf numFmtId="0" fontId="48" fillId="4" borderId="0" xfId="0" applyFont="1" applyFill="1" applyAlignment="1">
      <alignment horizontal="center" vertical="center"/>
    </xf>
    <xf numFmtId="0" fontId="48" fillId="4" borderId="0" xfId="0" applyFont="1" applyFill="1" applyAlignment="1">
      <alignment horizontal="right"/>
    </xf>
    <xf numFmtId="0" fontId="78" fillId="4" borderId="0" xfId="0" applyFont="1" applyFill="1" applyAlignment="1">
      <alignment vertical="center"/>
    </xf>
    <xf numFmtId="0" fontId="78" fillId="4" borderId="0" xfId="0" applyFont="1" applyFill="1" applyAlignment="1">
      <alignment horizontal="justify" vertical="center"/>
    </xf>
    <xf numFmtId="0" fontId="49" fillId="4" borderId="0" xfId="8" applyFont="1" applyFill="1">
      <alignment vertical="center"/>
    </xf>
    <xf numFmtId="0" fontId="104" fillId="4" borderId="0" xfId="8" applyFont="1" applyFill="1" applyAlignment="1">
      <alignment horizontal="center" vertical="center"/>
    </xf>
    <xf numFmtId="0" fontId="30" fillId="0" borderId="0" xfId="2" applyAlignment="1" applyProtection="1">
      <alignment vertical="center"/>
    </xf>
    <xf numFmtId="0" fontId="91" fillId="0" borderId="49" xfId="0" applyFont="1" applyBorder="1" applyAlignment="1">
      <alignment vertical="center"/>
    </xf>
    <xf numFmtId="0" fontId="20" fillId="0" borderId="49" xfId="18" applyBorder="1" applyAlignment="1">
      <alignment horizontal="center" vertical="center"/>
    </xf>
    <xf numFmtId="0" fontId="33" fillId="7" borderId="0" xfId="25" applyFont="1" applyFill="1" applyAlignment="1"/>
    <xf numFmtId="0" fontId="33" fillId="4" borderId="0" xfId="25" applyFont="1" applyFill="1">
      <alignment vertical="center"/>
    </xf>
    <xf numFmtId="0" fontId="33" fillId="7" borderId="152" xfId="25" applyFont="1" applyFill="1" applyBorder="1" applyAlignment="1">
      <alignment horizontal="center" wrapText="1"/>
    </xf>
    <xf numFmtId="0" fontId="33" fillId="7" borderId="0" xfId="25" applyFont="1" applyFill="1" applyAlignment="1">
      <alignment horizontal="left"/>
    </xf>
    <xf numFmtId="0" fontId="33" fillId="7" borderId="0" xfId="25" applyFont="1" applyFill="1" applyAlignment="1">
      <alignment horizontal="center" wrapText="1"/>
    </xf>
    <xf numFmtId="0" fontId="33" fillId="0" borderId="0" xfId="25" applyFont="1">
      <alignment vertical="center"/>
    </xf>
    <xf numFmtId="0" fontId="33" fillId="7" borderId="0" xfId="25" applyFont="1" applyFill="1">
      <alignment vertical="center"/>
    </xf>
    <xf numFmtId="0" fontId="18" fillId="7" borderId="170" xfId="25" applyFont="1" applyFill="1" applyBorder="1" applyAlignment="1">
      <alignment horizontal="center" vertical="center" shrinkToFit="1"/>
    </xf>
    <xf numFmtId="0" fontId="18" fillId="7" borderId="171" xfId="25" applyFont="1" applyFill="1" applyBorder="1" applyAlignment="1">
      <alignment horizontal="center" vertical="center" shrinkToFit="1"/>
    </xf>
    <xf numFmtId="0" fontId="18" fillId="7" borderId="0" xfId="25" applyFont="1" applyFill="1" applyAlignment="1">
      <alignment horizontal="center" vertical="center" shrinkToFit="1"/>
    </xf>
    <xf numFmtId="3" fontId="18" fillId="7" borderId="0" xfId="25" applyNumberFormat="1" applyFont="1" applyFill="1" applyAlignment="1">
      <alignment horizontal="right" vertical="center" shrinkToFit="1"/>
    </xf>
    <xf numFmtId="0" fontId="18" fillId="7" borderId="172" xfId="25" applyFont="1" applyFill="1" applyBorder="1" applyAlignment="1">
      <alignment horizontal="center" vertical="center" shrinkToFit="1"/>
    </xf>
    <xf numFmtId="0" fontId="18" fillId="7" borderId="175" xfId="25" applyFont="1" applyFill="1" applyBorder="1" applyAlignment="1">
      <alignment horizontal="center" vertical="center"/>
    </xf>
    <xf numFmtId="0" fontId="18" fillId="0" borderId="162" xfId="26" applyFont="1" applyBorder="1" applyAlignment="1">
      <alignment horizontal="left" vertical="center" wrapText="1"/>
    </xf>
    <xf numFmtId="0" fontId="18" fillId="0" borderId="162" xfId="26" applyFont="1" applyBorder="1" applyAlignment="1">
      <alignment horizontal="left" vertical="top" wrapText="1"/>
    </xf>
    <xf numFmtId="0" fontId="18" fillId="0" borderId="162" xfId="25" applyFont="1" applyBorder="1" applyAlignment="1">
      <alignment horizontal="left" vertical="top" wrapText="1"/>
    </xf>
    <xf numFmtId="0" fontId="9" fillId="0" borderId="0" xfId="25" applyFont="1" applyAlignment="1">
      <alignment horizontal="center" vertical="center"/>
    </xf>
    <xf numFmtId="0" fontId="9" fillId="0" borderId="162" xfId="25" applyFont="1" applyBorder="1" applyAlignment="1">
      <alignment horizontal="center" vertical="center"/>
    </xf>
    <xf numFmtId="0" fontId="33" fillId="7" borderId="0" xfId="25" applyFont="1" applyFill="1" applyAlignment="1">
      <alignment horizontal="left" vertical="center"/>
    </xf>
    <xf numFmtId="0" fontId="18" fillId="0" borderId="0" xfId="25" applyFont="1">
      <alignment vertical="center"/>
    </xf>
    <xf numFmtId="0" fontId="1" fillId="0" borderId="0" xfId="25" applyAlignment="1">
      <alignment vertical="center" wrapText="1"/>
    </xf>
    <xf numFmtId="0" fontId="1" fillId="0" borderId="0" xfId="25">
      <alignment vertical="center"/>
    </xf>
    <xf numFmtId="0" fontId="86" fillId="0" borderId="0" xfId="25" applyFont="1">
      <alignment vertical="center"/>
    </xf>
    <xf numFmtId="0" fontId="33" fillId="0" borderId="6" xfId="25" applyFont="1" applyBorder="1">
      <alignment vertical="center"/>
    </xf>
    <xf numFmtId="0" fontId="33" fillId="0" borderId="7" xfId="25" applyFont="1" applyBorder="1">
      <alignment vertical="center"/>
    </xf>
    <xf numFmtId="0" fontId="33" fillId="4" borderId="191" xfId="25" applyFont="1" applyFill="1" applyBorder="1">
      <alignment vertical="center"/>
    </xf>
    <xf numFmtId="0" fontId="33" fillId="4" borderId="192" xfId="25" applyFont="1" applyFill="1" applyBorder="1">
      <alignment vertical="center"/>
    </xf>
    <xf numFmtId="0" fontId="33" fillId="4" borderId="193" xfId="25" applyFont="1" applyFill="1" applyBorder="1">
      <alignment vertical="center"/>
    </xf>
    <xf numFmtId="0" fontId="33" fillId="4" borderId="155" xfId="25" applyFont="1" applyFill="1" applyBorder="1">
      <alignment vertical="center"/>
    </xf>
    <xf numFmtId="0" fontId="33" fillId="4" borderId="194" xfId="25" applyFont="1" applyFill="1" applyBorder="1">
      <alignment vertical="center"/>
    </xf>
    <xf numFmtId="0" fontId="33" fillId="4" borderId="195" xfId="25" applyFont="1" applyFill="1" applyBorder="1">
      <alignment vertical="center"/>
    </xf>
    <xf numFmtId="0" fontId="33" fillId="4" borderId="6" xfId="25" applyFont="1" applyFill="1" applyBorder="1">
      <alignment vertical="center"/>
    </xf>
    <xf numFmtId="0" fontId="33" fillId="0" borderId="161" xfId="25" applyFont="1" applyBorder="1">
      <alignment vertical="center"/>
    </xf>
    <xf numFmtId="0" fontId="33" fillId="0" borderId="162" xfId="25" applyFont="1" applyBorder="1">
      <alignment vertical="center"/>
    </xf>
    <xf numFmtId="0" fontId="33" fillId="0" borderId="167" xfId="25" applyFont="1" applyBorder="1">
      <alignment vertical="center"/>
    </xf>
    <xf numFmtId="0" fontId="33" fillId="4" borderId="199" xfId="25" applyFont="1" applyFill="1" applyBorder="1">
      <alignment vertical="center"/>
    </xf>
    <xf numFmtId="0" fontId="33" fillId="4" borderId="197" xfId="25" applyFont="1" applyFill="1" applyBorder="1">
      <alignment vertical="center"/>
    </xf>
    <xf numFmtId="0" fontId="33" fillId="4" borderId="200" xfId="25" applyFont="1" applyFill="1" applyBorder="1">
      <alignment vertical="center"/>
    </xf>
    <xf numFmtId="0" fontId="33" fillId="4" borderId="196" xfId="25" applyFont="1" applyFill="1" applyBorder="1">
      <alignment vertical="center"/>
    </xf>
    <xf numFmtId="0" fontId="107" fillId="0" borderId="0" xfId="26" applyFont="1">
      <alignment vertical="center"/>
    </xf>
    <xf numFmtId="0" fontId="33" fillId="0" borderId="0" xfId="26" applyFont="1">
      <alignment vertical="center"/>
    </xf>
    <xf numFmtId="0" fontId="83" fillId="0" borderId="0" xfId="25" applyFont="1">
      <alignment vertical="center"/>
    </xf>
    <xf numFmtId="0" fontId="33" fillId="7" borderId="0" xfId="25" applyFont="1" applyFill="1" applyAlignment="1">
      <alignment horizontal="right"/>
    </xf>
    <xf numFmtId="0" fontId="33" fillId="0" borderId="201" xfId="26" applyFont="1" applyBorder="1" applyAlignment="1">
      <alignment horizontal="center" vertical="center"/>
    </xf>
    <xf numFmtId="0" fontId="33" fillId="0" borderId="202" xfId="26" applyFont="1" applyBorder="1" applyAlignment="1">
      <alignment horizontal="center" vertical="center"/>
    </xf>
    <xf numFmtId="0" fontId="18" fillId="0" borderId="203" xfId="26" applyFont="1" applyBorder="1" applyAlignment="1">
      <alignment horizontal="center" vertical="center" wrapText="1"/>
    </xf>
    <xf numFmtId="0" fontId="18" fillId="0" borderId="204" xfId="26" applyFont="1" applyBorder="1" applyAlignment="1">
      <alignment horizontal="center" vertical="center" wrapText="1"/>
    </xf>
    <xf numFmtId="0" fontId="18" fillId="0" borderId="206" xfId="26" applyFont="1" applyBorder="1" applyAlignment="1">
      <alignment horizontal="left" vertical="top" wrapText="1"/>
    </xf>
    <xf numFmtId="0" fontId="33" fillId="0" borderId="207" xfId="26" applyFont="1" applyBorder="1" applyAlignment="1">
      <alignment horizontal="center" vertical="center"/>
    </xf>
    <xf numFmtId="0" fontId="9" fillId="0" borderId="208" xfId="26" applyFont="1" applyBorder="1" applyAlignment="1">
      <alignment horizontal="center" vertical="center" shrinkToFit="1"/>
    </xf>
    <xf numFmtId="0" fontId="18" fillId="0" borderId="209" xfId="26" applyFont="1" applyBorder="1" applyAlignment="1">
      <alignment horizontal="center" vertical="center" shrinkToFit="1"/>
    </xf>
    <xf numFmtId="0" fontId="18" fillId="0" borderId="201" xfId="25" applyFont="1" applyBorder="1" applyAlignment="1">
      <alignment vertical="top" wrapText="1"/>
    </xf>
    <xf numFmtId="0" fontId="18" fillId="0" borderId="210" xfId="25" applyFont="1" applyBorder="1" applyAlignment="1">
      <alignment vertical="top" wrapText="1"/>
    </xf>
    <xf numFmtId="181" fontId="18" fillId="0" borderId="155" xfId="25" applyNumberFormat="1" applyFont="1" applyBorder="1" applyAlignment="1">
      <alignment horizontal="center" vertical="top" wrapText="1" shrinkToFit="1"/>
    </xf>
    <xf numFmtId="0" fontId="18" fillId="0" borderId="190" xfId="25" applyFont="1" applyBorder="1" applyAlignment="1">
      <alignment horizontal="center" vertical="top" wrapText="1" shrinkToFit="1"/>
    </xf>
    <xf numFmtId="0" fontId="18" fillId="0" borderId="213" xfId="25" applyFont="1" applyBorder="1" applyAlignment="1">
      <alignment vertical="top" wrapText="1"/>
    </xf>
    <xf numFmtId="0" fontId="18" fillId="0" borderId="201" xfId="26" applyFont="1" applyBorder="1" applyAlignment="1">
      <alignment vertical="top" wrapText="1"/>
    </xf>
    <xf numFmtId="0" fontId="18" fillId="0" borderId="213" xfId="26" applyFont="1" applyBorder="1" applyAlignment="1">
      <alignment vertical="top" shrinkToFit="1"/>
    </xf>
    <xf numFmtId="0" fontId="18" fillId="0" borderId="213" xfId="26" applyFont="1" applyBorder="1" applyAlignment="1">
      <alignment vertical="top" wrapText="1"/>
    </xf>
    <xf numFmtId="0" fontId="18" fillId="0" borderId="178" xfId="26" applyFont="1" applyBorder="1" applyAlignment="1">
      <alignment vertical="top" wrapText="1"/>
    </xf>
    <xf numFmtId="0" fontId="18" fillId="0" borderId="155" xfId="26" applyFont="1" applyBorder="1" applyAlignment="1">
      <alignment vertical="top" wrapText="1"/>
    </xf>
    <xf numFmtId="0" fontId="18" fillId="0" borderId="6" xfId="26" applyFont="1" applyBorder="1" applyAlignment="1">
      <alignment vertical="top" wrapText="1"/>
    </xf>
    <xf numFmtId="0" fontId="18" fillId="0" borderId="161" xfId="26" applyFont="1" applyBorder="1" applyAlignment="1">
      <alignment vertical="top" wrapText="1"/>
    </xf>
    <xf numFmtId="0" fontId="18" fillId="0" borderId="212" xfId="26" applyFont="1" applyBorder="1" applyAlignment="1">
      <alignment horizontal="center" vertical="center" wrapText="1"/>
    </xf>
    <xf numFmtId="0" fontId="18" fillId="0" borderId="231" xfId="26" applyFont="1" applyBorder="1" applyAlignment="1">
      <alignment horizontal="center" vertical="center" shrinkToFit="1"/>
    </xf>
    <xf numFmtId="0" fontId="18" fillId="0" borderId="221" xfId="25" applyFont="1" applyBorder="1" applyAlignment="1">
      <alignment vertical="top" wrapText="1"/>
    </xf>
    <xf numFmtId="0" fontId="33" fillId="0" borderId="0" xfId="25" applyFont="1" applyAlignment="1">
      <alignment horizontal="right" vertical="center"/>
    </xf>
    <xf numFmtId="0" fontId="1" fillId="0" borderId="0" xfId="25" applyAlignment="1">
      <alignment horizontal="left" vertical="top" wrapText="1"/>
    </xf>
    <xf numFmtId="0" fontId="1" fillId="0" borderId="14" xfId="25" applyBorder="1" applyAlignment="1">
      <alignment horizontal="left" vertical="top" wrapText="1"/>
    </xf>
    <xf numFmtId="0" fontId="48" fillId="0" borderId="0" xfId="25" applyFont="1">
      <alignment vertical="center"/>
    </xf>
    <xf numFmtId="0" fontId="48" fillId="0" borderId="0" xfId="25" applyFont="1" applyAlignment="1">
      <alignment horizontal="distributed" vertical="center"/>
    </xf>
    <xf numFmtId="0" fontId="48" fillId="0" borderId="0" xfId="25" applyFont="1" applyAlignment="1">
      <alignment horizontal="left" vertical="center" indent="1"/>
    </xf>
    <xf numFmtId="0" fontId="109" fillId="0" borderId="0" xfId="25" applyFont="1">
      <alignment vertical="center"/>
    </xf>
    <xf numFmtId="0" fontId="48" fillId="0" borderId="0" xfId="25" applyFont="1" applyAlignment="1">
      <alignment horizontal="left" vertical="center" wrapText="1"/>
    </xf>
    <xf numFmtId="0" fontId="91" fillId="0" borderId="0" xfId="0" applyFont="1"/>
    <xf numFmtId="0" fontId="6" fillId="0" borderId="156" xfId="0" applyFont="1" applyBorder="1" applyAlignment="1">
      <alignment vertical="center"/>
    </xf>
    <xf numFmtId="0" fontId="6" fillId="0" borderId="190" xfId="0" applyFont="1" applyBorder="1" applyAlignment="1">
      <alignment vertical="center"/>
    </xf>
    <xf numFmtId="0" fontId="6" fillId="0" borderId="162" xfId="0" applyFont="1" applyBorder="1" applyAlignment="1">
      <alignment vertical="center"/>
    </xf>
    <xf numFmtId="0" fontId="6" fillId="0" borderId="167" xfId="0" applyFont="1" applyBorder="1" applyAlignment="1">
      <alignment vertical="center"/>
    </xf>
    <xf numFmtId="0" fontId="6" fillId="0" borderId="156" xfId="0" applyFont="1" applyBorder="1" applyAlignment="1">
      <alignment horizontal="center" vertical="center"/>
    </xf>
    <xf numFmtId="0" fontId="6" fillId="4" borderId="3" xfId="0" applyFont="1" applyFill="1" applyBorder="1" applyAlignment="1">
      <alignment vertical="center"/>
    </xf>
    <xf numFmtId="0" fontId="6" fillId="4" borderId="156" xfId="0" applyFont="1" applyFill="1" applyBorder="1" applyAlignment="1">
      <alignment vertical="center"/>
    </xf>
    <xf numFmtId="0" fontId="6" fillId="4" borderId="190" xfId="0" applyFont="1" applyFill="1" applyBorder="1" applyAlignment="1">
      <alignment vertical="center"/>
    </xf>
    <xf numFmtId="0" fontId="6" fillId="4" borderId="190" xfId="0" applyFont="1" applyFill="1" applyBorder="1" applyAlignment="1">
      <alignment horizontal="right" vertical="top" shrinkToFit="1"/>
    </xf>
    <xf numFmtId="0" fontId="6" fillId="4" borderId="6" xfId="0" applyFont="1" applyFill="1" applyBorder="1" applyAlignment="1">
      <alignment vertical="center"/>
    </xf>
    <xf numFmtId="0" fontId="6" fillId="4" borderId="0" xfId="0" applyFont="1" applyFill="1" applyAlignment="1">
      <alignment vertical="center"/>
    </xf>
    <xf numFmtId="0" fontId="6" fillId="4" borderId="7" xfId="0" applyFont="1" applyFill="1" applyBorder="1" applyAlignment="1">
      <alignment vertical="center"/>
    </xf>
    <xf numFmtId="0" fontId="6" fillId="4" borderId="7" xfId="0" applyFont="1" applyFill="1" applyBorder="1" applyAlignment="1">
      <alignment horizontal="right" vertical="top"/>
    </xf>
    <xf numFmtId="0" fontId="6" fillId="4" borderId="8" xfId="0" applyFont="1" applyFill="1" applyBorder="1" applyAlignment="1">
      <alignment vertical="center"/>
    </xf>
    <xf numFmtId="0" fontId="6" fillId="4" borderId="162" xfId="0" applyFont="1" applyFill="1" applyBorder="1" applyAlignment="1">
      <alignment vertical="center"/>
    </xf>
    <xf numFmtId="0" fontId="6" fillId="4" borderId="167" xfId="0" applyFont="1" applyFill="1" applyBorder="1" applyAlignment="1">
      <alignment horizontal="right" vertical="top"/>
    </xf>
    <xf numFmtId="183" fontId="6" fillId="0" borderId="28" xfId="0" applyNumberFormat="1" applyFont="1" applyBorder="1" applyAlignment="1">
      <alignment horizontal="center" vertical="center"/>
    </xf>
    <xf numFmtId="176" fontId="6" fillId="0" borderId="28" xfId="0" applyNumberFormat="1" applyFont="1" applyBorder="1" applyAlignment="1">
      <alignment horizontal="center" vertical="center"/>
    </xf>
    <xf numFmtId="176" fontId="91" fillId="0" borderId="28" xfId="0" applyNumberFormat="1" applyFont="1" applyBorder="1" applyAlignment="1">
      <alignment horizontal="center" vertical="center"/>
    </xf>
    <xf numFmtId="0" fontId="6" fillId="0" borderId="162" xfId="0" applyFont="1" applyBorder="1" applyAlignment="1">
      <alignment horizontal="right" vertical="top"/>
    </xf>
    <xf numFmtId="0" fontId="6" fillId="0" borderId="162" xfId="0" applyFont="1" applyBorder="1" applyAlignment="1">
      <alignment horizontal="right" vertical="center"/>
    </xf>
    <xf numFmtId="0" fontId="6" fillId="0" borderId="241" xfId="0" applyFont="1" applyBorder="1" applyAlignment="1">
      <alignment vertical="center"/>
    </xf>
    <xf numFmtId="0" fontId="6" fillId="0" borderId="186" xfId="0" applyFont="1" applyBorder="1" applyAlignment="1">
      <alignment vertical="center"/>
    </xf>
    <xf numFmtId="0" fontId="6" fillId="0" borderId="187" xfId="0" applyFont="1" applyBorder="1" applyAlignment="1">
      <alignment vertical="center"/>
    </xf>
    <xf numFmtId="0" fontId="6" fillId="0" borderId="185" xfId="0" applyFont="1" applyBorder="1" applyAlignment="1">
      <alignment vertical="center"/>
    </xf>
    <xf numFmtId="176" fontId="20" fillId="0" borderId="49" xfId="1" applyNumberFormat="1" applyFont="1" applyBorder="1" applyAlignment="1">
      <alignment horizontal="center" vertical="center" shrinkToFit="1"/>
    </xf>
    <xf numFmtId="0" fontId="20" fillId="0" borderId="244" xfId="18" applyBorder="1">
      <alignment vertical="center"/>
    </xf>
    <xf numFmtId="0" fontId="20" fillId="0" borderId="245" xfId="18" applyBorder="1">
      <alignment vertical="center"/>
    </xf>
    <xf numFmtId="0" fontId="20" fillId="0" borderId="23" xfId="18" applyBorder="1">
      <alignment vertical="center"/>
    </xf>
    <xf numFmtId="0" fontId="20" fillId="0" borderId="24" xfId="18" applyBorder="1">
      <alignment vertical="center"/>
    </xf>
    <xf numFmtId="0" fontId="20" fillId="0" borderId="13" xfId="18" applyBorder="1">
      <alignment vertical="center"/>
    </xf>
    <xf numFmtId="0" fontId="20" fillId="0" borderId="96" xfId="18" applyBorder="1">
      <alignment vertical="center"/>
    </xf>
    <xf numFmtId="0" fontId="20" fillId="0" borderId="97" xfId="18" applyBorder="1">
      <alignment vertical="center"/>
    </xf>
    <xf numFmtId="0" fontId="0" fillId="0" borderId="28" xfId="18" applyFont="1" applyBorder="1">
      <alignment vertical="center"/>
    </xf>
    <xf numFmtId="0" fontId="20" fillId="0" borderId="28" xfId="18" applyBorder="1">
      <alignment vertical="center"/>
    </xf>
    <xf numFmtId="0" fontId="20" fillId="0" borderId="25" xfId="18" applyBorder="1">
      <alignment vertical="center"/>
    </xf>
    <xf numFmtId="0" fontId="111" fillId="8" borderId="0" xfId="27" applyFont="1" applyFill="1">
      <alignment vertical="center"/>
    </xf>
    <xf numFmtId="0" fontId="111" fillId="8" borderId="0" xfId="27" applyFont="1" applyFill="1" applyAlignment="1">
      <alignment horizontal="right" vertical="center"/>
    </xf>
    <xf numFmtId="0" fontId="111" fillId="8" borderId="62" xfId="27" applyFont="1" applyFill="1" applyBorder="1">
      <alignment vertical="center"/>
    </xf>
    <xf numFmtId="0" fontId="111" fillId="8" borderId="156" xfId="27" applyFont="1" applyFill="1" applyBorder="1">
      <alignment vertical="center"/>
    </xf>
    <xf numFmtId="0" fontId="111" fillId="8" borderId="63" xfId="27" applyFont="1" applyFill="1" applyBorder="1">
      <alignment vertical="center"/>
    </xf>
    <xf numFmtId="0" fontId="111" fillId="8" borderId="64" xfId="27" applyFont="1" applyFill="1" applyBorder="1">
      <alignment vertical="center"/>
    </xf>
    <xf numFmtId="0" fontId="111" fillId="8" borderId="65" xfId="27" applyFont="1" applyFill="1" applyBorder="1">
      <alignment vertical="center"/>
    </xf>
    <xf numFmtId="0" fontId="111" fillId="8" borderId="66" xfId="27" applyFont="1" applyFill="1" applyBorder="1">
      <alignment vertical="center"/>
    </xf>
    <xf numFmtId="0" fontId="111" fillId="8" borderId="67" xfId="27" applyFont="1" applyFill="1" applyBorder="1">
      <alignment vertical="center"/>
    </xf>
    <xf numFmtId="0" fontId="111" fillId="8" borderId="68" xfId="27" applyFont="1" applyFill="1" applyBorder="1">
      <alignment vertical="center"/>
    </xf>
    <xf numFmtId="0" fontId="111" fillId="8" borderId="69" xfId="27" applyFont="1" applyFill="1" applyBorder="1">
      <alignment vertical="center"/>
    </xf>
    <xf numFmtId="0" fontId="111" fillId="8" borderId="72" xfId="27" applyFont="1" applyFill="1" applyBorder="1">
      <alignment vertical="center"/>
    </xf>
    <xf numFmtId="0" fontId="111" fillId="8" borderId="70" xfId="27" applyFont="1" applyFill="1" applyBorder="1">
      <alignment vertical="center"/>
    </xf>
    <xf numFmtId="0" fontId="111" fillId="8" borderId="66" xfId="27" applyFont="1" applyFill="1" applyBorder="1" applyAlignment="1">
      <alignment vertical="center" textRotation="255"/>
    </xf>
    <xf numFmtId="0" fontId="111" fillId="8" borderId="0" xfId="27" applyFont="1" applyFill="1" applyAlignment="1">
      <alignment vertical="top" wrapText="1"/>
    </xf>
    <xf numFmtId="0" fontId="111" fillId="8" borderId="162" xfId="27" applyFont="1" applyFill="1" applyBorder="1">
      <alignment vertical="center"/>
    </xf>
    <xf numFmtId="0" fontId="111" fillId="8" borderId="246" xfId="27" applyFont="1" applyFill="1" applyBorder="1">
      <alignment vertical="center"/>
    </xf>
    <xf numFmtId="0" fontId="111" fillId="8" borderId="69" xfId="27" applyFont="1" applyFill="1" applyBorder="1" applyAlignment="1">
      <alignment vertical="center" textRotation="255"/>
    </xf>
    <xf numFmtId="0" fontId="111" fillId="8" borderId="0" xfId="27" applyFont="1" applyFill="1" applyAlignment="1">
      <alignment vertical="center" wrapText="1"/>
    </xf>
    <xf numFmtId="0" fontId="10" fillId="4" borderId="156" xfId="8" applyFont="1" applyFill="1" applyBorder="1">
      <alignment vertical="center"/>
    </xf>
    <xf numFmtId="0" fontId="10" fillId="0" borderId="66" xfId="8" applyFont="1" applyBorder="1">
      <alignment vertical="center"/>
    </xf>
    <xf numFmtId="0" fontId="10" fillId="0" borderId="67" xfId="8" applyFont="1" applyBorder="1">
      <alignment vertical="center"/>
    </xf>
    <xf numFmtId="0" fontId="10" fillId="0" borderId="68" xfId="8" applyFont="1" applyBorder="1">
      <alignment vertical="center"/>
    </xf>
    <xf numFmtId="0" fontId="10" fillId="0" borderId="64" xfId="8" applyFont="1" applyBorder="1">
      <alignment vertical="center"/>
    </xf>
    <xf numFmtId="0" fontId="6" fillId="0" borderId="0" xfId="8" applyFont="1" applyAlignment="1">
      <alignment vertical="top" wrapText="1"/>
    </xf>
    <xf numFmtId="0" fontId="10" fillId="0" borderId="65" xfId="8" applyFont="1" applyBorder="1">
      <alignment vertical="center"/>
    </xf>
    <xf numFmtId="0" fontId="10" fillId="0" borderId="69" xfId="8" applyFont="1" applyBorder="1">
      <alignment vertical="center"/>
    </xf>
    <xf numFmtId="0" fontId="10" fillId="0" borderId="70" xfId="8" applyFont="1" applyBorder="1">
      <alignment vertical="center"/>
    </xf>
    <xf numFmtId="0" fontId="10" fillId="4" borderId="162" xfId="8" applyFont="1" applyFill="1" applyBorder="1">
      <alignment vertical="center"/>
    </xf>
    <xf numFmtId="0" fontId="10" fillId="4" borderId="246" xfId="8" applyFont="1" applyFill="1" applyBorder="1">
      <alignment vertical="center"/>
    </xf>
    <xf numFmtId="0" fontId="94" fillId="4" borderId="0" xfId="8" applyFont="1" applyFill="1">
      <alignment vertical="center"/>
    </xf>
    <xf numFmtId="0" fontId="10" fillId="0" borderId="0" xfId="28" applyFont="1" applyAlignment="1">
      <alignment shrinkToFit="1"/>
    </xf>
    <xf numFmtId="0" fontId="10" fillId="0" borderId="0" xfId="28" applyFont="1" applyAlignment="1">
      <alignment wrapText="1"/>
    </xf>
    <xf numFmtId="0" fontId="10" fillId="0" borderId="0" xfId="28" applyFont="1"/>
    <xf numFmtId="49" fontId="101" fillId="0" borderId="0" xfId="29" quotePrefix="1" applyNumberFormat="1" applyFont="1" applyAlignment="1" applyProtection="1">
      <alignment horizontal="left" vertical="center" indent="1" shrinkToFit="1"/>
      <protection locked="0"/>
    </xf>
    <xf numFmtId="49" fontId="10" fillId="0" borderId="0" xfId="29" applyNumberFormat="1" applyFont="1" applyAlignment="1">
      <alignment vertical="center"/>
    </xf>
    <xf numFmtId="49" fontId="101" fillId="0" borderId="0" xfId="29" applyNumberFormat="1" applyFont="1" applyAlignment="1" applyProtection="1">
      <alignment horizontal="left" vertical="center" indent="1" shrinkToFit="1"/>
      <protection locked="0"/>
    </xf>
    <xf numFmtId="49" fontId="10" fillId="0" borderId="0" xfId="29" applyNumberFormat="1" applyFont="1" applyAlignment="1">
      <alignment horizontal="center" vertical="center"/>
    </xf>
    <xf numFmtId="49" fontId="10" fillId="0" borderId="0" xfId="29" applyNumberFormat="1" applyFont="1" applyAlignment="1">
      <alignment horizontal="center" vertical="center" shrinkToFit="1"/>
    </xf>
    <xf numFmtId="49" fontId="114" fillId="0" borderId="0" xfId="29" applyNumberFormat="1" applyFont="1" applyAlignment="1" applyProtection="1">
      <alignment horizontal="center" vertical="center" shrinkToFit="1"/>
      <protection locked="0"/>
    </xf>
    <xf numFmtId="49" fontId="101" fillId="0" borderId="0" xfId="29" quotePrefix="1" applyNumberFormat="1" applyFont="1" applyAlignment="1" applyProtection="1">
      <alignment horizontal="left" vertical="center" wrapText="1" indent="1"/>
      <protection locked="0"/>
    </xf>
    <xf numFmtId="49" fontId="10" fillId="0" borderId="183" xfId="29" applyNumberFormat="1" applyFont="1" applyBorder="1" applyAlignment="1">
      <alignment vertical="center"/>
    </xf>
    <xf numFmtId="0" fontId="10" fillId="0" borderId="0" xfId="28" applyFont="1" applyAlignment="1">
      <alignment vertical="center" shrinkToFit="1"/>
    </xf>
    <xf numFmtId="49" fontId="10" fillId="0" borderId="8" xfId="29" applyNumberFormat="1" applyFont="1" applyBorder="1" applyAlignment="1">
      <alignment vertical="center"/>
    </xf>
    <xf numFmtId="0" fontId="10" fillId="0" borderId="1" xfId="28" applyFont="1" applyBorder="1" applyAlignment="1">
      <alignment horizontal="center" vertical="center" wrapText="1"/>
    </xf>
    <xf numFmtId="0" fontId="10" fillId="0" borderId="28" xfId="28" applyFont="1" applyBorder="1" applyAlignment="1">
      <alignment horizontal="center" vertical="center" wrapText="1" shrinkToFit="1"/>
    </xf>
    <xf numFmtId="0" fontId="10" fillId="0" borderId="28" xfId="28" applyFont="1" applyBorder="1" applyAlignment="1">
      <alignment horizontal="center" vertical="center" wrapText="1"/>
    </xf>
    <xf numFmtId="0" fontId="10" fillId="9" borderId="28" xfId="28" applyFont="1" applyFill="1" applyBorder="1" applyAlignment="1">
      <alignment horizontal="center" vertical="center" wrapText="1"/>
    </xf>
    <xf numFmtId="49" fontId="10" fillId="0" borderId="0" xfId="29" applyNumberFormat="1" applyFont="1" applyAlignment="1" applyProtection="1">
      <alignment horizontal="left" vertical="center"/>
      <protection locked="0"/>
    </xf>
    <xf numFmtId="0" fontId="10" fillId="0" borderId="178" xfId="28" applyFont="1" applyBorder="1" applyAlignment="1">
      <alignment horizontal="center" vertical="center" wrapText="1"/>
    </xf>
    <xf numFmtId="0" fontId="10" fillId="0" borderId="183" xfId="28" applyFont="1" applyBorder="1" applyAlignment="1">
      <alignment horizontal="center" vertical="center" wrapText="1"/>
    </xf>
    <xf numFmtId="0" fontId="10" fillId="0" borderId="183" xfId="28" applyFont="1" applyBorder="1" applyAlignment="1">
      <alignment horizontal="left" vertical="center" wrapText="1" indent="1" shrinkToFit="1"/>
    </xf>
    <xf numFmtId="0" fontId="101" fillId="0" borderId="28" xfId="29" applyFont="1" applyBorder="1" applyAlignment="1">
      <alignment horizontal="center" vertical="center" wrapText="1"/>
    </xf>
    <xf numFmtId="58" fontId="10" fillId="0" borderId="183" xfId="28" applyNumberFormat="1" applyFont="1" applyBorder="1" applyAlignment="1">
      <alignment horizontal="center" vertical="center" wrapText="1"/>
    </xf>
    <xf numFmtId="0" fontId="10" fillId="0" borderId="183" xfId="28" applyFont="1" applyBorder="1" applyAlignment="1">
      <alignment horizontal="center" vertical="center" wrapText="1" shrinkToFit="1"/>
    </xf>
    <xf numFmtId="184" fontId="10" fillId="0" borderId="183" xfId="28" applyNumberFormat="1" applyFont="1" applyBorder="1" applyAlignment="1">
      <alignment horizontal="center" vertical="center" wrapText="1" shrinkToFit="1"/>
    </xf>
    <xf numFmtId="0" fontId="10" fillId="9" borderId="183" xfId="28" applyFont="1" applyFill="1" applyBorder="1" applyAlignment="1">
      <alignment horizontal="center" vertical="center" wrapText="1"/>
    </xf>
    <xf numFmtId="0" fontId="10" fillId="0" borderId="12" xfId="28" applyFont="1" applyBorder="1" applyAlignment="1">
      <alignment horizontal="center" vertical="center" wrapText="1"/>
    </xf>
    <xf numFmtId="0" fontId="101" fillId="0" borderId="28" xfId="29" applyFont="1" applyBorder="1" applyAlignment="1">
      <alignment horizontal="left" vertical="center" wrapText="1" indent="1" shrinkToFit="1"/>
    </xf>
    <xf numFmtId="0" fontId="101" fillId="0" borderId="28" xfId="29" applyFont="1" applyBorder="1" applyAlignment="1">
      <alignment horizontal="center" vertical="center" wrapText="1" shrinkToFit="1"/>
    </xf>
    <xf numFmtId="49" fontId="10" fillId="0" borderId="0" xfId="29" applyNumberFormat="1" applyFont="1" applyAlignment="1" applyProtection="1">
      <alignment vertical="center"/>
      <protection locked="0"/>
    </xf>
    <xf numFmtId="0" fontId="101" fillId="0" borderId="183" xfId="29" applyFont="1" applyBorder="1" applyAlignment="1">
      <alignment horizontal="center" vertical="center" wrapText="1"/>
    </xf>
    <xf numFmtId="0" fontId="101" fillId="0" borderId="183" xfId="29" applyFont="1" applyBorder="1" applyAlignment="1">
      <alignment horizontal="left" vertical="center" wrapText="1" indent="1" shrinkToFit="1"/>
    </xf>
    <xf numFmtId="0" fontId="101" fillId="0" borderId="183" xfId="29" applyFont="1" applyBorder="1" applyAlignment="1">
      <alignment horizontal="center" vertical="center" wrapText="1" shrinkToFit="1"/>
    </xf>
    <xf numFmtId="0" fontId="10" fillId="0" borderId="178" xfId="29" applyFont="1" applyBorder="1" applyAlignment="1">
      <alignment horizontal="center" vertical="center" wrapText="1"/>
    </xf>
    <xf numFmtId="0" fontId="10" fillId="0" borderId="12" xfId="29" applyFont="1" applyBorder="1" applyAlignment="1">
      <alignment horizontal="center" vertical="center" wrapText="1"/>
    </xf>
    <xf numFmtId="0" fontId="10" fillId="0" borderId="183" xfId="29" applyFont="1" applyBorder="1" applyAlignment="1">
      <alignment horizontal="center" vertical="center" wrapText="1"/>
    </xf>
    <xf numFmtId="0" fontId="10" fillId="0" borderId="28" xfId="28" applyFont="1" applyBorder="1" applyAlignment="1">
      <alignment horizontal="left" vertical="center" wrapText="1" indent="1" shrinkToFit="1"/>
    </xf>
    <xf numFmtId="0" fontId="10" fillId="0" borderId="183" xfId="29" applyFont="1" applyBorder="1" applyAlignment="1">
      <alignment horizontal="center" vertical="center"/>
    </xf>
    <xf numFmtId="0" fontId="119" fillId="0" borderId="183" xfId="29" applyFont="1" applyBorder="1" applyAlignment="1">
      <alignment horizontal="center" vertical="center"/>
    </xf>
    <xf numFmtId="0" fontId="101" fillId="0" borderId="183" xfId="29" applyFont="1" applyBorder="1" applyAlignment="1">
      <alignment vertical="center" shrinkToFit="1"/>
    </xf>
    <xf numFmtId="0" fontId="101" fillId="0" borderId="183" xfId="29" applyFont="1" applyBorder="1" applyAlignment="1">
      <alignment horizontal="center" vertical="center" shrinkToFit="1"/>
    </xf>
    <xf numFmtId="0" fontId="101" fillId="0" borderId="183" xfId="29" applyFont="1" applyBorder="1" applyAlignment="1">
      <alignment vertical="center" wrapText="1"/>
    </xf>
    <xf numFmtId="0" fontId="119" fillId="0" borderId="28" xfId="29" applyFont="1" applyBorder="1" applyAlignment="1">
      <alignment horizontal="center" vertical="center"/>
    </xf>
    <xf numFmtId="0" fontId="101" fillId="0" borderId="28" xfId="29" applyFont="1" applyBorder="1" applyAlignment="1">
      <alignment vertical="center" shrinkToFit="1"/>
    </xf>
    <xf numFmtId="0" fontId="101" fillId="0" borderId="28" xfId="29" applyFont="1" applyBorder="1" applyAlignment="1">
      <alignment horizontal="center" vertical="center" shrinkToFit="1"/>
    </xf>
    <xf numFmtId="0" fontId="101" fillId="0" borderId="28" xfId="29" applyFont="1" applyBorder="1" applyAlignment="1">
      <alignment vertical="center" wrapText="1"/>
    </xf>
    <xf numFmtId="0" fontId="10" fillId="0" borderId="0" xfId="28" applyFont="1" applyAlignment="1">
      <alignment vertical="center"/>
    </xf>
    <xf numFmtId="0" fontId="6" fillId="0" borderId="247" xfId="17" applyFont="1" applyBorder="1"/>
    <xf numFmtId="0" fontId="6" fillId="0" borderId="248" xfId="17" applyFont="1" applyBorder="1"/>
    <xf numFmtId="0" fontId="34" fillId="5" borderId="178" xfId="17" applyFont="1" applyFill="1" applyBorder="1" applyAlignment="1">
      <alignment horizontal="center"/>
    </xf>
    <xf numFmtId="0" fontId="34" fillId="0" borderId="156" xfId="17" applyFont="1" applyBorder="1" applyAlignment="1">
      <alignment horizontal="center"/>
    </xf>
    <xf numFmtId="0" fontId="6" fillId="0" borderId="14" xfId="17" applyFont="1" applyBorder="1"/>
    <xf numFmtId="0" fontId="10" fillId="0" borderId="0" xfId="28" applyFont="1" applyAlignment="1">
      <alignment horizontal="right" vertical="center" shrinkToFit="1"/>
    </xf>
    <xf numFmtId="0" fontId="116" fillId="0" borderId="0" xfId="28" applyFont="1" applyAlignment="1">
      <alignment horizontal="center" vertical="top"/>
    </xf>
    <xf numFmtId="180" fontId="10" fillId="0" borderId="0" xfId="0" applyNumberFormat="1" applyFont="1"/>
    <xf numFmtId="49" fontId="10" fillId="0" borderId="0" xfId="0" applyNumberFormat="1" applyFont="1"/>
    <xf numFmtId="0" fontId="92" fillId="0" borderId="0" xfId="0" applyFont="1"/>
    <xf numFmtId="180" fontId="92" fillId="0" borderId="0" xfId="0" applyNumberFormat="1" applyFont="1"/>
    <xf numFmtId="0" fontId="69" fillId="0" borderId="244" xfId="9" applyFont="1" applyBorder="1"/>
    <xf numFmtId="0" fontId="69" fillId="0" borderId="245" xfId="9" applyFont="1" applyBorder="1"/>
    <xf numFmtId="0" fontId="10" fillId="0" borderId="0" xfId="2" applyFont="1" applyFill="1" applyAlignment="1" applyProtection="1">
      <alignment vertical="center"/>
    </xf>
    <xf numFmtId="0" fontId="10" fillId="0" borderId="0" xfId="2" applyFont="1" applyFill="1" applyAlignment="1" applyProtection="1"/>
    <xf numFmtId="0" fontId="10" fillId="0" borderId="0" xfId="2" applyNumberFormat="1" applyFont="1" applyFill="1" applyAlignment="1" applyProtection="1">
      <alignment vertical="top"/>
    </xf>
    <xf numFmtId="0" fontId="10" fillId="0" borderId="0" xfId="2" applyNumberFormat="1" applyFont="1" applyFill="1" applyAlignment="1" applyProtection="1">
      <alignment vertical="center"/>
    </xf>
    <xf numFmtId="0" fontId="10" fillId="0" borderId="0" xfId="28" applyFont="1" applyAlignment="1">
      <alignment horizontal="center" vertical="center" wrapText="1"/>
    </xf>
    <xf numFmtId="49" fontId="10" fillId="0" borderId="0" xfId="29" applyNumberFormat="1" applyFont="1" applyAlignment="1">
      <alignment horizontal="left" vertical="center" indent="1"/>
    </xf>
    <xf numFmtId="38" fontId="10" fillId="0" borderId="0" xfId="28" applyNumberFormat="1" applyFont="1" applyAlignment="1">
      <alignment vertical="center"/>
    </xf>
    <xf numFmtId="49" fontId="10" fillId="0" borderId="28" xfId="29" applyNumberFormat="1" applyFont="1" applyBorder="1" applyAlignment="1" applyProtection="1">
      <alignment horizontal="center" vertical="center"/>
      <protection locked="0"/>
    </xf>
    <xf numFmtId="38" fontId="10" fillId="0" borderId="28" xfId="4" applyFont="1" applyBorder="1" applyAlignment="1" applyProtection="1">
      <alignment vertical="center"/>
      <protection locked="0"/>
    </xf>
    <xf numFmtId="38" fontId="10" fillId="0" borderId="28" xfId="4" applyFont="1" applyBorder="1" applyAlignment="1">
      <alignment vertical="center"/>
    </xf>
    <xf numFmtId="0" fontId="10" fillId="0" borderId="0" xfId="28" applyFont="1" applyAlignment="1">
      <alignment horizontal="center" vertical="center" shrinkToFit="1"/>
    </xf>
    <xf numFmtId="0" fontId="48" fillId="0" borderId="0" xfId="30">
      <alignment vertical="center"/>
    </xf>
    <xf numFmtId="0" fontId="48" fillId="0" borderId="0" xfId="30" applyAlignment="1">
      <alignment horizontal="right" vertical="center"/>
    </xf>
    <xf numFmtId="0" fontId="46" fillId="0" borderId="0" xfId="30" applyFont="1">
      <alignment vertical="center"/>
    </xf>
    <xf numFmtId="0" fontId="48" fillId="0" borderId="249" xfId="30" applyBorder="1" applyAlignment="1">
      <alignment vertical="center" wrapText="1"/>
    </xf>
    <xf numFmtId="0" fontId="48" fillId="0" borderId="67" xfId="30" applyBorder="1" applyAlignment="1">
      <alignment vertical="center" wrapText="1"/>
    </xf>
    <xf numFmtId="0" fontId="48" fillId="0" borderId="68" xfId="30" applyBorder="1" applyAlignment="1">
      <alignment vertical="center" wrapText="1"/>
    </xf>
    <xf numFmtId="0" fontId="48" fillId="0" borderId="6" xfId="30" applyBorder="1" applyAlignment="1">
      <alignment horizontal="center" vertical="center" wrapText="1"/>
    </xf>
    <xf numFmtId="0" fontId="48" fillId="0" borderId="28" xfId="30" applyBorder="1" applyAlignment="1">
      <alignment horizontal="center" vertical="center" wrapText="1"/>
    </xf>
    <xf numFmtId="0" fontId="48" fillId="0" borderId="65" xfId="30" applyBorder="1" applyAlignment="1">
      <alignment horizontal="center" vertical="center" wrapText="1"/>
    </xf>
    <xf numFmtId="0" fontId="48" fillId="0" borderId="0" xfId="30" applyAlignment="1">
      <alignment horizontal="center" vertical="center"/>
    </xf>
    <xf numFmtId="0" fontId="48" fillId="0" borderId="6" xfId="30" applyBorder="1" applyAlignment="1">
      <alignment vertical="center" wrapText="1"/>
    </xf>
    <xf numFmtId="0" fontId="48" fillId="0" borderId="178" xfId="30" applyBorder="1" applyAlignment="1">
      <alignment vertical="center" wrapText="1"/>
    </xf>
    <xf numFmtId="0" fontId="48" fillId="0" borderId="65" xfId="30" applyBorder="1" applyAlignment="1">
      <alignment vertical="center" wrapText="1"/>
    </xf>
    <xf numFmtId="0" fontId="48" fillId="0" borderId="12" xfId="30" applyBorder="1" applyAlignment="1">
      <alignment vertical="center" wrapText="1"/>
    </xf>
    <xf numFmtId="0" fontId="48" fillId="0" borderId="183" xfId="30" applyBorder="1" applyAlignment="1">
      <alignment vertical="center" wrapText="1"/>
    </xf>
    <xf numFmtId="0" fontId="48" fillId="0" borderId="250" xfId="30" applyBorder="1" applyAlignment="1">
      <alignment vertical="center" wrapText="1"/>
    </xf>
    <xf numFmtId="0" fontId="48" fillId="0" borderId="72" xfId="30" applyBorder="1" applyAlignment="1">
      <alignment vertical="center" wrapText="1"/>
    </xf>
    <xf numFmtId="0" fontId="48" fillId="0" borderId="70" xfId="30" applyBorder="1" applyAlignment="1">
      <alignment vertical="center" wrapText="1"/>
    </xf>
    <xf numFmtId="0" fontId="48" fillId="0" borderId="72" xfId="30" applyBorder="1">
      <alignment vertical="center"/>
    </xf>
    <xf numFmtId="49" fontId="101" fillId="0" borderId="0" xfId="0" applyNumberFormat="1" applyFont="1" applyAlignment="1">
      <alignment horizontal="center" vertical="center"/>
    </xf>
    <xf numFmtId="0" fontId="101" fillId="0" borderId="0" xfId="20" applyFont="1">
      <alignment vertical="center"/>
    </xf>
    <xf numFmtId="0" fontId="101" fillId="0" borderId="0" xfId="21" applyFont="1">
      <alignment vertical="center"/>
    </xf>
    <xf numFmtId="0" fontId="101" fillId="0" borderId="28" xfId="20" applyFont="1" applyBorder="1" applyAlignment="1">
      <alignment horizontal="center" vertical="center"/>
    </xf>
    <xf numFmtId="49" fontId="101" fillId="0" borderId="0" xfId="0" quotePrefix="1" applyNumberFormat="1" applyFont="1" applyAlignment="1">
      <alignment horizontal="center" vertical="center"/>
    </xf>
    <xf numFmtId="0" fontId="122" fillId="0" borderId="28" xfId="2" quotePrefix="1" applyFont="1" applyFill="1" applyBorder="1" applyAlignment="1" applyProtection="1">
      <alignment horizontal="center" vertical="center" shrinkToFit="1"/>
    </xf>
    <xf numFmtId="0" fontId="101" fillId="0" borderId="28" xfId="20" applyFont="1" applyBorder="1" applyAlignment="1">
      <alignment horizontal="center" vertical="center" shrinkToFit="1"/>
    </xf>
    <xf numFmtId="0" fontId="122" fillId="0" borderId="0" xfId="2" quotePrefix="1" applyFont="1" applyFill="1" applyBorder="1" applyAlignment="1" applyProtection="1">
      <alignment horizontal="left" vertical="center"/>
    </xf>
    <xf numFmtId="0" fontId="101" fillId="0" borderId="0" xfId="20" applyFont="1" applyAlignment="1">
      <alignment horizontal="distributed" vertical="center" shrinkToFit="1"/>
    </xf>
    <xf numFmtId="0" fontId="101" fillId="0" borderId="0" xfId="20" applyFont="1" applyAlignment="1">
      <alignment horizontal="center" vertical="center" shrinkToFit="1"/>
    </xf>
    <xf numFmtId="0" fontId="101" fillId="0" borderId="28" xfId="20" quotePrefix="1" applyFont="1" applyBorder="1" applyAlignment="1">
      <alignment horizontal="center" vertical="center" shrinkToFit="1"/>
    </xf>
    <xf numFmtId="0" fontId="101" fillId="0" borderId="1" xfId="20" quotePrefix="1" applyFont="1" applyBorder="1" applyAlignment="1">
      <alignment horizontal="center" vertical="center" shrinkToFit="1"/>
    </xf>
    <xf numFmtId="0" fontId="101" fillId="0" borderId="0" xfId="0" applyFont="1"/>
    <xf numFmtId="0" fontId="101" fillId="0" borderId="0" xfId="0" applyFont="1" applyAlignment="1">
      <alignment horizontal="left" vertical="center"/>
    </xf>
    <xf numFmtId="0" fontId="101" fillId="0" borderId="0" xfId="0" applyFont="1" applyAlignment="1">
      <alignment vertical="center"/>
    </xf>
    <xf numFmtId="0" fontId="101" fillId="0" borderId="0" xfId="2" applyFont="1" applyFill="1" applyAlignment="1" applyProtection="1">
      <alignment vertical="center"/>
    </xf>
    <xf numFmtId="0" fontId="124" fillId="0" borderId="0" xfId="17" applyFont="1" applyAlignment="1">
      <alignment vertical="center"/>
    </xf>
    <xf numFmtId="0" fontId="82" fillId="0" borderId="0" xfId="17" applyFont="1" applyAlignment="1">
      <alignment horizontal="centerContinuous" vertical="center"/>
    </xf>
    <xf numFmtId="0" fontId="124" fillId="0" borderId="0" xfId="17" applyFont="1" applyAlignment="1">
      <alignment horizontal="centerContinuous" vertical="center"/>
    </xf>
    <xf numFmtId="0" fontId="6" fillId="0" borderId="0" xfId="8" applyFont="1" applyAlignment="1">
      <alignment vertical="top"/>
    </xf>
    <xf numFmtId="0" fontId="6" fillId="4" borderId="0" xfId="8" applyFont="1" applyFill="1">
      <alignment vertical="center"/>
    </xf>
    <xf numFmtId="0" fontId="6" fillId="0" borderId="0" xfId="8" applyFont="1">
      <alignment vertical="center"/>
    </xf>
    <xf numFmtId="0" fontId="10" fillId="0" borderId="0" xfId="8" applyFont="1">
      <alignment vertical="center"/>
    </xf>
    <xf numFmtId="0" fontId="6" fillId="0" borderId="64" xfId="8" applyFont="1" applyBorder="1">
      <alignment vertical="center"/>
    </xf>
    <xf numFmtId="0" fontId="6" fillId="0" borderId="65" xfId="8" applyFont="1" applyBorder="1">
      <alignment vertical="center"/>
    </xf>
    <xf numFmtId="0" fontId="10" fillId="4" borderId="0" xfId="8" applyFont="1" applyFill="1" applyAlignment="1">
      <alignment horizontal="right" vertical="center"/>
    </xf>
    <xf numFmtId="0" fontId="10" fillId="4" borderId="78" xfId="8" applyFont="1" applyFill="1" applyBorder="1" applyAlignment="1">
      <alignment horizontal="center" vertical="center"/>
    </xf>
    <xf numFmtId="0" fontId="10" fillId="4" borderId="28" xfId="8" applyFont="1" applyFill="1" applyBorder="1" applyAlignment="1">
      <alignment horizontal="center" vertical="center"/>
    </xf>
    <xf numFmtId="0" fontId="10" fillId="4" borderId="80" xfId="8" applyFont="1" applyFill="1" applyBorder="1" applyAlignment="1">
      <alignment horizontal="center" vertical="center"/>
    </xf>
    <xf numFmtId="0" fontId="10" fillId="4" borderId="81" xfId="8" applyFont="1" applyFill="1" applyBorder="1" applyAlignment="1">
      <alignment horizontal="center" vertical="center"/>
    </xf>
    <xf numFmtId="0" fontId="10" fillId="4" borderId="1" xfId="8" applyFont="1" applyFill="1" applyBorder="1" applyAlignment="1">
      <alignment horizontal="center" vertical="center"/>
    </xf>
    <xf numFmtId="0" fontId="10" fillId="4" borderId="14" xfId="8" applyFont="1" applyFill="1" applyBorder="1" applyAlignment="1">
      <alignment horizontal="center" vertical="center"/>
    </xf>
    <xf numFmtId="0" fontId="10" fillId="4" borderId="115" xfId="8" applyFont="1" applyFill="1" applyBorder="1" applyAlignment="1">
      <alignment horizontal="center" vertical="center"/>
    </xf>
    <xf numFmtId="0" fontId="10" fillId="4" borderId="107" xfId="8" applyFont="1" applyFill="1" applyBorder="1" applyAlignment="1">
      <alignment horizontal="center" vertical="center"/>
    </xf>
    <xf numFmtId="0" fontId="10" fillId="4" borderId="64" xfId="8" applyFont="1" applyFill="1" applyBorder="1" applyAlignment="1">
      <alignment horizontal="center" vertical="center"/>
    </xf>
    <xf numFmtId="0" fontId="10" fillId="4" borderId="0" xfId="8" applyFont="1" applyFill="1" applyAlignment="1">
      <alignment horizontal="center" vertical="center"/>
    </xf>
    <xf numFmtId="0" fontId="10" fillId="4" borderId="99" xfId="8" applyFont="1" applyFill="1" applyBorder="1" applyAlignment="1">
      <alignment horizontal="center" vertical="center"/>
    </xf>
    <xf numFmtId="0" fontId="10" fillId="4" borderId="2" xfId="8" applyFont="1" applyFill="1" applyBorder="1" applyAlignment="1">
      <alignment horizontal="center" vertical="center"/>
    </xf>
    <xf numFmtId="0" fontId="10" fillId="4" borderId="106" xfId="8" applyFont="1" applyFill="1" applyBorder="1" applyAlignment="1">
      <alignment horizontal="center" vertical="center"/>
    </xf>
    <xf numFmtId="0" fontId="10" fillId="4" borderId="116" xfId="8" applyFont="1" applyFill="1" applyBorder="1" applyAlignment="1">
      <alignment horizontal="center" vertical="center"/>
    </xf>
    <xf numFmtId="0" fontId="10" fillId="4" borderId="100" xfId="8" applyFont="1" applyFill="1" applyBorder="1" applyAlignment="1">
      <alignment horizontal="center" vertical="center"/>
    </xf>
    <xf numFmtId="0" fontId="10" fillId="4" borderId="108" xfId="8" applyFont="1" applyFill="1" applyBorder="1" applyAlignment="1">
      <alignment horizontal="center" vertical="center"/>
    </xf>
    <xf numFmtId="0" fontId="10" fillId="4" borderId="72" xfId="8" applyFont="1" applyFill="1" applyBorder="1" applyAlignment="1">
      <alignment horizontal="center" vertical="center"/>
    </xf>
    <xf numFmtId="0" fontId="10" fillId="4" borderId="72" xfId="8" applyFont="1" applyFill="1" applyBorder="1" applyAlignment="1">
      <alignment horizontal="right" vertical="center"/>
    </xf>
    <xf numFmtId="0" fontId="10" fillId="4" borderId="75" xfId="8" applyFont="1" applyFill="1" applyBorder="1" applyAlignment="1">
      <alignment horizontal="center" vertical="center" wrapText="1"/>
    </xf>
    <xf numFmtId="0" fontId="10" fillId="4" borderId="76" xfId="8" applyFont="1" applyFill="1" applyBorder="1" applyAlignment="1">
      <alignment horizontal="center" vertical="center"/>
    </xf>
    <xf numFmtId="0" fontId="10" fillId="4" borderId="76" xfId="8" applyFont="1" applyFill="1" applyBorder="1" applyAlignment="1">
      <alignment horizontal="center" vertical="center" wrapText="1"/>
    </xf>
    <xf numFmtId="0" fontId="10" fillId="4" borderId="105" xfId="8" applyFont="1" applyFill="1" applyBorder="1" applyAlignment="1">
      <alignment horizontal="center" vertical="center" wrapText="1"/>
    </xf>
    <xf numFmtId="0" fontId="10" fillId="4" borderId="102" xfId="8" applyFont="1" applyFill="1" applyBorder="1" applyAlignment="1">
      <alignment horizontal="center" vertical="center"/>
    </xf>
    <xf numFmtId="0" fontId="10" fillId="4" borderId="64" xfId="8" applyFont="1" applyFill="1" applyBorder="1" applyAlignment="1">
      <alignment horizontal="center" vertical="center" wrapText="1"/>
    </xf>
    <xf numFmtId="0" fontId="10" fillId="4" borderId="101" xfId="8" applyFont="1" applyFill="1" applyBorder="1" applyAlignment="1">
      <alignment horizontal="center" vertical="center" wrapText="1"/>
    </xf>
    <xf numFmtId="0" fontId="10" fillId="4" borderId="104" xfId="8" applyFont="1" applyFill="1" applyBorder="1" applyAlignment="1">
      <alignment horizontal="center" vertical="center"/>
    </xf>
    <xf numFmtId="0" fontId="10" fillId="4" borderId="103" xfId="8" applyFont="1" applyFill="1" applyBorder="1" applyAlignment="1">
      <alignment horizontal="center" vertical="center"/>
    </xf>
    <xf numFmtId="0" fontId="10" fillId="4" borderId="156" xfId="8" applyFont="1" applyFill="1" applyBorder="1" applyAlignment="1">
      <alignment horizontal="center" vertical="center"/>
    </xf>
    <xf numFmtId="0" fontId="10" fillId="4" borderId="156" xfId="8" applyFont="1" applyFill="1" applyBorder="1" applyAlignment="1">
      <alignment horizontal="center" vertical="center" wrapText="1"/>
    </xf>
    <xf numFmtId="0" fontId="10" fillId="4" borderId="64" xfId="8" applyFont="1" applyFill="1" applyBorder="1" applyAlignment="1">
      <alignment horizontal="center" vertical="center" textRotation="255"/>
    </xf>
    <xf numFmtId="0" fontId="10" fillId="4" borderId="0" xfId="8" applyFont="1" applyFill="1" applyAlignment="1">
      <alignment vertical="top" wrapText="1"/>
    </xf>
    <xf numFmtId="0" fontId="10" fillId="4" borderId="112" xfId="8" applyFont="1" applyFill="1" applyBorder="1" applyAlignment="1">
      <alignment horizontal="center" vertical="center" textRotation="255"/>
    </xf>
    <xf numFmtId="0" fontId="10" fillId="4" borderId="162" xfId="8" applyFont="1" applyFill="1" applyBorder="1" applyAlignment="1">
      <alignment horizontal="center" vertical="center"/>
    </xf>
    <xf numFmtId="0" fontId="10" fillId="4" borderId="162" xfId="8" applyFont="1" applyFill="1" applyBorder="1" applyAlignment="1">
      <alignment horizontal="right" vertical="center"/>
    </xf>
    <xf numFmtId="0" fontId="10" fillId="4" borderId="113" xfId="8" applyFont="1" applyFill="1" applyBorder="1" applyAlignment="1">
      <alignment horizontal="center" vertical="center" textRotation="255"/>
    </xf>
    <xf numFmtId="0" fontId="10" fillId="4" borderId="110" xfId="8" applyFont="1" applyFill="1" applyBorder="1" applyAlignment="1">
      <alignment horizontal="center" vertical="center" textRotation="255"/>
    </xf>
    <xf numFmtId="0" fontId="10" fillId="4" borderId="114" xfId="8" applyFont="1" applyFill="1" applyBorder="1" applyAlignment="1">
      <alignment horizontal="center" vertical="center" textRotation="255"/>
    </xf>
    <xf numFmtId="0" fontId="10" fillId="4" borderId="156" xfId="8" applyFont="1" applyFill="1" applyBorder="1" applyAlignment="1">
      <alignment vertical="center" wrapText="1"/>
    </xf>
    <xf numFmtId="0" fontId="10" fillId="4" borderId="156" xfId="8" applyFont="1" applyFill="1" applyBorder="1">
      <alignment vertical="center"/>
    </xf>
    <xf numFmtId="0" fontId="10" fillId="4" borderId="0" xfId="8" applyFont="1" applyFill="1">
      <alignment vertical="center"/>
    </xf>
    <xf numFmtId="0" fontId="10" fillId="4" borderId="67" xfId="8" applyFont="1" applyFill="1" applyBorder="1" applyAlignment="1">
      <alignment horizontal="center" vertical="center"/>
    </xf>
    <xf numFmtId="0" fontId="6" fillId="4" borderId="0" xfId="8" applyFont="1" applyFill="1" applyAlignment="1">
      <alignment vertical="top" wrapText="1"/>
    </xf>
    <xf numFmtId="0" fontId="10" fillId="4" borderId="72" xfId="8" applyFont="1" applyFill="1" applyBorder="1" applyAlignment="1">
      <alignment horizontal="left" vertical="center"/>
    </xf>
    <xf numFmtId="0" fontId="10" fillId="4" borderId="109" xfId="8" applyFont="1" applyFill="1" applyBorder="1" applyAlignment="1">
      <alignment horizontal="center" vertical="center" textRotation="255"/>
    </xf>
    <xf numFmtId="0" fontId="10" fillId="4" borderId="111" xfId="8" applyFont="1" applyFill="1" applyBorder="1" applyAlignment="1">
      <alignment horizontal="center" vertical="center" textRotation="255"/>
    </xf>
    <xf numFmtId="0" fontId="10" fillId="4" borderId="67" xfId="8" applyFont="1" applyFill="1" applyBorder="1" applyAlignment="1">
      <alignment horizontal="left" vertical="center"/>
    </xf>
    <xf numFmtId="0" fontId="10" fillId="4" borderId="0" xfId="8" applyFont="1" applyFill="1" applyAlignment="1">
      <alignment horizontal="left" vertical="center"/>
    </xf>
    <xf numFmtId="0" fontId="10" fillId="4" borderId="62" xfId="8" applyFont="1" applyFill="1" applyBorder="1" applyAlignment="1">
      <alignment horizontal="distributed" vertical="center"/>
    </xf>
    <xf numFmtId="0" fontId="10" fillId="4" borderId="156" xfId="8" applyFont="1" applyFill="1" applyBorder="1" applyAlignment="1">
      <alignment horizontal="distributed" vertical="center"/>
    </xf>
    <xf numFmtId="0" fontId="10" fillId="4" borderId="63" xfId="8" applyFont="1" applyFill="1" applyBorder="1" applyAlignment="1">
      <alignment horizontal="distributed" vertical="center"/>
    </xf>
    <xf numFmtId="0" fontId="10" fillId="4" borderId="98" xfId="8" applyFont="1" applyFill="1" applyBorder="1" applyAlignment="1">
      <alignment horizontal="distributed" vertical="center"/>
    </xf>
    <xf numFmtId="0" fontId="10" fillId="4" borderId="162" xfId="8" applyFont="1" applyFill="1" applyBorder="1" applyAlignment="1">
      <alignment horizontal="distributed" vertical="center"/>
    </xf>
    <xf numFmtId="0" fontId="10" fillId="4" borderId="246" xfId="8" applyFont="1" applyFill="1" applyBorder="1" applyAlignment="1">
      <alignment horizontal="distributed" vertical="center"/>
    </xf>
    <xf numFmtId="0" fontId="10" fillId="4" borderId="99" xfId="8" applyFont="1" applyFill="1" applyBorder="1" applyAlignment="1">
      <alignment horizontal="distributed" vertical="center"/>
    </xf>
    <xf numFmtId="0" fontId="10" fillId="4" borderId="14" xfId="8" applyFont="1" applyFill="1" applyBorder="1" applyAlignment="1">
      <alignment horizontal="distributed" vertical="center"/>
    </xf>
    <xf numFmtId="0" fontId="10" fillId="4" borderId="100" xfId="8" applyFont="1" applyFill="1" applyBorder="1" applyAlignment="1">
      <alignment horizontal="distributed" vertical="center"/>
    </xf>
    <xf numFmtId="0" fontId="10" fillId="4" borderId="1" xfId="8" applyFont="1" applyFill="1" applyBorder="1" applyAlignment="1">
      <alignment horizontal="distributed" vertical="center"/>
    </xf>
    <xf numFmtId="0" fontId="10" fillId="4" borderId="2" xfId="8" applyFont="1" applyFill="1" applyBorder="1" applyAlignment="1">
      <alignment horizontal="distributed" vertical="center"/>
    </xf>
    <xf numFmtId="0" fontId="10" fillId="4" borderId="69" xfId="8" applyFont="1" applyFill="1" applyBorder="1" applyAlignment="1">
      <alignment horizontal="distributed" vertical="center"/>
    </xf>
    <xf numFmtId="0" fontId="10" fillId="4" borderId="72" xfId="8" applyFont="1" applyFill="1" applyBorder="1" applyAlignment="1">
      <alignment horizontal="distributed" vertical="center"/>
    </xf>
    <xf numFmtId="0" fontId="10" fillId="4" borderId="70" xfId="8" applyFont="1" applyFill="1" applyBorder="1" applyAlignment="1">
      <alignment horizontal="distributed" vertical="center"/>
    </xf>
    <xf numFmtId="0" fontId="10" fillId="4" borderId="106" xfId="8" applyFont="1" applyFill="1" applyBorder="1" applyAlignment="1">
      <alignment vertical="center" wrapText="1"/>
    </xf>
    <xf numFmtId="0" fontId="10" fillId="4" borderId="107" xfId="8" applyFont="1" applyFill="1" applyBorder="1" applyAlignment="1">
      <alignment vertical="center" wrapText="1"/>
    </xf>
    <xf numFmtId="0" fontId="10" fillId="4" borderId="108" xfId="8" applyFont="1" applyFill="1" applyBorder="1" applyAlignment="1">
      <alignment vertical="center" wrapText="1"/>
    </xf>
    <xf numFmtId="0" fontId="46" fillId="4" borderId="0" xfId="8" applyFont="1" applyFill="1" applyAlignment="1">
      <alignment horizontal="center" vertical="center"/>
    </xf>
    <xf numFmtId="0" fontId="10" fillId="4" borderId="101" xfId="8" applyFont="1" applyFill="1" applyBorder="1" applyAlignment="1">
      <alignment horizontal="distributed" vertical="center"/>
    </xf>
    <xf numFmtId="0" fontId="10" fillId="4" borderId="102" xfId="8" applyFont="1" applyFill="1" applyBorder="1" applyAlignment="1">
      <alignment horizontal="distributed" vertical="center"/>
    </xf>
    <xf numFmtId="0" fontId="10" fillId="4" borderId="103" xfId="8" applyFont="1" applyFill="1" applyBorder="1" applyAlignment="1">
      <alignment horizontal="distributed" vertical="center"/>
    </xf>
    <xf numFmtId="0" fontId="10" fillId="4" borderId="101" xfId="8" applyFont="1" applyFill="1" applyBorder="1" applyAlignment="1">
      <alignment horizontal="center" vertical="center"/>
    </xf>
    <xf numFmtId="0" fontId="10" fillId="4" borderId="102" xfId="8" applyFont="1" applyFill="1" applyBorder="1">
      <alignment vertical="center"/>
    </xf>
    <xf numFmtId="0" fontId="10" fillId="4" borderId="104" xfId="8" applyFont="1" applyFill="1" applyBorder="1">
      <alignment vertical="center"/>
    </xf>
    <xf numFmtId="0" fontId="10" fillId="4" borderId="105" xfId="8" applyFont="1" applyFill="1" applyBorder="1" applyAlignment="1">
      <alignment horizontal="center" vertical="center"/>
    </xf>
    <xf numFmtId="177" fontId="10" fillId="4" borderId="105" xfId="8" applyNumberFormat="1" applyFont="1" applyFill="1" applyBorder="1">
      <alignment vertical="center"/>
    </xf>
    <xf numFmtId="177" fontId="10" fillId="4" borderId="102" xfId="8" applyNumberFormat="1" applyFont="1" applyFill="1" applyBorder="1">
      <alignment vertical="center"/>
    </xf>
    <xf numFmtId="177" fontId="10" fillId="4" borderId="103" xfId="8" applyNumberFormat="1" applyFont="1" applyFill="1" applyBorder="1">
      <alignment vertical="center"/>
    </xf>
    <xf numFmtId="0" fontId="121" fillId="0" borderId="0" xfId="17" applyFont="1" applyAlignment="1">
      <alignment horizontal="center" vertical="center"/>
    </xf>
    <xf numFmtId="0" fontId="15" fillId="0" borderId="0" xfId="17" applyFont="1" applyAlignment="1">
      <alignment horizontal="center" vertical="center"/>
    </xf>
    <xf numFmtId="0" fontId="16" fillId="0" borderId="0" xfId="17" applyFont="1" applyAlignment="1">
      <alignment horizontal="center" vertical="center"/>
    </xf>
    <xf numFmtId="0" fontId="101" fillId="0" borderId="1" xfId="20" applyFont="1" applyBorder="1" applyAlignment="1">
      <alignment horizontal="distributed" vertical="center" shrinkToFit="1"/>
    </xf>
    <xf numFmtId="0" fontId="101" fillId="0" borderId="14" xfId="20" applyFont="1" applyBorder="1" applyAlignment="1">
      <alignment horizontal="distributed" vertical="center" shrinkToFit="1"/>
    </xf>
    <xf numFmtId="0" fontId="101" fillId="0" borderId="2" xfId="20" applyFont="1" applyBorder="1" applyAlignment="1">
      <alignment horizontal="distributed" vertical="center" shrinkToFit="1"/>
    </xf>
    <xf numFmtId="0" fontId="101" fillId="0" borderId="28" xfId="20" quotePrefix="1" applyFont="1" applyBorder="1" applyAlignment="1">
      <alignment horizontal="distributed" vertical="center" shrinkToFit="1"/>
    </xf>
    <xf numFmtId="0" fontId="101" fillId="0" borderId="28" xfId="20" applyFont="1" applyBorder="1" applyAlignment="1">
      <alignment horizontal="distributed" vertical="center" shrinkToFit="1"/>
    </xf>
    <xf numFmtId="0" fontId="101" fillId="0" borderId="28" xfId="20" applyFont="1" applyBorder="1" applyAlignment="1">
      <alignment horizontal="center" vertical="center" shrinkToFit="1"/>
    </xf>
    <xf numFmtId="0" fontId="101" fillId="0" borderId="1" xfId="20" quotePrefix="1" applyFont="1" applyBorder="1" applyAlignment="1">
      <alignment horizontal="center" vertical="center" shrinkToFit="1"/>
    </xf>
    <xf numFmtId="0" fontId="101" fillId="0" borderId="2" xfId="20" quotePrefix="1" applyFont="1" applyBorder="1" applyAlignment="1">
      <alignment horizontal="center" vertical="center" shrinkToFit="1"/>
    </xf>
    <xf numFmtId="0" fontId="101" fillId="0" borderId="1" xfId="2" quotePrefix="1" applyFont="1" applyFill="1" applyBorder="1" applyAlignment="1" applyProtection="1">
      <alignment horizontal="center" vertical="center" shrinkToFit="1"/>
    </xf>
    <xf numFmtId="0" fontId="101" fillId="0" borderId="14" xfId="2" quotePrefix="1" applyFont="1" applyFill="1" applyBorder="1" applyAlignment="1" applyProtection="1">
      <alignment horizontal="center" vertical="center" shrinkToFit="1"/>
    </xf>
    <xf numFmtId="0" fontId="101" fillId="0" borderId="2" xfId="2" quotePrefix="1" applyFont="1" applyFill="1" applyBorder="1" applyAlignment="1" applyProtection="1">
      <alignment horizontal="center" vertical="center" shrinkToFit="1"/>
    </xf>
    <xf numFmtId="0" fontId="101" fillId="0" borderId="1" xfId="20" applyFont="1" applyBorder="1" applyAlignment="1">
      <alignment horizontal="center" vertical="center" shrinkToFit="1"/>
    </xf>
    <xf numFmtId="0" fontId="101" fillId="0" borderId="2" xfId="20" applyFont="1" applyBorder="1" applyAlignment="1">
      <alignment horizontal="center" vertical="center" shrinkToFit="1"/>
    </xf>
    <xf numFmtId="0" fontId="101" fillId="0" borderId="1" xfId="20" applyFont="1" applyBorder="1" applyAlignment="1">
      <alignment horizontal="distributed" vertical="center" wrapText="1" shrinkToFit="1"/>
    </xf>
    <xf numFmtId="0" fontId="101" fillId="0" borderId="14" xfId="20" applyFont="1" applyBorder="1" applyAlignment="1">
      <alignment horizontal="distributed" vertical="center" wrapText="1" shrinkToFit="1"/>
    </xf>
    <xf numFmtId="0" fontId="101" fillId="0" borderId="2" xfId="20" applyFont="1" applyBorder="1" applyAlignment="1">
      <alignment horizontal="distributed" vertical="center" wrapText="1" shrinkToFit="1"/>
    </xf>
    <xf numFmtId="0" fontId="101" fillId="0" borderId="1" xfId="20" applyFont="1" applyBorder="1" applyAlignment="1">
      <alignment horizontal="center" vertical="center" wrapText="1"/>
    </xf>
    <xf numFmtId="0" fontId="101" fillId="0" borderId="14" xfId="20" applyFont="1" applyBorder="1" applyAlignment="1">
      <alignment horizontal="center" vertical="center" wrapText="1"/>
    </xf>
    <xf numFmtId="0" fontId="101" fillId="0" borderId="2" xfId="20" applyFont="1" applyBorder="1" applyAlignment="1">
      <alignment horizontal="center" vertical="center" wrapText="1"/>
    </xf>
    <xf numFmtId="0" fontId="101" fillId="0" borderId="28" xfId="20" applyFont="1" applyBorder="1" applyAlignment="1">
      <alignment horizontal="left" vertical="center" shrinkToFit="1"/>
    </xf>
    <xf numFmtId="0" fontId="101" fillId="0" borderId="14" xfId="20" applyFont="1" applyBorder="1" applyAlignment="1">
      <alignment horizontal="center" vertical="center" shrinkToFit="1"/>
    </xf>
    <xf numFmtId="0" fontId="123" fillId="0" borderId="1" xfId="20" applyFont="1" applyBorder="1" applyAlignment="1">
      <alignment horizontal="distributed" vertical="center" shrinkToFit="1"/>
    </xf>
    <xf numFmtId="0" fontId="123" fillId="0" borderId="14" xfId="20" applyFont="1" applyBorder="1" applyAlignment="1">
      <alignment horizontal="distributed" vertical="center" shrinkToFit="1"/>
    </xf>
    <xf numFmtId="0" fontId="123" fillId="0" borderId="2" xfId="20" applyFont="1" applyBorder="1" applyAlignment="1">
      <alignment horizontal="distributed" vertical="center" shrinkToFit="1"/>
    </xf>
    <xf numFmtId="0" fontId="101" fillId="0" borderId="28" xfId="20" applyFont="1" applyBorder="1" applyAlignment="1">
      <alignment horizontal="distributed" vertical="center" wrapText="1" shrinkToFit="1"/>
    </xf>
    <xf numFmtId="0" fontId="123" fillId="0" borderId="28" xfId="20" applyFont="1" applyBorder="1" applyAlignment="1">
      <alignment horizontal="distributed" vertical="center" shrinkToFit="1"/>
    </xf>
    <xf numFmtId="0" fontId="101" fillId="0" borderId="28" xfId="20" applyFont="1" applyBorder="1" applyAlignment="1">
      <alignment horizontal="distributed" vertical="justify" wrapText="1" shrinkToFit="1"/>
    </xf>
    <xf numFmtId="0" fontId="101" fillId="0" borderId="28" xfId="20" applyFont="1" applyBorder="1" applyAlignment="1">
      <alignment horizontal="distributed" vertical="justify" shrinkToFit="1"/>
    </xf>
    <xf numFmtId="0" fontId="101" fillId="0" borderId="0" xfId="20" applyFont="1" applyAlignment="1">
      <alignment horizontal="left" vertical="center"/>
    </xf>
    <xf numFmtId="0" fontId="101" fillId="0" borderId="28" xfId="20" applyFont="1" applyBorder="1" applyAlignment="1">
      <alignment horizontal="center" vertical="center"/>
    </xf>
    <xf numFmtId="0" fontId="101" fillId="0" borderId="28" xfId="20" applyFont="1" applyBorder="1" applyAlignment="1">
      <alignment horizontal="center" vertical="center" wrapText="1" shrinkToFit="1"/>
    </xf>
    <xf numFmtId="0" fontId="123" fillId="0" borderId="28" xfId="20" applyFont="1" applyBorder="1" applyAlignment="1">
      <alignment horizontal="distributed" vertical="center" wrapText="1" shrinkToFit="1"/>
    </xf>
    <xf numFmtId="0" fontId="101" fillId="0" borderId="28" xfId="20" applyFont="1" applyBorder="1" applyAlignment="1">
      <alignment horizontal="center" vertical="center" wrapText="1"/>
    </xf>
    <xf numFmtId="0" fontId="101" fillId="0" borderId="28" xfId="20" quotePrefix="1" applyFont="1" applyBorder="1" applyAlignment="1">
      <alignment horizontal="center" vertical="center" shrinkToFit="1"/>
    </xf>
    <xf numFmtId="0" fontId="10" fillId="4" borderId="5" xfId="8" applyFont="1" applyFill="1" applyBorder="1" applyAlignment="1">
      <alignment horizontal="distributed" vertical="center"/>
    </xf>
    <xf numFmtId="0" fontId="10" fillId="4" borderId="10" xfId="8" applyFont="1" applyFill="1" applyBorder="1" applyAlignment="1">
      <alignment horizontal="distributed" vertical="center"/>
    </xf>
    <xf numFmtId="0" fontId="10" fillId="4" borderId="71" xfId="8" applyFont="1" applyFill="1" applyBorder="1" applyAlignment="1">
      <alignment horizontal="distributed" vertical="center"/>
    </xf>
    <xf numFmtId="177" fontId="10" fillId="4" borderId="105" xfId="8" applyNumberFormat="1" applyFont="1" applyFill="1" applyBorder="1" applyAlignment="1">
      <alignment horizontal="center" vertical="center"/>
    </xf>
    <xf numFmtId="177" fontId="10" fillId="4" borderId="102" xfId="8" applyNumberFormat="1" applyFont="1" applyFill="1" applyBorder="1" applyAlignment="1">
      <alignment horizontal="center" vertical="center"/>
    </xf>
    <xf numFmtId="177" fontId="10" fillId="4" borderId="103" xfId="8" applyNumberFormat="1" applyFont="1" applyFill="1" applyBorder="1" applyAlignment="1">
      <alignment horizontal="center" vertical="center"/>
    </xf>
    <xf numFmtId="0" fontId="10" fillId="4" borderId="99" xfId="8" applyFont="1" applyFill="1" applyBorder="1">
      <alignment vertical="center"/>
    </xf>
    <xf numFmtId="0" fontId="10" fillId="4" borderId="14" xfId="8" applyFont="1" applyFill="1" applyBorder="1">
      <alignment vertical="center"/>
    </xf>
    <xf numFmtId="0" fontId="10" fillId="4" borderId="2" xfId="8" applyFont="1" applyFill="1" applyBorder="1">
      <alignment vertical="center"/>
    </xf>
    <xf numFmtId="0" fontId="10" fillId="4" borderId="1" xfId="8" applyFont="1" applyFill="1" applyBorder="1">
      <alignment vertical="center"/>
    </xf>
    <xf numFmtId="0" fontId="10" fillId="4" borderId="100" xfId="8" applyFont="1" applyFill="1" applyBorder="1">
      <alignment vertical="center"/>
    </xf>
    <xf numFmtId="0" fontId="10" fillId="4" borderId="5" xfId="8" applyFont="1" applyFill="1" applyBorder="1" applyAlignment="1">
      <alignment horizontal="center" vertical="center"/>
    </xf>
    <xf numFmtId="0" fontId="10" fillId="4" borderId="0" xfId="8" applyFont="1" applyFill="1" applyAlignment="1">
      <alignment horizontal="left" vertical="top" wrapText="1"/>
    </xf>
    <xf numFmtId="0" fontId="17" fillId="4" borderId="0" xfId="8" applyFont="1" applyFill="1" applyAlignment="1">
      <alignment horizontal="left" vertical="top" wrapText="1"/>
    </xf>
    <xf numFmtId="0" fontId="10" fillId="4" borderId="10" xfId="8" applyFont="1" applyFill="1" applyBorder="1" applyAlignment="1">
      <alignment horizontal="center" vertical="center"/>
    </xf>
    <xf numFmtId="0" fontId="10" fillId="4" borderId="10" xfId="8" applyFont="1" applyFill="1" applyBorder="1" applyAlignment="1">
      <alignment horizontal="right" vertical="center"/>
    </xf>
    <xf numFmtId="0" fontId="10" fillId="4" borderId="5" xfId="8" applyFont="1" applyFill="1" applyBorder="1" applyAlignment="1">
      <alignment vertical="center" wrapText="1"/>
    </xf>
    <xf numFmtId="0" fontId="10" fillId="4" borderId="5" xfId="8" applyFont="1" applyFill="1" applyBorder="1">
      <alignment vertical="center"/>
    </xf>
    <xf numFmtId="0" fontId="10" fillId="4" borderId="5" xfId="8" applyFont="1" applyFill="1" applyBorder="1" applyAlignment="1">
      <alignment horizontal="center" vertical="center" wrapText="1"/>
    </xf>
    <xf numFmtId="0" fontId="111" fillId="8" borderId="0" xfId="27" applyFont="1" applyFill="1" applyAlignment="1">
      <alignment horizontal="right" vertical="center"/>
    </xf>
    <xf numFmtId="0" fontId="111" fillId="8" borderId="76" xfId="27" applyFont="1" applyFill="1" applyBorder="1" applyAlignment="1">
      <alignment horizontal="center" vertical="center" wrapText="1"/>
    </xf>
    <xf numFmtId="0" fontId="111" fillId="8" borderId="28" xfId="27" applyFont="1" applyFill="1" applyBorder="1" applyAlignment="1">
      <alignment horizontal="center" vertical="center" wrapText="1"/>
    </xf>
    <xf numFmtId="0" fontId="111" fillId="8" borderId="28" xfId="27" applyFont="1" applyFill="1" applyBorder="1" applyAlignment="1">
      <alignment horizontal="center" vertical="center"/>
    </xf>
    <xf numFmtId="0" fontId="111" fillId="8" borderId="81" xfId="27" applyFont="1" applyFill="1" applyBorder="1" applyAlignment="1">
      <alignment horizontal="center" vertical="center"/>
    </xf>
    <xf numFmtId="0" fontId="111" fillId="8" borderId="0" xfId="27" applyFont="1" applyFill="1" applyAlignment="1">
      <alignment horizontal="center" vertical="center"/>
    </xf>
    <xf numFmtId="0" fontId="111" fillId="8" borderId="79" xfId="27" applyFont="1" applyFill="1" applyBorder="1" applyAlignment="1">
      <alignment horizontal="center" vertical="center"/>
    </xf>
    <xf numFmtId="0" fontId="111" fillId="8" borderId="82" xfId="27" applyFont="1" applyFill="1" applyBorder="1" applyAlignment="1">
      <alignment horizontal="center" vertical="center"/>
    </xf>
    <xf numFmtId="0" fontId="111" fillId="8" borderId="99" xfId="27" applyFont="1" applyFill="1" applyBorder="1" applyAlignment="1">
      <alignment horizontal="center" vertical="center"/>
    </xf>
    <xf numFmtId="0" fontId="111" fillId="8" borderId="14" xfId="27" applyFont="1" applyFill="1" applyBorder="1" applyAlignment="1">
      <alignment horizontal="center" vertical="center"/>
    </xf>
    <xf numFmtId="0" fontId="111" fillId="8" borderId="2" xfId="27" applyFont="1" applyFill="1" applyBorder="1" applyAlignment="1">
      <alignment horizontal="center" vertical="center"/>
    </xf>
    <xf numFmtId="0" fontId="111" fillId="8" borderId="106" xfId="27" applyFont="1" applyFill="1" applyBorder="1" applyAlignment="1">
      <alignment horizontal="center" vertical="center"/>
    </xf>
    <xf numFmtId="0" fontId="111" fillId="8" borderId="107" xfId="27" applyFont="1" applyFill="1" applyBorder="1" applyAlignment="1">
      <alignment horizontal="center" vertical="center"/>
    </xf>
    <xf numFmtId="0" fontId="111" fillId="8" borderId="116" xfId="27" applyFont="1" applyFill="1" applyBorder="1" applyAlignment="1">
      <alignment horizontal="center" vertical="center"/>
    </xf>
    <xf numFmtId="0" fontId="111" fillId="8" borderId="1" xfId="27" applyFont="1" applyFill="1" applyBorder="1" applyAlignment="1">
      <alignment horizontal="center" vertical="center"/>
    </xf>
    <xf numFmtId="0" fontId="111" fillId="8" borderId="100" xfId="27" applyFont="1" applyFill="1" applyBorder="1" applyAlignment="1">
      <alignment horizontal="center" vertical="center"/>
    </xf>
    <xf numFmtId="0" fontId="111" fillId="8" borderId="115" xfId="27" applyFont="1" applyFill="1" applyBorder="1" applyAlignment="1">
      <alignment horizontal="center" vertical="center"/>
    </xf>
    <xf numFmtId="0" fontId="111" fillId="8" borderId="108" xfId="27" applyFont="1" applyFill="1" applyBorder="1" applyAlignment="1">
      <alignment horizontal="center" vertical="center"/>
    </xf>
    <xf numFmtId="0" fontId="111" fillId="8" borderId="0" xfId="27" applyFont="1" applyFill="1" applyAlignment="1">
      <alignment horizontal="center" vertical="center" wrapText="1"/>
    </xf>
    <xf numFmtId="0" fontId="111" fillId="8" borderId="72" xfId="27" applyFont="1" applyFill="1" applyBorder="1" applyAlignment="1">
      <alignment horizontal="center" vertical="center"/>
    </xf>
    <xf numFmtId="0" fontId="111" fillId="8" borderId="101" xfId="27" applyFont="1" applyFill="1" applyBorder="1" applyAlignment="1">
      <alignment horizontal="center" vertical="center" wrapText="1"/>
    </xf>
    <xf numFmtId="0" fontId="111" fillId="8" borderId="102" xfId="27" applyFont="1" applyFill="1" applyBorder="1" applyAlignment="1">
      <alignment horizontal="center" vertical="center"/>
    </xf>
    <xf numFmtId="0" fontId="111" fillId="8" borderId="104" xfId="27" applyFont="1" applyFill="1" applyBorder="1" applyAlignment="1">
      <alignment horizontal="center" vertical="center"/>
    </xf>
    <xf numFmtId="0" fontId="111" fillId="8" borderId="105" xfId="27" applyFont="1" applyFill="1" applyBorder="1" applyAlignment="1">
      <alignment horizontal="center" vertical="center" wrapText="1"/>
    </xf>
    <xf numFmtId="0" fontId="111" fillId="8" borderId="103" xfId="27" applyFont="1" applyFill="1" applyBorder="1" applyAlignment="1">
      <alignment horizontal="center" vertical="center"/>
    </xf>
    <xf numFmtId="0" fontId="111" fillId="8" borderId="156" xfId="27" applyFont="1" applyFill="1" applyBorder="1" applyAlignment="1">
      <alignment horizontal="center" vertical="center"/>
    </xf>
    <xf numFmtId="0" fontId="111" fillId="8" borderId="113" xfId="27" applyFont="1" applyFill="1" applyBorder="1" applyAlignment="1">
      <alignment horizontal="center" vertical="center" textRotation="255" shrinkToFit="1"/>
    </xf>
    <xf numFmtId="0" fontId="111" fillId="8" borderId="110" xfId="27" applyFont="1" applyFill="1" applyBorder="1" applyAlignment="1">
      <alignment horizontal="center" vertical="center" textRotation="255" shrinkToFit="1"/>
    </xf>
    <xf numFmtId="0" fontId="111" fillId="8" borderId="111" xfId="27" applyFont="1" applyFill="1" applyBorder="1" applyAlignment="1">
      <alignment horizontal="center" vertical="center" textRotation="255" shrinkToFit="1"/>
    </xf>
    <xf numFmtId="0" fontId="111" fillId="8" borderId="78" xfId="27" applyFont="1" applyFill="1" applyBorder="1" applyAlignment="1">
      <alignment horizontal="center" vertical="center"/>
    </xf>
    <xf numFmtId="0" fontId="111" fillId="8" borderId="80" xfId="27" applyFont="1" applyFill="1" applyBorder="1" applyAlignment="1">
      <alignment horizontal="center" vertical="center"/>
    </xf>
    <xf numFmtId="0" fontId="111" fillId="8" borderId="112" xfId="27" applyFont="1" applyFill="1" applyBorder="1" applyAlignment="1">
      <alignment horizontal="center" vertical="center" textRotation="255"/>
    </xf>
    <xf numFmtId="0" fontId="111" fillId="8" borderId="0" xfId="27" applyFont="1" applyFill="1" applyAlignment="1">
      <alignment horizontal="center" vertical="top" wrapText="1"/>
    </xf>
    <xf numFmtId="0" fontId="111" fillId="8" borderId="75" xfId="27" applyFont="1" applyFill="1" applyBorder="1" applyAlignment="1">
      <alignment horizontal="center" vertical="center" wrapText="1"/>
    </xf>
    <xf numFmtId="0" fontId="111" fillId="8" borderId="76" xfId="27" applyFont="1" applyFill="1" applyBorder="1" applyAlignment="1">
      <alignment horizontal="center" vertical="center"/>
    </xf>
    <xf numFmtId="0" fontId="111" fillId="8" borderId="77" xfId="27" applyFont="1" applyFill="1" applyBorder="1" applyAlignment="1">
      <alignment horizontal="center" vertical="center"/>
    </xf>
    <xf numFmtId="0" fontId="111" fillId="8" borderId="78" xfId="27" applyFont="1" applyFill="1" applyBorder="1" applyAlignment="1">
      <alignment horizontal="center" vertical="center" wrapText="1"/>
    </xf>
    <xf numFmtId="0" fontId="111" fillId="8" borderId="77" xfId="27" applyFont="1" applyFill="1" applyBorder="1" applyAlignment="1">
      <alignment horizontal="center" vertical="center" wrapText="1"/>
    </xf>
    <xf numFmtId="0" fontId="111" fillId="8" borderId="79" xfId="27" applyFont="1" applyFill="1" applyBorder="1" applyAlignment="1">
      <alignment horizontal="center" vertical="center" wrapText="1"/>
    </xf>
    <xf numFmtId="0" fontId="111" fillId="8" borderId="113" xfId="27" applyFont="1" applyFill="1" applyBorder="1" applyAlignment="1">
      <alignment horizontal="center" vertical="center" textRotation="255"/>
    </xf>
    <xf numFmtId="0" fontId="111" fillId="8" borderId="110" xfId="27" applyFont="1" applyFill="1" applyBorder="1" applyAlignment="1">
      <alignment horizontal="center" vertical="center" textRotation="255"/>
    </xf>
    <xf numFmtId="0" fontId="111" fillId="8" borderId="114" xfId="27" applyFont="1" applyFill="1" applyBorder="1" applyAlignment="1">
      <alignment horizontal="center" vertical="center" textRotation="255"/>
    </xf>
    <xf numFmtId="0" fontId="111" fillId="8" borderId="156" xfId="27" applyFont="1" applyFill="1" applyBorder="1" applyAlignment="1">
      <alignment vertical="center" wrapText="1"/>
    </xf>
    <xf numFmtId="0" fontId="111" fillId="8" borderId="156" xfId="27" applyFont="1" applyFill="1" applyBorder="1">
      <alignment vertical="center"/>
    </xf>
    <xf numFmtId="0" fontId="111" fillId="8" borderId="0" xfId="27" applyFont="1" applyFill="1">
      <alignment vertical="center"/>
    </xf>
    <xf numFmtId="0" fontId="111" fillId="8" borderId="72" xfId="27" applyFont="1" applyFill="1" applyBorder="1" applyAlignment="1">
      <alignment horizontal="center" vertical="center" wrapText="1"/>
    </xf>
    <xf numFmtId="0" fontId="111" fillId="8" borderId="72" xfId="27" applyFont="1" applyFill="1" applyBorder="1" applyAlignment="1">
      <alignment horizontal="center" vertical="top" wrapText="1"/>
    </xf>
    <xf numFmtId="0" fontId="111" fillId="8" borderId="156" xfId="27" applyFont="1" applyFill="1" applyBorder="1" applyAlignment="1">
      <alignment horizontal="center" vertical="center" wrapText="1"/>
    </xf>
    <xf numFmtId="0" fontId="111" fillId="8" borderId="162" xfId="27" applyFont="1" applyFill="1" applyBorder="1" applyAlignment="1">
      <alignment horizontal="center" vertical="center"/>
    </xf>
    <xf numFmtId="0" fontId="111" fillId="8" borderId="162" xfId="27" applyFont="1" applyFill="1" applyBorder="1" applyAlignment="1">
      <alignment horizontal="center" vertical="center" wrapText="1"/>
    </xf>
    <xf numFmtId="0" fontId="111" fillId="8" borderId="162" xfId="27" applyFont="1" applyFill="1" applyBorder="1" applyAlignment="1">
      <alignment horizontal="center" vertical="top" wrapText="1"/>
    </xf>
    <xf numFmtId="0" fontId="111" fillId="8" borderId="156" xfId="27" applyFont="1" applyFill="1" applyBorder="1" applyAlignment="1">
      <alignment horizontal="left" vertical="center"/>
    </xf>
    <xf numFmtId="0" fontId="111" fillId="8" borderId="0" xfId="27" applyFont="1" applyFill="1" applyAlignment="1">
      <alignment horizontal="left" vertical="center"/>
    </xf>
    <xf numFmtId="0" fontId="111" fillId="8" borderId="67" xfId="27" applyFont="1" applyFill="1" applyBorder="1" applyAlignment="1">
      <alignment horizontal="center" vertical="center"/>
    </xf>
    <xf numFmtId="0" fontId="111" fillId="8" borderId="69" xfId="27" applyFont="1" applyFill="1" applyBorder="1" applyAlignment="1">
      <alignment horizontal="distributed" vertical="center"/>
    </xf>
    <xf numFmtId="0" fontId="111" fillId="8" borderId="72" xfId="27" applyFont="1" applyFill="1" applyBorder="1" applyAlignment="1">
      <alignment horizontal="distributed" vertical="center"/>
    </xf>
    <xf numFmtId="0" fontId="111" fillId="8" borderId="70" xfId="27" applyFont="1" applyFill="1" applyBorder="1" applyAlignment="1">
      <alignment horizontal="distributed" vertical="center"/>
    </xf>
    <xf numFmtId="0" fontId="111" fillId="8" borderId="106" xfId="27" applyFont="1" applyFill="1" applyBorder="1" applyAlignment="1">
      <alignment vertical="center" wrapText="1"/>
    </xf>
    <xf numFmtId="0" fontId="111" fillId="8" borderId="107" xfId="27" applyFont="1" applyFill="1" applyBorder="1" applyAlignment="1">
      <alignment vertical="center" wrapText="1"/>
    </xf>
    <xf numFmtId="0" fontId="111" fillId="8" borderId="108" xfId="27" applyFont="1" applyFill="1" applyBorder="1" applyAlignment="1">
      <alignment vertical="center" wrapText="1"/>
    </xf>
    <xf numFmtId="0" fontId="111" fillId="8" borderId="0" xfId="27" applyFont="1" applyFill="1" applyAlignment="1">
      <alignment horizontal="left" vertical="top" wrapText="1"/>
    </xf>
    <xf numFmtId="0" fontId="111" fillId="8" borderId="109" xfId="27" applyFont="1" applyFill="1" applyBorder="1" applyAlignment="1">
      <alignment horizontal="center" vertical="center" textRotation="255"/>
    </xf>
    <xf numFmtId="0" fontId="111" fillId="8" borderId="67" xfId="27" applyFont="1" applyFill="1" applyBorder="1" applyAlignment="1">
      <alignment horizontal="left" vertical="center"/>
    </xf>
    <xf numFmtId="0" fontId="111" fillId="8" borderId="62" xfId="27" applyFont="1" applyFill="1" applyBorder="1" applyAlignment="1">
      <alignment horizontal="distributed" vertical="center"/>
    </xf>
    <xf numFmtId="0" fontId="111" fillId="8" borderId="156" xfId="27" applyFont="1" applyFill="1" applyBorder="1" applyAlignment="1">
      <alignment horizontal="distributed" vertical="center"/>
    </xf>
    <xf numFmtId="0" fontId="111" fillId="8" borderId="63" xfId="27" applyFont="1" applyFill="1" applyBorder="1" applyAlignment="1">
      <alignment horizontal="distributed" vertical="center"/>
    </xf>
    <xf numFmtId="0" fontId="111" fillId="8" borderId="98" xfId="27" applyFont="1" applyFill="1" applyBorder="1" applyAlignment="1">
      <alignment horizontal="distributed" vertical="center"/>
    </xf>
    <xf numFmtId="0" fontId="111" fillId="8" borderId="162" xfId="27" applyFont="1" applyFill="1" applyBorder="1" applyAlignment="1">
      <alignment horizontal="distributed" vertical="center"/>
    </xf>
    <xf numFmtId="0" fontId="111" fillId="8" borderId="246" xfId="27" applyFont="1" applyFill="1" applyBorder="1" applyAlignment="1">
      <alignment horizontal="distributed" vertical="center"/>
    </xf>
    <xf numFmtId="0" fontId="111" fillId="8" borderId="99" xfId="27" applyFont="1" applyFill="1" applyBorder="1" applyAlignment="1">
      <alignment horizontal="distributed" vertical="center"/>
    </xf>
    <xf numFmtId="0" fontId="111" fillId="8" borderId="14" xfId="27" applyFont="1" applyFill="1" applyBorder="1" applyAlignment="1">
      <alignment horizontal="distributed" vertical="center"/>
    </xf>
    <xf numFmtId="0" fontId="111" fillId="8" borderId="100" xfId="27" applyFont="1" applyFill="1" applyBorder="1" applyAlignment="1">
      <alignment horizontal="distributed" vertical="center"/>
    </xf>
    <xf numFmtId="0" fontId="111" fillId="8" borderId="99" xfId="27" applyFont="1" applyFill="1" applyBorder="1">
      <alignment vertical="center"/>
    </xf>
    <xf numFmtId="0" fontId="111" fillId="8" borderId="14" xfId="27" applyFont="1" applyFill="1" applyBorder="1">
      <alignment vertical="center"/>
    </xf>
    <xf numFmtId="0" fontId="111" fillId="8" borderId="2" xfId="27" applyFont="1" applyFill="1" applyBorder="1">
      <alignment vertical="center"/>
    </xf>
    <xf numFmtId="0" fontId="111" fillId="8" borderId="1" xfId="27" applyFont="1" applyFill="1" applyBorder="1" applyAlignment="1">
      <alignment horizontal="distributed" vertical="center"/>
    </xf>
    <xf numFmtId="0" fontId="111" fillId="8" borderId="2" xfId="27" applyFont="1" applyFill="1" applyBorder="1" applyAlignment="1">
      <alignment horizontal="distributed" vertical="center"/>
    </xf>
    <xf numFmtId="0" fontId="111" fillId="8" borderId="1" xfId="27" applyFont="1" applyFill="1" applyBorder="1">
      <alignment vertical="center"/>
    </xf>
    <xf numFmtId="0" fontId="111" fillId="8" borderId="100" xfId="27" applyFont="1" applyFill="1" applyBorder="1">
      <alignment vertical="center"/>
    </xf>
    <xf numFmtId="0" fontId="112" fillId="8" borderId="0" xfId="27" applyFont="1" applyFill="1" applyAlignment="1">
      <alignment horizontal="center" vertical="center"/>
    </xf>
    <xf numFmtId="0" fontId="111" fillId="8" borderId="101" xfId="27" applyFont="1" applyFill="1" applyBorder="1" applyAlignment="1">
      <alignment horizontal="distributed" vertical="center"/>
    </xf>
    <xf numFmtId="0" fontId="111" fillId="8" borderId="102" xfId="27" applyFont="1" applyFill="1" applyBorder="1" applyAlignment="1">
      <alignment horizontal="distributed" vertical="center"/>
    </xf>
    <xf numFmtId="0" fontId="111" fillId="8" borderId="103" xfId="27" applyFont="1" applyFill="1" applyBorder="1" applyAlignment="1">
      <alignment horizontal="distributed" vertical="center"/>
    </xf>
    <xf numFmtId="0" fontId="111" fillId="8" borderId="101" xfId="27" applyFont="1" applyFill="1" applyBorder="1" applyAlignment="1">
      <alignment horizontal="center" vertical="center"/>
    </xf>
    <xf numFmtId="0" fontId="111" fillId="8" borderId="102" xfId="27" applyFont="1" applyFill="1" applyBorder="1">
      <alignment vertical="center"/>
    </xf>
    <xf numFmtId="0" fontId="111" fillId="8" borderId="104" xfId="27" applyFont="1" applyFill="1" applyBorder="1">
      <alignment vertical="center"/>
    </xf>
    <xf numFmtId="0" fontId="111" fillId="8" borderId="105" xfId="27" applyFont="1" applyFill="1" applyBorder="1" applyAlignment="1">
      <alignment horizontal="center" vertical="center"/>
    </xf>
    <xf numFmtId="177" fontId="111" fillId="8" borderId="105" xfId="27" applyNumberFormat="1" applyFont="1" applyFill="1" applyBorder="1" applyAlignment="1">
      <alignment horizontal="left" vertical="center"/>
    </xf>
    <xf numFmtId="177" fontId="111" fillId="8" borderId="102" xfId="27" applyNumberFormat="1" applyFont="1" applyFill="1" applyBorder="1" applyAlignment="1">
      <alignment horizontal="left" vertical="center"/>
    </xf>
    <xf numFmtId="177" fontId="111" fillId="8" borderId="103" xfId="27" applyNumberFormat="1" applyFont="1" applyFill="1" applyBorder="1" applyAlignment="1">
      <alignment horizontal="left" vertical="center"/>
    </xf>
    <xf numFmtId="0" fontId="18" fillId="4" borderId="1" xfId="8" applyFont="1" applyFill="1" applyBorder="1" applyAlignment="1">
      <alignment horizontal="right" vertical="center"/>
    </xf>
    <xf numFmtId="0" fontId="18" fillId="4" borderId="14" xfId="8" applyFont="1" applyFill="1" applyBorder="1" applyAlignment="1">
      <alignment horizontal="right" vertical="center"/>
    </xf>
    <xf numFmtId="0" fontId="103" fillId="4" borderId="0" xfId="8" applyFont="1" applyFill="1" applyAlignment="1">
      <alignment horizontal="center" vertical="center"/>
    </xf>
    <xf numFmtId="49" fontId="48" fillId="4" borderId="0" xfId="8" applyNumberFormat="1" applyFont="1" applyFill="1" applyAlignment="1">
      <alignment horizontal="center" vertical="center"/>
    </xf>
    <xf numFmtId="0" fontId="48" fillId="4" borderId="0" xfId="8" applyFont="1" applyFill="1" applyAlignment="1">
      <alignment horizontal="center" vertical="center"/>
    </xf>
    <xf numFmtId="0" fontId="18" fillId="4" borderId="2" xfId="8" applyFont="1" applyFill="1" applyBorder="1" applyAlignment="1">
      <alignment horizontal="right" vertical="center"/>
    </xf>
    <xf numFmtId="0" fontId="18" fillId="4" borderId="28" xfId="8" applyFont="1" applyFill="1" applyBorder="1" applyAlignment="1">
      <alignment horizontal="center" vertical="center"/>
    </xf>
    <xf numFmtId="0" fontId="18" fillId="4" borderId="2" xfId="8" applyFont="1" applyFill="1" applyBorder="1" applyAlignment="1">
      <alignment horizontal="center" vertical="center"/>
    </xf>
    <xf numFmtId="0" fontId="48" fillId="4" borderId="3" xfId="8" applyFont="1" applyFill="1" applyBorder="1" applyAlignment="1">
      <alignment horizontal="center" vertical="center"/>
    </xf>
    <xf numFmtId="0" fontId="48" fillId="4" borderId="5" xfId="8" applyFont="1" applyFill="1" applyBorder="1" applyAlignment="1">
      <alignment horizontal="center" vertical="center"/>
    </xf>
    <xf numFmtId="0" fontId="48" fillId="4" borderId="4" xfId="8" applyFont="1" applyFill="1" applyBorder="1" applyAlignment="1">
      <alignment horizontal="center" vertical="center"/>
    </xf>
    <xf numFmtId="0" fontId="48" fillId="4" borderId="8" xfId="8" applyFont="1" applyFill="1" applyBorder="1" applyAlignment="1">
      <alignment horizontal="center" vertical="center"/>
    </xf>
    <xf numFmtId="0" fontId="48" fillId="4" borderId="10" xfId="8" applyFont="1" applyFill="1" applyBorder="1" applyAlignment="1">
      <alignment horizontal="center" vertical="center"/>
    </xf>
    <xf numFmtId="0" fontId="48" fillId="4" borderId="9" xfId="8" applyFont="1" applyFill="1" applyBorder="1" applyAlignment="1">
      <alignment horizontal="center" vertical="center"/>
    </xf>
    <xf numFmtId="0" fontId="90" fillId="4" borderId="0" xfId="8" applyFont="1" applyFill="1" applyAlignment="1">
      <alignment horizontal="left" vertical="center"/>
    </xf>
    <xf numFmtId="0" fontId="6" fillId="0" borderId="0" xfId="0" applyFont="1" applyAlignment="1">
      <alignment horizontal="distributed" vertical="center"/>
    </xf>
    <xf numFmtId="0" fontId="12" fillId="0" borderId="93" xfId="0" applyFont="1" applyBorder="1" applyAlignment="1">
      <alignment horizontal="center" vertical="center"/>
    </xf>
    <xf numFmtId="0" fontId="12" fillId="0" borderId="94" xfId="0" applyFont="1" applyBorder="1" applyAlignment="1">
      <alignment horizontal="center" vertical="center"/>
    </xf>
    <xf numFmtId="0" fontId="12" fillId="0" borderId="95" xfId="0" applyFont="1" applyBorder="1" applyAlignment="1">
      <alignment horizontal="center" vertical="center"/>
    </xf>
    <xf numFmtId="0" fontId="6" fillId="0" borderId="28" xfId="0" applyFont="1" applyBorder="1" applyAlignment="1">
      <alignment horizontal="center" vertical="center"/>
    </xf>
    <xf numFmtId="0" fontId="6" fillId="0" borderId="0" xfId="0" applyFont="1" applyAlignment="1">
      <alignment horizont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distributed" vertical="center"/>
    </xf>
    <xf numFmtId="0" fontId="6" fillId="0" borderId="14" xfId="0" applyFont="1" applyBorder="1" applyAlignment="1">
      <alignment horizontal="distributed" vertical="center"/>
    </xf>
    <xf numFmtId="0" fontId="6" fillId="0" borderId="2" xfId="0" applyFont="1" applyBorder="1" applyAlignment="1">
      <alignment horizontal="distributed" vertical="center"/>
    </xf>
    <xf numFmtId="0" fontId="6" fillId="0" borderId="3" xfId="0" applyFont="1" applyBorder="1" applyAlignment="1">
      <alignment horizontal="distributed" vertical="center"/>
    </xf>
    <xf numFmtId="0" fontId="6" fillId="0" borderId="5" xfId="0" applyFont="1" applyBorder="1" applyAlignment="1">
      <alignment horizontal="distributed" vertical="center"/>
    </xf>
    <xf numFmtId="0" fontId="6" fillId="0" borderId="4" xfId="0" applyFont="1" applyBorder="1" applyAlignment="1">
      <alignment horizontal="distributed" vertical="center"/>
    </xf>
    <xf numFmtId="0" fontId="17" fillId="0" borderId="14" xfId="0" applyFont="1" applyBorder="1" applyAlignment="1">
      <alignment horizontal="center" vertical="center"/>
    </xf>
    <xf numFmtId="0" fontId="6" fillId="0" borderId="28" xfId="0" applyFont="1" applyBorder="1" applyAlignment="1">
      <alignment horizontal="distributed"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vertical="center"/>
    </xf>
    <xf numFmtId="0" fontId="6" fillId="0" borderId="14" xfId="0" applyFont="1" applyBorder="1" applyAlignment="1">
      <alignment vertical="center"/>
    </xf>
    <xf numFmtId="0" fontId="6" fillId="0" borderId="2" xfId="0" applyFont="1" applyBorder="1" applyAlignment="1">
      <alignment vertical="center"/>
    </xf>
    <xf numFmtId="0" fontId="91" fillId="0" borderId="1" xfId="0" applyFont="1" applyBorder="1" applyAlignment="1">
      <alignment vertical="center"/>
    </xf>
    <xf numFmtId="0" fontId="91" fillId="0" borderId="14" xfId="0" applyFont="1" applyBorder="1" applyAlignment="1">
      <alignment vertical="center"/>
    </xf>
    <xf numFmtId="0" fontId="91" fillId="0" borderId="2" xfId="0" applyFont="1" applyBorder="1" applyAlignment="1">
      <alignment vertical="center"/>
    </xf>
    <xf numFmtId="0" fontId="6" fillId="0" borderId="156" xfId="0" applyFont="1" applyBorder="1" applyAlignment="1">
      <alignment horizontal="distributed" vertical="center"/>
    </xf>
    <xf numFmtId="0" fontId="6" fillId="0" borderId="190" xfId="0" applyFont="1" applyBorder="1" applyAlignment="1">
      <alignment horizontal="distributed" vertical="center"/>
    </xf>
    <xf numFmtId="0" fontId="0" fillId="0" borderId="3" xfId="0" applyBorder="1"/>
    <xf numFmtId="0" fontId="0" fillId="0" borderId="156" xfId="0" applyBorder="1"/>
    <xf numFmtId="0" fontId="0" fillId="0" borderId="190" xfId="0" applyBorder="1"/>
    <xf numFmtId="0" fontId="0" fillId="0" borderId="6" xfId="0" applyBorder="1"/>
    <xf numFmtId="0" fontId="0" fillId="0" borderId="0" xfId="0"/>
    <xf numFmtId="0" fontId="0" fillId="0" borderId="7" xfId="0" applyBorder="1"/>
    <xf numFmtId="0" fontId="6" fillId="0" borderId="1" xfId="0" applyFont="1" applyBorder="1" applyAlignment="1">
      <alignment vertical="center" shrinkToFit="1"/>
    </xf>
    <xf numFmtId="0" fontId="6" fillId="0" borderId="14" xfId="0" applyFont="1" applyBorder="1" applyAlignment="1">
      <alignment vertical="center" shrinkToFit="1"/>
    </xf>
    <xf numFmtId="0" fontId="6" fillId="0" borderId="2" xfId="0" applyFont="1" applyBorder="1" applyAlignment="1">
      <alignment vertical="center" shrinkToFit="1"/>
    </xf>
    <xf numFmtId="0" fontId="20" fillId="0" borderId="53" xfId="18" applyBorder="1" applyAlignment="1">
      <alignment horizontal="left" vertical="center"/>
    </xf>
    <xf numFmtId="0" fontId="20" fillId="0" borderId="25" xfId="18" applyBorder="1" applyAlignment="1">
      <alignment horizontal="left" vertical="center"/>
    </xf>
    <xf numFmtId="0" fontId="20" fillId="0" borderId="26" xfId="18" applyBorder="1" applyAlignment="1">
      <alignment horizontal="left" vertical="center"/>
    </xf>
    <xf numFmtId="176" fontId="20" fillId="0" borderId="49" xfId="1" applyNumberFormat="1" applyFont="1" applyBorder="1" applyAlignment="1">
      <alignment horizontal="center" vertical="center" shrinkToFit="1"/>
    </xf>
    <xf numFmtId="0" fontId="20" fillId="0" borderId="23" xfId="18" applyBorder="1" applyAlignment="1">
      <alignment horizontal="center" vertical="center"/>
    </xf>
    <xf numFmtId="0" fontId="20" fillId="0" borderId="25" xfId="18" applyBorder="1" applyAlignment="1">
      <alignment horizontal="center" vertical="center"/>
    </xf>
    <xf numFmtId="0" fontId="20" fillId="0" borderId="24" xfId="18" applyBorder="1" applyAlignment="1">
      <alignment horizontal="center" vertical="center"/>
    </xf>
    <xf numFmtId="0" fontId="20" fillId="0" borderId="49" xfId="18" applyBorder="1" applyAlignment="1">
      <alignment horizontal="center" vertical="center"/>
    </xf>
    <xf numFmtId="0" fontId="20" fillId="0" borderId="0" xfId="18" applyAlignment="1">
      <alignment horizontal="center" vertical="center"/>
    </xf>
    <xf numFmtId="0" fontId="20" fillId="0" borderId="60" xfId="18" applyBorder="1" applyAlignment="1">
      <alignment horizontal="center" vertical="center"/>
    </xf>
    <xf numFmtId="0" fontId="20" fillId="0" borderId="8" xfId="18" applyBorder="1" applyAlignment="1">
      <alignment horizontal="center" vertical="center"/>
    </xf>
    <xf numFmtId="0" fontId="20" fillId="0" borderId="10" xfId="18" applyBorder="1" applyAlignment="1">
      <alignment horizontal="center" vertical="center"/>
    </xf>
    <xf numFmtId="0" fontId="17" fillId="0" borderId="10" xfId="18" applyFont="1" applyBorder="1" applyAlignment="1">
      <alignment horizontal="center" vertical="center"/>
    </xf>
    <xf numFmtId="176" fontId="20" fillId="0" borderId="13" xfId="1" applyNumberFormat="1" applyFont="1" applyBorder="1" applyAlignment="1">
      <alignment horizontal="center" vertical="center"/>
    </xf>
    <xf numFmtId="0" fontId="20" fillId="0" borderId="47" xfId="18" applyBorder="1" applyAlignment="1">
      <alignment horizontal="center" vertical="center"/>
    </xf>
    <xf numFmtId="0" fontId="20" fillId="0" borderId="13" xfId="18" applyBorder="1" applyAlignment="1">
      <alignment horizontal="center" vertical="center"/>
    </xf>
    <xf numFmtId="10" fontId="20" fillId="0" borderId="96" xfId="1" applyNumberFormat="1" applyFont="1" applyBorder="1" applyAlignment="1">
      <alignment horizontal="center" vertical="center"/>
    </xf>
    <xf numFmtId="38" fontId="20" fillId="0" borderId="13" xfId="18" applyNumberFormat="1" applyBorder="1" applyAlignment="1">
      <alignment horizontal="center" vertical="center"/>
    </xf>
    <xf numFmtId="38" fontId="20" fillId="0" borderId="96" xfId="4" applyFont="1" applyBorder="1" applyAlignment="1">
      <alignment horizontal="center" vertical="center"/>
    </xf>
    <xf numFmtId="0" fontId="20" fillId="0" borderId="96" xfId="18" applyBorder="1" applyAlignment="1">
      <alignment horizontal="center" vertical="center"/>
    </xf>
    <xf numFmtId="0" fontId="29" fillId="0" borderId="0" xfId="18" applyFont="1" applyAlignment="1">
      <alignment horizontal="center" vertical="center"/>
    </xf>
    <xf numFmtId="38" fontId="20" fillId="0" borderId="97" xfId="4" applyFont="1" applyBorder="1" applyAlignment="1">
      <alignment horizontal="center" vertical="center"/>
    </xf>
    <xf numFmtId="0" fontId="20" fillId="0" borderId="28" xfId="18" applyBorder="1" applyAlignment="1">
      <alignment horizontal="center" vertical="center"/>
    </xf>
    <xf numFmtId="0" fontId="20" fillId="0" borderId="97" xfId="18" applyBorder="1" applyAlignment="1">
      <alignment horizontal="center" vertical="center"/>
    </xf>
    <xf numFmtId="0" fontId="0" fillId="0" borderId="28" xfId="18" applyFont="1" applyBorder="1" applyAlignment="1">
      <alignment horizontal="center" vertical="center"/>
    </xf>
    <xf numFmtId="0" fontId="20" fillId="0" borderId="3" xfId="18" applyBorder="1" applyAlignment="1">
      <alignment horizontal="center" vertical="center"/>
    </xf>
    <xf numFmtId="0" fontId="20" fillId="0" borderId="5" xfId="18" applyBorder="1" applyAlignment="1">
      <alignment horizontal="center" vertical="center"/>
    </xf>
    <xf numFmtId="10" fontId="20" fillId="0" borderId="97" xfId="1" applyNumberFormat="1" applyFont="1" applyBorder="1" applyAlignment="1">
      <alignment horizontal="center" vertical="center"/>
    </xf>
    <xf numFmtId="0" fontId="20" fillId="0" borderId="51" xfId="18" applyBorder="1" applyAlignment="1">
      <alignment horizontal="left" vertical="center"/>
    </xf>
    <xf numFmtId="0" fontId="20" fillId="0" borderId="19" xfId="18" applyBorder="1" applyAlignment="1">
      <alignment horizontal="left" vertical="center"/>
    </xf>
    <xf numFmtId="0" fontId="20" fillId="0" borderId="52" xfId="18" applyBorder="1" applyAlignment="1">
      <alignment horizontal="left" vertical="center"/>
    </xf>
    <xf numFmtId="0" fontId="48" fillId="4" borderId="0" xfId="8" applyFont="1" applyFill="1" applyAlignment="1">
      <alignment horizontal="center" vertical="center" wrapText="1"/>
    </xf>
    <xf numFmtId="0" fontId="49" fillId="4" borderId="0" xfId="8" applyFont="1" applyFill="1" applyAlignment="1">
      <alignment horizontal="center" vertical="center"/>
    </xf>
    <xf numFmtId="0" fontId="48" fillId="4" borderId="0" xfId="8" applyFont="1" applyFill="1" applyAlignment="1">
      <alignment horizontal="distributed" vertical="center"/>
    </xf>
    <xf numFmtId="0" fontId="48" fillId="4" borderId="0" xfId="8" applyFont="1" applyFill="1" applyAlignment="1">
      <alignment horizontal="distributed" vertical="center" shrinkToFit="1"/>
    </xf>
    <xf numFmtId="0" fontId="33" fillId="4" borderId="0" xfId="8" applyFont="1" applyFill="1" applyAlignment="1">
      <alignment horizontal="distributed" vertical="center"/>
    </xf>
    <xf numFmtId="0" fontId="95" fillId="4" borderId="0" xfId="8" applyFont="1" applyFill="1" applyAlignment="1">
      <alignment horizontal="center" vertical="center"/>
    </xf>
    <xf numFmtId="0" fontId="81" fillId="4" borderId="0" xfId="8" applyFont="1" applyFill="1" applyAlignment="1">
      <alignment horizontal="center" vertical="center"/>
    </xf>
    <xf numFmtId="0" fontId="48" fillId="4" borderId="0" xfId="8" applyFont="1" applyFill="1" applyAlignment="1">
      <alignment horizontal="left" vertical="center"/>
    </xf>
    <xf numFmtId="0" fontId="78" fillId="4" borderId="0" xfId="8" applyFont="1" applyFill="1" applyAlignment="1">
      <alignment horizontal="right" vertical="center"/>
    </xf>
    <xf numFmtId="0" fontId="78" fillId="4" borderId="0" xfId="8" applyFont="1" applyFill="1" applyAlignment="1">
      <alignment horizontal="left" vertical="center" wrapText="1"/>
    </xf>
    <xf numFmtId="0" fontId="78" fillId="4" borderId="1" xfId="8" applyFont="1" applyFill="1" applyBorder="1" applyAlignment="1">
      <alignment horizontal="center" vertical="center" wrapText="1"/>
    </xf>
    <xf numFmtId="0" fontId="78" fillId="4" borderId="14" xfId="8" applyFont="1" applyFill="1" applyBorder="1" applyAlignment="1">
      <alignment horizontal="center" vertical="center" wrapText="1"/>
    </xf>
    <xf numFmtId="0" fontId="78" fillId="4" borderId="2" xfId="8" applyFont="1" applyFill="1" applyBorder="1" applyAlignment="1">
      <alignment horizontal="center" vertical="center" wrapText="1"/>
    </xf>
    <xf numFmtId="0" fontId="93" fillId="4" borderId="28" xfId="8" applyFont="1" applyFill="1" applyBorder="1" applyAlignment="1">
      <alignment horizontal="center" vertical="center" wrapText="1"/>
    </xf>
    <xf numFmtId="0" fontId="14" fillId="0" borderId="0" xfId="0" applyFont="1" applyAlignment="1">
      <alignment horizontal="center"/>
    </xf>
    <xf numFmtId="0" fontId="6" fillId="0" borderId="0" xfId="0" applyFont="1" applyAlignment="1">
      <alignment horizontal="distributed"/>
    </xf>
    <xf numFmtId="0" fontId="6" fillId="0" borderId="0" xfId="0" applyFont="1" applyAlignment="1">
      <alignment horizontal="right"/>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6" fillId="0" borderId="0" xfId="0" applyFont="1" applyAlignment="1">
      <alignment horizontal="left"/>
    </xf>
    <xf numFmtId="0" fontId="17" fillId="0" borderId="0" xfId="0" applyFont="1" applyAlignment="1">
      <alignment horizontal="distributed"/>
    </xf>
    <xf numFmtId="0" fontId="14" fillId="0" borderId="0" xfId="0" applyFont="1" applyAlignment="1">
      <alignment horizontal="center" vertical="center" wrapText="1"/>
    </xf>
    <xf numFmtId="42" fontId="42" fillId="0" borderId="10" xfId="0" applyNumberFormat="1" applyFont="1" applyBorder="1" applyAlignment="1">
      <alignment horizontal="center" vertical="center" wrapText="1"/>
    </xf>
    <xf numFmtId="5" fontId="43" fillId="0" borderId="10" xfId="0" applyNumberFormat="1" applyFont="1" applyBorder="1" applyAlignment="1">
      <alignment horizontal="right" vertical="center" wrapText="1"/>
    </xf>
    <xf numFmtId="0" fontId="0" fillId="0" borderId="10" xfId="0" applyBorder="1" applyAlignment="1">
      <alignment vertical="center" wrapText="1"/>
    </xf>
    <xf numFmtId="0" fontId="0" fillId="0" borderId="28" xfId="0" applyBorder="1" applyAlignment="1">
      <alignment horizontal="center" vertical="center" wrapText="1"/>
    </xf>
    <xf numFmtId="0" fontId="6" fillId="0" borderId="0" xfId="0" applyFont="1" applyAlignment="1">
      <alignment horizontal="left" vertical="top" wrapText="1"/>
    </xf>
    <xf numFmtId="0" fontId="0" fillId="0" borderId="0" xfId="0" applyAlignment="1">
      <alignment horizontal="left" vertical="top" wrapText="1"/>
    </xf>
    <xf numFmtId="0" fontId="14" fillId="0" borderId="0" xfId="0" applyFont="1" applyAlignment="1">
      <alignment horizontal="center" wrapText="1"/>
    </xf>
    <xf numFmtId="5" fontId="43" fillId="0" borderId="10" xfId="0" applyNumberFormat="1" applyFont="1" applyBorder="1" applyAlignment="1">
      <alignment horizontal="right" wrapText="1"/>
    </xf>
    <xf numFmtId="0" fontId="10" fillId="0" borderId="10" xfId="0" applyFont="1" applyBorder="1" applyAlignment="1">
      <alignment wrapText="1"/>
    </xf>
    <xf numFmtId="0" fontId="10" fillId="0" borderId="28" xfId="0" applyFont="1" applyBorder="1" applyAlignment="1">
      <alignment horizontal="center" wrapText="1"/>
    </xf>
    <xf numFmtId="0" fontId="6" fillId="0" borderId="0" xfId="0" applyFont="1" applyAlignment="1">
      <alignment horizontal="left" wrapText="1"/>
    </xf>
    <xf numFmtId="0" fontId="10" fillId="0" borderId="0" xfId="0" applyFont="1" applyAlignment="1">
      <alignment horizontal="left" wrapText="1"/>
    </xf>
    <xf numFmtId="49" fontId="48" fillId="4" borderId="0" xfId="0" applyNumberFormat="1" applyFont="1" applyFill="1" applyAlignment="1">
      <alignment horizontal="center" vertical="center"/>
    </xf>
    <xf numFmtId="0" fontId="48" fillId="4" borderId="0" xfId="0" applyFont="1" applyFill="1" applyAlignment="1">
      <alignment horizontal="distributed" vertical="center"/>
    </xf>
    <xf numFmtId="49" fontId="48" fillId="4" borderId="3" xfId="0" applyNumberFormat="1" applyFont="1" applyFill="1" applyBorder="1" applyAlignment="1">
      <alignment horizontal="center" vertical="center"/>
    </xf>
    <xf numFmtId="49" fontId="48" fillId="4" borderId="5" xfId="0" applyNumberFormat="1" applyFont="1" applyFill="1" applyBorder="1" applyAlignment="1">
      <alignment horizontal="center" vertical="center"/>
    </xf>
    <xf numFmtId="49" fontId="48" fillId="4" borderId="4" xfId="0" applyNumberFormat="1" applyFont="1" applyFill="1" applyBorder="1" applyAlignment="1">
      <alignment horizontal="center" vertical="center"/>
    </xf>
    <xf numFmtId="49" fontId="48" fillId="4" borderId="8" xfId="0" applyNumberFormat="1" applyFont="1" applyFill="1" applyBorder="1" applyAlignment="1">
      <alignment horizontal="center" vertical="center"/>
    </xf>
    <xf numFmtId="49" fontId="48" fillId="4" borderId="10" xfId="0" applyNumberFormat="1" applyFont="1" applyFill="1" applyBorder="1" applyAlignment="1">
      <alignment horizontal="center" vertical="center"/>
    </xf>
    <xf numFmtId="49" fontId="48" fillId="4" borderId="9" xfId="0" applyNumberFormat="1" applyFont="1" applyFill="1" applyBorder="1" applyAlignment="1">
      <alignment horizontal="center" vertical="center"/>
    </xf>
    <xf numFmtId="0" fontId="48" fillId="4" borderId="3" xfId="0" applyFont="1" applyFill="1" applyBorder="1" applyAlignment="1">
      <alignment horizontal="center" vertical="center"/>
    </xf>
    <xf numFmtId="0" fontId="48" fillId="4" borderId="5" xfId="0" applyFont="1" applyFill="1" applyBorder="1" applyAlignment="1">
      <alignment horizontal="center" vertical="center"/>
    </xf>
    <xf numFmtId="0" fontId="48" fillId="4" borderId="4" xfId="0" applyFont="1" applyFill="1" applyBorder="1" applyAlignment="1">
      <alignment horizontal="center" vertical="center"/>
    </xf>
    <xf numFmtId="0" fontId="48" fillId="4" borderId="8" xfId="0" applyFont="1" applyFill="1" applyBorder="1" applyAlignment="1">
      <alignment horizontal="center" vertical="center"/>
    </xf>
    <xf numFmtId="0" fontId="48" fillId="4" borderId="10" xfId="0" applyFont="1" applyFill="1" applyBorder="1" applyAlignment="1">
      <alignment horizontal="center" vertical="center"/>
    </xf>
    <xf numFmtId="0" fontId="48" fillId="4" borderId="9" xfId="0" applyFont="1" applyFill="1" applyBorder="1" applyAlignment="1">
      <alignment horizontal="center" vertical="center"/>
    </xf>
    <xf numFmtId="0" fontId="48" fillId="4" borderId="6" xfId="0" applyFont="1" applyFill="1" applyBorder="1" applyAlignment="1">
      <alignment horizontal="center" vertical="center"/>
    </xf>
    <xf numFmtId="0" fontId="48" fillId="4" borderId="0" xfId="0" applyFont="1" applyFill="1" applyAlignment="1">
      <alignment horizontal="center" vertical="center"/>
    </xf>
    <xf numFmtId="0" fontId="48" fillId="4" borderId="3" xfId="0" applyFont="1" applyFill="1" applyBorder="1" applyAlignment="1">
      <alignment horizontal="left" vertical="center"/>
    </xf>
    <xf numFmtId="0" fontId="48" fillId="4" borderId="5" xfId="0" applyFont="1" applyFill="1" applyBorder="1" applyAlignment="1">
      <alignment horizontal="left" vertical="center"/>
    </xf>
    <xf numFmtId="0" fontId="48" fillId="4" borderId="4" xfId="0" applyFont="1" applyFill="1" applyBorder="1" applyAlignment="1">
      <alignment horizontal="left" vertical="center"/>
    </xf>
    <xf numFmtId="0" fontId="48" fillId="4" borderId="6" xfId="0" applyFont="1" applyFill="1" applyBorder="1" applyAlignment="1">
      <alignment horizontal="left" vertical="center"/>
    </xf>
    <xf numFmtId="0" fontId="48" fillId="4" borderId="0" xfId="0" applyFont="1" applyFill="1" applyAlignment="1">
      <alignment horizontal="left" vertical="center"/>
    </xf>
    <xf numFmtId="0" fontId="48" fillId="4" borderId="7" xfId="0" applyFont="1" applyFill="1" applyBorder="1" applyAlignment="1">
      <alignment horizontal="left" vertical="center"/>
    </xf>
    <xf numFmtId="0" fontId="48" fillId="4" borderId="8" xfId="0" applyFont="1" applyFill="1" applyBorder="1" applyAlignment="1">
      <alignment horizontal="left" vertical="top"/>
    </xf>
    <xf numFmtId="0" fontId="48" fillId="4" borderId="10" xfId="0" applyFont="1" applyFill="1" applyBorder="1" applyAlignment="1">
      <alignment horizontal="left" vertical="top"/>
    </xf>
    <xf numFmtId="0" fontId="48" fillId="4" borderId="9" xfId="0" applyFont="1" applyFill="1" applyBorder="1" applyAlignment="1">
      <alignment horizontal="left" vertical="top"/>
    </xf>
    <xf numFmtId="0" fontId="49" fillId="4" borderId="0" xfId="0" applyFont="1" applyFill="1" applyAlignment="1">
      <alignment horizontal="center" vertical="center"/>
    </xf>
    <xf numFmtId="0" fontId="48" fillId="4" borderId="7" xfId="0" applyFont="1" applyFill="1" applyBorder="1" applyAlignment="1">
      <alignment horizontal="center" vertical="center"/>
    </xf>
    <xf numFmtId="0" fontId="8" fillId="0" borderId="0" xfId="8" applyFont="1" applyAlignment="1">
      <alignment vertical="top"/>
    </xf>
    <xf numFmtId="0" fontId="10" fillId="0" borderId="72" xfId="8" applyFont="1" applyBorder="1" applyAlignment="1">
      <alignment horizontal="center" vertical="center"/>
    </xf>
    <xf numFmtId="0" fontId="10" fillId="0" borderId="72" xfId="8" applyFont="1" applyBorder="1" applyAlignment="1">
      <alignment horizontal="left" vertical="center"/>
    </xf>
    <xf numFmtId="177" fontId="10" fillId="4" borderId="105" xfId="8" applyNumberFormat="1" applyFont="1" applyFill="1" applyBorder="1" applyAlignment="1">
      <alignment horizontal="left" vertical="center"/>
    </xf>
    <xf numFmtId="177" fontId="10" fillId="4" borderId="102" xfId="8" applyNumberFormat="1" applyFont="1" applyFill="1" applyBorder="1" applyAlignment="1">
      <alignment horizontal="left" vertical="center"/>
    </xf>
    <xf numFmtId="177" fontId="10" fillId="4" borderId="103" xfId="8" applyNumberFormat="1" applyFont="1" applyFill="1" applyBorder="1" applyAlignment="1">
      <alignment horizontal="left" vertical="center"/>
    </xf>
    <xf numFmtId="0" fontId="56" fillId="0" borderId="0" xfId="13" applyFont="1" applyAlignment="1">
      <alignment vertical="center" wrapText="1"/>
    </xf>
    <xf numFmtId="0" fontId="59" fillId="0" borderId="28" xfId="13" applyFont="1" applyBorder="1" applyAlignment="1">
      <alignment horizontal="center" vertical="top" wrapText="1"/>
    </xf>
    <xf numFmtId="0" fontId="37" fillId="0" borderId="67" xfId="7" applyFont="1" applyBorder="1" applyAlignment="1">
      <alignment horizontal="left" vertical="center" wrapText="1"/>
    </xf>
    <xf numFmtId="0" fontId="27" fillId="0" borderId="67" xfId="0" applyFont="1" applyBorder="1" applyAlignment="1">
      <alignment vertical="center" wrapText="1"/>
    </xf>
    <xf numFmtId="0" fontId="39" fillId="0" borderId="0" xfId="7" applyFont="1">
      <alignment vertical="center"/>
    </xf>
    <xf numFmtId="0" fontId="60" fillId="0" borderId="0" xfId="7" applyFont="1" applyAlignment="1">
      <alignment horizontal="center" vertical="center"/>
    </xf>
    <xf numFmtId="0" fontId="61" fillId="0" borderId="0" xfId="7" applyFont="1" applyAlignment="1">
      <alignment horizontal="right" vertical="center"/>
    </xf>
    <xf numFmtId="0" fontId="10" fillId="0" borderId="28" xfId="0" applyFont="1" applyBorder="1" applyAlignment="1">
      <alignment horizontal="center"/>
    </xf>
    <xf numFmtId="0" fontId="34" fillId="0" borderId="28" xfId="0" applyFont="1" applyBorder="1" applyAlignment="1">
      <alignment horizontal="center"/>
    </xf>
    <xf numFmtId="0" fontId="10" fillId="0" borderId="0" xfId="0" applyFont="1" applyAlignment="1">
      <alignment horizontal="distributed" vertical="center"/>
    </xf>
    <xf numFmtId="0" fontId="10" fillId="0" borderId="0" xfId="0" applyFont="1" applyAlignment="1">
      <alignment horizontal="center" vertical="center"/>
    </xf>
    <xf numFmtId="0" fontId="67" fillId="0" borderId="0" xfId="0" applyFont="1" applyAlignment="1">
      <alignment horizontal="center" vertical="center"/>
    </xf>
    <xf numFmtId="0" fontId="32" fillId="0" borderId="0" xfId="0" applyFont="1" applyAlignment="1">
      <alignment horizontal="distributed" vertical="center"/>
    </xf>
    <xf numFmtId="0" fontId="65" fillId="4" borderId="0" xfId="8" applyFont="1" applyFill="1" applyAlignment="1">
      <alignment horizontal="left" vertical="top" wrapText="1"/>
    </xf>
    <xf numFmtId="0" fontId="36" fillId="4" borderId="0" xfId="8" applyFont="1" applyFill="1" applyAlignment="1">
      <alignment horizontal="left" vertical="center" wrapText="1"/>
    </xf>
    <xf numFmtId="0" fontId="18" fillId="4" borderId="0" xfId="8" applyFont="1" applyFill="1" applyAlignment="1">
      <alignment horizontal="center" vertical="center"/>
    </xf>
    <xf numFmtId="0" fontId="36" fillId="4" borderId="0" xfId="8" applyFont="1" applyFill="1" applyAlignment="1">
      <alignment horizontal="center" vertical="center"/>
    </xf>
    <xf numFmtId="0" fontId="36" fillId="4" borderId="0" xfId="8" applyFont="1" applyFill="1" applyAlignment="1">
      <alignment horizontal="left" vertical="top" wrapText="1"/>
    </xf>
    <xf numFmtId="0" fontId="68" fillId="4" borderId="1" xfId="8" applyFont="1" applyFill="1" applyBorder="1" applyAlignment="1">
      <alignment horizontal="center" vertical="center" wrapText="1"/>
    </xf>
    <xf numFmtId="0" fontId="68" fillId="4" borderId="14" xfId="8" applyFont="1" applyFill="1" applyBorder="1" applyAlignment="1">
      <alignment horizontal="center" vertical="center" wrapText="1"/>
    </xf>
    <xf numFmtId="0" fontId="18" fillId="4" borderId="15" xfId="8" applyFont="1" applyFill="1" applyBorder="1" applyAlignment="1">
      <alignment horizontal="center" vertical="center"/>
    </xf>
    <xf numFmtId="0" fontId="18" fillId="4" borderId="14" xfId="8" applyFont="1" applyFill="1" applyBorder="1" applyAlignment="1">
      <alignment horizontal="center" vertical="center"/>
    </xf>
    <xf numFmtId="0" fontId="36" fillId="4" borderId="1" xfId="8" applyFont="1" applyFill="1" applyBorder="1" applyAlignment="1">
      <alignment horizontal="center" vertical="center" wrapText="1"/>
    </xf>
    <xf numFmtId="0" fontId="36" fillId="4" borderId="14" xfId="8" applyFont="1" applyFill="1" applyBorder="1" applyAlignment="1">
      <alignment horizontal="center" vertical="center" wrapText="1"/>
    </xf>
    <xf numFmtId="0" fontId="18" fillId="4" borderId="27" xfId="8" applyFont="1" applyFill="1" applyBorder="1" applyAlignment="1">
      <alignment horizontal="center" vertical="center"/>
    </xf>
    <xf numFmtId="0" fontId="18" fillId="4" borderId="47" xfId="8" applyFont="1" applyFill="1" applyBorder="1" applyAlignment="1">
      <alignment horizontal="center" vertical="center"/>
    </xf>
    <xf numFmtId="0" fontId="18" fillId="4" borderId="48" xfId="8" applyFont="1" applyFill="1" applyBorder="1" applyAlignment="1">
      <alignment horizontal="center" vertical="center"/>
    </xf>
    <xf numFmtId="0" fontId="18" fillId="4" borderId="21" xfId="8" applyFont="1" applyFill="1" applyBorder="1" applyAlignment="1">
      <alignment horizontal="center" vertical="center"/>
    </xf>
    <xf numFmtId="0" fontId="18" fillId="4" borderId="22" xfId="8" applyFont="1" applyFill="1" applyBorder="1" applyAlignment="1">
      <alignment horizontal="center" vertical="center"/>
    </xf>
    <xf numFmtId="0" fontId="18" fillId="4" borderId="20" xfId="8" applyFont="1" applyFill="1" applyBorder="1" applyAlignment="1">
      <alignment horizontal="center" vertical="center"/>
    </xf>
    <xf numFmtId="0" fontId="18" fillId="4" borderId="25" xfId="8" applyFont="1" applyFill="1" applyBorder="1" applyAlignment="1">
      <alignment horizontal="center" vertical="center"/>
    </xf>
    <xf numFmtId="0" fontId="18" fillId="4" borderId="24" xfId="8" applyFont="1" applyFill="1" applyBorder="1" applyAlignment="1">
      <alignment horizontal="center" vertical="center"/>
    </xf>
    <xf numFmtId="0" fontId="18" fillId="4" borderId="23" xfId="8" applyFont="1" applyFill="1" applyBorder="1" applyAlignment="1">
      <alignment horizontal="center" vertical="center"/>
    </xf>
    <xf numFmtId="0" fontId="18" fillId="4" borderId="26" xfId="8" applyFont="1" applyFill="1" applyBorder="1" applyAlignment="1">
      <alignment horizontal="center" vertical="center"/>
    </xf>
    <xf numFmtId="0" fontId="18" fillId="4" borderId="27" xfId="8" applyFont="1" applyFill="1" applyBorder="1" applyAlignment="1">
      <alignment horizontal="center" vertical="center" wrapText="1"/>
    </xf>
    <xf numFmtId="0" fontId="18" fillId="4" borderId="88" xfId="8" applyFont="1" applyFill="1" applyBorder="1" applyAlignment="1">
      <alignment horizontal="center" vertical="center"/>
    </xf>
    <xf numFmtId="0" fontId="18" fillId="4" borderId="10" xfId="8" applyFont="1" applyFill="1" applyBorder="1" applyAlignment="1">
      <alignment horizontal="center" vertical="center"/>
    </xf>
    <xf numFmtId="0" fontId="18" fillId="4" borderId="84" xfId="8" applyFont="1" applyFill="1" applyBorder="1" applyAlignment="1">
      <alignment horizontal="center" vertical="center"/>
    </xf>
    <xf numFmtId="0" fontId="18" fillId="4" borderId="55" xfId="8" applyFont="1" applyFill="1" applyBorder="1" applyAlignment="1">
      <alignment horizontal="center" vertical="center"/>
    </xf>
    <xf numFmtId="0" fontId="18" fillId="4" borderId="74" xfId="8" applyFont="1" applyFill="1" applyBorder="1" applyAlignment="1">
      <alignment horizontal="center" vertical="center"/>
    </xf>
    <xf numFmtId="0" fontId="18" fillId="4" borderId="73" xfId="8" applyFont="1" applyFill="1" applyBorder="1" applyAlignment="1">
      <alignment horizontal="center" vertical="center"/>
    </xf>
    <xf numFmtId="0" fontId="18" fillId="4" borderId="56" xfId="8" applyFont="1" applyFill="1" applyBorder="1" applyAlignment="1">
      <alignment horizontal="center" vertical="center"/>
    </xf>
    <xf numFmtId="0" fontId="18" fillId="4" borderId="83" xfId="8" applyFont="1" applyFill="1" applyBorder="1" applyAlignment="1">
      <alignment horizontal="center" vertical="center" wrapText="1"/>
    </xf>
    <xf numFmtId="0" fontId="18" fillId="4" borderId="47" xfId="8" applyFont="1" applyFill="1" applyBorder="1" applyAlignment="1">
      <alignment horizontal="center" vertical="center" wrapText="1"/>
    </xf>
    <xf numFmtId="0" fontId="18" fillId="4" borderId="48" xfId="8" applyFont="1" applyFill="1" applyBorder="1" applyAlignment="1">
      <alignment horizontal="center" vertical="center" wrapText="1"/>
    </xf>
    <xf numFmtId="0" fontId="18" fillId="4" borderId="85" xfId="8" applyFont="1" applyFill="1" applyBorder="1" applyAlignment="1">
      <alignment horizontal="center" vertical="center" wrapText="1"/>
    </xf>
    <xf numFmtId="0" fontId="18" fillId="4" borderId="22" xfId="8" applyFont="1" applyFill="1" applyBorder="1" applyAlignment="1">
      <alignment horizontal="center" vertical="center" wrapText="1"/>
    </xf>
    <xf numFmtId="0" fontId="18" fillId="4" borderId="20" xfId="8" applyFont="1" applyFill="1" applyBorder="1" applyAlignment="1">
      <alignment horizontal="center" vertical="center" wrapText="1"/>
    </xf>
    <xf numFmtId="0" fontId="93" fillId="4" borderId="27" xfId="8" applyFont="1" applyFill="1" applyBorder="1" applyAlignment="1">
      <alignment horizontal="center" vertical="center"/>
    </xf>
    <xf numFmtId="0" fontId="93" fillId="4" borderId="47" xfId="8" applyFont="1" applyFill="1" applyBorder="1" applyAlignment="1">
      <alignment horizontal="center" vertical="center"/>
    </xf>
    <xf numFmtId="0" fontId="93" fillId="4" borderId="48" xfId="8" applyFont="1" applyFill="1" applyBorder="1" applyAlignment="1">
      <alignment horizontal="center" vertical="center"/>
    </xf>
    <xf numFmtId="0" fontId="93" fillId="4" borderId="21" xfId="8" applyFont="1" applyFill="1" applyBorder="1" applyAlignment="1">
      <alignment horizontal="center" vertical="center"/>
    </xf>
    <xf numFmtId="0" fontId="93" fillId="4" borderId="22" xfId="8" applyFont="1" applyFill="1" applyBorder="1" applyAlignment="1">
      <alignment horizontal="center" vertical="center"/>
    </xf>
    <xf numFmtId="0" fontId="93" fillId="4" borderId="20" xfId="8" applyFont="1" applyFill="1" applyBorder="1" applyAlignment="1">
      <alignment horizontal="center" vertical="center"/>
    </xf>
    <xf numFmtId="0" fontId="18" fillId="4" borderId="23" xfId="8" applyFont="1" applyFill="1" applyBorder="1" applyAlignment="1">
      <alignment horizontal="center" vertical="center" wrapText="1"/>
    </xf>
    <xf numFmtId="0" fontId="18" fillId="4" borderId="87" xfId="8" applyFont="1" applyFill="1" applyBorder="1" applyAlignment="1">
      <alignment horizontal="center" vertical="center"/>
    </xf>
    <xf numFmtId="0" fontId="18" fillId="4" borderId="86" xfId="8" applyFont="1" applyFill="1" applyBorder="1" applyAlignment="1">
      <alignment horizontal="center" vertical="center"/>
    </xf>
    <xf numFmtId="0" fontId="18" fillId="4" borderId="53" xfId="8" applyFont="1" applyFill="1" applyBorder="1" applyAlignment="1">
      <alignment horizontal="center" vertical="center" wrapText="1"/>
    </xf>
    <xf numFmtId="0" fontId="18" fillId="4" borderId="83" xfId="8" applyFont="1" applyFill="1" applyBorder="1" applyAlignment="1">
      <alignment horizontal="center" vertical="center"/>
    </xf>
    <xf numFmtId="0" fontId="18" fillId="4" borderId="59" xfId="8" applyFont="1" applyFill="1" applyBorder="1" applyAlignment="1">
      <alignment horizontal="center" vertical="center"/>
    </xf>
    <xf numFmtId="0" fontId="18" fillId="4" borderId="53" xfId="8" applyFont="1" applyFill="1" applyBorder="1" applyAlignment="1">
      <alignment horizontal="center" vertical="center"/>
    </xf>
    <xf numFmtId="0" fontId="18" fillId="4" borderId="3" xfId="8" applyFont="1" applyFill="1" applyBorder="1" applyAlignment="1">
      <alignment horizontal="center" vertical="center" wrapText="1"/>
    </xf>
    <xf numFmtId="0" fontId="18" fillId="4" borderId="5" xfId="8" applyFont="1" applyFill="1" applyBorder="1" applyAlignment="1">
      <alignment horizontal="center" vertical="center"/>
    </xf>
    <xf numFmtId="0" fontId="18" fillId="4" borderId="117" xfId="8" applyFont="1" applyFill="1" applyBorder="1" applyAlignment="1">
      <alignment horizontal="center" vertical="center"/>
    </xf>
    <xf numFmtId="0" fontId="18" fillId="4" borderId="8" xfId="8" applyFont="1" applyFill="1" applyBorder="1" applyAlignment="1">
      <alignment horizontal="center" vertical="center"/>
    </xf>
    <xf numFmtId="0" fontId="18" fillId="4" borderId="118" xfId="8" applyFont="1" applyFill="1" applyBorder="1" applyAlignment="1">
      <alignment horizontal="center" vertical="center" wrapText="1"/>
    </xf>
    <xf numFmtId="0" fontId="18" fillId="4" borderId="118" xfId="8" applyFont="1" applyFill="1" applyBorder="1" applyAlignment="1">
      <alignment horizontal="center" vertical="center"/>
    </xf>
    <xf numFmtId="0" fontId="18" fillId="4" borderId="4" xfId="8" applyFont="1" applyFill="1" applyBorder="1" applyAlignment="1">
      <alignment horizontal="center" vertical="center"/>
    </xf>
    <xf numFmtId="0" fontId="18" fillId="4" borderId="9" xfId="8" applyFont="1" applyFill="1" applyBorder="1" applyAlignment="1">
      <alignment horizontal="center" vertical="center"/>
    </xf>
    <xf numFmtId="0" fontId="18" fillId="4" borderId="51" xfId="8" applyFont="1" applyFill="1" applyBorder="1" applyAlignment="1">
      <alignment horizontal="center" vertical="center" wrapText="1"/>
    </xf>
    <xf numFmtId="0" fontId="18" fillId="4" borderId="19" xfId="8" applyFont="1" applyFill="1" applyBorder="1" applyAlignment="1">
      <alignment horizontal="center" vertical="center"/>
    </xf>
    <xf numFmtId="0" fontId="18" fillId="4" borderId="17" xfId="8" applyFont="1" applyFill="1" applyBorder="1" applyAlignment="1">
      <alignment horizontal="center" vertical="center"/>
    </xf>
    <xf numFmtId="0" fontId="18" fillId="4" borderId="18" xfId="8" applyFont="1" applyFill="1" applyBorder="1" applyAlignment="1">
      <alignment horizontal="center" vertical="center" wrapText="1"/>
    </xf>
    <xf numFmtId="0" fontId="18" fillId="4" borderId="18" xfId="8" applyFont="1" applyFill="1" applyBorder="1" applyAlignment="1">
      <alignment horizontal="center" vertical="center"/>
    </xf>
    <xf numFmtId="0" fontId="18" fillId="4" borderId="52" xfId="8" applyFont="1" applyFill="1" applyBorder="1" applyAlignment="1">
      <alignment horizontal="center" vertical="center"/>
    </xf>
    <xf numFmtId="0" fontId="18" fillId="4" borderId="36" xfId="8" applyFont="1" applyFill="1" applyBorder="1" applyAlignment="1">
      <alignment horizontal="center" vertical="center"/>
    </xf>
    <xf numFmtId="0" fontId="18" fillId="4" borderId="5" xfId="8" applyFont="1" applyFill="1" applyBorder="1" applyAlignment="1">
      <alignment horizontal="center" vertical="center" wrapText="1"/>
    </xf>
    <xf numFmtId="0" fontId="18" fillId="4" borderId="6" xfId="8" applyFont="1" applyFill="1" applyBorder="1" applyAlignment="1">
      <alignment horizontal="center" vertical="center" wrapText="1"/>
    </xf>
    <xf numFmtId="0" fontId="18" fillId="4" borderId="0" xfId="8" applyFont="1" applyFill="1" applyAlignment="1">
      <alignment horizontal="center" vertical="center" wrapText="1"/>
    </xf>
    <xf numFmtId="0" fontId="18" fillId="4" borderId="8" xfId="8" applyFont="1" applyFill="1" applyBorder="1" applyAlignment="1">
      <alignment horizontal="center" vertical="center" wrapText="1"/>
    </xf>
    <xf numFmtId="0" fontId="18" fillId="4" borderId="10" xfId="8" applyFont="1" applyFill="1" applyBorder="1" applyAlignment="1">
      <alignment horizontal="center" vertical="center" wrapText="1"/>
    </xf>
    <xf numFmtId="0" fontId="18" fillId="4" borderId="90" xfId="8" applyFont="1" applyFill="1" applyBorder="1" applyAlignment="1">
      <alignment horizontal="center" vertical="center"/>
    </xf>
    <xf numFmtId="0" fontId="18" fillId="4" borderId="58" xfId="8" applyFont="1" applyFill="1" applyBorder="1" applyAlignment="1">
      <alignment horizontal="center" vertical="center"/>
    </xf>
    <xf numFmtId="0" fontId="18" fillId="4" borderId="91" xfId="8" applyFont="1" applyFill="1" applyBorder="1" applyAlignment="1">
      <alignment horizontal="center" vertical="center" wrapText="1"/>
    </xf>
    <xf numFmtId="0" fontId="18" fillId="4" borderId="119" xfId="8" applyFont="1" applyFill="1" applyBorder="1" applyAlignment="1">
      <alignment horizontal="center" vertical="center"/>
    </xf>
    <xf numFmtId="0" fontId="18" fillId="4" borderId="46" xfId="8" applyFont="1" applyFill="1" applyBorder="1" applyAlignment="1">
      <alignment horizontal="center" vertical="center"/>
    </xf>
    <xf numFmtId="0" fontId="18" fillId="4" borderId="49" xfId="8" applyFont="1" applyFill="1" applyBorder="1" applyAlignment="1">
      <alignment horizontal="center" vertical="center"/>
    </xf>
    <xf numFmtId="0" fontId="18" fillId="4" borderId="35" xfId="8" applyFont="1" applyFill="1" applyBorder="1" applyAlignment="1">
      <alignment horizontal="center" vertical="center"/>
    </xf>
    <xf numFmtId="0" fontId="18" fillId="4" borderId="120" xfId="8" applyFont="1" applyFill="1" applyBorder="1" applyAlignment="1">
      <alignment horizontal="center" vertical="center"/>
    </xf>
    <xf numFmtId="0" fontId="18" fillId="4" borderId="29" xfId="8" applyFont="1" applyFill="1" applyBorder="1" applyAlignment="1">
      <alignment horizontal="center" vertical="center" wrapText="1"/>
    </xf>
    <xf numFmtId="0" fontId="18" fillId="4" borderId="30" xfId="8" applyFont="1" applyFill="1" applyBorder="1" applyAlignment="1">
      <alignment horizontal="center" vertical="center"/>
    </xf>
    <xf numFmtId="0" fontId="18" fillId="4" borderId="31" xfId="8" applyFont="1" applyFill="1" applyBorder="1" applyAlignment="1">
      <alignment horizontal="center" vertical="center"/>
    </xf>
    <xf numFmtId="0" fontId="18" fillId="4" borderId="121" xfId="8" applyFont="1" applyFill="1" applyBorder="1" applyAlignment="1">
      <alignment horizontal="center" vertical="center"/>
    </xf>
    <xf numFmtId="0" fontId="18" fillId="4" borderId="92" xfId="8" applyFont="1" applyFill="1" applyBorder="1" applyAlignment="1">
      <alignment horizontal="center" vertical="center"/>
    </xf>
    <xf numFmtId="0" fontId="18" fillId="4" borderId="6" xfId="8" applyFont="1" applyFill="1" applyBorder="1" applyAlignment="1">
      <alignment horizontal="center" vertical="center"/>
    </xf>
    <xf numFmtId="0" fontId="18" fillId="4" borderId="7" xfId="8" applyFont="1" applyFill="1" applyBorder="1" applyAlignment="1">
      <alignment horizontal="center" vertical="center"/>
    </xf>
    <xf numFmtId="0" fontId="18" fillId="4" borderId="51" xfId="8" applyFont="1" applyFill="1" applyBorder="1" applyAlignment="1">
      <alignment horizontal="center" vertical="center"/>
    </xf>
    <xf numFmtId="0" fontId="18" fillId="4" borderId="23" xfId="8" applyFont="1" applyFill="1" applyBorder="1">
      <alignment vertical="center"/>
    </xf>
    <xf numFmtId="0" fontId="18" fillId="4" borderId="25" xfId="8" applyFont="1" applyFill="1" applyBorder="1">
      <alignment vertical="center"/>
    </xf>
    <xf numFmtId="0" fontId="18" fillId="4" borderId="26" xfId="8" applyFont="1" applyFill="1" applyBorder="1">
      <alignment vertical="center"/>
    </xf>
    <xf numFmtId="0" fontId="18" fillId="4" borderId="54" xfId="8" applyFont="1" applyFill="1" applyBorder="1" applyAlignment="1">
      <alignment horizontal="center" vertical="center"/>
    </xf>
    <xf numFmtId="0" fontId="18" fillId="4" borderId="73" xfId="8" applyFont="1" applyFill="1" applyBorder="1">
      <alignment vertical="center"/>
    </xf>
    <xf numFmtId="0" fontId="18" fillId="4" borderId="55" xfId="8" applyFont="1" applyFill="1" applyBorder="1">
      <alignment vertical="center"/>
    </xf>
    <xf numFmtId="0" fontId="18" fillId="4" borderId="56" xfId="8" applyFont="1" applyFill="1" applyBorder="1">
      <alignment vertical="center"/>
    </xf>
    <xf numFmtId="0" fontId="18" fillId="4" borderId="85" xfId="8" applyFont="1" applyFill="1" applyBorder="1" applyAlignment="1">
      <alignment horizontal="center" vertical="center"/>
    </xf>
    <xf numFmtId="0" fontId="18" fillId="4" borderId="83" xfId="8" applyFont="1" applyFill="1" applyBorder="1" applyAlignment="1"/>
    <xf numFmtId="0" fontId="18" fillId="4" borderId="47" xfId="8" applyFont="1" applyFill="1" applyBorder="1" applyAlignment="1"/>
    <xf numFmtId="0" fontId="18" fillId="4" borderId="87" xfId="8" applyFont="1" applyFill="1" applyBorder="1" applyAlignment="1"/>
    <xf numFmtId="0" fontId="18" fillId="4" borderId="0" xfId="8" applyFont="1" applyFill="1" applyAlignment="1"/>
    <xf numFmtId="49" fontId="18" fillId="4" borderId="47" xfId="8" applyNumberFormat="1" applyFont="1" applyFill="1" applyBorder="1" applyAlignment="1">
      <alignment horizontal="center" vertical="center"/>
    </xf>
    <xf numFmtId="49" fontId="18" fillId="4" borderId="10" xfId="8" applyNumberFormat="1" applyFont="1" applyFill="1" applyBorder="1" applyAlignment="1">
      <alignment horizontal="center" vertical="center"/>
    </xf>
    <xf numFmtId="49" fontId="18" fillId="4" borderId="27" xfId="8" applyNumberFormat="1" applyFont="1" applyFill="1" applyBorder="1" applyAlignment="1">
      <alignment horizontal="center" vertical="center"/>
    </xf>
    <xf numFmtId="49" fontId="18" fillId="4" borderId="87" xfId="8" applyNumberFormat="1" applyFont="1" applyFill="1" applyBorder="1" applyAlignment="1">
      <alignment horizontal="center" vertical="center"/>
    </xf>
    <xf numFmtId="49" fontId="18" fillId="4" borderId="88" xfId="8" applyNumberFormat="1" applyFont="1" applyFill="1" applyBorder="1" applyAlignment="1">
      <alignment horizontal="center" vertical="center"/>
    </xf>
    <xf numFmtId="49" fontId="18" fillId="4" borderId="9" xfId="8" applyNumberFormat="1" applyFont="1" applyFill="1" applyBorder="1" applyAlignment="1">
      <alignment horizontal="center" vertical="center"/>
    </xf>
    <xf numFmtId="0" fontId="18" fillId="4" borderId="3" xfId="8" applyFont="1" applyFill="1" applyBorder="1" applyAlignment="1"/>
    <xf numFmtId="0" fontId="18" fillId="4" borderId="5" xfId="8" applyFont="1" applyFill="1" applyBorder="1" applyAlignment="1"/>
    <xf numFmtId="0" fontId="18" fillId="4" borderId="4" xfId="8" applyFont="1" applyFill="1" applyBorder="1" applyAlignment="1"/>
    <xf numFmtId="0" fontId="18" fillId="4" borderId="6" xfId="8" applyFont="1" applyFill="1" applyBorder="1" applyAlignment="1"/>
    <xf numFmtId="0" fontId="18" fillId="4" borderId="7" xfId="8" applyFont="1" applyFill="1" applyBorder="1" applyAlignment="1"/>
    <xf numFmtId="0" fontId="18" fillId="4" borderId="85" xfId="8" applyFont="1" applyFill="1" applyBorder="1">
      <alignment vertical="center"/>
    </xf>
    <xf numFmtId="0" fontId="18" fillId="4" borderId="22" xfId="8" applyFont="1" applyFill="1" applyBorder="1">
      <alignment vertical="center"/>
    </xf>
    <xf numFmtId="0" fontId="18" fillId="4" borderId="86" xfId="8" applyFont="1" applyFill="1" applyBorder="1">
      <alignment vertical="center"/>
    </xf>
    <xf numFmtId="0" fontId="62" fillId="4" borderId="0" xfId="8" applyFont="1" applyFill="1" applyAlignment="1">
      <alignment horizontal="center" vertical="center"/>
    </xf>
    <xf numFmtId="0" fontId="18" fillId="4" borderId="4" xfId="8" applyFont="1" applyFill="1" applyBorder="1" applyAlignment="1">
      <alignment horizontal="center" vertical="center" wrapText="1"/>
    </xf>
    <xf numFmtId="0" fontId="18" fillId="4" borderId="7" xfId="8" applyFont="1" applyFill="1" applyBorder="1" applyAlignment="1">
      <alignment horizontal="center" vertical="center" wrapText="1"/>
    </xf>
    <xf numFmtId="0" fontId="18" fillId="4" borderId="9" xfId="8" applyFont="1" applyFill="1" applyBorder="1" applyAlignment="1">
      <alignment horizontal="center" vertical="center" wrapText="1"/>
    </xf>
    <xf numFmtId="0" fontId="18" fillId="4" borderId="47" xfId="8" applyFont="1" applyFill="1" applyBorder="1" applyAlignment="1">
      <alignment horizontal="right" vertical="center"/>
    </xf>
    <xf numFmtId="0" fontId="18" fillId="4" borderId="22" xfId="8" applyFont="1" applyFill="1" applyBorder="1" applyAlignment="1">
      <alignment horizontal="right" vertical="center"/>
    </xf>
    <xf numFmtId="49" fontId="18" fillId="4" borderId="22" xfId="8" applyNumberFormat="1" applyFont="1" applyFill="1" applyBorder="1" applyAlignment="1">
      <alignment horizontal="center" vertical="center"/>
    </xf>
    <xf numFmtId="49" fontId="18" fillId="4" borderId="86" xfId="8" applyNumberFormat="1" applyFont="1" applyFill="1" applyBorder="1" applyAlignment="1">
      <alignment horizontal="center" vertical="center"/>
    </xf>
    <xf numFmtId="0" fontId="18" fillId="4" borderId="10" xfId="8" applyFont="1" applyFill="1" applyBorder="1" applyAlignment="1">
      <alignment horizontal="right" vertical="center"/>
    </xf>
    <xf numFmtId="0" fontId="74" fillId="4" borderId="1" xfId="8" applyFont="1" applyFill="1" applyBorder="1" applyAlignment="1">
      <alignment horizontal="center" vertical="center" wrapText="1"/>
    </xf>
    <xf numFmtId="0" fontId="74" fillId="4" borderId="14" xfId="8" applyFont="1" applyFill="1" applyBorder="1" applyAlignment="1">
      <alignment horizontal="center" vertical="center" wrapText="1"/>
    </xf>
    <xf numFmtId="49" fontId="18" fillId="4" borderId="48" xfId="8" applyNumberFormat="1" applyFont="1" applyFill="1" applyBorder="1" applyAlignment="1">
      <alignment horizontal="center" vertical="center"/>
    </xf>
    <xf numFmtId="49" fontId="18" fillId="4" borderId="84" xfId="8" applyNumberFormat="1" applyFont="1" applyFill="1" applyBorder="1" applyAlignment="1">
      <alignment horizontal="center" vertical="center"/>
    </xf>
    <xf numFmtId="49" fontId="18" fillId="4" borderId="83" xfId="8" applyNumberFormat="1" applyFont="1" applyFill="1" applyBorder="1" applyAlignment="1">
      <alignment horizontal="center" vertical="center"/>
    </xf>
    <xf numFmtId="49" fontId="18" fillId="4" borderId="6" xfId="8" applyNumberFormat="1" applyFont="1" applyFill="1" applyBorder="1" applyAlignment="1">
      <alignment horizontal="center" vertical="center"/>
    </xf>
    <xf numFmtId="49" fontId="18" fillId="4" borderId="0" xfId="8" applyNumberFormat="1" applyFont="1" applyFill="1" applyAlignment="1">
      <alignment horizontal="center" vertical="center"/>
    </xf>
    <xf numFmtId="49" fontId="18" fillId="4" borderId="60" xfId="8" applyNumberFormat="1" applyFont="1" applyFill="1" applyBorder="1" applyAlignment="1">
      <alignment horizontal="center" vertical="center"/>
    </xf>
    <xf numFmtId="49" fontId="18" fillId="4" borderId="27" xfId="8" applyNumberFormat="1" applyFont="1" applyFill="1" applyBorder="1" applyAlignment="1">
      <alignment horizontal="center" vertical="center" wrapText="1"/>
    </xf>
    <xf numFmtId="49" fontId="18" fillId="4" borderId="47" xfId="8" applyNumberFormat="1" applyFont="1" applyFill="1" applyBorder="1" applyAlignment="1">
      <alignment horizontal="center" vertical="center" wrapText="1"/>
    </xf>
    <xf numFmtId="49" fontId="18" fillId="4" borderId="48" xfId="8" applyNumberFormat="1" applyFont="1" applyFill="1" applyBorder="1" applyAlignment="1">
      <alignment horizontal="center" vertical="center" wrapText="1"/>
    </xf>
    <xf numFmtId="49" fontId="18" fillId="4" borderId="21" xfId="8" applyNumberFormat="1" applyFont="1" applyFill="1" applyBorder="1" applyAlignment="1">
      <alignment horizontal="center" vertical="center" wrapText="1"/>
    </xf>
    <xf numFmtId="49" fontId="18" fillId="4" borderId="22" xfId="8" applyNumberFormat="1" applyFont="1" applyFill="1" applyBorder="1" applyAlignment="1">
      <alignment horizontal="center" vertical="center" wrapText="1"/>
    </xf>
    <xf numFmtId="49" fontId="18" fillId="4" borderId="20" xfId="8" applyNumberFormat="1" applyFont="1" applyFill="1" applyBorder="1" applyAlignment="1">
      <alignment horizontal="center" vertical="center" wrapText="1"/>
    </xf>
    <xf numFmtId="49" fontId="18" fillId="4" borderId="23" xfId="8" applyNumberFormat="1" applyFont="1" applyFill="1" applyBorder="1" applyAlignment="1">
      <alignment horizontal="center" vertical="center"/>
    </xf>
    <xf numFmtId="49" fontId="18" fillId="4" borderId="25" xfId="8" applyNumberFormat="1" applyFont="1" applyFill="1" applyBorder="1" applyAlignment="1">
      <alignment horizontal="center" vertical="center"/>
    </xf>
    <xf numFmtId="49" fontId="18" fillId="4" borderId="26" xfId="8" applyNumberFormat="1" applyFont="1" applyFill="1" applyBorder="1" applyAlignment="1">
      <alignment horizontal="center" vertical="center"/>
    </xf>
    <xf numFmtId="49" fontId="18" fillId="4" borderId="3" xfId="8" applyNumberFormat="1" applyFont="1" applyFill="1" applyBorder="1" applyAlignment="1">
      <alignment horizontal="center" vertical="center"/>
    </xf>
    <xf numFmtId="49" fontId="18" fillId="4" borderId="5" xfId="8" applyNumberFormat="1" applyFont="1" applyFill="1" applyBorder="1" applyAlignment="1">
      <alignment horizontal="center" vertical="center"/>
    </xf>
    <xf numFmtId="49" fontId="18" fillId="4" borderId="117" xfId="8" applyNumberFormat="1" applyFont="1" applyFill="1" applyBorder="1" applyAlignment="1">
      <alignment horizontal="center" vertical="center"/>
    </xf>
    <xf numFmtId="49" fontId="18" fillId="4" borderId="118" xfId="8" applyNumberFormat="1" applyFont="1" applyFill="1" applyBorder="1" applyAlignment="1">
      <alignment horizontal="center" vertical="center"/>
    </xf>
    <xf numFmtId="49" fontId="18" fillId="4" borderId="4" xfId="8" applyNumberFormat="1" applyFont="1" applyFill="1" applyBorder="1" applyAlignment="1">
      <alignment horizontal="center" vertical="center"/>
    </xf>
    <xf numFmtId="49" fontId="18" fillId="4" borderId="21" xfId="8" applyNumberFormat="1" applyFont="1" applyFill="1" applyBorder="1" applyAlignment="1">
      <alignment horizontal="center" vertical="center"/>
    </xf>
    <xf numFmtId="0" fontId="18" fillId="4" borderId="51" xfId="8" applyFont="1" applyFill="1" applyBorder="1" applyAlignment="1">
      <alignment horizontal="center" vertical="center" shrinkToFit="1"/>
    </xf>
    <xf numFmtId="0" fontId="18" fillId="4" borderId="19" xfId="8" applyFont="1" applyFill="1" applyBorder="1" applyAlignment="1">
      <alignment horizontal="center" vertical="center" shrinkToFit="1"/>
    </xf>
    <xf numFmtId="0" fontId="18" fillId="4" borderId="17" xfId="8" applyFont="1" applyFill="1" applyBorder="1" applyAlignment="1">
      <alignment horizontal="center" vertical="center" shrinkToFit="1"/>
    </xf>
    <xf numFmtId="49" fontId="18" fillId="4" borderId="83" xfId="8" applyNumberFormat="1" applyFont="1" applyFill="1" applyBorder="1" applyAlignment="1">
      <alignment horizontal="center" vertical="center" wrapText="1"/>
    </xf>
    <xf numFmtId="49" fontId="18" fillId="4" borderId="7" xfId="8" applyNumberFormat="1" applyFont="1" applyFill="1" applyBorder="1" applyAlignment="1">
      <alignment horizontal="center" vertical="center"/>
    </xf>
    <xf numFmtId="49" fontId="18" fillId="4" borderId="85" xfId="8" applyNumberFormat="1" applyFont="1" applyFill="1" applyBorder="1" applyAlignment="1">
      <alignment horizontal="center" vertical="center"/>
    </xf>
    <xf numFmtId="0" fontId="18" fillId="4" borderId="6" xfId="8" applyFont="1" applyFill="1" applyBorder="1">
      <alignment vertical="center"/>
    </xf>
    <xf numFmtId="0" fontId="18" fillId="4" borderId="0" xfId="8" applyFont="1" applyFill="1">
      <alignment vertical="center"/>
    </xf>
    <xf numFmtId="0" fontId="18" fillId="4" borderId="7" xfId="8" applyFont="1" applyFill="1" applyBorder="1">
      <alignment vertical="center"/>
    </xf>
    <xf numFmtId="49" fontId="18" fillId="4" borderId="3" xfId="8" applyNumberFormat="1" applyFont="1" applyFill="1" applyBorder="1" applyAlignment="1">
      <alignment horizontal="center" vertical="center" wrapText="1"/>
    </xf>
    <xf numFmtId="0" fontId="18" fillId="4" borderId="3" xfId="8" applyFont="1" applyFill="1" applyBorder="1" applyAlignment="1">
      <alignment horizontal="center" vertical="center"/>
    </xf>
    <xf numFmtId="0" fontId="18" fillId="4" borderId="47" xfId="8" applyFont="1" applyFill="1" applyBorder="1">
      <alignment vertical="center"/>
    </xf>
    <xf numFmtId="0" fontId="36" fillId="4" borderId="0" xfId="8" applyFont="1" applyFill="1" applyAlignment="1">
      <alignment horizontal="center" vertical="top"/>
    </xf>
    <xf numFmtId="0" fontId="36" fillId="4" borderId="0" xfId="8" applyFont="1" applyFill="1" applyAlignment="1">
      <alignment horizontal="left" vertical="top"/>
    </xf>
    <xf numFmtId="0" fontId="18" fillId="4" borderId="60" xfId="8" applyFont="1" applyFill="1" applyBorder="1" applyAlignment="1">
      <alignment horizontal="center" vertical="center"/>
    </xf>
    <xf numFmtId="0" fontId="18" fillId="5" borderId="21" xfId="8" applyFont="1" applyFill="1" applyBorder="1" applyAlignment="1">
      <alignment horizontal="center" vertical="center"/>
    </xf>
    <xf numFmtId="0" fontId="18" fillId="5" borderId="22" xfId="8" applyFont="1" applyFill="1" applyBorder="1" applyAlignment="1">
      <alignment horizontal="center" vertical="center"/>
    </xf>
    <xf numFmtId="0" fontId="18" fillId="4" borderId="86" xfId="8" applyFont="1" applyFill="1" applyBorder="1" applyAlignment="1">
      <alignment horizontal="center" vertical="center" wrapText="1"/>
    </xf>
    <xf numFmtId="0" fontId="17" fillId="4" borderId="0" xfId="8" applyFont="1" applyFill="1" applyAlignment="1">
      <alignment horizontal="center" vertical="center"/>
    </xf>
    <xf numFmtId="0" fontId="64" fillId="4" borderId="0" xfId="8" applyFont="1" applyFill="1" applyAlignment="1">
      <alignment horizontal="center" vertical="center"/>
    </xf>
    <xf numFmtId="0" fontId="18" fillId="4" borderId="0" xfId="8" applyFont="1" applyFill="1" applyAlignment="1">
      <alignment horizontal="center"/>
    </xf>
    <xf numFmtId="0" fontId="18" fillId="4" borderId="47" xfId="8" applyFont="1" applyFill="1" applyBorder="1" applyAlignment="1">
      <alignment horizontal="center"/>
    </xf>
    <xf numFmtId="0" fontId="70" fillId="0" borderId="0" xfId="9" applyFont="1" applyAlignment="1">
      <alignment horizontal="center" vertical="center"/>
    </xf>
    <xf numFmtId="0" fontId="6" fillId="0" borderId="1" xfId="9" applyFont="1" applyBorder="1" applyAlignment="1">
      <alignment horizontal="distributed" vertical="center"/>
    </xf>
    <xf numFmtId="0" fontId="6" fillId="0" borderId="2" xfId="9" applyFont="1" applyBorder="1" applyAlignment="1">
      <alignment horizontal="distributed" vertical="center"/>
    </xf>
    <xf numFmtId="0" fontId="6" fillId="0" borderId="28" xfId="9" applyFont="1" applyBorder="1" applyAlignment="1">
      <alignment horizontal="center"/>
    </xf>
    <xf numFmtId="0" fontId="34" fillId="0" borderId="3" xfId="9" applyFont="1" applyBorder="1" applyAlignment="1">
      <alignment horizontal="center" vertical="center"/>
    </xf>
    <xf numFmtId="0" fontId="34" fillId="0" borderId="4" xfId="9" applyFont="1" applyBorder="1" applyAlignment="1">
      <alignment horizontal="center" vertical="center"/>
    </xf>
    <xf numFmtId="0" fontId="34" fillId="0" borderId="8" xfId="9" applyFont="1" applyBorder="1" applyAlignment="1">
      <alignment horizontal="center" vertical="center"/>
    </xf>
    <xf numFmtId="0" fontId="34" fillId="0" borderId="9" xfId="9" applyFont="1" applyBorder="1" applyAlignment="1">
      <alignment horizontal="center" vertical="center"/>
    </xf>
    <xf numFmtId="0" fontId="34" fillId="0" borderId="3" xfId="9" applyFont="1" applyBorder="1" applyAlignment="1">
      <alignment horizontal="left" vertical="center" wrapText="1"/>
    </xf>
    <xf numFmtId="0" fontId="34" fillId="0" borderId="5" xfId="9" applyFont="1" applyBorder="1" applyAlignment="1">
      <alignment horizontal="left" vertical="center"/>
    </xf>
    <xf numFmtId="0" fontId="34" fillId="0" borderId="4" xfId="9" applyFont="1" applyBorder="1" applyAlignment="1">
      <alignment horizontal="left" vertical="center"/>
    </xf>
    <xf numFmtId="0" fontId="34" fillId="0" borderId="8" xfId="9" applyFont="1" applyBorder="1" applyAlignment="1">
      <alignment horizontal="left" vertical="center"/>
    </xf>
    <xf numFmtId="0" fontId="34" fillId="0" borderId="10" xfId="9" applyFont="1" applyBorder="1" applyAlignment="1">
      <alignment horizontal="left" vertical="center"/>
    </xf>
    <xf numFmtId="0" fontId="34" fillId="0" borderId="9" xfId="9" applyFont="1" applyBorder="1" applyAlignment="1">
      <alignment horizontal="left" vertical="center"/>
    </xf>
    <xf numFmtId="0" fontId="6" fillId="0" borderId="1" xfId="9" applyFont="1" applyBorder="1" applyAlignment="1">
      <alignment horizontal="distributed" vertical="center" wrapText="1"/>
    </xf>
    <xf numFmtId="0" fontId="34" fillId="0" borderId="3" xfId="9" applyFont="1" applyBorder="1" applyAlignment="1">
      <alignment horizontal="center" textRotation="255" wrapText="1"/>
    </xf>
    <xf numFmtId="0" fontId="34" fillId="0" borderId="6" xfId="9" applyFont="1" applyBorder="1" applyAlignment="1">
      <alignment horizontal="center" textRotation="255" wrapText="1"/>
    </xf>
    <xf numFmtId="0" fontId="34" fillId="0" borderId="8" xfId="9" applyFont="1" applyBorder="1" applyAlignment="1">
      <alignment horizontal="center" textRotation="255" wrapText="1"/>
    </xf>
    <xf numFmtId="0" fontId="34" fillId="0" borderId="1" xfId="9" applyFont="1" applyBorder="1" applyAlignment="1">
      <alignment horizontal="distributed" vertical="center"/>
    </xf>
    <xf numFmtId="0" fontId="34" fillId="0" borderId="14" xfId="9" applyFont="1" applyBorder="1" applyAlignment="1">
      <alignment horizontal="distributed" vertical="center"/>
    </xf>
    <xf numFmtId="0" fontId="34" fillId="0" borderId="2" xfId="9" applyFont="1" applyBorder="1" applyAlignment="1">
      <alignment horizontal="distributed" vertical="center"/>
    </xf>
    <xf numFmtId="0" fontId="6" fillId="0" borderId="3" xfId="9" applyFont="1" applyBorder="1" applyAlignment="1">
      <alignment horizontal="distributed" vertical="center"/>
    </xf>
    <xf numFmtId="0" fontId="6" fillId="0" borderId="4" xfId="9" applyFont="1" applyBorder="1" applyAlignment="1">
      <alignment horizontal="distributed" vertical="center"/>
    </xf>
    <xf numFmtId="0" fontId="34" fillId="0" borderId="8" xfId="9" applyFont="1" applyBorder="1" applyAlignment="1">
      <alignment horizontal="center" vertical="center" wrapText="1"/>
    </xf>
    <xf numFmtId="0" fontId="34" fillId="0" borderId="9" xfId="9" applyFont="1" applyBorder="1" applyAlignment="1">
      <alignment horizontal="center" vertical="center" wrapText="1"/>
    </xf>
    <xf numFmtId="0" fontId="34" fillId="0" borderId="0" xfId="9" applyFont="1" applyAlignment="1">
      <alignment horizontal="center" textRotation="255" wrapText="1"/>
    </xf>
    <xf numFmtId="0" fontId="34" fillId="0" borderId="3" xfId="9" applyFont="1" applyBorder="1" applyAlignment="1">
      <alignment horizontal="distributed" vertical="center"/>
    </xf>
    <xf numFmtId="0" fontId="6" fillId="0" borderId="3" xfId="9" applyFont="1" applyBorder="1" applyAlignment="1">
      <alignment horizontal="center" vertical="center"/>
    </xf>
    <xf numFmtId="0" fontId="6" fillId="0" borderId="4" xfId="9" applyFont="1" applyBorder="1" applyAlignment="1">
      <alignment horizontal="center" vertical="center"/>
    </xf>
    <xf numFmtId="0" fontId="6" fillId="0" borderId="8" xfId="9" applyFont="1" applyBorder="1" applyAlignment="1">
      <alignment horizontal="center" vertical="center"/>
    </xf>
    <xf numFmtId="0" fontId="6" fillId="0" borderId="9" xfId="9" applyFont="1" applyBorder="1" applyAlignment="1">
      <alignment horizontal="center" vertical="center"/>
    </xf>
    <xf numFmtId="0" fontId="34" fillId="0" borderId="1" xfId="9" applyFont="1" applyBorder="1" applyAlignment="1">
      <alignment horizontal="left" vertical="center"/>
    </xf>
    <xf numFmtId="0" fontId="34" fillId="0" borderId="2" xfId="9" applyFont="1" applyBorder="1" applyAlignment="1">
      <alignment horizontal="left" vertical="center"/>
    </xf>
    <xf numFmtId="0" fontId="34" fillId="0" borderId="1" xfId="9" applyFont="1" applyBorder="1" applyAlignment="1">
      <alignment horizontal="distributed" vertical="center" wrapText="1"/>
    </xf>
    <xf numFmtId="0" fontId="34" fillId="0" borderId="3" xfId="9" applyFont="1" applyBorder="1" applyAlignment="1">
      <alignment horizontal="center" vertical="center" textRotation="255" wrapText="1"/>
    </xf>
    <xf numFmtId="0" fontId="34" fillId="0" borderId="6" xfId="9" applyFont="1" applyBorder="1" applyAlignment="1">
      <alignment horizontal="center" vertical="center" textRotation="255" wrapText="1"/>
    </xf>
    <xf numFmtId="0" fontId="34" fillId="0" borderId="8" xfId="9" applyFont="1" applyBorder="1" applyAlignment="1">
      <alignment horizontal="center" vertical="center" textRotation="255" wrapText="1"/>
    </xf>
    <xf numFmtId="0" fontId="10" fillId="0" borderId="0" xfId="28" applyFont="1" applyAlignment="1">
      <alignment vertical="center" shrinkToFit="1"/>
    </xf>
    <xf numFmtId="49" fontId="10" fillId="0" borderId="3" xfId="29" applyNumberFormat="1" applyFont="1" applyBorder="1" applyAlignment="1">
      <alignment horizontal="center" vertical="center"/>
    </xf>
    <xf numFmtId="49" fontId="10" fillId="0" borderId="156" xfId="29" applyNumberFormat="1" applyFont="1" applyBorder="1" applyAlignment="1">
      <alignment horizontal="center" vertical="center"/>
    </xf>
    <xf numFmtId="49" fontId="10" fillId="0" borderId="190" xfId="29" applyNumberFormat="1" applyFont="1" applyBorder="1" applyAlignment="1">
      <alignment horizontal="center" vertical="center"/>
    </xf>
    <xf numFmtId="49" fontId="114" fillId="0" borderId="1" xfId="29" applyNumberFormat="1" applyFont="1" applyBorder="1" applyAlignment="1" applyProtection="1">
      <alignment horizontal="center" vertical="center" shrinkToFit="1"/>
      <protection locked="0"/>
    </xf>
    <xf numFmtId="49" fontId="114" fillId="0" borderId="14" xfId="29" applyNumberFormat="1" applyFont="1" applyBorder="1" applyAlignment="1" applyProtection="1">
      <alignment horizontal="center" vertical="center" shrinkToFit="1"/>
      <protection locked="0"/>
    </xf>
    <xf numFmtId="49" fontId="114" fillId="0" borderId="2" xfId="29" applyNumberFormat="1" applyFont="1" applyBorder="1" applyAlignment="1" applyProtection="1">
      <alignment horizontal="center" vertical="center" shrinkToFit="1"/>
      <protection locked="0"/>
    </xf>
    <xf numFmtId="49" fontId="10" fillId="0" borderId="1" xfId="29" applyNumberFormat="1" applyFont="1" applyBorder="1" applyAlignment="1">
      <alignment horizontal="center" vertical="center"/>
    </xf>
    <xf numFmtId="49" fontId="10" fillId="0" borderId="2" xfId="29" applyNumberFormat="1" applyFont="1" applyBorder="1" applyAlignment="1">
      <alignment horizontal="center" vertical="center"/>
    </xf>
    <xf numFmtId="49" fontId="101" fillId="0" borderId="1" xfId="29" applyNumberFormat="1" applyFont="1" applyBorder="1" applyAlignment="1" applyProtection="1">
      <alignment horizontal="left" vertical="center" indent="1" shrinkToFit="1"/>
      <protection locked="0"/>
    </xf>
    <xf numFmtId="49" fontId="101" fillId="0" borderId="2" xfId="29" applyNumberFormat="1" applyFont="1" applyBorder="1" applyAlignment="1" applyProtection="1">
      <alignment horizontal="left" vertical="center" indent="1" shrinkToFit="1"/>
      <protection locked="0"/>
    </xf>
    <xf numFmtId="0" fontId="10" fillId="0" borderId="0" xfId="28" applyFont="1" applyAlignment="1">
      <alignment horizontal="right" vertical="center" shrinkToFit="1"/>
    </xf>
    <xf numFmtId="49" fontId="10" fillId="0" borderId="14" xfId="29" applyNumberFormat="1" applyFont="1" applyBorder="1" applyAlignment="1">
      <alignment horizontal="center" vertical="center"/>
    </xf>
    <xf numFmtId="49" fontId="101" fillId="0" borderId="1" xfId="29" quotePrefix="1" applyNumberFormat="1" applyFont="1" applyBorder="1" applyAlignment="1" applyProtection="1">
      <alignment horizontal="left" vertical="center" indent="1" shrinkToFit="1"/>
      <protection locked="0"/>
    </xf>
    <xf numFmtId="49" fontId="101" fillId="0" borderId="14" xfId="29" quotePrefix="1" applyNumberFormat="1" applyFont="1" applyBorder="1" applyAlignment="1" applyProtection="1">
      <alignment horizontal="left" vertical="center" indent="1" shrinkToFit="1"/>
      <protection locked="0"/>
    </xf>
    <xf numFmtId="49" fontId="101" fillId="0" borderId="2" xfId="29" quotePrefix="1" applyNumberFormat="1" applyFont="1" applyBorder="1" applyAlignment="1" applyProtection="1">
      <alignment horizontal="left" vertical="center" indent="1" shrinkToFit="1"/>
      <protection locked="0"/>
    </xf>
    <xf numFmtId="49" fontId="10" fillId="0" borderId="1" xfId="29" applyNumberFormat="1" applyFont="1" applyBorder="1" applyAlignment="1">
      <alignment horizontal="center" vertical="center" wrapText="1"/>
    </xf>
    <xf numFmtId="49" fontId="10" fillId="0" borderId="14" xfId="29" applyNumberFormat="1" applyFont="1" applyBorder="1" applyAlignment="1">
      <alignment horizontal="center" vertical="center" wrapText="1"/>
    </xf>
    <xf numFmtId="0" fontId="116" fillId="0" borderId="0" xfId="28" applyFont="1" applyAlignment="1">
      <alignment horizontal="center" vertical="top"/>
    </xf>
    <xf numFmtId="49" fontId="10" fillId="0" borderId="28" xfId="29" applyNumberFormat="1" applyFont="1" applyBorder="1" applyAlignment="1">
      <alignment horizontal="center" vertical="center"/>
    </xf>
    <xf numFmtId="49" fontId="10" fillId="0" borderId="178" xfId="29" applyNumberFormat="1" applyFont="1" applyBorder="1" applyAlignment="1">
      <alignment horizontal="center" vertical="center"/>
    </xf>
    <xf numFmtId="49" fontId="10" fillId="0" borderId="183" xfId="29" applyNumberFormat="1" applyFont="1" applyBorder="1" applyAlignment="1">
      <alignment horizontal="center" vertical="center"/>
    </xf>
    <xf numFmtId="49" fontId="10" fillId="0" borderId="3" xfId="29" applyNumberFormat="1" applyFont="1" applyBorder="1" applyAlignment="1">
      <alignment horizontal="left" vertical="center" indent="1"/>
    </xf>
    <xf numFmtId="49" fontId="10" fillId="0" borderId="156" xfId="29" applyNumberFormat="1" applyFont="1" applyBorder="1" applyAlignment="1">
      <alignment horizontal="left" vertical="center" indent="1"/>
    </xf>
    <xf numFmtId="49" fontId="10" fillId="0" borderId="190" xfId="29" applyNumberFormat="1" applyFont="1" applyBorder="1" applyAlignment="1">
      <alignment horizontal="left" vertical="center" indent="1"/>
    </xf>
    <xf numFmtId="49" fontId="10" fillId="0" borderId="8" xfId="29" applyNumberFormat="1" applyFont="1" applyBorder="1" applyAlignment="1">
      <alignment horizontal="left" vertical="center" indent="1"/>
    </xf>
    <xf numFmtId="49" fontId="10" fillId="0" borderId="162" xfId="29" applyNumberFormat="1" applyFont="1" applyBorder="1" applyAlignment="1">
      <alignment horizontal="left" vertical="center" indent="1"/>
    </xf>
    <xf numFmtId="49" fontId="10" fillId="0" borderId="167" xfId="29" applyNumberFormat="1" applyFont="1" applyBorder="1" applyAlignment="1">
      <alignment horizontal="left" vertical="center" indent="1"/>
    </xf>
    <xf numFmtId="49" fontId="101" fillId="0" borderId="1" xfId="29" quotePrefix="1" applyNumberFormat="1" applyFont="1" applyBorder="1" applyAlignment="1" applyProtection="1">
      <alignment horizontal="left" vertical="center" wrapText="1" indent="1"/>
      <protection locked="0"/>
    </xf>
    <xf numFmtId="49" fontId="101" fillId="0" borderId="14" xfId="29" quotePrefix="1" applyNumberFormat="1" applyFont="1" applyBorder="1" applyAlignment="1" applyProtection="1">
      <alignment horizontal="left" vertical="center" wrapText="1" indent="1"/>
      <protection locked="0"/>
    </xf>
    <xf numFmtId="49" fontId="101" fillId="0" borderId="2" xfId="29" quotePrefix="1" applyNumberFormat="1" applyFont="1" applyBorder="1" applyAlignment="1" applyProtection="1">
      <alignment horizontal="left" vertical="center" wrapText="1" indent="1"/>
      <protection locked="0"/>
    </xf>
    <xf numFmtId="0" fontId="83" fillId="0" borderId="0" xfId="12" applyFont="1" applyAlignment="1">
      <alignment horizontal="left" vertical="center" wrapText="1"/>
    </xf>
    <xf numFmtId="0" fontId="73" fillId="0" borderId="0" xfId="12" applyFont="1" applyAlignment="1">
      <alignment horizontal="left" vertical="center" wrapText="1"/>
    </xf>
    <xf numFmtId="0" fontId="33" fillId="0" borderId="0" xfId="12" applyFont="1" applyAlignment="1">
      <alignment horizontal="left" vertical="center" wrapText="1"/>
    </xf>
    <xf numFmtId="0" fontId="86" fillId="0" borderId="0" xfId="12" applyFont="1" applyAlignment="1">
      <alignment horizontal="left" vertical="center" wrapText="1"/>
    </xf>
    <xf numFmtId="0" fontId="36" fillId="0" borderId="122" xfId="12" applyFont="1" applyBorder="1" applyAlignment="1">
      <alignment horizontal="center" vertical="center" shrinkToFit="1"/>
    </xf>
    <xf numFmtId="0" fontId="36" fillId="0" borderId="123" xfId="12" applyFont="1" applyBorder="1" applyAlignment="1">
      <alignment horizontal="center" vertical="center" shrinkToFit="1"/>
    </xf>
    <xf numFmtId="0" fontId="36" fillId="0" borderId="124" xfId="12" applyFont="1" applyBorder="1" applyAlignment="1">
      <alignment horizontal="center" vertical="center" shrinkToFit="1"/>
    </xf>
    <xf numFmtId="0" fontId="36" fillId="0" borderId="125" xfId="12" applyFont="1" applyBorder="1" applyAlignment="1">
      <alignment horizontal="center" vertical="center" shrinkToFit="1"/>
    </xf>
    <xf numFmtId="0" fontId="18" fillId="0" borderId="0" xfId="12" applyFont="1" applyAlignment="1">
      <alignment horizontal="left" vertical="center"/>
    </xf>
    <xf numFmtId="0" fontId="18" fillId="0" borderId="0" xfId="12" applyFont="1" applyAlignment="1">
      <alignment horizontal="left" vertical="center" wrapText="1"/>
    </xf>
    <xf numFmtId="0" fontId="33" fillId="0" borderId="137" xfId="12" applyFont="1" applyBorder="1" applyAlignment="1">
      <alignment horizontal="center" vertical="center"/>
    </xf>
    <xf numFmtId="0" fontId="33" fillId="0" borderId="32" xfId="12" applyFont="1" applyBorder="1" applyAlignment="1">
      <alignment horizontal="center" vertical="center"/>
    </xf>
    <xf numFmtId="0" fontId="33" fillId="0" borderId="89" xfId="12" applyFont="1" applyBorder="1" applyAlignment="1">
      <alignment horizontal="center" vertical="center"/>
    </xf>
    <xf numFmtId="0" fontId="36" fillId="0" borderId="118" xfId="12" applyFont="1" applyBorder="1" applyAlignment="1">
      <alignment horizontal="center" vertical="center" wrapText="1"/>
    </xf>
    <xf numFmtId="0" fontId="36" fillId="0" borderId="5" xfId="12" applyFont="1" applyBorder="1" applyAlignment="1">
      <alignment horizontal="center" vertical="center" wrapText="1"/>
    </xf>
    <xf numFmtId="0" fontId="36" fillId="0" borderId="117" xfId="12" applyFont="1" applyBorder="1" applyAlignment="1">
      <alignment horizontal="center" vertical="center" wrapText="1"/>
    </xf>
    <xf numFmtId="0" fontId="36" fillId="0" borderId="21" xfId="12" applyFont="1" applyBorder="1" applyAlignment="1">
      <alignment horizontal="center" vertical="center" wrapText="1"/>
    </xf>
    <xf numFmtId="0" fontId="36" fillId="0" borderId="22" xfId="12" applyFont="1" applyBorder="1" applyAlignment="1">
      <alignment horizontal="center" vertical="center" wrapText="1"/>
    </xf>
    <xf numFmtId="0" fontId="36" fillId="0" borderId="20" xfId="12" applyFont="1" applyBorder="1" applyAlignment="1">
      <alignment horizontal="center" vertical="center" wrapText="1"/>
    </xf>
    <xf numFmtId="0" fontId="18" fillId="0" borderId="118" xfId="12" applyFont="1" applyBorder="1" applyAlignment="1">
      <alignment horizontal="center" vertical="center" wrapText="1"/>
    </xf>
    <xf numFmtId="0" fontId="18" fillId="0" borderId="5" xfId="12" applyFont="1" applyBorder="1" applyAlignment="1">
      <alignment horizontal="center" vertical="center" wrapText="1"/>
    </xf>
    <xf numFmtId="0" fontId="18" fillId="0" borderId="117" xfId="12" applyFont="1" applyBorder="1" applyAlignment="1">
      <alignment horizontal="center" vertical="center" wrapText="1"/>
    </xf>
    <xf numFmtId="0" fontId="18" fillId="0" borderId="59" xfId="12" applyFont="1" applyBorder="1" applyAlignment="1">
      <alignment horizontal="center" vertical="center" wrapText="1"/>
    </xf>
    <xf numFmtId="0" fontId="18" fillId="0" borderId="0" xfId="12" applyFont="1" applyAlignment="1">
      <alignment horizontal="center" vertical="center" wrapText="1"/>
    </xf>
    <xf numFmtId="0" fontId="18" fillId="0" borderId="60" xfId="12" applyFont="1" applyBorder="1" applyAlignment="1">
      <alignment horizontal="center" vertical="center" wrapText="1"/>
    </xf>
    <xf numFmtId="0" fontId="18" fillId="0" borderId="88" xfId="12" applyFont="1" applyBorder="1" applyAlignment="1">
      <alignment horizontal="center" vertical="center" wrapText="1"/>
    </xf>
    <xf numFmtId="0" fontId="18" fillId="0" borderId="10" xfId="12" applyFont="1" applyBorder="1" applyAlignment="1">
      <alignment horizontal="center" vertical="center" wrapText="1"/>
    </xf>
    <xf numFmtId="0" fontId="18" fillId="0" borderId="84" xfId="12" applyFont="1" applyBorder="1" applyAlignment="1">
      <alignment horizontal="center" vertical="center" wrapText="1"/>
    </xf>
    <xf numFmtId="0" fontId="33" fillId="0" borderId="133" xfId="12" applyFont="1" applyBorder="1" applyAlignment="1">
      <alignment horizontal="center" vertical="center"/>
    </xf>
    <xf numFmtId="0" fontId="33" fillId="0" borderId="33" xfId="12" applyFont="1" applyBorder="1" applyAlignment="1">
      <alignment horizontal="center" vertical="center"/>
    </xf>
    <xf numFmtId="0" fontId="33" fillId="0" borderId="90" xfId="12" applyFont="1" applyBorder="1" applyAlignment="1">
      <alignment horizontal="center" vertical="center"/>
    </xf>
    <xf numFmtId="0" fontId="18" fillId="0" borderId="21" xfId="12" applyFont="1" applyBorder="1" applyAlignment="1">
      <alignment horizontal="center" vertical="center" wrapText="1"/>
    </xf>
    <xf numFmtId="0" fontId="18" fillId="0" borderId="22" xfId="12" applyFont="1" applyBorder="1" applyAlignment="1">
      <alignment horizontal="center" vertical="center" wrapText="1"/>
    </xf>
    <xf numFmtId="0" fontId="18" fillId="0" borderId="20" xfId="12" applyFont="1" applyBorder="1" applyAlignment="1">
      <alignment horizontal="center" vertical="center" wrapText="1"/>
    </xf>
    <xf numFmtId="0" fontId="36" fillId="0" borderId="138" xfId="12" applyFont="1" applyBorder="1" applyAlignment="1">
      <alignment horizontal="center" vertical="center" shrinkToFit="1"/>
    </xf>
    <xf numFmtId="0" fontId="18" fillId="0" borderId="27" xfId="12" applyFont="1" applyBorder="1" applyAlignment="1">
      <alignment horizontal="center" vertical="center" wrapText="1"/>
    </xf>
    <xf numFmtId="0" fontId="18" fillId="0" borderId="47" xfId="12" applyFont="1" applyBorder="1" applyAlignment="1">
      <alignment horizontal="center" vertical="center" wrapText="1"/>
    </xf>
    <xf numFmtId="0" fontId="18" fillId="0" borderId="48" xfId="12" applyFont="1" applyBorder="1" applyAlignment="1">
      <alignment horizontal="center" vertical="center" wrapText="1"/>
    </xf>
    <xf numFmtId="0" fontId="36" fillId="0" borderId="27" xfId="12" applyFont="1" applyBorder="1" applyAlignment="1">
      <alignment horizontal="center" vertical="center" wrapText="1"/>
    </xf>
    <xf numFmtId="0" fontId="36" fillId="0" borderId="47" xfId="12" applyFont="1" applyBorder="1" applyAlignment="1">
      <alignment horizontal="center" vertical="center" wrapText="1"/>
    </xf>
    <xf numFmtId="0" fontId="36" fillId="0" borderId="48" xfId="12" applyFont="1" applyBorder="1" applyAlignment="1">
      <alignment horizontal="center" vertical="center" wrapText="1"/>
    </xf>
    <xf numFmtId="0" fontId="36" fillId="0" borderId="88" xfId="12" applyFont="1" applyBorder="1" applyAlignment="1">
      <alignment horizontal="center" vertical="center" wrapText="1"/>
    </xf>
    <xf numFmtId="0" fontId="36" fillId="0" borderId="10" xfId="12" applyFont="1" applyBorder="1" applyAlignment="1">
      <alignment horizontal="center" vertical="center" wrapText="1"/>
    </xf>
    <xf numFmtId="0" fontId="36" fillId="0" borderId="84" xfId="12" applyFont="1" applyBorder="1" applyAlignment="1">
      <alignment horizontal="center" vertical="center" wrapText="1"/>
    </xf>
    <xf numFmtId="0" fontId="36" fillId="0" borderId="135" xfId="12" applyFont="1" applyBorder="1" applyAlignment="1">
      <alignment horizontal="center" vertical="center" shrinkToFit="1"/>
    </xf>
    <xf numFmtId="0" fontId="36" fillId="0" borderId="129" xfId="12" applyFont="1" applyBorder="1" applyAlignment="1">
      <alignment horizontal="center" vertical="center" shrinkToFit="1"/>
    </xf>
    <xf numFmtId="0" fontId="36" fillId="0" borderId="139" xfId="12" applyFont="1" applyBorder="1" applyAlignment="1">
      <alignment horizontal="center" vertical="center" shrinkToFit="1"/>
    </xf>
    <xf numFmtId="49" fontId="33" fillId="0" borderId="27" xfId="12" applyNumberFormat="1" applyFont="1" applyBorder="1" applyAlignment="1">
      <alignment horizontal="center" vertical="center"/>
    </xf>
    <xf numFmtId="49" fontId="33" fillId="0" borderId="87" xfId="12" applyNumberFormat="1" applyFont="1" applyBorder="1" applyAlignment="1">
      <alignment horizontal="center" vertical="center"/>
    </xf>
    <xf numFmtId="49" fontId="33" fillId="0" borderId="59" xfId="12" applyNumberFormat="1" applyFont="1" applyBorder="1" applyAlignment="1">
      <alignment horizontal="center" vertical="center"/>
    </xf>
    <xf numFmtId="49" fontId="33" fillId="0" borderId="7" xfId="12" applyNumberFormat="1" applyFont="1" applyBorder="1" applyAlignment="1">
      <alignment horizontal="center" vertical="center"/>
    </xf>
    <xf numFmtId="49" fontId="33" fillId="0" borderId="88" xfId="12" applyNumberFormat="1" applyFont="1" applyBorder="1" applyAlignment="1">
      <alignment horizontal="center" vertical="center"/>
    </xf>
    <xf numFmtId="49" fontId="33" fillId="0" borderId="9" xfId="12" applyNumberFormat="1" applyFont="1" applyBorder="1" applyAlignment="1">
      <alignment horizontal="center" vertical="center"/>
    </xf>
    <xf numFmtId="0" fontId="36" fillId="0" borderId="132" xfId="12" applyFont="1" applyBorder="1" applyAlignment="1">
      <alignment horizontal="center" vertical="center" shrinkToFit="1"/>
    </xf>
    <xf numFmtId="0" fontId="36" fillId="0" borderId="140" xfId="12" applyFont="1" applyBorder="1" applyAlignment="1">
      <alignment horizontal="center" vertical="center" shrinkToFit="1"/>
    </xf>
    <xf numFmtId="0" fontId="36" fillId="0" borderId="126" xfId="12" applyFont="1" applyBorder="1" applyAlignment="1">
      <alignment horizontal="center" vertical="center" shrinkToFit="1"/>
    </xf>
    <xf numFmtId="0" fontId="36" fillId="0" borderId="127" xfId="12" applyFont="1" applyBorder="1" applyAlignment="1">
      <alignment horizontal="center" vertical="center" shrinkToFit="1"/>
    </xf>
    <xf numFmtId="0" fontId="36" fillId="0" borderId="128" xfId="12" applyFont="1" applyBorder="1" applyAlignment="1">
      <alignment horizontal="center" vertical="center" shrinkToFit="1"/>
    </xf>
    <xf numFmtId="0" fontId="36" fillId="0" borderId="130" xfId="12" applyFont="1" applyBorder="1" applyAlignment="1">
      <alignment horizontal="center" vertical="center" shrinkToFit="1"/>
    </xf>
    <xf numFmtId="0" fontId="36" fillId="0" borderId="131" xfId="12" applyFont="1" applyBorder="1" applyAlignment="1">
      <alignment horizontal="center" vertical="center" shrinkToFit="1"/>
    </xf>
    <xf numFmtId="0" fontId="36" fillId="0" borderId="118" xfId="12" applyFont="1" applyBorder="1" applyAlignment="1">
      <alignment horizontal="center" vertical="center" shrinkToFit="1"/>
    </xf>
    <xf numFmtId="0" fontId="36" fillId="0" borderId="5" xfId="12" applyFont="1" applyBorder="1" applyAlignment="1">
      <alignment horizontal="center" vertical="center" shrinkToFit="1"/>
    </xf>
    <xf numFmtId="0" fontId="36" fillId="0" borderId="117" xfId="12" applyFont="1" applyBorder="1" applyAlignment="1">
      <alignment horizontal="center" vertical="center" shrinkToFit="1"/>
    </xf>
    <xf numFmtId="0" fontId="36" fillId="0" borderId="59" xfId="12" applyFont="1" applyBorder="1" applyAlignment="1">
      <alignment horizontal="center" vertical="center" shrinkToFit="1"/>
    </xf>
    <xf numFmtId="0" fontId="36" fillId="0" borderId="0" xfId="12" applyFont="1" applyAlignment="1">
      <alignment horizontal="center" vertical="center" shrinkToFit="1"/>
    </xf>
    <xf numFmtId="0" fontId="36" fillId="0" borderId="60" xfId="12" applyFont="1" applyBorder="1" applyAlignment="1">
      <alignment horizontal="center" vertical="center" shrinkToFit="1"/>
    </xf>
    <xf numFmtId="0" fontId="36" fillId="0" borderId="88" xfId="12" applyFont="1" applyBorder="1" applyAlignment="1">
      <alignment horizontal="center" vertical="center" shrinkToFit="1"/>
    </xf>
    <xf numFmtId="0" fontId="36" fillId="0" borderId="10" xfId="12" applyFont="1" applyBorder="1" applyAlignment="1">
      <alignment horizontal="center" vertical="center" shrinkToFit="1"/>
    </xf>
    <xf numFmtId="0" fontId="36" fillId="0" borderId="84" xfId="12" applyFont="1" applyBorder="1" applyAlignment="1">
      <alignment horizontal="center" vertical="center" shrinkToFit="1"/>
    </xf>
    <xf numFmtId="0" fontId="36" fillId="0" borderId="133" xfId="12" applyFont="1" applyBorder="1" applyAlignment="1">
      <alignment horizontal="center" vertical="center" shrinkToFit="1"/>
    </xf>
    <xf numFmtId="0" fontId="36" fillId="0" borderId="33" xfId="12" applyFont="1" applyBorder="1" applyAlignment="1">
      <alignment horizontal="center" vertical="center" shrinkToFit="1"/>
    </xf>
    <xf numFmtId="0" fontId="36" fillId="0" borderId="90" xfId="12" applyFont="1" applyBorder="1" applyAlignment="1">
      <alignment horizontal="center" vertical="center" shrinkToFit="1"/>
    </xf>
    <xf numFmtId="49" fontId="33" fillId="0" borderId="118" xfId="12" applyNumberFormat="1" applyFont="1" applyBorder="1" applyAlignment="1">
      <alignment horizontal="center" vertical="center"/>
    </xf>
    <xf numFmtId="49" fontId="33" fillId="0" borderId="4" xfId="12" applyNumberFormat="1" applyFont="1" applyBorder="1" applyAlignment="1">
      <alignment horizontal="center" vertical="center"/>
    </xf>
    <xf numFmtId="0" fontId="36" fillId="0" borderId="134" xfId="12" applyFont="1" applyBorder="1" applyAlignment="1">
      <alignment horizontal="center" vertical="center" shrinkToFit="1"/>
    </xf>
    <xf numFmtId="0" fontId="36" fillId="0" borderId="136" xfId="12" applyFont="1" applyBorder="1" applyAlignment="1">
      <alignment horizontal="center" vertical="center" shrinkToFit="1"/>
    </xf>
    <xf numFmtId="0" fontId="36" fillId="0" borderId="141" xfId="12" applyFont="1" applyBorder="1" applyAlignment="1">
      <alignment horizontal="center" vertical="center" shrinkToFit="1"/>
    </xf>
    <xf numFmtId="49" fontId="33" fillId="0" borderId="21" xfId="12" applyNumberFormat="1" applyFont="1" applyBorder="1" applyAlignment="1">
      <alignment horizontal="center" vertical="center"/>
    </xf>
    <xf numFmtId="49" fontId="33" fillId="0" borderId="86" xfId="12" applyNumberFormat="1" applyFont="1" applyBorder="1" applyAlignment="1">
      <alignment horizontal="center" vertical="center"/>
    </xf>
    <xf numFmtId="0" fontId="48" fillId="0" borderId="27" xfId="12" applyFont="1" applyBorder="1" applyAlignment="1">
      <alignment horizontal="center" vertical="center" wrapText="1"/>
    </xf>
    <xf numFmtId="0" fontId="48" fillId="0" borderId="47" xfId="12" applyFont="1" applyBorder="1" applyAlignment="1">
      <alignment horizontal="center" vertical="center" wrapText="1"/>
    </xf>
    <xf numFmtId="0" fontId="48" fillId="0" borderId="48" xfId="12" applyFont="1" applyBorder="1" applyAlignment="1">
      <alignment horizontal="center" vertical="center" wrapText="1"/>
    </xf>
    <xf numFmtId="0" fontId="48" fillId="0" borderId="88" xfId="12" applyFont="1" applyBorder="1" applyAlignment="1">
      <alignment horizontal="center" vertical="center" wrapText="1"/>
    </xf>
    <xf numFmtId="0" fontId="48" fillId="0" borderId="10" xfId="12" applyFont="1" applyBorder="1" applyAlignment="1">
      <alignment horizontal="center" vertical="center" wrapText="1"/>
    </xf>
    <xf numFmtId="0" fontId="48" fillId="0" borderId="84" xfId="12" applyFont="1" applyBorder="1" applyAlignment="1">
      <alignment horizontal="center" vertical="center" wrapText="1"/>
    </xf>
    <xf numFmtId="0" fontId="33" fillId="0" borderId="124" xfId="12" applyFont="1" applyBorder="1" applyAlignment="1">
      <alignment horizontal="center" vertical="center" shrinkToFit="1"/>
    </xf>
    <xf numFmtId="0" fontId="33" fillId="0" borderId="140" xfId="12" applyFont="1" applyBorder="1" applyAlignment="1">
      <alignment horizontal="center" vertical="center" shrinkToFit="1"/>
    </xf>
    <xf numFmtId="0" fontId="33" fillId="0" borderId="126" xfId="12" applyFont="1" applyBorder="1" applyAlignment="1">
      <alignment horizontal="center" vertical="center" shrinkToFit="1"/>
    </xf>
    <xf numFmtId="0" fontId="33" fillId="0" borderId="127" xfId="12" applyFont="1" applyBorder="1" applyAlignment="1">
      <alignment horizontal="center" vertical="center" shrinkToFit="1"/>
    </xf>
    <xf numFmtId="0" fontId="33" fillId="0" borderId="128" xfId="12" applyFont="1" applyBorder="1" applyAlignment="1">
      <alignment horizontal="center" vertical="center" shrinkToFit="1"/>
    </xf>
    <xf numFmtId="0" fontId="33" fillId="0" borderId="129" xfId="12" applyFont="1" applyBorder="1" applyAlignment="1">
      <alignment horizontal="center" vertical="center" shrinkToFit="1"/>
    </xf>
    <xf numFmtId="0" fontId="48" fillId="0" borderId="21" xfId="12" applyFont="1" applyBorder="1" applyAlignment="1">
      <alignment horizontal="center" vertical="center" wrapText="1"/>
    </xf>
    <xf numFmtId="0" fontId="48" fillId="0" borderId="22" xfId="12" applyFont="1" applyBorder="1" applyAlignment="1">
      <alignment horizontal="center" vertical="center" wrapText="1"/>
    </xf>
    <xf numFmtId="0" fontId="48" fillId="0" borderId="20" xfId="12" applyFont="1" applyBorder="1" applyAlignment="1">
      <alignment horizontal="center" vertical="center" wrapText="1"/>
    </xf>
    <xf numFmtId="0" fontId="33" fillId="0" borderId="122" xfId="12" applyFont="1" applyBorder="1" applyAlignment="1">
      <alignment horizontal="center" vertical="center" shrinkToFit="1"/>
    </xf>
    <xf numFmtId="0" fontId="33" fillId="0" borderId="138" xfId="12" applyFont="1" applyBorder="1" applyAlignment="1">
      <alignment horizontal="center" vertical="center" shrinkToFit="1"/>
    </xf>
    <xf numFmtId="0" fontId="33" fillId="0" borderId="130" xfId="12" applyFont="1" applyBorder="1" applyAlignment="1">
      <alignment horizontal="center" vertical="center" shrinkToFit="1"/>
    </xf>
    <xf numFmtId="0" fontId="33" fillId="0" borderId="118" xfId="12" applyFont="1" applyBorder="1" applyAlignment="1">
      <alignment horizontal="center" vertical="center" justifyLastLine="1"/>
    </xf>
    <xf numFmtId="0" fontId="33" fillId="0" borderId="4" xfId="12" applyFont="1" applyBorder="1" applyAlignment="1">
      <alignment horizontal="center" vertical="center" justifyLastLine="1"/>
    </xf>
    <xf numFmtId="0" fontId="33" fillId="0" borderId="59" xfId="12" applyFont="1" applyBorder="1" applyAlignment="1">
      <alignment horizontal="center" vertical="center" justifyLastLine="1"/>
    </xf>
    <xf numFmtId="0" fontId="33" fillId="0" borderId="7" xfId="12" applyFont="1" applyBorder="1" applyAlignment="1">
      <alignment horizontal="center" vertical="center" justifyLastLine="1"/>
    </xf>
    <xf numFmtId="0" fontId="33" fillId="0" borderId="27" xfId="12" applyFont="1" applyBorder="1" applyAlignment="1">
      <alignment horizontal="center" vertical="center"/>
    </xf>
    <xf numFmtId="0" fontId="33" fillId="0" borderId="47" xfId="12" applyFont="1" applyBorder="1" applyAlignment="1">
      <alignment horizontal="center" vertical="center"/>
    </xf>
    <xf numFmtId="0" fontId="33" fillId="0" borderId="48" xfId="12" applyFont="1" applyBorder="1" applyAlignment="1">
      <alignment horizontal="center" vertical="center"/>
    </xf>
    <xf numFmtId="0" fontId="33" fillId="0" borderId="21" xfId="12" applyFont="1" applyBorder="1" applyAlignment="1">
      <alignment horizontal="center" vertical="center"/>
    </xf>
    <xf numFmtId="0" fontId="33" fillId="0" borderId="22" xfId="12" applyFont="1" applyBorder="1" applyAlignment="1">
      <alignment horizontal="center" vertical="center"/>
    </xf>
    <xf numFmtId="0" fontId="33" fillId="0" borderId="20" xfId="12" applyFont="1" applyBorder="1" applyAlignment="1">
      <alignment horizontal="center" vertical="center"/>
    </xf>
    <xf numFmtId="0" fontId="33" fillId="0" borderId="142" xfId="12" applyFont="1" applyBorder="1" applyAlignment="1">
      <alignment horizontal="center" vertical="center"/>
    </xf>
    <xf numFmtId="0" fontId="33" fillId="0" borderId="144" xfId="12" applyFont="1" applyBorder="1" applyAlignment="1">
      <alignment horizontal="center" vertical="center"/>
    </xf>
    <xf numFmtId="0" fontId="33" fillId="0" borderId="145" xfId="12" applyFont="1" applyBorder="1" applyAlignment="1">
      <alignment horizontal="center" vertical="center"/>
    </xf>
    <xf numFmtId="0" fontId="33" fillId="0" borderId="146" xfId="12" applyFont="1" applyBorder="1" applyAlignment="1">
      <alignment horizontal="center" vertical="center"/>
    </xf>
    <xf numFmtId="0" fontId="33" fillId="0" borderId="59" xfId="12" applyFont="1" applyBorder="1" applyAlignment="1">
      <alignment horizontal="center" vertical="center"/>
    </xf>
    <xf numFmtId="0" fontId="33" fillId="0" borderId="0" xfId="12" applyFont="1" applyAlignment="1">
      <alignment horizontal="center" vertical="center"/>
    </xf>
    <xf numFmtId="0" fontId="33" fillId="0" borderId="60" xfId="12" applyFont="1" applyBorder="1" applyAlignment="1">
      <alignment horizontal="center" vertical="center"/>
    </xf>
    <xf numFmtId="0" fontId="33" fillId="0" borderId="88" xfId="12" applyFont="1" applyBorder="1" applyAlignment="1">
      <alignment horizontal="center" vertical="center"/>
    </xf>
    <xf numFmtId="0" fontId="33" fillId="0" borderId="10" xfId="12" applyFont="1" applyBorder="1" applyAlignment="1">
      <alignment horizontal="center" vertical="center"/>
    </xf>
    <xf numFmtId="0" fontId="33" fillId="0" borderId="84" xfId="12" applyFont="1" applyBorder="1" applyAlignment="1">
      <alignment horizontal="center" vertical="center"/>
    </xf>
    <xf numFmtId="0" fontId="33" fillId="0" borderId="48" xfId="12" applyFont="1" applyBorder="1" applyAlignment="1">
      <alignment horizontal="center" vertical="center" wrapText="1"/>
    </xf>
    <xf numFmtId="0" fontId="33" fillId="0" borderId="60" xfId="12" applyFont="1" applyBorder="1" applyAlignment="1">
      <alignment horizontal="center" vertical="center" wrapText="1"/>
    </xf>
    <xf numFmtId="0" fontId="33" fillId="0" borderId="84" xfId="12" applyFont="1" applyBorder="1" applyAlignment="1">
      <alignment horizontal="center" vertical="center" wrapText="1"/>
    </xf>
    <xf numFmtId="0" fontId="33" fillId="0" borderId="121" xfId="12" applyFont="1" applyBorder="1" applyAlignment="1">
      <alignment horizontal="center" vertical="center"/>
    </xf>
    <xf numFmtId="0" fontId="33" fillId="0" borderId="27" xfId="12" applyFont="1" applyBorder="1" applyAlignment="1">
      <alignment horizontal="center" vertical="center" wrapText="1" justifyLastLine="1"/>
    </xf>
    <xf numFmtId="0" fontId="33" fillId="0" borderId="87" xfId="12" applyFont="1" applyBorder="1" applyAlignment="1">
      <alignment horizontal="center" vertical="center" wrapText="1" justifyLastLine="1"/>
    </xf>
    <xf numFmtId="0" fontId="33" fillId="0" borderId="59" xfId="12" applyFont="1" applyBorder="1" applyAlignment="1">
      <alignment horizontal="center" vertical="center" wrapText="1" justifyLastLine="1"/>
    </xf>
    <xf numFmtId="0" fontId="33" fillId="0" borderId="7" xfId="12" applyFont="1" applyBorder="1" applyAlignment="1">
      <alignment horizontal="center" vertical="center" wrapText="1" justifyLastLine="1"/>
    </xf>
    <xf numFmtId="0" fontId="33" fillId="0" borderId="88" xfId="12" applyFont="1" applyBorder="1" applyAlignment="1">
      <alignment horizontal="center" vertical="center" wrapText="1" justifyLastLine="1"/>
    </xf>
    <xf numFmtId="0" fontId="33" fillId="0" borderId="9" xfId="12" applyFont="1" applyBorder="1" applyAlignment="1">
      <alignment horizontal="center" vertical="center" wrapText="1" justifyLastLine="1"/>
    </xf>
    <xf numFmtId="0" fontId="33" fillId="0" borderId="137" xfId="12" applyFont="1" applyBorder="1" applyAlignment="1">
      <alignment horizontal="center" vertical="center" textRotation="255"/>
    </xf>
    <xf numFmtId="0" fontId="33" fillId="0" borderId="32" xfId="12" applyFont="1" applyBorder="1" applyAlignment="1">
      <alignment horizontal="center" vertical="center" textRotation="255"/>
    </xf>
    <xf numFmtId="0" fontId="33" fillId="0" borderId="89" xfId="12" applyFont="1" applyBorder="1" applyAlignment="1">
      <alignment horizontal="center" vertical="center" textRotation="255"/>
    </xf>
    <xf numFmtId="0" fontId="33" fillId="0" borderId="118" xfId="12" applyFont="1" applyBorder="1" applyAlignment="1">
      <alignment horizontal="center" vertical="center"/>
    </xf>
    <xf numFmtId="0" fontId="33" fillId="0" borderId="5" xfId="12" applyFont="1" applyBorder="1" applyAlignment="1">
      <alignment horizontal="center" vertical="center"/>
    </xf>
    <xf numFmtId="0" fontId="33" fillId="0" borderId="117" xfId="12" applyFont="1" applyBorder="1" applyAlignment="1">
      <alignment horizontal="center" vertical="center"/>
    </xf>
    <xf numFmtId="0" fontId="33" fillId="0" borderId="118" xfId="12" applyFont="1" applyBorder="1" applyAlignment="1">
      <alignment horizontal="distributed" vertical="center" indent="2"/>
    </xf>
    <xf numFmtId="0" fontId="33" fillId="0" borderId="5" xfId="12" applyFont="1" applyBorder="1" applyAlignment="1">
      <alignment horizontal="distributed" vertical="center" indent="2"/>
    </xf>
    <xf numFmtId="0" fontId="33" fillId="0" borderId="117" xfId="12" applyFont="1" applyBorder="1" applyAlignment="1">
      <alignment horizontal="distributed" vertical="center" indent="2"/>
    </xf>
    <xf numFmtId="0" fontId="33" fillId="0" borderId="59" xfId="12" applyFont="1" applyBorder="1" applyAlignment="1">
      <alignment horizontal="distributed" vertical="center" indent="2"/>
    </xf>
    <xf numFmtId="0" fontId="33" fillId="0" borderId="0" xfId="12" applyFont="1" applyAlignment="1">
      <alignment horizontal="distributed" vertical="center" indent="2"/>
    </xf>
    <xf numFmtId="0" fontId="33" fillId="0" borderId="60" xfId="12" applyFont="1" applyBorder="1" applyAlignment="1">
      <alignment horizontal="distributed" vertical="center" indent="2"/>
    </xf>
    <xf numFmtId="0" fontId="33" fillId="0" borderId="88" xfId="12" applyFont="1" applyBorder="1" applyAlignment="1">
      <alignment horizontal="distributed" vertical="center" indent="2"/>
    </xf>
    <xf numFmtId="0" fontId="33" fillId="0" borderId="10" xfId="12" applyFont="1" applyBorder="1" applyAlignment="1">
      <alignment horizontal="distributed" vertical="center" indent="2"/>
    </xf>
    <xf numFmtId="0" fontId="33" fillId="0" borderId="84" xfId="12" applyFont="1" applyBorder="1" applyAlignment="1">
      <alignment horizontal="distributed" vertical="center" indent="2"/>
    </xf>
    <xf numFmtId="0" fontId="17" fillId="0" borderId="33" xfId="12" applyFont="1" applyBorder="1" applyAlignment="1">
      <alignment horizontal="center" vertical="center"/>
    </xf>
    <xf numFmtId="0" fontId="33" fillId="0" borderId="147" xfId="12" applyFont="1" applyBorder="1" applyAlignment="1">
      <alignment horizontal="center" vertical="center"/>
    </xf>
    <xf numFmtId="0" fontId="33" fillId="0" borderId="148" xfId="12" applyFont="1" applyBorder="1" applyAlignment="1">
      <alignment horizontal="center" vertical="center"/>
    </xf>
    <xf numFmtId="0" fontId="33" fillId="0" borderId="128" xfId="12" applyFont="1" applyBorder="1" applyAlignment="1">
      <alignment horizontal="center" vertical="center" wrapText="1"/>
    </xf>
    <xf numFmtId="0" fontId="33" fillId="0" borderId="129" xfId="12" applyFont="1" applyBorder="1" applyAlignment="1">
      <alignment horizontal="center" vertical="center"/>
    </xf>
    <xf numFmtId="0" fontId="33" fillId="0" borderId="149" xfId="12" applyFont="1" applyBorder="1" applyAlignment="1">
      <alignment horizontal="center" vertical="center"/>
    </xf>
    <xf numFmtId="0" fontId="33" fillId="0" borderId="150" xfId="12" applyFont="1" applyBorder="1" applyAlignment="1">
      <alignment horizontal="center" vertical="center"/>
    </xf>
    <xf numFmtId="0" fontId="33" fillId="0" borderId="142" xfId="12" applyFont="1" applyBorder="1" applyAlignment="1">
      <alignment horizontal="center" vertical="center" wrapText="1"/>
    </xf>
    <xf numFmtId="0" fontId="33" fillId="0" borderId="143" xfId="12" applyFont="1" applyBorder="1" applyAlignment="1">
      <alignment horizontal="center" vertical="center" wrapText="1"/>
    </xf>
    <xf numFmtId="0" fontId="49" fillId="0" borderId="0" xfId="12" applyFont="1" applyAlignment="1">
      <alignment horizontal="center" vertical="center" wrapText="1"/>
    </xf>
    <xf numFmtId="0" fontId="48" fillId="0" borderId="0" xfId="12" applyFont="1" applyAlignment="1">
      <alignment horizontal="center" vertical="center" wrapText="1"/>
    </xf>
    <xf numFmtId="0" fontId="48" fillId="0" borderId="121" xfId="12" applyFont="1" applyBorder="1" applyAlignment="1">
      <alignment horizontal="center" vertical="center" wrapText="1"/>
    </xf>
    <xf numFmtId="0" fontId="48" fillId="0" borderId="119" xfId="12" applyFont="1" applyBorder="1" applyAlignment="1">
      <alignment horizontal="center" vertical="center" wrapText="1"/>
    </xf>
    <xf numFmtId="0" fontId="48" fillId="0" borderId="27" xfId="12" applyFont="1" applyBorder="1" applyAlignment="1">
      <alignment horizontal="center" vertical="center"/>
    </xf>
    <xf numFmtId="0" fontId="48" fillId="0" borderId="48" xfId="12" applyFont="1" applyBorder="1" applyAlignment="1">
      <alignment horizontal="center" vertical="center"/>
    </xf>
    <xf numFmtId="0" fontId="48" fillId="0" borderId="21" xfId="12" applyFont="1" applyBorder="1" applyAlignment="1">
      <alignment horizontal="center" vertical="center"/>
    </xf>
    <xf numFmtId="0" fontId="48" fillId="0" borderId="20" xfId="12" applyFont="1" applyBorder="1" applyAlignment="1">
      <alignment horizontal="center" vertical="center"/>
    </xf>
    <xf numFmtId="0" fontId="48" fillId="0" borderId="22" xfId="12" applyFont="1" applyBorder="1" applyAlignment="1">
      <alignment horizontal="center" vertical="center"/>
    </xf>
    <xf numFmtId="0" fontId="72" fillId="0" borderId="0" xfId="12" applyFont="1" applyAlignment="1">
      <alignment horizontal="left" vertical="center" wrapText="1"/>
    </xf>
    <xf numFmtId="0" fontId="48" fillId="0" borderId="0" xfId="12" applyFont="1" applyAlignment="1">
      <alignment horizontal="center" vertical="center"/>
    </xf>
    <xf numFmtId="0" fontId="48" fillId="0" borderId="25" xfId="12" applyFont="1" applyBorder="1" applyAlignment="1">
      <alignment horizontal="center" vertical="center"/>
    </xf>
    <xf numFmtId="0" fontId="33" fillId="0" borderId="0" xfId="12" applyFont="1" applyAlignment="1">
      <alignment horizontal="right" vertical="center"/>
    </xf>
    <xf numFmtId="0" fontId="27" fillId="0" borderId="0" xfId="12" applyFont="1">
      <alignment vertical="center"/>
    </xf>
    <xf numFmtId="0" fontId="35" fillId="0" borderId="22" xfId="12" applyFont="1" applyBorder="1" applyAlignment="1">
      <alignment horizontal="center" vertical="center"/>
    </xf>
    <xf numFmtId="0" fontId="18" fillId="7" borderId="155" xfId="25" applyFont="1" applyFill="1" applyBorder="1" applyAlignment="1">
      <alignment horizontal="left" vertical="top" wrapText="1"/>
    </xf>
    <xf numFmtId="0" fontId="18" fillId="7" borderId="156" xfId="25" applyFont="1" applyFill="1" applyBorder="1" applyAlignment="1">
      <alignment horizontal="left" vertical="top"/>
    </xf>
    <xf numFmtId="0" fontId="18" fillId="7" borderId="161" xfId="25" applyFont="1" applyFill="1" applyBorder="1" applyAlignment="1">
      <alignment horizontal="left" vertical="top"/>
    </xf>
    <xf numFmtId="0" fontId="18" fillId="7" borderId="162" xfId="25" applyFont="1" applyFill="1" applyBorder="1" applyAlignment="1">
      <alignment horizontal="left" vertical="top"/>
    </xf>
    <xf numFmtId="0" fontId="33" fillId="7" borderId="155" xfId="25" applyFont="1" applyFill="1" applyBorder="1" applyAlignment="1">
      <alignment horizontal="left" vertical="center"/>
    </xf>
    <xf numFmtId="0" fontId="33" fillId="7" borderId="156" xfId="25" applyFont="1" applyFill="1" applyBorder="1" applyAlignment="1">
      <alignment horizontal="left" vertical="center"/>
    </xf>
    <xf numFmtId="0" fontId="33" fillId="7" borderId="161" xfId="25" applyFont="1" applyFill="1" applyBorder="1" applyAlignment="1">
      <alignment horizontal="left" vertical="center"/>
    </xf>
    <xf numFmtId="0" fontId="33" fillId="7" borderId="162" xfId="25" applyFont="1" applyFill="1" applyBorder="1" applyAlignment="1">
      <alignment horizontal="left" vertical="center"/>
    </xf>
    <xf numFmtId="57" fontId="33" fillId="7" borderId="157" xfId="25" applyNumberFormat="1" applyFont="1" applyFill="1" applyBorder="1" applyAlignment="1">
      <alignment horizontal="left" vertical="center" shrinkToFit="1"/>
    </xf>
    <xf numFmtId="57" fontId="33" fillId="7" borderId="158" xfId="25" applyNumberFormat="1" applyFont="1" applyFill="1" applyBorder="1" applyAlignment="1">
      <alignment horizontal="left" vertical="center" shrinkToFit="1"/>
    </xf>
    <xf numFmtId="57" fontId="33" fillId="7" borderId="163" xfId="25" applyNumberFormat="1" applyFont="1" applyFill="1" applyBorder="1" applyAlignment="1">
      <alignment horizontal="left" vertical="center" shrinkToFit="1"/>
    </xf>
    <xf numFmtId="57" fontId="33" fillId="7" borderId="164" xfId="25" applyNumberFormat="1" applyFont="1" applyFill="1" applyBorder="1" applyAlignment="1">
      <alignment horizontal="left" vertical="center" shrinkToFit="1"/>
    </xf>
    <xf numFmtId="0" fontId="33" fillId="7" borderId="159" xfId="25" applyFont="1" applyFill="1" applyBorder="1" applyAlignment="1">
      <alignment horizontal="center" vertical="center" shrinkToFit="1"/>
    </xf>
    <xf numFmtId="0" fontId="33" fillId="7" borderId="160" xfId="25" applyFont="1" applyFill="1" applyBorder="1" applyAlignment="1">
      <alignment horizontal="center" vertical="center" shrinkToFit="1"/>
    </xf>
    <xf numFmtId="0" fontId="33" fillId="7" borderId="165" xfId="25" applyFont="1" applyFill="1" applyBorder="1" applyAlignment="1">
      <alignment horizontal="center" vertical="center" shrinkToFit="1"/>
    </xf>
    <xf numFmtId="0" fontId="33" fillId="7" borderId="166" xfId="25" applyFont="1" applyFill="1" applyBorder="1" applyAlignment="1">
      <alignment horizontal="center" vertical="center" shrinkToFit="1"/>
    </xf>
    <xf numFmtId="0" fontId="18" fillId="0" borderId="6" xfId="26" applyFont="1" applyBorder="1" applyAlignment="1">
      <alignment horizontal="left" vertical="center" shrinkToFit="1"/>
    </xf>
    <xf numFmtId="0" fontId="18" fillId="0" borderId="0" xfId="26" applyFont="1" applyAlignment="1">
      <alignment horizontal="left" vertical="center" shrinkToFit="1"/>
    </xf>
    <xf numFmtId="0" fontId="18" fillId="0" borderId="7" xfId="26" applyFont="1" applyBorder="1" applyAlignment="1">
      <alignment horizontal="left" vertical="center" shrinkToFit="1"/>
    </xf>
    <xf numFmtId="0" fontId="18" fillId="0" borderId="161" xfId="26" applyFont="1" applyBorder="1" applyAlignment="1">
      <alignment horizontal="left" vertical="center" shrinkToFit="1"/>
    </xf>
    <xf numFmtId="0" fontId="18" fillId="0" borderId="162" xfId="26" applyFont="1" applyBorder="1" applyAlignment="1">
      <alignment horizontal="left" vertical="center" shrinkToFit="1"/>
    </xf>
    <xf numFmtId="0" fontId="18" fillId="0" borderId="167" xfId="26" applyFont="1" applyBorder="1" applyAlignment="1">
      <alignment horizontal="left" vertical="center" shrinkToFit="1"/>
    </xf>
    <xf numFmtId="0" fontId="33" fillId="7" borderId="0" xfId="25" applyFont="1" applyFill="1" applyAlignment="1">
      <alignment horizontal="center" vertical="center"/>
    </xf>
    <xf numFmtId="0" fontId="33" fillId="7" borderId="28" xfId="25" applyFont="1" applyFill="1" applyBorder="1" applyAlignment="1">
      <alignment horizontal="center" vertical="center"/>
    </xf>
    <xf numFmtId="0" fontId="33" fillId="7" borderId="1" xfId="25" applyFont="1" applyFill="1" applyBorder="1" applyAlignment="1">
      <alignment horizontal="center" vertical="center"/>
    </xf>
    <xf numFmtId="0" fontId="18" fillId="7" borderId="153" xfId="25" applyFont="1" applyFill="1" applyBorder="1" applyAlignment="1">
      <alignment horizontal="center" vertical="center" wrapText="1"/>
    </xf>
    <xf numFmtId="0" fontId="18" fillId="7" borderId="154" xfId="25" applyFont="1" applyFill="1" applyBorder="1" applyAlignment="1">
      <alignment horizontal="center" vertical="center"/>
    </xf>
    <xf numFmtId="0" fontId="18" fillId="7" borderId="2" xfId="25" applyFont="1" applyFill="1" applyBorder="1" applyAlignment="1">
      <alignment horizontal="center" vertical="center" wrapText="1"/>
    </xf>
    <xf numFmtId="0" fontId="18" fillId="7" borderId="28" xfId="25" applyFont="1" applyFill="1" applyBorder="1" applyAlignment="1">
      <alignment horizontal="center" vertical="center"/>
    </xf>
    <xf numFmtId="0" fontId="18" fillId="0" borderId="28" xfId="26" applyFont="1" applyBorder="1" applyAlignment="1">
      <alignment horizontal="left" vertical="top" wrapText="1"/>
    </xf>
    <xf numFmtId="0" fontId="18" fillId="0" borderId="28" xfId="25" applyFont="1" applyBorder="1" applyAlignment="1">
      <alignment horizontal="left" vertical="top" wrapText="1"/>
    </xf>
    <xf numFmtId="0" fontId="18" fillId="0" borderId="176" xfId="25" applyFont="1" applyBorder="1" applyAlignment="1">
      <alignment horizontal="left" vertical="top" wrapText="1"/>
    </xf>
    <xf numFmtId="0" fontId="9" fillId="0" borderId="177" xfId="25" applyFont="1" applyBorder="1" applyAlignment="1">
      <alignment horizontal="center" vertical="center"/>
    </xf>
    <xf numFmtId="0" fontId="9" fillId="0" borderId="176" xfId="25" applyFont="1" applyBorder="1" applyAlignment="1">
      <alignment horizontal="center" vertical="center"/>
    </xf>
    <xf numFmtId="0" fontId="9" fillId="0" borderId="179" xfId="25" applyFont="1" applyBorder="1" applyAlignment="1">
      <alignment horizontal="center" vertical="center"/>
    </xf>
    <xf numFmtId="0" fontId="9" fillId="0" borderId="180" xfId="25" applyFont="1" applyBorder="1" applyAlignment="1">
      <alignment horizontal="center" vertical="center"/>
    </xf>
    <xf numFmtId="0" fontId="9" fillId="0" borderId="181" xfId="25" applyFont="1" applyBorder="1" applyAlignment="1">
      <alignment horizontal="center" vertical="center"/>
    </xf>
    <xf numFmtId="0" fontId="9" fillId="0" borderId="182" xfId="25" applyFont="1" applyBorder="1" applyAlignment="1">
      <alignment horizontal="center" vertical="center"/>
    </xf>
    <xf numFmtId="0" fontId="9" fillId="0" borderId="28" xfId="25" applyFont="1" applyBorder="1" applyAlignment="1">
      <alignment horizontal="center" vertical="center"/>
    </xf>
    <xf numFmtId="0" fontId="18" fillId="0" borderId="178" xfId="26" applyFont="1" applyBorder="1" applyAlignment="1">
      <alignment horizontal="left" vertical="center" wrapText="1"/>
    </xf>
    <xf numFmtId="0" fontId="18" fillId="0" borderId="6" xfId="26" applyFont="1" applyBorder="1" applyAlignment="1">
      <alignment horizontal="left" vertical="center" wrapText="1"/>
    </xf>
    <xf numFmtId="0" fontId="18" fillId="0" borderId="0" xfId="26" applyFont="1" applyAlignment="1">
      <alignment horizontal="left" vertical="center" wrapText="1"/>
    </xf>
    <xf numFmtId="0" fontId="18" fillId="0" borderId="7" xfId="26" applyFont="1" applyBorder="1" applyAlignment="1">
      <alignment horizontal="left" vertical="center" wrapText="1"/>
    </xf>
    <xf numFmtId="0" fontId="18" fillId="0" borderId="161" xfId="26" applyFont="1" applyBorder="1" applyAlignment="1">
      <alignment horizontal="left" vertical="center" wrapText="1"/>
    </xf>
    <xf numFmtId="0" fontId="18" fillId="0" borderId="162" xfId="26" applyFont="1" applyBorder="1" applyAlignment="1">
      <alignment horizontal="left" vertical="center" wrapText="1"/>
    </xf>
    <xf numFmtId="0" fontId="18" fillId="0" borderId="167" xfId="26" applyFont="1" applyBorder="1" applyAlignment="1">
      <alignment horizontal="left" vertical="center" wrapText="1"/>
    </xf>
    <xf numFmtId="0" fontId="18" fillId="0" borderId="155" xfId="26" applyFont="1" applyBorder="1" applyAlignment="1">
      <alignment horizontal="left" vertical="top" wrapText="1"/>
    </xf>
    <xf numFmtId="0" fontId="18" fillId="0" borderId="156" xfId="26" applyFont="1" applyBorder="1" applyAlignment="1">
      <alignment horizontal="left" vertical="top" wrapText="1"/>
    </xf>
    <xf numFmtId="0" fontId="18" fillId="0" borderId="6" xfId="26" applyFont="1" applyBorder="1" applyAlignment="1">
      <alignment horizontal="left" vertical="top" wrapText="1"/>
    </xf>
    <xf numFmtId="0" fontId="18" fillId="0" borderId="0" xfId="26" applyFont="1" applyAlignment="1">
      <alignment horizontal="left" vertical="top" wrapText="1"/>
    </xf>
    <xf numFmtId="0" fontId="18" fillId="7" borderId="156" xfId="25" applyFont="1" applyFill="1" applyBorder="1" applyAlignment="1">
      <alignment horizontal="left" vertical="top" wrapText="1"/>
    </xf>
    <xf numFmtId="0" fontId="18" fillId="7" borderId="6" xfId="25" applyFont="1" applyFill="1" applyBorder="1" applyAlignment="1">
      <alignment horizontal="left" vertical="top" wrapText="1"/>
    </xf>
    <xf numFmtId="0" fontId="18" fillId="7" borderId="0" xfId="25" applyFont="1" applyFill="1" applyAlignment="1">
      <alignment horizontal="left" vertical="top" wrapText="1"/>
    </xf>
    <xf numFmtId="0" fontId="9" fillId="7" borderId="157" xfId="25" applyFont="1" applyFill="1" applyBorder="1" applyAlignment="1">
      <alignment horizontal="center" vertical="center"/>
    </xf>
    <xf numFmtId="0" fontId="9" fillId="7" borderId="158" xfId="25" applyFont="1" applyFill="1" applyBorder="1" applyAlignment="1">
      <alignment horizontal="center" vertical="center"/>
    </xf>
    <xf numFmtId="0" fontId="9" fillId="7" borderId="171" xfId="25" applyFont="1" applyFill="1" applyBorder="1" applyAlignment="1">
      <alignment horizontal="center" vertical="center"/>
    </xf>
    <xf numFmtId="0" fontId="9" fillId="7" borderId="172" xfId="25" applyFont="1" applyFill="1" applyBorder="1" applyAlignment="1">
      <alignment horizontal="center" vertical="center"/>
    </xf>
    <xf numFmtId="0" fontId="9" fillId="7" borderId="156" xfId="25" applyFont="1" applyFill="1" applyBorder="1" applyAlignment="1">
      <alignment horizontal="center" vertical="center"/>
    </xf>
    <xf numFmtId="0" fontId="9" fillId="7" borderId="0" xfId="25" applyFont="1" applyFill="1" applyAlignment="1">
      <alignment horizontal="center" vertical="center"/>
    </xf>
    <xf numFmtId="0" fontId="18" fillId="7" borderId="168" xfId="25" applyFont="1" applyFill="1" applyBorder="1" applyAlignment="1">
      <alignment horizontal="center" vertical="center" shrinkToFit="1"/>
    </xf>
    <xf numFmtId="0" fontId="18" fillId="7" borderId="169" xfId="25" applyFont="1" applyFill="1" applyBorder="1" applyAlignment="1">
      <alignment horizontal="center" vertical="center" shrinkToFit="1"/>
    </xf>
    <xf numFmtId="3" fontId="18" fillId="7" borderId="169" xfId="25" applyNumberFormat="1" applyFont="1" applyFill="1" applyBorder="1" applyAlignment="1">
      <alignment horizontal="right" vertical="center" shrinkToFit="1"/>
    </xf>
    <xf numFmtId="0" fontId="18" fillId="7" borderId="171" xfId="25" applyFont="1" applyFill="1" applyBorder="1" applyAlignment="1">
      <alignment horizontal="center" vertical="center" shrinkToFit="1"/>
    </xf>
    <xf numFmtId="0" fontId="18" fillId="7" borderId="0" xfId="25" applyFont="1" applyFill="1" applyAlignment="1">
      <alignment horizontal="center" vertical="center" shrinkToFit="1"/>
    </xf>
    <xf numFmtId="3" fontId="18" fillId="7" borderId="0" xfId="25" applyNumberFormat="1" applyFont="1" applyFill="1" applyAlignment="1">
      <alignment horizontal="right" vertical="center" shrinkToFit="1"/>
    </xf>
    <xf numFmtId="0" fontId="18" fillId="7" borderId="173" xfId="25" applyFont="1" applyFill="1" applyBorder="1" applyAlignment="1">
      <alignment horizontal="center" vertical="center" shrinkToFit="1"/>
    </xf>
    <xf numFmtId="0" fontId="18" fillId="7" borderId="174" xfId="25" applyFont="1" applyFill="1" applyBorder="1" applyAlignment="1">
      <alignment horizontal="center" vertical="center" shrinkToFit="1"/>
    </xf>
    <xf numFmtId="181" fontId="18" fillId="7" borderId="174" xfId="25" applyNumberFormat="1" applyFont="1" applyFill="1" applyBorder="1" applyAlignment="1">
      <alignment horizontal="right" vertical="center"/>
    </xf>
    <xf numFmtId="0" fontId="33" fillId="7" borderId="183" xfId="25" applyFont="1" applyFill="1" applyBorder="1" applyAlignment="1">
      <alignment horizontal="center" vertical="center"/>
    </xf>
    <xf numFmtId="0" fontId="33" fillId="7" borderId="161" xfId="25" applyFont="1" applyFill="1" applyBorder="1" applyAlignment="1">
      <alignment horizontal="center" vertical="center"/>
    </xf>
    <xf numFmtId="0" fontId="18" fillId="7" borderId="167" xfId="25" applyFont="1" applyFill="1" applyBorder="1" applyAlignment="1">
      <alignment horizontal="center" vertical="center" wrapText="1"/>
    </xf>
    <xf numFmtId="0" fontId="18" fillId="7" borderId="183" xfId="25" applyFont="1" applyFill="1" applyBorder="1" applyAlignment="1">
      <alignment horizontal="center" vertical="center"/>
    </xf>
    <xf numFmtId="0" fontId="18" fillId="7" borderId="0" xfId="25" applyFont="1" applyFill="1" applyAlignment="1">
      <alignment horizontal="left" vertical="top"/>
    </xf>
    <xf numFmtId="0" fontId="106" fillId="0" borderId="161" xfId="25" applyFont="1" applyBorder="1" applyAlignment="1">
      <alignment horizontal="left" vertical="top"/>
    </xf>
    <xf numFmtId="0" fontId="106" fillId="0" borderId="162" xfId="25" applyFont="1" applyBorder="1" applyAlignment="1">
      <alignment horizontal="left" vertical="top"/>
    </xf>
    <xf numFmtId="0" fontId="33" fillId="7" borderId="6" xfId="25" applyFont="1" applyFill="1" applyBorder="1" applyAlignment="1">
      <alignment horizontal="left" vertical="center"/>
    </xf>
    <xf numFmtId="0" fontId="33" fillId="7" borderId="0" xfId="25" applyFont="1" applyFill="1" applyAlignment="1">
      <alignment horizontal="left" vertical="center"/>
    </xf>
    <xf numFmtId="0" fontId="1" fillId="0" borderId="161" xfId="25" applyBorder="1" applyAlignment="1">
      <alignment horizontal="left" vertical="center"/>
    </xf>
    <xf numFmtId="0" fontId="1" fillId="0" borderId="162" xfId="25" applyBorder="1" applyAlignment="1">
      <alignment horizontal="left" vertical="center"/>
    </xf>
    <xf numFmtId="57" fontId="33" fillId="7" borderId="171" xfId="25" applyNumberFormat="1" applyFont="1" applyFill="1" applyBorder="1" applyAlignment="1">
      <alignment horizontal="left" vertical="center" shrinkToFit="1"/>
    </xf>
    <xf numFmtId="0" fontId="33" fillId="7" borderId="172" xfId="25" applyFont="1" applyFill="1" applyBorder="1" applyAlignment="1">
      <alignment horizontal="left" vertical="center" shrinkToFit="1"/>
    </xf>
    <xf numFmtId="0" fontId="1" fillId="0" borderId="163" xfId="25" applyBorder="1" applyAlignment="1">
      <alignment horizontal="left" vertical="center" shrinkToFit="1"/>
    </xf>
    <xf numFmtId="0" fontId="1" fillId="0" borderId="164" xfId="25" applyBorder="1" applyAlignment="1">
      <alignment horizontal="left" vertical="center" shrinkToFit="1"/>
    </xf>
    <xf numFmtId="0" fontId="33" fillId="7" borderId="0" xfId="25" applyFont="1" applyFill="1" applyAlignment="1">
      <alignment horizontal="left" vertical="center" shrinkToFit="1"/>
    </xf>
    <xf numFmtId="0" fontId="33" fillId="7" borderId="7" xfId="25" applyFont="1" applyFill="1" applyBorder="1" applyAlignment="1">
      <alignment horizontal="left" vertical="center" shrinkToFit="1"/>
    </xf>
    <xf numFmtId="0" fontId="33" fillId="7" borderId="184" xfId="25" applyFont="1" applyFill="1" applyBorder="1" applyAlignment="1">
      <alignment horizontal="left" vertical="center" shrinkToFit="1"/>
    </xf>
    <xf numFmtId="0" fontId="33" fillId="7" borderId="185" xfId="25" applyFont="1" applyFill="1" applyBorder="1" applyAlignment="1">
      <alignment horizontal="left" vertical="center" shrinkToFit="1"/>
    </xf>
    <xf numFmtId="0" fontId="18" fillId="0" borderId="186" xfId="26" applyFont="1" applyBorder="1" applyAlignment="1">
      <alignment horizontal="left" vertical="center" shrinkToFit="1"/>
    </xf>
    <xf numFmtId="0" fontId="18" fillId="0" borderId="187" xfId="26" applyFont="1" applyBorder="1" applyAlignment="1">
      <alignment horizontal="left" vertical="center" shrinkToFit="1"/>
    </xf>
    <xf numFmtId="0" fontId="18" fillId="0" borderId="185" xfId="26" applyFont="1" applyBorder="1" applyAlignment="1">
      <alignment horizontal="left" vertical="center" shrinkToFit="1"/>
    </xf>
    <xf numFmtId="0" fontId="18" fillId="7" borderId="28" xfId="25" applyFont="1" applyFill="1" applyBorder="1" applyAlignment="1">
      <alignment horizontal="left" vertical="top" wrapText="1"/>
    </xf>
    <xf numFmtId="0" fontId="18" fillId="7" borderId="161" xfId="25" applyFont="1" applyFill="1" applyBorder="1" applyAlignment="1">
      <alignment horizontal="left" vertical="top" wrapText="1"/>
    </xf>
    <xf numFmtId="0" fontId="18" fillId="7" borderId="162" xfId="25" applyFont="1" applyFill="1" applyBorder="1" applyAlignment="1">
      <alignment horizontal="left" vertical="top" wrapText="1"/>
    </xf>
    <xf numFmtId="0" fontId="9" fillId="7" borderId="177" xfId="25" applyFont="1" applyFill="1" applyBorder="1" applyAlignment="1">
      <alignment horizontal="center" vertical="center" wrapText="1"/>
    </xf>
    <xf numFmtId="0" fontId="9" fillId="7" borderId="176" xfId="25" applyFont="1" applyFill="1" applyBorder="1" applyAlignment="1">
      <alignment horizontal="center" vertical="center" wrapText="1"/>
    </xf>
    <xf numFmtId="0" fontId="9" fillId="7" borderId="2" xfId="25" applyFont="1" applyFill="1" applyBorder="1" applyAlignment="1">
      <alignment horizontal="center" vertical="center" wrapText="1"/>
    </xf>
    <xf numFmtId="0" fontId="9" fillId="7" borderId="28" xfId="25" applyFont="1" applyFill="1" applyBorder="1" applyAlignment="1">
      <alignment horizontal="center" vertical="center" wrapText="1"/>
    </xf>
    <xf numFmtId="0" fontId="18" fillId="0" borderId="12" xfId="26" applyFont="1" applyBorder="1" applyAlignment="1">
      <alignment horizontal="left" vertical="center" wrapText="1"/>
    </xf>
    <xf numFmtId="0" fontId="18" fillId="7" borderId="1" xfId="25" applyFont="1" applyFill="1" applyBorder="1" applyAlignment="1">
      <alignment horizontal="left" vertical="top" wrapText="1"/>
    </xf>
    <xf numFmtId="0" fontId="18" fillId="0" borderId="183" xfId="26" applyFont="1" applyBorder="1" applyAlignment="1">
      <alignment horizontal="left" vertical="center" wrapText="1"/>
    </xf>
    <xf numFmtId="0" fontId="9" fillId="7" borderId="188" xfId="25" applyFont="1" applyFill="1" applyBorder="1" applyAlignment="1">
      <alignment horizontal="center" vertical="center" wrapText="1"/>
    </xf>
    <xf numFmtId="0" fontId="9" fillId="7" borderId="189" xfId="25" applyFont="1" applyFill="1" applyBorder="1" applyAlignment="1">
      <alignment horizontal="center" vertical="center" wrapText="1"/>
    </xf>
    <xf numFmtId="0" fontId="33" fillId="0" borderId="0" xfId="25" applyFont="1" applyAlignment="1">
      <alignment vertical="top" wrapText="1"/>
    </xf>
    <xf numFmtId="0" fontId="1" fillId="0" borderId="0" xfId="25" applyAlignment="1">
      <alignment vertical="top" wrapText="1"/>
    </xf>
    <xf numFmtId="0" fontId="9" fillId="7" borderId="181" xfId="25" applyFont="1" applyFill="1" applyBorder="1" applyAlignment="1">
      <alignment horizontal="center" vertical="center" wrapText="1"/>
    </xf>
    <xf numFmtId="0" fontId="9" fillId="7" borderId="182" xfId="25" applyFont="1" applyFill="1" applyBorder="1" applyAlignment="1">
      <alignment horizontal="center" vertical="center" wrapText="1"/>
    </xf>
    <xf numFmtId="0" fontId="33" fillId="0" borderId="183" xfId="26" applyFont="1" applyBorder="1" applyAlignment="1">
      <alignment horizontal="left" vertical="center"/>
    </xf>
    <xf numFmtId="0" fontId="9" fillId="7" borderId="177" xfId="25" applyFont="1" applyFill="1" applyBorder="1" applyAlignment="1">
      <alignment horizontal="center" vertical="center"/>
    </xf>
    <xf numFmtId="0" fontId="9" fillId="7" borderId="176" xfId="25" applyFont="1" applyFill="1" applyBorder="1" applyAlignment="1">
      <alignment horizontal="center" vertical="center"/>
    </xf>
    <xf numFmtId="0" fontId="9" fillId="7" borderId="2" xfId="25" applyFont="1" applyFill="1" applyBorder="1" applyAlignment="1">
      <alignment horizontal="center" vertical="center"/>
    </xf>
    <xf numFmtId="0" fontId="9" fillId="7" borderId="28" xfId="25" applyFont="1" applyFill="1" applyBorder="1" applyAlignment="1">
      <alignment horizontal="center" vertical="center"/>
    </xf>
    <xf numFmtId="0" fontId="33" fillId="4" borderId="155" xfId="25" applyFont="1" applyFill="1" applyBorder="1" applyAlignment="1">
      <alignment horizontal="center" vertical="center" wrapText="1"/>
    </xf>
    <xf numFmtId="0" fontId="33" fillId="4" borderId="156" xfId="25" applyFont="1" applyFill="1" applyBorder="1" applyAlignment="1">
      <alignment horizontal="center" vertical="center" wrapText="1"/>
    </xf>
    <xf numFmtId="0" fontId="33" fillId="4" borderId="6" xfId="25" applyFont="1" applyFill="1" applyBorder="1" applyAlignment="1">
      <alignment horizontal="center" vertical="center" wrapText="1"/>
    </xf>
    <xf numFmtId="0" fontId="33" fillId="4" borderId="0" xfId="25" applyFont="1" applyFill="1" applyAlignment="1">
      <alignment horizontal="center" vertical="center" wrapText="1"/>
    </xf>
    <xf numFmtId="0" fontId="33" fillId="4" borderId="196" xfId="25" applyFont="1" applyFill="1" applyBorder="1" applyAlignment="1">
      <alignment horizontal="center" vertical="center" wrapText="1"/>
    </xf>
    <xf numFmtId="0" fontId="33" fillId="4" borderId="197" xfId="25" applyFont="1" applyFill="1" applyBorder="1" applyAlignment="1">
      <alignment horizontal="center" vertical="center" wrapText="1"/>
    </xf>
    <xf numFmtId="0" fontId="33" fillId="4" borderId="190" xfId="25" applyFont="1" applyFill="1" applyBorder="1" applyAlignment="1">
      <alignment horizontal="center" vertical="center" wrapText="1"/>
    </xf>
    <xf numFmtId="0" fontId="33" fillId="4" borderId="7" xfId="25" applyFont="1" applyFill="1" applyBorder="1" applyAlignment="1">
      <alignment horizontal="center" vertical="center" wrapText="1"/>
    </xf>
    <xf numFmtId="0" fontId="33" fillId="4" borderId="198" xfId="25" applyFont="1" applyFill="1" applyBorder="1" applyAlignment="1">
      <alignment horizontal="center" vertical="center" wrapText="1"/>
    </xf>
    <xf numFmtId="0" fontId="18" fillId="0" borderId="155" xfId="25" applyFont="1" applyBorder="1" applyAlignment="1">
      <alignment horizontal="center" vertical="center"/>
    </xf>
    <xf numFmtId="0" fontId="18" fillId="0" borderId="156" xfId="25" applyFont="1" applyBorder="1" applyAlignment="1">
      <alignment horizontal="center" vertical="center"/>
    </xf>
    <xf numFmtId="0" fontId="18" fillId="0" borderId="190" xfId="25" applyFont="1" applyBorder="1" applyAlignment="1">
      <alignment horizontal="center" vertical="center"/>
    </xf>
    <xf numFmtId="0" fontId="18" fillId="0" borderId="161" xfId="25" applyFont="1" applyBorder="1" applyAlignment="1">
      <alignment horizontal="center" vertical="center"/>
    </xf>
    <xf numFmtId="0" fontId="18" fillId="0" borderId="162" xfId="25" applyFont="1" applyBorder="1" applyAlignment="1">
      <alignment horizontal="center" vertical="center"/>
    </xf>
    <xf numFmtId="0" fontId="18" fillId="0" borderId="167" xfId="25" applyFont="1" applyBorder="1" applyAlignment="1">
      <alignment horizontal="center" vertical="center"/>
    </xf>
    <xf numFmtId="0" fontId="18" fillId="4" borderId="191" xfId="25" applyFont="1" applyFill="1" applyBorder="1" applyAlignment="1">
      <alignment horizontal="center" vertical="center" wrapText="1"/>
    </xf>
    <xf numFmtId="0" fontId="18" fillId="4" borderId="192" xfId="25" applyFont="1" applyFill="1" applyBorder="1" applyAlignment="1">
      <alignment horizontal="center" vertical="center"/>
    </xf>
    <xf numFmtId="0" fontId="18" fillId="4" borderId="193" xfId="25" applyFont="1" applyFill="1" applyBorder="1" applyAlignment="1">
      <alignment horizontal="center" vertical="center"/>
    </xf>
    <xf numFmtId="0" fontId="18" fillId="4" borderId="194" xfId="25" applyFont="1" applyFill="1" applyBorder="1" applyAlignment="1">
      <alignment horizontal="center" vertical="center"/>
    </xf>
    <xf numFmtId="0" fontId="18" fillId="4" borderId="0" xfId="25" applyFont="1" applyFill="1" applyAlignment="1">
      <alignment horizontal="center" vertical="center"/>
    </xf>
    <xf numFmtId="0" fontId="18" fillId="4" borderId="195" xfId="25" applyFont="1" applyFill="1" applyBorder="1" applyAlignment="1">
      <alignment horizontal="center" vertical="center"/>
    </xf>
    <xf numFmtId="0" fontId="18" fillId="0" borderId="0" xfId="25" applyFont="1" applyAlignment="1">
      <alignment horizontal="center" vertical="center"/>
    </xf>
    <xf numFmtId="0" fontId="18" fillId="0" borderId="0" xfId="25" applyFont="1" applyAlignment="1">
      <alignment horizontal="center" vertical="center" wrapText="1"/>
    </xf>
    <xf numFmtId="0" fontId="18" fillId="4" borderId="192" xfId="25" applyFont="1" applyFill="1" applyBorder="1" applyAlignment="1">
      <alignment horizontal="center" vertical="center" wrapText="1"/>
    </xf>
    <xf numFmtId="0" fontId="18" fillId="4" borderId="155" xfId="25" applyFont="1" applyFill="1" applyBorder="1" applyAlignment="1">
      <alignment horizontal="center" vertical="center"/>
    </xf>
    <xf numFmtId="0" fontId="18" fillId="4" borderId="156" xfId="25" applyFont="1" applyFill="1" applyBorder="1" applyAlignment="1">
      <alignment horizontal="center" vertical="center"/>
    </xf>
    <xf numFmtId="0" fontId="18" fillId="4" borderId="161" xfId="25" applyFont="1" applyFill="1" applyBorder="1" applyAlignment="1">
      <alignment horizontal="center" vertical="center"/>
    </xf>
    <xf numFmtId="0" fontId="18" fillId="4" borderId="162" xfId="25" applyFont="1" applyFill="1" applyBorder="1" applyAlignment="1">
      <alignment horizontal="center" vertical="center"/>
    </xf>
    <xf numFmtId="0" fontId="18" fillId="4" borderId="178" xfId="25" applyFont="1" applyFill="1" applyBorder="1" applyAlignment="1">
      <alignment horizontal="center" vertical="center"/>
    </xf>
    <xf numFmtId="0" fontId="18" fillId="4" borderId="183" xfId="25" applyFont="1" applyFill="1" applyBorder="1" applyAlignment="1">
      <alignment horizontal="center" vertical="center"/>
    </xf>
    <xf numFmtId="0" fontId="18" fillId="4" borderId="178" xfId="25" applyFont="1" applyFill="1" applyBorder="1" applyAlignment="1">
      <alignment horizontal="center" vertical="center" wrapText="1"/>
    </xf>
    <xf numFmtId="0" fontId="18" fillId="4" borderId="183" xfId="25" applyFont="1" applyFill="1" applyBorder="1" applyAlignment="1">
      <alignment horizontal="center" vertical="center" wrapText="1"/>
    </xf>
    <xf numFmtId="0" fontId="18" fillId="4" borderId="190" xfId="25" applyFont="1" applyFill="1" applyBorder="1" applyAlignment="1">
      <alignment horizontal="center" vertical="center"/>
    </xf>
    <xf numFmtId="0" fontId="18" fillId="4" borderId="167" xfId="25" applyFont="1" applyFill="1" applyBorder="1" applyAlignment="1">
      <alignment horizontal="center" vertical="center"/>
    </xf>
    <xf numFmtId="0" fontId="36" fillId="0" borderId="0" xfId="25" applyFont="1" applyAlignment="1">
      <alignment horizontal="center" vertical="center"/>
    </xf>
    <xf numFmtId="0" fontId="33" fillId="7" borderId="28" xfId="25" applyFont="1" applyFill="1" applyBorder="1" applyAlignment="1">
      <alignment horizontal="left" vertical="top" wrapText="1"/>
    </xf>
    <xf numFmtId="0" fontId="33" fillId="7" borderId="158" xfId="25" applyFont="1" applyFill="1" applyBorder="1" applyAlignment="1">
      <alignment horizontal="left" vertical="center" shrinkToFit="1"/>
    </xf>
    <xf numFmtId="0" fontId="33" fillId="7" borderId="156" xfId="25" applyFont="1" applyFill="1" applyBorder="1" applyAlignment="1">
      <alignment horizontal="left" vertical="center" shrinkToFit="1"/>
    </xf>
    <xf numFmtId="0" fontId="33" fillId="7" borderId="190" xfId="25" applyFont="1" applyFill="1" applyBorder="1" applyAlignment="1">
      <alignment horizontal="left" vertical="center" shrinkToFit="1"/>
    </xf>
    <xf numFmtId="0" fontId="1" fillId="0" borderId="162" xfId="25" applyBorder="1" applyAlignment="1">
      <alignment horizontal="left" vertical="center" shrinkToFit="1"/>
    </xf>
    <xf numFmtId="0" fontId="1" fillId="0" borderId="167" xfId="25" applyBorder="1" applyAlignment="1">
      <alignment horizontal="left" vertical="center" shrinkToFit="1"/>
    </xf>
    <xf numFmtId="0" fontId="18" fillId="0" borderId="1" xfId="26" applyFont="1" applyBorder="1" applyAlignment="1">
      <alignment horizontal="left" vertical="top" wrapText="1"/>
    </xf>
    <xf numFmtId="0" fontId="9" fillId="0" borderId="177" xfId="26" applyFont="1" applyBorder="1" applyAlignment="1">
      <alignment horizontal="center" vertical="center"/>
    </xf>
    <xf numFmtId="0" fontId="9" fillId="0" borderId="176" xfId="26" applyFont="1" applyBorder="1" applyAlignment="1">
      <alignment horizontal="center" vertical="center"/>
    </xf>
    <xf numFmtId="0" fontId="9" fillId="0" borderId="2" xfId="26" applyFont="1" applyBorder="1" applyAlignment="1">
      <alignment horizontal="center" vertical="center"/>
    </xf>
    <xf numFmtId="0" fontId="9" fillId="0" borderId="28" xfId="26" applyFont="1" applyBorder="1" applyAlignment="1">
      <alignment horizontal="center" vertical="center"/>
    </xf>
    <xf numFmtId="0" fontId="9" fillId="7" borderId="157" xfId="25" applyFont="1" applyFill="1" applyBorder="1" applyAlignment="1">
      <alignment horizontal="center" vertical="center" wrapText="1"/>
    </xf>
    <xf numFmtId="0" fontId="9" fillId="7" borderId="158" xfId="25" applyFont="1" applyFill="1" applyBorder="1" applyAlignment="1">
      <alignment horizontal="center" vertical="center" wrapText="1"/>
    </xf>
    <xf numFmtId="0" fontId="9" fillId="7" borderId="171" xfId="25" applyFont="1" applyFill="1" applyBorder="1" applyAlignment="1">
      <alignment horizontal="center" vertical="center" wrapText="1"/>
    </xf>
    <xf numFmtId="0" fontId="9" fillId="7" borderId="172" xfId="25" applyFont="1" applyFill="1" applyBorder="1" applyAlignment="1">
      <alignment horizontal="center" vertical="center" wrapText="1"/>
    </xf>
    <xf numFmtId="0" fontId="9" fillId="7" borderId="156" xfId="25" applyFont="1" applyFill="1" applyBorder="1" applyAlignment="1">
      <alignment horizontal="center" vertical="center" wrapText="1"/>
    </xf>
    <xf numFmtId="0" fontId="9" fillId="7" borderId="190" xfId="25" applyFont="1" applyFill="1" applyBorder="1" applyAlignment="1">
      <alignment horizontal="center" vertical="center" wrapText="1"/>
    </xf>
    <xf numFmtId="0" fontId="9" fillId="7" borderId="0" xfId="25" applyFont="1" applyFill="1" applyAlignment="1">
      <alignment horizontal="center" vertical="center" wrapText="1"/>
    </xf>
    <xf numFmtId="0" fontId="9" fillId="7" borderId="7" xfId="25" applyFont="1" applyFill="1" applyBorder="1" applyAlignment="1">
      <alignment horizontal="center" vertical="center" wrapText="1"/>
    </xf>
    <xf numFmtId="0" fontId="18" fillId="0" borderId="161" xfId="26" applyFont="1" applyBorder="1" applyAlignment="1">
      <alignment horizontal="left" vertical="top" wrapText="1"/>
    </xf>
    <xf numFmtId="0" fontId="18" fillId="0" borderId="162" xfId="26" applyFont="1" applyBorder="1" applyAlignment="1">
      <alignment horizontal="left" vertical="top" wrapText="1"/>
    </xf>
    <xf numFmtId="0" fontId="9" fillId="7" borderId="163" xfId="25" applyFont="1" applyFill="1" applyBorder="1" applyAlignment="1">
      <alignment horizontal="center" vertical="center"/>
    </xf>
    <xf numFmtId="0" fontId="9" fillId="7" borderId="164" xfId="25" applyFont="1" applyFill="1" applyBorder="1" applyAlignment="1">
      <alignment horizontal="center" vertical="center"/>
    </xf>
    <xf numFmtId="0" fontId="9" fillId="7" borderId="190" xfId="25" applyFont="1" applyFill="1" applyBorder="1" applyAlignment="1">
      <alignment horizontal="center" vertical="center"/>
    </xf>
    <xf numFmtId="0" fontId="9" fillId="7" borderId="7" xfId="25" applyFont="1" applyFill="1" applyBorder="1" applyAlignment="1">
      <alignment horizontal="center" vertical="center"/>
    </xf>
    <xf numFmtId="0" fontId="9" fillId="7" borderId="162" xfId="25" applyFont="1" applyFill="1" applyBorder="1" applyAlignment="1">
      <alignment horizontal="center" vertical="center"/>
    </xf>
    <xf numFmtId="0" fontId="9" fillId="7" borderId="167" xfId="25" applyFont="1" applyFill="1" applyBorder="1" applyAlignment="1">
      <alignment horizontal="center" vertical="center"/>
    </xf>
    <xf numFmtId="0" fontId="9" fillId="7" borderId="173" xfId="25" applyFont="1" applyFill="1" applyBorder="1" applyAlignment="1">
      <alignment horizontal="center" vertical="center"/>
    </xf>
    <xf numFmtId="0" fontId="9" fillId="7" borderId="175" xfId="25" applyFont="1" applyFill="1" applyBorder="1" applyAlignment="1">
      <alignment horizontal="center" vertical="center"/>
    </xf>
    <xf numFmtId="0" fontId="33" fillId="0" borderId="0" xfId="26" applyFont="1" applyAlignment="1">
      <alignment horizontal="center" vertical="center"/>
    </xf>
    <xf numFmtId="0" fontId="33" fillId="0" borderId="205" xfId="26" applyFont="1" applyBorder="1" applyAlignment="1">
      <alignment horizontal="center" vertical="center"/>
    </xf>
    <xf numFmtId="0" fontId="33" fillId="0" borderId="2" xfId="26" applyFont="1" applyBorder="1" applyAlignment="1">
      <alignment horizontal="center" vertical="center"/>
    </xf>
    <xf numFmtId="0" fontId="33" fillId="0" borderId="205" xfId="26" applyFont="1" applyBorder="1" applyAlignment="1">
      <alignment horizontal="center" vertical="top" wrapText="1"/>
    </xf>
    <xf numFmtId="0" fontId="33" fillId="0" borderId="2" xfId="26" applyFont="1" applyBorder="1" applyAlignment="1">
      <alignment horizontal="center" vertical="top" wrapText="1"/>
    </xf>
    <xf numFmtId="0" fontId="18" fillId="0" borderId="201" xfId="25" applyFont="1" applyBorder="1" applyAlignment="1">
      <alignment vertical="top" wrapText="1"/>
    </xf>
    <xf numFmtId="0" fontId="18" fillId="0" borderId="213" xfId="25" applyFont="1" applyBorder="1" applyAlignment="1">
      <alignment vertical="top" wrapText="1"/>
    </xf>
    <xf numFmtId="0" fontId="18" fillId="0" borderId="210" xfId="25" applyFont="1" applyBorder="1" applyAlignment="1">
      <alignment vertical="top" wrapText="1"/>
    </xf>
    <xf numFmtId="0" fontId="18" fillId="0" borderId="214" xfId="25" applyFont="1" applyBorder="1" applyAlignment="1">
      <alignment vertical="top" wrapText="1"/>
    </xf>
    <xf numFmtId="0" fontId="9" fillId="0" borderId="211" xfId="25" applyFont="1" applyBorder="1" applyAlignment="1">
      <alignment horizontal="center" vertical="center" wrapText="1"/>
    </xf>
    <xf numFmtId="0" fontId="9" fillId="0" borderId="215" xfId="25" applyFont="1" applyBorder="1" applyAlignment="1">
      <alignment horizontal="center" vertical="center" wrapText="1"/>
    </xf>
    <xf numFmtId="0" fontId="9" fillId="0" borderId="212" xfId="25" applyFont="1" applyBorder="1" applyAlignment="1">
      <alignment horizontal="center" vertical="center" wrapText="1"/>
    </xf>
    <xf numFmtId="0" fontId="9" fillId="0" borderId="7" xfId="25" applyFont="1" applyBorder="1" applyAlignment="1">
      <alignment horizontal="center" vertical="center" wrapText="1"/>
    </xf>
    <xf numFmtId="0" fontId="9" fillId="0" borderId="202" xfId="25" applyFont="1" applyBorder="1" applyAlignment="1">
      <alignment horizontal="center" vertical="center" wrapText="1"/>
    </xf>
    <xf numFmtId="0" fontId="9" fillId="0" borderId="0" xfId="25" applyFont="1" applyAlignment="1">
      <alignment horizontal="center" vertical="center" wrapText="1"/>
    </xf>
    <xf numFmtId="0" fontId="18" fillId="0" borderId="6" xfId="25" applyFont="1" applyBorder="1" applyAlignment="1">
      <alignment horizontal="left" vertical="top" wrapText="1" shrinkToFit="1"/>
    </xf>
    <xf numFmtId="0" fontId="18" fillId="0" borderId="7" xfId="25" applyFont="1" applyBorder="1" applyAlignment="1">
      <alignment horizontal="left" vertical="top" wrapText="1" shrinkToFit="1"/>
    </xf>
    <xf numFmtId="0" fontId="18" fillId="0" borderId="205" xfId="26" applyFont="1" applyBorder="1" applyAlignment="1">
      <alignment horizontal="left" vertical="top" wrapText="1"/>
    </xf>
    <xf numFmtId="0" fontId="18" fillId="0" borderId="2" xfId="26" applyFont="1" applyBorder="1" applyAlignment="1">
      <alignment horizontal="left" vertical="top" wrapText="1"/>
    </xf>
    <xf numFmtId="0" fontId="18" fillId="0" borderId="213" xfId="26" applyFont="1" applyBorder="1" applyAlignment="1">
      <alignment vertical="top" wrapText="1"/>
    </xf>
    <xf numFmtId="0" fontId="106" fillId="0" borderId="221" xfId="25" applyFont="1" applyBorder="1" applyAlignment="1">
      <alignment vertical="top" wrapText="1"/>
    </xf>
    <xf numFmtId="0" fontId="18" fillId="0" borderId="216" xfId="26" applyFont="1" applyBorder="1" applyAlignment="1">
      <alignment vertical="top" wrapText="1"/>
    </xf>
    <xf numFmtId="0" fontId="18" fillId="0" borderId="219" xfId="26" applyFont="1" applyBorder="1" applyAlignment="1">
      <alignment vertical="top" wrapText="1"/>
    </xf>
    <xf numFmtId="0" fontId="18" fillId="0" borderId="222" xfId="26" applyFont="1" applyBorder="1" applyAlignment="1">
      <alignment vertical="top" wrapText="1"/>
    </xf>
    <xf numFmtId="0" fontId="9" fillId="0" borderId="211" xfId="26" applyFont="1" applyBorder="1" applyAlignment="1">
      <alignment horizontal="center" vertical="center" wrapText="1"/>
    </xf>
    <xf numFmtId="0" fontId="9" fillId="0" borderId="215" xfId="26" applyFont="1" applyBorder="1" applyAlignment="1">
      <alignment horizontal="center" vertical="center" wrapText="1"/>
    </xf>
    <xf numFmtId="0" fontId="9" fillId="0" borderId="223" xfId="26" applyFont="1" applyBorder="1" applyAlignment="1">
      <alignment horizontal="center" vertical="center" wrapText="1"/>
    </xf>
    <xf numFmtId="0" fontId="9" fillId="0" borderId="217" xfId="26" applyFont="1" applyBorder="1" applyAlignment="1">
      <alignment horizontal="center" vertical="center" wrapText="1"/>
    </xf>
    <xf numFmtId="0" fontId="9" fillId="0" borderId="220" xfId="26" applyFont="1" applyBorder="1" applyAlignment="1">
      <alignment horizontal="center" vertical="center" wrapText="1"/>
    </xf>
    <xf numFmtId="0" fontId="9" fillId="0" borderId="224" xfId="26" applyFont="1" applyBorder="1" applyAlignment="1">
      <alignment horizontal="center" vertical="center" wrapText="1"/>
    </xf>
    <xf numFmtId="0" fontId="9" fillId="0" borderId="201" xfId="26" applyFont="1" applyBorder="1" applyAlignment="1">
      <alignment horizontal="center" vertical="center" wrapText="1"/>
    </xf>
    <xf numFmtId="0" fontId="9" fillId="0" borderId="213" xfId="26" applyFont="1" applyBorder="1" applyAlignment="1">
      <alignment horizontal="center" vertical="center" wrapText="1"/>
    </xf>
    <xf numFmtId="0" fontId="9" fillId="0" borderId="221" xfId="26" applyFont="1" applyBorder="1" applyAlignment="1">
      <alignment horizontal="center" vertical="center" wrapText="1"/>
    </xf>
    <xf numFmtId="0" fontId="18" fillId="0" borderId="218" xfId="26" applyFont="1" applyBorder="1" applyAlignment="1">
      <alignment horizontal="left" vertical="top" wrapText="1"/>
    </xf>
    <xf numFmtId="0" fontId="18" fillId="0" borderId="190" xfId="26" applyFont="1" applyBorder="1" applyAlignment="1">
      <alignment horizontal="left" vertical="top" wrapText="1"/>
    </xf>
    <xf numFmtId="0" fontId="18" fillId="0" borderId="214" xfId="26" applyFont="1" applyBorder="1" applyAlignment="1">
      <alignment horizontal="left" vertical="top" wrapText="1"/>
    </xf>
    <xf numFmtId="0" fontId="18" fillId="0" borderId="7" xfId="26" applyFont="1" applyBorder="1" applyAlignment="1">
      <alignment horizontal="left" vertical="top" wrapText="1"/>
    </xf>
    <xf numFmtId="0" fontId="18" fillId="0" borderId="225" xfId="26" applyFont="1" applyBorder="1" applyAlignment="1">
      <alignment horizontal="left" vertical="top" wrapText="1"/>
    </xf>
    <xf numFmtId="0" fontId="18" fillId="0" borderId="167" xfId="26" applyFont="1" applyBorder="1" applyAlignment="1">
      <alignment horizontal="left" vertical="top" wrapText="1"/>
    </xf>
    <xf numFmtId="0" fontId="18" fillId="0" borderId="221" xfId="26" applyFont="1" applyBorder="1" applyAlignment="1">
      <alignment vertical="top" wrapText="1"/>
    </xf>
    <xf numFmtId="0" fontId="18" fillId="0" borderId="155" xfId="25" applyFont="1" applyBorder="1" applyAlignment="1">
      <alignment horizontal="center" vertical="top" wrapText="1" shrinkToFit="1"/>
    </xf>
    <xf numFmtId="0" fontId="18" fillId="0" borderId="190" xfId="25" applyFont="1" applyBorder="1" applyAlignment="1">
      <alignment horizontal="center" vertical="top" wrapText="1" shrinkToFit="1"/>
    </xf>
    <xf numFmtId="0" fontId="18" fillId="0" borderId="210" xfId="26" applyFont="1" applyBorder="1" applyAlignment="1">
      <alignment vertical="top" wrapText="1"/>
    </xf>
    <xf numFmtId="0" fontId="18" fillId="0" borderId="214" xfId="26" applyFont="1" applyBorder="1" applyAlignment="1">
      <alignment vertical="top" wrapText="1"/>
    </xf>
    <xf numFmtId="0" fontId="18" fillId="0" borderId="227" xfId="26" applyFont="1" applyBorder="1" applyAlignment="1">
      <alignment vertical="top" wrapText="1"/>
    </xf>
    <xf numFmtId="0" fontId="9" fillId="0" borderId="204" xfId="26" applyFont="1" applyBorder="1" applyAlignment="1">
      <alignment horizontal="center" vertical="center" wrapText="1"/>
    </xf>
    <xf numFmtId="0" fontId="9" fillId="0" borderId="226" xfId="26" applyFont="1" applyBorder="1" applyAlignment="1">
      <alignment horizontal="center" vertical="center" wrapText="1"/>
    </xf>
    <xf numFmtId="0" fontId="9" fillId="0" borderId="228" xfId="26" applyFont="1" applyBorder="1" applyAlignment="1">
      <alignment horizontal="center" vertical="center" wrapText="1"/>
    </xf>
    <xf numFmtId="0" fontId="18" fillId="0" borderId="12" xfId="26" applyFont="1" applyBorder="1" applyAlignment="1">
      <alignment vertical="top" wrapText="1"/>
    </xf>
    <xf numFmtId="0" fontId="1" fillId="0" borderId="12" xfId="25" applyBorder="1" applyAlignment="1">
      <alignment vertical="top" wrapText="1"/>
    </xf>
    <xf numFmtId="0" fontId="1" fillId="0" borderId="183" xfId="25" applyBorder="1" applyAlignment="1">
      <alignment vertical="top" wrapText="1"/>
    </xf>
    <xf numFmtId="0" fontId="9" fillId="0" borderId="229" xfId="26" applyFont="1" applyBorder="1" applyAlignment="1">
      <alignment horizontal="center" vertical="center" wrapText="1"/>
    </xf>
    <xf numFmtId="0" fontId="9" fillId="0" borderId="230" xfId="26" applyFont="1" applyBorder="1" applyAlignment="1">
      <alignment horizontal="center" vertical="center" wrapText="1"/>
    </xf>
    <xf numFmtId="0" fontId="9" fillId="0" borderId="190" xfId="26" applyFont="1" applyBorder="1" applyAlignment="1">
      <alignment horizontal="center" vertical="center" wrapText="1"/>
    </xf>
    <xf numFmtId="0" fontId="9" fillId="0" borderId="7" xfId="26" applyFont="1" applyBorder="1" applyAlignment="1">
      <alignment horizontal="center" vertical="center" wrapText="1"/>
    </xf>
    <xf numFmtId="0" fontId="9" fillId="0" borderId="167" xfId="26" applyFont="1" applyBorder="1" applyAlignment="1">
      <alignment horizontal="center" vertical="center" wrapText="1"/>
    </xf>
    <xf numFmtId="0" fontId="33" fillId="0" borderId="207" xfId="26" applyFont="1" applyBorder="1" applyAlignment="1">
      <alignment horizontal="center" vertical="center"/>
    </xf>
    <xf numFmtId="0" fontId="33" fillId="0" borderId="209" xfId="26" applyFont="1" applyBorder="1" applyAlignment="1">
      <alignment horizontal="center" vertical="center"/>
    </xf>
    <xf numFmtId="0" fontId="18" fillId="0" borderId="210" xfId="26" applyFont="1" applyBorder="1" applyAlignment="1">
      <alignment horizontal="left" vertical="center" shrinkToFit="1"/>
    </xf>
    <xf numFmtId="0" fontId="18" fillId="0" borderId="204" xfId="26" applyFont="1" applyBorder="1" applyAlignment="1">
      <alignment horizontal="left" vertical="center" shrinkToFit="1"/>
    </xf>
    <xf numFmtId="0" fontId="1" fillId="0" borderId="213" xfId="25" applyBorder="1" applyAlignment="1">
      <alignment vertical="top" wrapText="1"/>
    </xf>
    <xf numFmtId="0" fontId="18" fillId="0" borderId="227" xfId="25" applyFont="1" applyBorder="1" applyAlignment="1">
      <alignment vertical="top" wrapText="1"/>
    </xf>
    <xf numFmtId="0" fontId="9" fillId="0" borderId="223" xfId="25" applyFont="1" applyBorder="1" applyAlignment="1">
      <alignment horizontal="center" vertical="center" wrapText="1"/>
    </xf>
    <xf numFmtId="0" fontId="9" fillId="0" borderId="232" xfId="25" applyFont="1" applyBorder="1" applyAlignment="1">
      <alignment horizontal="center" vertical="center" wrapText="1"/>
    </xf>
    <xf numFmtId="0" fontId="9" fillId="0" borderId="233" xfId="25" applyFont="1" applyBorder="1" applyAlignment="1">
      <alignment horizontal="center" vertical="center" wrapText="1"/>
    </xf>
    <xf numFmtId="0" fontId="18" fillId="0" borderId="168" xfId="25" applyFont="1" applyBorder="1" applyAlignment="1">
      <alignment horizontal="left" vertical="top" wrapText="1" shrinkToFit="1"/>
    </xf>
    <xf numFmtId="0" fontId="18" fillId="0" borderId="170" xfId="25" applyFont="1" applyBorder="1" applyAlignment="1">
      <alignment horizontal="left" vertical="top" shrinkToFit="1"/>
    </xf>
    <xf numFmtId="0" fontId="18" fillId="0" borderId="171" xfId="25" applyFont="1" applyBorder="1" applyAlignment="1">
      <alignment horizontal="left" vertical="top" shrinkToFit="1"/>
    </xf>
    <xf numFmtId="0" fontId="18" fillId="0" borderId="172" xfId="25" applyFont="1" applyBorder="1" applyAlignment="1">
      <alignment horizontal="left" vertical="top" shrinkToFit="1"/>
    </xf>
    <xf numFmtId="0" fontId="18" fillId="0" borderId="158" xfId="25" applyFont="1" applyBorder="1" applyAlignment="1">
      <alignment horizontal="center" vertical="center" shrinkToFit="1"/>
    </xf>
    <xf numFmtId="0" fontId="18" fillId="0" borderId="164" xfId="25" applyFont="1" applyBorder="1" applyAlignment="1">
      <alignment horizontal="center" vertical="center" shrinkToFit="1"/>
    </xf>
    <xf numFmtId="0" fontId="18" fillId="0" borderId="221" xfId="25" applyFont="1" applyBorder="1" applyAlignment="1">
      <alignment vertical="top" wrapText="1"/>
    </xf>
    <xf numFmtId="0" fontId="18" fillId="0" borderId="171" xfId="25" applyFont="1" applyBorder="1" applyAlignment="1">
      <alignment horizontal="left" vertical="top" wrapText="1" shrinkToFit="1"/>
    </xf>
    <xf numFmtId="0" fontId="18" fillId="0" borderId="173" xfId="25" applyFont="1" applyBorder="1" applyAlignment="1">
      <alignment horizontal="left" vertical="top" shrinkToFit="1"/>
    </xf>
    <xf numFmtId="0" fontId="18" fillId="0" borderId="175" xfId="25" applyFont="1" applyBorder="1" applyAlignment="1">
      <alignment horizontal="left" vertical="top" shrinkToFit="1"/>
    </xf>
    <xf numFmtId="182" fontId="18" fillId="0" borderId="157" xfId="25" applyNumberFormat="1" applyFont="1" applyBorder="1" applyAlignment="1">
      <alignment horizontal="center" vertical="center" shrinkToFit="1"/>
    </xf>
    <xf numFmtId="182" fontId="18" fillId="0" borderId="163" xfId="25" applyNumberFormat="1" applyFont="1" applyBorder="1" applyAlignment="1">
      <alignment horizontal="center" vertical="center" shrinkToFit="1"/>
    </xf>
    <xf numFmtId="0" fontId="18" fillId="0" borderId="201" xfId="25" applyFont="1" applyBorder="1" applyAlignment="1">
      <alignment horizontal="left" vertical="top" wrapText="1"/>
    </xf>
    <xf numFmtId="0" fontId="18" fillId="0" borderId="213" xfId="25" applyFont="1" applyBorder="1" applyAlignment="1">
      <alignment horizontal="left" vertical="top" wrapText="1"/>
    </xf>
    <xf numFmtId="0" fontId="18" fillId="0" borderId="221" xfId="25" applyFont="1" applyBorder="1" applyAlignment="1">
      <alignment horizontal="left" vertical="top" wrapText="1"/>
    </xf>
    <xf numFmtId="0" fontId="9" fillId="0" borderId="204" xfId="25" applyFont="1" applyBorder="1" applyAlignment="1">
      <alignment horizontal="center" vertical="center" wrapText="1"/>
    </xf>
    <xf numFmtId="0" fontId="9" fillId="0" borderId="226" xfId="25" applyFont="1" applyBorder="1" applyAlignment="1">
      <alignment horizontal="center" vertical="center" wrapText="1"/>
    </xf>
    <xf numFmtId="0" fontId="9" fillId="0" borderId="228" xfId="25" applyFont="1" applyBorder="1" applyAlignment="1">
      <alignment horizontal="center" vertical="center" wrapText="1"/>
    </xf>
    <xf numFmtId="0" fontId="9" fillId="0" borderId="214" xfId="25" applyFont="1" applyBorder="1" applyAlignment="1">
      <alignment horizontal="left" vertical="center" wrapText="1"/>
    </xf>
    <xf numFmtId="0" fontId="9" fillId="0" borderId="226" xfId="25" applyFont="1" applyBorder="1" applyAlignment="1">
      <alignment horizontal="left" vertical="center" wrapText="1"/>
    </xf>
    <xf numFmtId="0" fontId="9" fillId="0" borderId="227" xfId="25" applyFont="1" applyBorder="1" applyAlignment="1">
      <alignment horizontal="left" vertical="center" wrapText="1"/>
    </xf>
    <xf numFmtId="0" fontId="9" fillId="0" borderId="228" xfId="25" applyFont="1" applyBorder="1" applyAlignment="1">
      <alignment horizontal="left" vertical="center" wrapText="1"/>
    </xf>
    <xf numFmtId="0" fontId="18" fillId="0" borderId="214" xfId="25" applyFont="1" applyBorder="1" applyAlignment="1">
      <alignment horizontal="left" vertical="top" wrapText="1"/>
    </xf>
    <xf numFmtId="0" fontId="18" fillId="0" borderId="227" xfId="25" applyFont="1" applyBorder="1" applyAlignment="1">
      <alignment horizontal="left" vertical="top" wrapText="1"/>
    </xf>
    <xf numFmtId="0" fontId="18" fillId="0" borderId="235" xfId="25" applyFont="1" applyBorder="1" applyAlignment="1">
      <alignment horizontal="left" vertical="top" wrapText="1" shrinkToFit="1"/>
    </xf>
    <xf numFmtId="0" fontId="18" fillId="0" borderId="236" xfId="25" applyFont="1" applyBorder="1" applyAlignment="1">
      <alignment horizontal="left" vertical="top" shrinkToFit="1"/>
    </xf>
    <xf numFmtId="0" fontId="18" fillId="0" borderId="163" xfId="25" applyFont="1" applyBorder="1" applyAlignment="1">
      <alignment horizontal="left" vertical="top" wrapText="1" shrinkToFit="1"/>
    </xf>
    <xf numFmtId="0" fontId="18" fillId="0" borderId="164" xfId="25" applyFont="1" applyBorder="1" applyAlignment="1">
      <alignment horizontal="left" vertical="top" shrinkToFit="1"/>
    </xf>
    <xf numFmtId="0" fontId="18" fillId="0" borderId="237" xfId="25" applyFont="1" applyBorder="1" applyAlignment="1">
      <alignment horizontal="left" vertical="top" shrinkToFit="1"/>
    </xf>
    <xf numFmtId="0" fontId="18" fillId="0" borderId="238" xfId="25" applyFont="1" applyBorder="1" applyAlignment="1">
      <alignment horizontal="left" vertical="top" shrinkToFit="1"/>
    </xf>
    <xf numFmtId="0" fontId="18" fillId="0" borderId="216" xfId="25" applyFont="1" applyBorder="1" applyAlignment="1">
      <alignment vertical="top" wrapText="1"/>
    </xf>
    <xf numFmtId="0" fontId="1" fillId="0" borderId="219" xfId="25" applyBorder="1" applyAlignment="1">
      <alignment vertical="top" wrapText="1"/>
    </xf>
    <xf numFmtId="0" fontId="1" fillId="0" borderId="222" xfId="25" applyBorder="1" applyAlignment="1">
      <alignment vertical="top" wrapText="1"/>
    </xf>
    <xf numFmtId="0" fontId="9" fillId="0" borderId="234" xfId="25" applyFont="1" applyBorder="1" applyAlignment="1">
      <alignment horizontal="center" vertical="center" wrapText="1"/>
    </xf>
    <xf numFmtId="0" fontId="9" fillId="0" borderId="210" xfId="25" applyFont="1" applyBorder="1" applyAlignment="1">
      <alignment horizontal="left" vertical="center" wrapText="1"/>
    </xf>
    <xf numFmtId="0" fontId="9" fillId="0" borderId="204" xfId="25" applyFont="1" applyBorder="1" applyAlignment="1">
      <alignment horizontal="left" vertical="center" wrapText="1"/>
    </xf>
    <xf numFmtId="0" fontId="18" fillId="0" borderId="238" xfId="25" applyFont="1" applyBorder="1" applyAlignment="1">
      <alignment horizontal="center" vertical="center" shrinkToFit="1"/>
    </xf>
    <xf numFmtId="176" fontId="18" fillId="0" borderId="237" xfId="25" applyNumberFormat="1" applyFont="1" applyBorder="1" applyAlignment="1">
      <alignment horizontal="center" vertical="center" shrinkToFit="1"/>
    </xf>
    <xf numFmtId="182" fontId="18" fillId="0" borderId="237" xfId="25" applyNumberFormat="1" applyFont="1" applyBorder="1" applyAlignment="1">
      <alignment horizontal="center" vertical="center" shrinkToFit="1"/>
    </xf>
    <xf numFmtId="0" fontId="18" fillId="0" borderId="237" xfId="25" applyFont="1" applyBorder="1" applyAlignment="1">
      <alignment horizontal="left" vertical="top" wrapText="1" shrinkToFit="1"/>
    </xf>
    <xf numFmtId="0" fontId="18" fillId="0" borderId="239" xfId="25" applyFont="1" applyBorder="1" applyAlignment="1">
      <alignment horizontal="left" vertical="top" shrinkToFit="1"/>
    </xf>
    <xf numFmtId="0" fontId="18" fillId="0" borderId="240" xfId="25" applyFont="1" applyBorder="1" applyAlignment="1">
      <alignment horizontal="left" vertical="top" shrinkToFit="1"/>
    </xf>
    <xf numFmtId="0" fontId="33" fillId="0" borderId="204" xfId="25" applyFont="1" applyBorder="1" applyAlignment="1">
      <alignment horizontal="center" vertical="center" wrapText="1"/>
    </xf>
    <xf numFmtId="0" fontId="33" fillId="0" borderId="228" xfId="25" applyFont="1" applyBorder="1" applyAlignment="1">
      <alignment horizontal="center" vertical="center" wrapText="1"/>
    </xf>
    <xf numFmtId="0" fontId="33" fillId="0" borderId="210" xfId="25" applyFont="1" applyBorder="1" applyAlignment="1">
      <alignment horizontal="left" vertical="center" wrapText="1"/>
    </xf>
    <xf numFmtId="0" fontId="33" fillId="0" borderId="204" xfId="25" applyFont="1" applyBorder="1" applyAlignment="1">
      <alignment horizontal="left" vertical="center" wrapText="1"/>
    </xf>
    <xf numFmtId="0" fontId="33" fillId="0" borderId="227" xfId="25" applyFont="1" applyBorder="1" applyAlignment="1">
      <alignment horizontal="left" vertical="center" wrapText="1"/>
    </xf>
    <xf numFmtId="0" fontId="33" fillId="0" borderId="228" xfId="25" applyFont="1" applyBorder="1" applyAlignment="1">
      <alignment horizontal="left" vertical="center" wrapText="1"/>
    </xf>
    <xf numFmtId="0" fontId="18" fillId="0" borderId="210" xfId="25" applyFont="1" applyBorder="1" applyAlignment="1">
      <alignment horizontal="left" vertical="top" wrapText="1"/>
    </xf>
    <xf numFmtId="0" fontId="33" fillId="0" borderId="211" xfId="25" applyFont="1" applyBorder="1" applyAlignment="1">
      <alignment horizontal="center" vertical="center" wrapText="1"/>
    </xf>
    <xf numFmtId="0" fontId="33" fillId="0" borderId="215" xfId="25" applyFont="1" applyBorder="1" applyAlignment="1">
      <alignment horizontal="center" vertical="center" wrapText="1"/>
    </xf>
    <xf numFmtId="0" fontId="33" fillId="0" borderId="223" xfId="25" applyFont="1" applyBorder="1" applyAlignment="1">
      <alignment horizontal="center" vertical="center" wrapText="1"/>
    </xf>
    <xf numFmtId="0" fontId="33" fillId="0" borderId="212" xfId="25" applyFont="1" applyBorder="1" applyAlignment="1">
      <alignment horizontal="center" vertical="center" wrapText="1"/>
    </xf>
    <xf numFmtId="0" fontId="33" fillId="0" borderId="7" xfId="25" applyFont="1" applyBorder="1" applyAlignment="1">
      <alignment horizontal="center" vertical="center" wrapText="1"/>
    </xf>
    <xf numFmtId="0" fontId="33" fillId="0" borderId="232" xfId="25" applyFont="1" applyBorder="1" applyAlignment="1">
      <alignment horizontal="center" vertical="center" wrapText="1"/>
    </xf>
    <xf numFmtId="0" fontId="33" fillId="0" borderId="226" xfId="25" applyFont="1" applyBorder="1" applyAlignment="1">
      <alignment horizontal="center" vertical="center" wrapText="1"/>
    </xf>
    <xf numFmtId="0" fontId="33" fillId="0" borderId="214" xfId="25" applyFont="1" applyBorder="1" applyAlignment="1">
      <alignment horizontal="left" vertical="center" wrapText="1"/>
    </xf>
    <xf numFmtId="0" fontId="33" fillId="0" borderId="226" xfId="25" applyFont="1" applyBorder="1" applyAlignment="1">
      <alignment horizontal="left" vertical="center" wrapText="1"/>
    </xf>
    <xf numFmtId="0" fontId="1" fillId="0" borderId="221" xfId="25" applyBorder="1" applyAlignment="1">
      <alignment vertical="top" wrapText="1"/>
    </xf>
    <xf numFmtId="0" fontId="33" fillId="0" borderId="155" xfId="25" applyFont="1" applyBorder="1" applyAlignment="1">
      <alignment horizontal="left" vertical="top" wrapText="1"/>
    </xf>
    <xf numFmtId="0" fontId="1" fillId="0" borderId="156" xfId="25" applyBorder="1" applyAlignment="1">
      <alignment horizontal="left" vertical="top" wrapText="1"/>
    </xf>
    <xf numFmtId="0" fontId="1" fillId="0" borderId="190" xfId="25" applyBorder="1" applyAlignment="1">
      <alignment horizontal="left" vertical="top" wrapText="1"/>
    </xf>
    <xf numFmtId="0" fontId="1" fillId="0" borderId="6" xfId="25" applyBorder="1" applyAlignment="1">
      <alignment horizontal="left" vertical="top" wrapText="1"/>
    </xf>
    <xf numFmtId="0" fontId="1" fillId="0" borderId="0" xfId="25" applyAlignment="1">
      <alignment horizontal="left" vertical="top" wrapText="1"/>
    </xf>
    <xf numFmtId="0" fontId="1" fillId="0" borderId="7" xfId="25" applyBorder="1" applyAlignment="1">
      <alignment horizontal="left" vertical="top" wrapText="1"/>
    </xf>
    <xf numFmtId="0" fontId="1" fillId="0" borderId="161" xfId="25" applyBorder="1" applyAlignment="1">
      <alignment horizontal="left" vertical="top" wrapText="1"/>
    </xf>
    <xf numFmtId="0" fontId="1" fillId="0" borderId="162" xfId="25" applyBorder="1" applyAlignment="1">
      <alignment horizontal="left" vertical="top" wrapText="1"/>
    </xf>
    <xf numFmtId="0" fontId="1" fillId="0" borderId="167" xfId="25" applyBorder="1" applyAlignment="1">
      <alignment horizontal="left" vertical="top" wrapText="1"/>
    </xf>
    <xf numFmtId="0" fontId="1" fillId="0" borderId="0" xfId="25" applyAlignment="1">
      <alignment vertical="center" wrapText="1"/>
    </xf>
    <xf numFmtId="0" fontId="33" fillId="0" borderId="168" xfId="25" applyFont="1" applyBorder="1" applyAlignment="1">
      <alignment horizontal="left" vertical="top" wrapText="1"/>
    </xf>
    <xf numFmtId="0" fontId="1" fillId="0" borderId="169" xfId="25" applyBorder="1" applyAlignment="1">
      <alignment horizontal="left" vertical="top" wrapText="1"/>
    </xf>
    <xf numFmtId="0" fontId="1" fillId="0" borderId="170" xfId="25" applyBorder="1" applyAlignment="1">
      <alignment horizontal="left" vertical="top" wrapText="1"/>
    </xf>
    <xf numFmtId="0" fontId="1" fillId="0" borderId="171" xfId="25" applyBorder="1" applyAlignment="1">
      <alignment horizontal="left" vertical="top" wrapText="1"/>
    </xf>
    <xf numFmtId="0" fontId="1" fillId="0" borderId="172" xfId="25" applyBorder="1" applyAlignment="1">
      <alignment horizontal="left" vertical="top" wrapText="1"/>
    </xf>
    <xf numFmtId="0" fontId="1" fillId="0" borderId="173" xfId="25" applyBorder="1" applyAlignment="1">
      <alignment horizontal="left" vertical="top" wrapText="1"/>
    </xf>
    <xf numFmtId="0" fontId="1" fillId="0" borderId="174" xfId="25" applyBorder="1" applyAlignment="1">
      <alignment horizontal="left" vertical="top" wrapText="1"/>
    </xf>
    <xf numFmtId="0" fontId="1" fillId="0" borderId="175" xfId="25" applyBorder="1" applyAlignment="1">
      <alignment horizontal="left" vertical="top" wrapText="1"/>
    </xf>
    <xf numFmtId="0" fontId="9" fillId="0" borderId="230" xfId="25" applyFont="1" applyBorder="1" applyAlignment="1">
      <alignment horizontal="center" vertical="center" wrapText="1"/>
    </xf>
    <xf numFmtId="0" fontId="48" fillId="0" borderId="0" xfId="25" applyFont="1" applyAlignment="1">
      <alignment horizontal="center" vertical="center"/>
    </xf>
    <xf numFmtId="0" fontId="48" fillId="0" borderId="0" xfId="25" applyFont="1" applyAlignment="1">
      <alignment horizontal="distributed" vertical="center"/>
    </xf>
    <xf numFmtId="0" fontId="48" fillId="0" borderId="0" xfId="25" applyFont="1" applyAlignment="1">
      <alignment horizontal="left" vertical="center" wrapText="1"/>
    </xf>
    <xf numFmtId="0" fontId="48" fillId="0" borderId="242" xfId="25" applyFont="1" applyBorder="1" applyAlignment="1">
      <alignment horizontal="center" vertical="center"/>
    </xf>
    <xf numFmtId="0" fontId="48" fillId="0" borderId="241" xfId="25" applyFont="1" applyBorder="1" applyAlignment="1">
      <alignment horizontal="center" vertical="center"/>
    </xf>
    <xf numFmtId="0" fontId="48" fillId="0" borderId="243" xfId="25" applyFont="1" applyBorder="1" applyAlignment="1">
      <alignment horizontal="distributed" vertical="center"/>
    </xf>
    <xf numFmtId="0" fontId="6" fillId="0" borderId="6" xfId="0" applyFont="1" applyBorder="1" applyAlignment="1">
      <alignment horizontal="center"/>
    </xf>
    <xf numFmtId="0" fontId="6" fillId="0" borderId="7" xfId="0" applyFont="1" applyBorder="1" applyAlignment="1">
      <alignment horizontal="center"/>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73"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3" xfId="0" applyFont="1" applyBorder="1" applyAlignment="1">
      <alignment horizontal="center" vertical="center"/>
    </xf>
    <xf numFmtId="0" fontId="6" fillId="0" borderId="24" xfId="0" applyFont="1" applyBorder="1" applyAlignment="1">
      <alignment horizontal="center" vertical="center"/>
    </xf>
    <xf numFmtId="0" fontId="6" fillId="0" borderId="54" xfId="0" applyFont="1" applyBorder="1" applyAlignment="1">
      <alignment horizontal="center" vertical="center"/>
    </xf>
    <xf numFmtId="0" fontId="6" fillId="0" borderId="74" xfId="0" applyFont="1" applyBorder="1" applyAlignment="1">
      <alignment horizontal="center" vertical="center"/>
    </xf>
    <xf numFmtId="0" fontId="6" fillId="0" borderId="51" xfId="0" applyFont="1" applyBorder="1" applyAlignment="1">
      <alignment horizontal="center" vertical="center"/>
    </xf>
    <xf numFmtId="0" fontId="6" fillId="0" borderId="19"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52" xfId="0" applyFont="1" applyBorder="1" applyAlignment="1">
      <alignment horizontal="center" vertical="center"/>
    </xf>
    <xf numFmtId="0" fontId="13" fillId="0" borderId="0" xfId="0" applyFont="1" applyAlignment="1">
      <alignment horizontal="center"/>
    </xf>
    <xf numFmtId="0" fontId="6" fillId="0" borderId="1" xfId="0" applyFont="1" applyBorder="1" applyAlignment="1">
      <alignment horizontal="center"/>
    </xf>
    <xf numFmtId="0" fontId="6" fillId="0" borderId="14" xfId="0" applyFont="1" applyBorder="1" applyAlignment="1">
      <alignment horizontal="center"/>
    </xf>
    <xf numFmtId="0" fontId="6" fillId="0" borderId="2" xfId="0" applyFont="1" applyBorder="1" applyAlignment="1">
      <alignment horizontal="center"/>
    </xf>
    <xf numFmtId="0" fontId="40" fillId="0" borderId="0" xfId="3" applyAlignment="1" applyProtection="1">
      <alignment horizontal="center" vertical="center"/>
    </xf>
    <xf numFmtId="0" fontId="39" fillId="0" borderId="0" xfId="7" applyFont="1" applyAlignment="1">
      <alignment horizontal="center" vertical="center"/>
    </xf>
    <xf numFmtId="0" fontId="41" fillId="0" borderId="0" xfId="7" applyFont="1" applyAlignment="1">
      <alignment horizontal="center" vertical="center"/>
    </xf>
    <xf numFmtId="0" fontId="39" fillId="0" borderId="28" xfId="7" applyFont="1" applyBorder="1" applyAlignment="1">
      <alignment horizontal="center" vertical="center"/>
    </xf>
    <xf numFmtId="0" fontId="39" fillId="0" borderId="28" xfId="7" applyFont="1" applyBorder="1">
      <alignment vertical="center"/>
    </xf>
    <xf numFmtId="0" fontId="39" fillId="0" borderId="0" xfId="7" applyFont="1" applyAlignment="1">
      <alignment vertical="center" shrinkToFit="1"/>
    </xf>
    <xf numFmtId="0" fontId="38" fillId="6" borderId="1" xfId="15" applyFont="1" applyFill="1" applyBorder="1" applyAlignment="1">
      <alignment horizontal="left" vertical="center" wrapText="1"/>
    </xf>
    <xf numFmtId="0" fontId="38" fillId="6" borderId="14" xfId="15" applyFont="1" applyFill="1" applyBorder="1" applyAlignment="1">
      <alignment horizontal="left" vertical="center" wrapText="1"/>
    </xf>
    <xf numFmtId="0" fontId="38" fillId="6" borderId="2" xfId="15" applyFont="1" applyFill="1" applyBorder="1" applyAlignment="1">
      <alignment horizontal="left" vertical="center" wrapText="1"/>
    </xf>
    <xf numFmtId="0" fontId="38" fillId="0" borderId="28" xfId="15" applyFont="1" applyBorder="1" applyAlignment="1">
      <alignment horizontal="center" vertical="center" wrapText="1"/>
    </xf>
    <xf numFmtId="0" fontId="38" fillId="6" borderId="1" xfId="15" applyFont="1" applyFill="1" applyBorder="1" applyAlignment="1">
      <alignment horizontal="right" vertical="center" wrapText="1"/>
    </xf>
    <xf numFmtId="0" fontId="38" fillId="6" borderId="14" xfId="15" applyFont="1" applyFill="1" applyBorder="1" applyAlignment="1">
      <alignment horizontal="right" vertical="center" wrapText="1"/>
    </xf>
    <xf numFmtId="0" fontId="38" fillId="0" borderId="14" xfId="15" applyFont="1" applyBorder="1" applyAlignment="1">
      <alignment horizontal="left" vertical="center" wrapText="1"/>
    </xf>
    <xf numFmtId="0" fontId="96" fillId="0" borderId="14" xfId="15" applyFont="1" applyBorder="1" applyAlignment="1">
      <alignment horizontal="left" vertical="center" wrapText="1"/>
    </xf>
    <xf numFmtId="0" fontId="38" fillId="0" borderId="1" xfId="15" applyFont="1" applyBorder="1" applyAlignment="1">
      <alignment horizontal="center" vertical="center" wrapText="1"/>
    </xf>
    <xf numFmtId="0" fontId="38" fillId="0" borderId="14" xfId="15" applyFont="1" applyBorder="1" applyAlignment="1">
      <alignment horizontal="center" vertical="center" wrapText="1"/>
    </xf>
    <xf numFmtId="0" fontId="38" fillId="0" borderId="2" xfId="15" applyFont="1" applyBorder="1" applyAlignment="1">
      <alignment horizontal="center" vertical="center" wrapText="1"/>
    </xf>
    <xf numFmtId="0" fontId="38" fillId="0" borderId="3" xfId="15" applyFont="1" applyBorder="1" applyAlignment="1">
      <alignment horizontal="center" vertical="center" wrapText="1"/>
    </xf>
    <xf numFmtId="0" fontId="38" fillId="0" borderId="5" xfId="15" applyFont="1" applyBorder="1" applyAlignment="1">
      <alignment horizontal="center" vertical="center" wrapText="1"/>
    </xf>
    <xf numFmtId="0" fontId="38" fillId="0" borderId="4" xfId="15" applyFont="1" applyBorder="1" applyAlignment="1">
      <alignment horizontal="center" vertical="center" wrapText="1"/>
    </xf>
    <xf numFmtId="0" fontId="38" fillId="0" borderId="6" xfId="15" applyFont="1" applyBorder="1" applyAlignment="1">
      <alignment horizontal="center" vertical="center" wrapText="1"/>
    </xf>
    <xf numFmtId="0" fontId="38" fillId="0" borderId="0" xfId="15" applyFont="1" applyAlignment="1">
      <alignment horizontal="center" vertical="center" wrapText="1"/>
    </xf>
    <xf numFmtId="0" fontId="38" fillId="0" borderId="7" xfId="15" applyFont="1" applyBorder="1" applyAlignment="1">
      <alignment horizontal="center" vertical="center" wrapText="1"/>
    </xf>
    <xf numFmtId="0" fontId="38" fillId="0" borderId="8" xfId="15" applyFont="1" applyBorder="1" applyAlignment="1">
      <alignment horizontal="center" vertical="center" wrapText="1"/>
    </xf>
    <xf numFmtId="0" fontId="38" fillId="0" borderId="10" xfId="15" applyFont="1" applyBorder="1" applyAlignment="1">
      <alignment horizontal="center" vertical="center" wrapText="1"/>
    </xf>
    <xf numFmtId="0" fontId="38" fillId="0" borderId="9" xfId="15" applyFont="1" applyBorder="1" applyAlignment="1">
      <alignment horizontal="center" vertical="center" wrapText="1"/>
    </xf>
    <xf numFmtId="0" fontId="38" fillId="6" borderId="28" xfId="15" applyFont="1" applyFill="1" applyBorder="1" applyAlignment="1">
      <alignment horizontal="justify" vertical="center" wrapText="1"/>
    </xf>
    <xf numFmtId="0" fontId="38" fillId="6" borderId="1" xfId="15" applyFont="1" applyFill="1" applyBorder="1" applyAlignment="1">
      <alignment horizontal="justify" vertical="center" wrapText="1"/>
    </xf>
    <xf numFmtId="0" fontId="38" fillId="6" borderId="14" xfId="15" applyFont="1" applyFill="1" applyBorder="1" applyAlignment="1">
      <alignment horizontal="justify" vertical="center" wrapText="1"/>
    </xf>
    <xf numFmtId="0" fontId="38" fillId="6" borderId="2" xfId="15" applyFont="1" applyFill="1" applyBorder="1" applyAlignment="1">
      <alignment horizontal="justify" vertical="center" wrapText="1"/>
    </xf>
    <xf numFmtId="0" fontId="38" fillId="0" borderId="1" xfId="15" applyFont="1" applyBorder="1" applyAlignment="1">
      <alignment horizontal="left" vertical="center" wrapText="1"/>
    </xf>
    <xf numFmtId="0" fontId="38" fillId="0" borderId="2" xfId="15" applyFont="1" applyBorder="1" applyAlignment="1">
      <alignment horizontal="left" vertical="center" wrapText="1"/>
    </xf>
    <xf numFmtId="0" fontId="38" fillId="0" borderId="1" xfId="15" applyFont="1" applyBorder="1" applyAlignment="1">
      <alignment horizontal="center" vertical="center"/>
    </xf>
    <xf numFmtId="0" fontId="38" fillId="0" borderId="2" xfId="15" applyFont="1" applyBorder="1" applyAlignment="1">
      <alignment horizontal="center" vertical="center"/>
    </xf>
    <xf numFmtId="0" fontId="38" fillId="0" borderId="14" xfId="15" applyFont="1" applyBorder="1" applyAlignment="1">
      <alignment horizontal="center" vertical="center"/>
    </xf>
    <xf numFmtId="0" fontId="38" fillId="0" borderId="11" xfId="15" applyFont="1" applyBorder="1" applyAlignment="1">
      <alignment horizontal="center" vertical="center" textRotation="255"/>
    </xf>
    <xf numFmtId="0" fontId="38" fillId="0" borderId="12" xfId="15" applyFont="1" applyBorder="1" applyAlignment="1">
      <alignment horizontal="center" vertical="center" textRotation="255"/>
    </xf>
    <xf numFmtId="0" fontId="38" fillId="0" borderId="13" xfId="15" applyFont="1" applyBorder="1" applyAlignment="1">
      <alignment horizontal="center" vertical="center" textRotation="255"/>
    </xf>
    <xf numFmtId="0" fontId="38" fillId="0" borderId="3" xfId="15" applyFont="1" applyBorder="1" applyAlignment="1">
      <alignment horizontal="center" vertical="center"/>
    </xf>
    <xf numFmtId="0" fontId="38" fillId="0" borderId="4" xfId="15" applyFont="1" applyBorder="1" applyAlignment="1">
      <alignment horizontal="center" vertical="center"/>
    </xf>
    <xf numFmtId="0" fontId="38" fillId="0" borderId="6" xfId="15" applyFont="1" applyBorder="1" applyAlignment="1">
      <alignment horizontal="center" vertical="center"/>
    </xf>
    <xf numFmtId="0" fontId="38" fillId="0" borderId="7" xfId="15" applyFont="1" applyBorder="1" applyAlignment="1">
      <alignment horizontal="center" vertical="center"/>
    </xf>
    <xf numFmtId="0" fontId="38" fillId="0" borderId="8" xfId="15" applyFont="1" applyBorder="1" applyAlignment="1">
      <alignment horizontal="center" vertical="center"/>
    </xf>
    <xf numFmtId="0" fontId="38" fillId="0" borderId="9" xfId="15" applyFont="1" applyBorder="1" applyAlignment="1">
      <alignment horizontal="center" vertical="center"/>
    </xf>
    <xf numFmtId="0" fontId="38" fillId="0" borderId="1" xfId="15" applyFont="1" applyBorder="1" applyAlignment="1">
      <alignment horizontal="center" vertical="center" shrinkToFit="1"/>
    </xf>
    <xf numFmtId="0" fontId="20" fillId="0" borderId="14" xfId="15" applyBorder="1" applyAlignment="1">
      <alignment horizontal="center" vertical="center" shrinkToFit="1"/>
    </xf>
    <xf numFmtId="0" fontId="20" fillId="0" borderId="2" xfId="15" applyBorder="1" applyAlignment="1">
      <alignment horizontal="center" vertical="center" shrinkToFit="1"/>
    </xf>
    <xf numFmtId="0" fontId="20" fillId="0" borderId="14" xfId="15" applyBorder="1" applyAlignment="1">
      <alignment horizontal="center" vertical="center"/>
    </xf>
    <xf numFmtId="0" fontId="20" fillId="0" borderId="2" xfId="15" applyBorder="1" applyAlignment="1">
      <alignment horizontal="center" vertical="center"/>
    </xf>
    <xf numFmtId="0" fontId="38" fillId="0" borderId="14" xfId="15" applyFont="1" applyBorder="1" applyAlignment="1">
      <alignment horizontal="justify" vertical="center" wrapText="1"/>
    </xf>
    <xf numFmtId="0" fontId="38" fillId="0" borderId="2" xfId="15" applyFont="1" applyBorder="1" applyAlignment="1">
      <alignment horizontal="justify" vertical="center" wrapText="1"/>
    </xf>
    <xf numFmtId="0" fontId="38" fillId="0" borderId="28" xfId="15" applyFont="1" applyBorder="1" applyAlignment="1">
      <alignment horizontal="center" vertical="center" shrinkToFit="1"/>
    </xf>
    <xf numFmtId="0" fontId="38" fillId="0" borderId="14" xfId="15" applyFont="1" applyBorder="1" applyAlignment="1">
      <alignment horizontal="center" vertical="center" shrinkToFit="1"/>
    </xf>
    <xf numFmtId="0" fontId="38" fillId="0" borderId="2" xfId="15" applyFont="1" applyBorder="1" applyAlignment="1">
      <alignment horizontal="center" vertical="center" shrinkToFit="1"/>
    </xf>
    <xf numFmtId="0" fontId="20" fillId="0" borderId="14" xfId="15" applyBorder="1">
      <alignment vertical="center"/>
    </xf>
    <xf numFmtId="0" fontId="20" fillId="0" borderId="2" xfId="15" applyBorder="1">
      <alignment vertical="center"/>
    </xf>
    <xf numFmtId="0" fontId="38" fillId="0" borderId="5" xfId="15" applyFont="1" applyBorder="1" applyAlignment="1">
      <alignment horizontal="left" vertical="center" wrapText="1"/>
    </xf>
    <xf numFmtId="0" fontId="38" fillId="0" borderId="4" xfId="15" applyFont="1" applyBorder="1" applyAlignment="1">
      <alignment horizontal="left" vertical="center" wrapText="1"/>
    </xf>
    <xf numFmtId="0" fontId="38" fillId="0" borderId="3" xfId="15" applyFont="1" applyBorder="1" applyAlignment="1">
      <alignment horizontal="center" vertical="center" shrinkToFit="1"/>
    </xf>
    <xf numFmtId="0" fontId="20" fillId="0" borderId="5" xfId="15" applyBorder="1">
      <alignment vertical="center"/>
    </xf>
    <xf numFmtId="0" fontId="20" fillId="0" borderId="4" xfId="15" applyBorder="1">
      <alignment vertical="center"/>
    </xf>
    <xf numFmtId="0" fontId="38" fillId="0" borderId="5" xfId="15" applyFont="1" applyBorder="1" applyAlignment="1">
      <alignment horizontal="center" vertical="center" shrinkToFit="1"/>
    </xf>
    <xf numFmtId="0" fontId="38" fillId="0" borderId="4" xfId="15" applyFont="1" applyBorder="1" applyAlignment="1">
      <alignment horizontal="center" vertical="center" shrinkToFit="1"/>
    </xf>
    <xf numFmtId="0" fontId="89" fillId="0" borderId="1" xfId="15" applyFont="1" applyBorder="1" applyAlignment="1">
      <alignment horizontal="center" vertical="center" shrinkToFit="1"/>
    </xf>
    <xf numFmtId="0" fontId="97" fillId="0" borderId="14" xfId="15" applyFont="1" applyBorder="1">
      <alignment vertical="center"/>
    </xf>
    <xf numFmtId="0" fontId="97" fillId="0" borderId="2" xfId="15" applyFont="1" applyBorder="1">
      <alignment vertical="center"/>
    </xf>
    <xf numFmtId="0" fontId="38" fillId="0" borderId="5" xfId="15" applyFont="1" applyBorder="1" applyAlignment="1">
      <alignment horizontal="justify" vertical="center" wrapText="1"/>
    </xf>
    <xf numFmtId="0" fontId="38" fillId="0" borderId="4" xfId="15" applyFont="1" applyBorder="1" applyAlignment="1">
      <alignment horizontal="justify" vertical="center" wrapText="1"/>
    </xf>
    <xf numFmtId="0" fontId="37" fillId="0" borderId="14" xfId="15" applyFont="1" applyBorder="1" applyAlignment="1">
      <alignment horizontal="justify" vertical="center" wrapText="1"/>
    </xf>
    <xf numFmtId="0" fontId="37" fillId="0" borderId="2" xfId="15" applyFont="1" applyBorder="1" applyAlignment="1">
      <alignment horizontal="justify" vertical="center" wrapText="1"/>
    </xf>
    <xf numFmtId="0" fontId="72" fillId="0" borderId="14" xfId="15" applyFont="1" applyBorder="1" applyAlignment="1">
      <alignment horizontal="justify" vertical="center" wrapText="1"/>
    </xf>
    <xf numFmtId="0" fontId="72" fillId="0" borderId="2" xfId="15" applyFont="1" applyBorder="1" applyAlignment="1">
      <alignment horizontal="justify" vertical="center" wrapText="1"/>
    </xf>
    <xf numFmtId="0" fontId="38" fillId="0" borderId="14" xfId="15" applyFont="1" applyBorder="1" applyAlignment="1">
      <alignment horizontal="justify" vertical="center"/>
    </xf>
    <xf numFmtId="0" fontId="38" fillId="0" borderId="2" xfId="15" applyFont="1" applyBorder="1" applyAlignment="1">
      <alignment horizontal="justify" vertical="center"/>
    </xf>
    <xf numFmtId="0" fontId="38" fillId="6" borderId="1" xfId="15" applyFont="1" applyFill="1" applyBorder="1" applyAlignment="1">
      <alignment horizontal="left" vertical="center"/>
    </xf>
    <xf numFmtId="0" fontId="38" fillId="6" borderId="14" xfId="15" applyFont="1" applyFill="1" applyBorder="1" applyAlignment="1">
      <alignment horizontal="left" vertical="center"/>
    </xf>
    <xf numFmtId="0" fontId="38" fillId="6" borderId="2" xfId="15" applyFont="1" applyFill="1" applyBorder="1" applyAlignment="1">
      <alignment horizontal="left" vertical="center"/>
    </xf>
    <xf numFmtId="0" fontId="38" fillId="6" borderId="8" xfId="15" applyFont="1" applyFill="1" applyBorder="1" applyAlignment="1">
      <alignment horizontal="right" vertical="center" wrapText="1"/>
    </xf>
    <xf numFmtId="0" fontId="38" fillId="6" borderId="10" xfId="15" applyFont="1" applyFill="1" applyBorder="1" applyAlignment="1">
      <alignment horizontal="right" vertical="center" wrapText="1"/>
    </xf>
    <xf numFmtId="0" fontId="38" fillId="0" borderId="10" xfId="15" applyFont="1" applyBorder="1" applyAlignment="1">
      <alignment horizontal="justify" vertical="center" wrapText="1"/>
    </xf>
    <xf numFmtId="0" fontId="38" fillId="0" borderId="9" xfId="15" applyFont="1" applyBorder="1" applyAlignment="1">
      <alignment horizontal="justify" vertical="center" wrapText="1"/>
    </xf>
    <xf numFmtId="0" fontId="38" fillId="0" borderId="6" xfId="15" applyFont="1" applyBorder="1" applyAlignment="1">
      <alignment horizontal="center" vertical="center" shrinkToFit="1"/>
    </xf>
    <xf numFmtId="0" fontId="38" fillId="0" borderId="0" xfId="15" applyFont="1" applyAlignment="1">
      <alignment horizontal="center" vertical="center" shrinkToFit="1"/>
    </xf>
    <xf numFmtId="0" fontId="38" fillId="0" borderId="7" xfId="15" applyFont="1" applyBorder="1" applyAlignment="1">
      <alignment horizontal="center" vertical="center" shrinkToFit="1"/>
    </xf>
    <xf numFmtId="0" fontId="38" fillId="0" borderId="8" xfId="15" applyFont="1" applyBorder="1" applyAlignment="1">
      <alignment horizontal="center" vertical="center" shrinkToFit="1"/>
    </xf>
    <xf numFmtId="0" fontId="38" fillId="0" borderId="10" xfId="15" applyFont="1" applyBorder="1" applyAlignment="1">
      <alignment horizontal="center" vertical="center" shrinkToFit="1"/>
    </xf>
    <xf numFmtId="0" fontId="38" fillId="0" borderId="9" xfId="15" applyFont="1" applyBorder="1" applyAlignment="1">
      <alignment horizontal="center" vertical="center" shrinkToFit="1"/>
    </xf>
    <xf numFmtId="0" fontId="38" fillId="6" borderId="3" xfId="15" applyFont="1" applyFill="1" applyBorder="1" applyAlignment="1">
      <alignment horizontal="left" vertical="center" wrapText="1"/>
    </xf>
    <xf numFmtId="0" fontId="20" fillId="6" borderId="5" xfId="15" applyFill="1" applyBorder="1" applyAlignment="1">
      <alignment horizontal="left" vertical="center" wrapText="1"/>
    </xf>
    <xf numFmtId="0" fontId="20" fillId="6" borderId="4" xfId="15" applyFill="1" applyBorder="1" applyAlignment="1">
      <alignment horizontal="left" vertical="center" wrapText="1"/>
    </xf>
    <xf numFmtId="0" fontId="38" fillId="0" borderId="8" xfId="15" applyFont="1" applyBorder="1" applyAlignment="1">
      <alignment horizontal="left" vertical="center" shrinkToFit="1"/>
    </xf>
    <xf numFmtId="0" fontId="20" fillId="0" borderId="10" xfId="15" applyBorder="1" applyAlignment="1">
      <alignment horizontal="left" vertical="center" shrinkToFit="1"/>
    </xf>
    <xf numFmtId="0" fontId="20" fillId="0" borderId="9" xfId="15" applyBorder="1" applyAlignment="1">
      <alignment horizontal="left" vertical="center" shrinkToFit="1"/>
    </xf>
    <xf numFmtId="0" fontId="38" fillId="0" borderId="3" xfId="15" applyFont="1" applyBorder="1">
      <alignment vertical="center"/>
    </xf>
    <xf numFmtId="0" fontId="38" fillId="0" borderId="5" xfId="15" applyFont="1" applyBorder="1">
      <alignment vertical="center"/>
    </xf>
    <xf numFmtId="0" fontId="38" fillId="0" borderId="4" xfId="15" applyFont="1" applyBorder="1">
      <alignment vertical="center"/>
    </xf>
    <xf numFmtId="0" fontId="38" fillId="0" borderId="8" xfId="15" applyFont="1" applyBorder="1">
      <alignment vertical="center"/>
    </xf>
    <xf numFmtId="0" fontId="38" fillId="0" borderId="10" xfId="15" applyFont="1" applyBorder="1">
      <alignment vertical="center"/>
    </xf>
    <xf numFmtId="0" fontId="38" fillId="0" borderId="9" xfId="15" applyFont="1" applyBorder="1">
      <alignment vertical="center"/>
    </xf>
    <xf numFmtId="0" fontId="38" fillId="0" borderId="3" xfId="15" applyFont="1" applyBorder="1" applyAlignment="1">
      <alignment horizontal="center" vertical="center" textRotation="255"/>
    </xf>
    <xf numFmtId="0" fontId="38" fillId="0" borderId="5" xfId="15" applyFont="1" applyBorder="1" applyAlignment="1">
      <alignment horizontal="center" vertical="center" textRotation="255"/>
    </xf>
    <xf numFmtId="0" fontId="38" fillId="0" borderId="4" xfId="15" applyFont="1" applyBorder="1" applyAlignment="1">
      <alignment horizontal="center" vertical="center" textRotation="255"/>
    </xf>
    <xf numFmtId="0" fontId="38" fillId="0" borderId="6" xfId="15" applyFont="1" applyBorder="1" applyAlignment="1">
      <alignment horizontal="center" vertical="center" textRotation="255"/>
    </xf>
    <xf numFmtId="0" fontId="38" fillId="0" borderId="0" xfId="15" applyFont="1" applyAlignment="1">
      <alignment horizontal="center" vertical="center" textRotation="255"/>
    </xf>
    <xf numFmtId="0" fontId="38" fillId="0" borderId="7" xfId="15" applyFont="1" applyBorder="1" applyAlignment="1">
      <alignment horizontal="center" vertical="center" textRotation="255"/>
    </xf>
    <xf numFmtId="0" fontId="38" fillId="0" borderId="8" xfId="15" applyFont="1" applyBorder="1" applyAlignment="1">
      <alignment horizontal="center" vertical="center" textRotation="255"/>
    </xf>
    <xf numFmtId="0" fontId="38" fillId="0" borderId="10" xfId="15" applyFont="1" applyBorder="1" applyAlignment="1">
      <alignment horizontal="center" vertical="center" textRotation="255"/>
    </xf>
    <xf numFmtId="0" fontId="38" fillId="0" borderId="9" xfId="15" applyFont="1" applyBorder="1" applyAlignment="1">
      <alignment horizontal="center" vertical="center" textRotation="255"/>
    </xf>
    <xf numFmtId="0" fontId="0" fillId="0" borderId="2" xfId="15" applyFont="1" applyBorder="1" applyAlignment="1">
      <alignment horizontal="left" vertical="center" wrapText="1"/>
    </xf>
    <xf numFmtId="0" fontId="0" fillId="0" borderId="28" xfId="15" applyFont="1" applyBorder="1" applyAlignment="1">
      <alignment horizontal="left" vertical="center" wrapText="1"/>
    </xf>
    <xf numFmtId="0" fontId="0" fillId="0" borderId="2" xfId="15" applyFont="1" applyBorder="1" applyAlignment="1">
      <alignment horizontal="justify" vertical="center" wrapText="1"/>
    </xf>
    <xf numFmtId="0" fontId="0" fillId="0" borderId="28" xfId="15" applyFont="1" applyBorder="1" applyAlignment="1">
      <alignment horizontal="justify" vertical="center" wrapText="1"/>
    </xf>
    <xf numFmtId="0" fontId="38" fillId="6" borderId="3" xfId="15" applyFont="1" applyFill="1" applyBorder="1" applyAlignment="1">
      <alignment horizontal="center" vertical="center" wrapText="1"/>
    </xf>
    <xf numFmtId="0" fontId="38" fillId="6" borderId="8" xfId="15" applyFont="1" applyFill="1" applyBorder="1" applyAlignment="1">
      <alignment horizontal="center" vertical="center" wrapText="1"/>
    </xf>
    <xf numFmtId="0" fontId="0" fillId="0" borderId="5" xfId="15" applyFont="1" applyBorder="1" applyAlignment="1">
      <alignment horizontal="left" vertical="center" wrapText="1"/>
    </xf>
    <xf numFmtId="0" fontId="0" fillId="0" borderId="4" xfId="15" applyFont="1" applyBorder="1" applyAlignment="1">
      <alignment horizontal="left" vertical="center" wrapText="1"/>
    </xf>
    <xf numFmtId="0" fontId="0" fillId="0" borderId="10" xfId="15" applyFont="1" applyBorder="1" applyAlignment="1">
      <alignment horizontal="left" vertical="center" wrapText="1"/>
    </xf>
    <xf numFmtId="0" fontId="0" fillId="0" borderId="9" xfId="15" applyFont="1" applyBorder="1" applyAlignment="1">
      <alignment horizontal="left" vertical="center" wrapText="1"/>
    </xf>
    <xf numFmtId="0" fontId="38" fillId="0" borderId="3" xfId="15" applyFont="1" applyBorder="1" applyAlignment="1">
      <alignment horizontal="left" vertical="center" wrapText="1"/>
    </xf>
    <xf numFmtId="0" fontId="38" fillId="0" borderId="8" xfId="15" applyFont="1" applyBorder="1" applyAlignment="1">
      <alignment horizontal="left" vertical="center" wrapText="1"/>
    </xf>
    <xf numFmtId="0" fontId="38" fillId="0" borderId="10" xfId="15" applyFont="1" applyBorder="1" applyAlignment="1">
      <alignment horizontal="left" vertical="center" wrapText="1"/>
    </xf>
    <xf numFmtId="0" fontId="38" fillId="0" borderId="9" xfId="15" applyFont="1" applyBorder="1" applyAlignment="1">
      <alignment horizontal="left" vertical="center" wrapText="1"/>
    </xf>
    <xf numFmtId="0" fontId="38" fillId="0" borderId="1" xfId="15" applyFont="1" applyBorder="1" applyAlignment="1">
      <alignment horizontal="left" vertical="center"/>
    </xf>
    <xf numFmtId="0" fontId="38" fillId="0" borderId="14" xfId="15" applyFont="1" applyBorder="1" applyAlignment="1">
      <alignment horizontal="left" vertical="center"/>
    </xf>
    <xf numFmtId="0" fontId="38" fillId="0" borderId="2" xfId="15" applyFont="1" applyBorder="1" applyAlignment="1">
      <alignment horizontal="left" vertical="center"/>
    </xf>
    <xf numFmtId="0" fontId="75" fillId="0" borderId="0" xfId="15" applyFont="1" applyAlignment="1">
      <alignment horizontal="center" vertical="center"/>
    </xf>
    <xf numFmtId="0" fontId="0" fillId="0" borderId="28" xfId="15" applyFont="1" applyBorder="1" applyAlignment="1">
      <alignment horizontal="center" vertical="center" shrinkToFit="1"/>
    </xf>
    <xf numFmtId="0" fontId="0" fillId="0" borderId="28" xfId="15" applyFont="1" applyBorder="1" applyAlignment="1">
      <alignment vertical="center" shrinkToFit="1"/>
    </xf>
    <xf numFmtId="0" fontId="38" fillId="0" borderId="28" xfId="15" applyFont="1" applyBorder="1" applyAlignment="1">
      <alignment horizontal="center" vertical="center"/>
    </xf>
    <xf numFmtId="0" fontId="38" fillId="6" borderId="97" xfId="15" applyFont="1" applyFill="1" applyBorder="1" applyAlignment="1">
      <alignment horizontal="justify" vertical="center" wrapText="1"/>
    </xf>
    <xf numFmtId="0" fontId="38" fillId="0" borderId="151" xfId="15" applyFont="1" applyBorder="1" applyAlignment="1">
      <alignment horizontal="justify" vertical="center" wrapText="1"/>
    </xf>
    <xf numFmtId="0" fontId="21" fillId="0" borderId="0" xfId="16" applyFont="1" applyAlignment="1">
      <alignment horizontal="center" vertical="center"/>
    </xf>
    <xf numFmtId="0" fontId="0" fillId="0" borderId="0" xfId="16" applyFont="1" applyAlignment="1">
      <alignment vertical="center" wrapText="1"/>
    </xf>
    <xf numFmtId="0" fontId="20" fillId="0" borderId="0" xfId="16" applyAlignment="1">
      <alignment vertical="center" wrapText="1"/>
    </xf>
    <xf numFmtId="0" fontId="44" fillId="2" borderId="12" xfId="17" applyFont="1" applyFill="1" applyBorder="1" applyAlignment="1">
      <alignment horizontal="left" vertical="top" textRotation="255"/>
    </xf>
    <xf numFmtId="0" fontId="34" fillId="0" borderId="1" xfId="17" applyFont="1" applyBorder="1" applyAlignment="1">
      <alignment horizontal="center"/>
    </xf>
    <xf numFmtId="0" fontId="34" fillId="0" borderId="14" xfId="17" applyFont="1" applyBorder="1" applyAlignment="1">
      <alignment horizontal="center"/>
    </xf>
    <xf numFmtId="0" fontId="34" fillId="0" borderId="2" xfId="17" applyFont="1" applyBorder="1" applyAlignment="1">
      <alignment horizontal="center"/>
    </xf>
    <xf numFmtId="0" fontId="6" fillId="0" borderId="162" xfId="17" applyFont="1" applyBorder="1" applyAlignment="1">
      <alignment horizontal="center"/>
    </xf>
    <xf numFmtId="0" fontId="6" fillId="0" borderId="14" xfId="17" applyFont="1" applyBorder="1" applyAlignment="1">
      <alignment horizontal="center"/>
    </xf>
    <xf numFmtId="0" fontId="55" fillId="0" borderId="28" xfId="19" applyFont="1" applyBorder="1" applyAlignment="1">
      <alignment horizontal="center" vertical="center" wrapText="1"/>
    </xf>
    <xf numFmtId="0" fontId="55" fillId="0" borderId="11" xfId="19" applyFont="1" applyBorder="1" applyAlignment="1">
      <alignment horizontal="center" vertical="center" wrapText="1"/>
    </xf>
    <xf numFmtId="0" fontId="55" fillId="0" borderId="12" xfId="19" applyFont="1" applyBorder="1" applyAlignment="1">
      <alignment horizontal="center" vertical="center" wrapText="1"/>
    </xf>
    <xf numFmtId="0" fontId="55" fillId="0" borderId="13" xfId="19" applyFont="1" applyBorder="1" applyAlignment="1">
      <alignment horizontal="center" vertical="center" wrapText="1"/>
    </xf>
    <xf numFmtId="0" fontId="51" fillId="0" borderId="11" xfId="11" applyFont="1" applyBorder="1" applyAlignment="1">
      <alignment horizontal="center" vertical="center" wrapText="1"/>
    </xf>
    <xf numFmtId="0" fontId="51" fillId="0" borderId="12" xfId="11" applyFont="1" applyBorder="1" applyAlignment="1">
      <alignment horizontal="center" vertical="center" wrapText="1"/>
    </xf>
    <xf numFmtId="0" fontId="51" fillId="0" borderId="13" xfId="11" applyFont="1" applyBorder="1" applyAlignment="1">
      <alignment horizontal="center" vertical="center" wrapText="1"/>
    </xf>
    <xf numFmtId="178" fontId="55" fillId="0" borderId="11" xfId="19" applyNumberFormat="1" applyFont="1" applyBorder="1" applyAlignment="1">
      <alignment horizontal="center" vertical="center" shrinkToFit="1"/>
    </xf>
    <xf numFmtId="178" fontId="55" fillId="0" borderId="12" xfId="19" applyNumberFormat="1" applyFont="1" applyBorder="1" applyAlignment="1">
      <alignment horizontal="center" vertical="center" shrinkToFit="1"/>
    </xf>
    <xf numFmtId="178" fontId="55" fillId="0" borderId="13" xfId="19" applyNumberFormat="1" applyFont="1" applyBorder="1" applyAlignment="1">
      <alignment horizontal="center" vertical="center" shrinkToFit="1"/>
    </xf>
    <xf numFmtId="0" fontId="53" fillId="0" borderId="0" xfId="11" applyFont="1" applyAlignment="1">
      <alignment horizontal="center" vertical="center"/>
    </xf>
    <xf numFmtId="0" fontId="51" fillId="0" borderId="28" xfId="11" applyFont="1" applyBorder="1" applyAlignment="1">
      <alignment horizontal="center" vertical="center"/>
    </xf>
    <xf numFmtId="0" fontId="51" fillId="0" borderId="1" xfId="11" applyFont="1" applyBorder="1" applyAlignment="1">
      <alignment horizontal="center" vertical="center"/>
    </xf>
    <xf numFmtId="0" fontId="51" fillId="0" borderId="14" xfId="11" applyFont="1" applyBorder="1" applyAlignment="1">
      <alignment horizontal="center" vertical="center"/>
    </xf>
    <xf numFmtId="0" fontId="51" fillId="0" borderId="2" xfId="11" applyFont="1" applyBorder="1" applyAlignment="1">
      <alignment horizontal="center" vertical="center"/>
    </xf>
    <xf numFmtId="0" fontId="54" fillId="0" borderId="28" xfId="11" applyFont="1" applyBorder="1" applyAlignment="1">
      <alignment horizontal="center" vertical="center"/>
    </xf>
    <xf numFmtId="178" fontId="54" fillId="0" borderId="28" xfId="11" applyNumberFormat="1" applyFont="1" applyBorder="1" applyAlignment="1">
      <alignment horizontal="center" vertical="center" wrapText="1"/>
    </xf>
    <xf numFmtId="178" fontId="54" fillId="0" borderId="28" xfId="11" applyNumberFormat="1" applyFont="1" applyBorder="1" applyAlignment="1">
      <alignment horizontal="center" vertical="center"/>
    </xf>
    <xf numFmtId="178" fontId="51" fillId="0" borderId="28" xfId="11" applyNumberFormat="1" applyFont="1" applyBorder="1" applyAlignment="1">
      <alignment horizontal="center" vertical="center"/>
    </xf>
    <xf numFmtId="0" fontId="51" fillId="0" borderId="28" xfId="11" applyFont="1" applyBorder="1" applyAlignment="1">
      <alignment horizontal="center" vertical="center" wrapText="1"/>
    </xf>
    <xf numFmtId="0" fontId="51" fillId="0" borderId="11" xfId="11" applyFont="1" applyBorder="1" applyAlignment="1">
      <alignment horizontal="center" vertical="center"/>
    </xf>
    <xf numFmtId="0" fontId="51" fillId="0" borderId="13" xfId="11" applyFont="1" applyBorder="1" applyAlignment="1">
      <alignment horizontal="center" vertical="center"/>
    </xf>
    <xf numFmtId="0" fontId="46" fillId="0" borderId="0" xfId="30" applyFont="1" applyAlignment="1">
      <alignment horizontal="center" vertical="center"/>
    </xf>
    <xf numFmtId="0" fontId="48" fillId="0" borderId="0" xfId="30" applyAlignment="1">
      <alignment horizontal="left" vertical="center"/>
    </xf>
    <xf numFmtId="0" fontId="48" fillId="0" borderId="14" xfId="30" applyBorder="1" applyAlignment="1">
      <alignment horizontal="left" vertical="center"/>
    </xf>
    <xf numFmtId="0" fontId="10" fillId="0" borderId="0" xfId="2" applyFont="1" applyFill="1" applyAlignment="1" applyProtection="1">
      <alignment vertical="center"/>
    </xf>
    <xf numFmtId="0" fontId="125" fillId="0" borderId="0" xfId="0" applyFont="1" applyAlignment="1">
      <alignment vertical="center"/>
    </xf>
  </cellXfs>
  <cellStyles count="31">
    <cellStyle name="パーセント" xfId="1" builtinId="5"/>
    <cellStyle name="パーセント 2" xfId="24" xr:uid="{B2A93C09-909B-47C5-BA9C-78A9BE07EB04}"/>
    <cellStyle name="ハイパーリンク" xfId="2" builtinId="8"/>
    <cellStyle name="ハイパーリンク 2" xfId="3" xr:uid="{00000000-0005-0000-0000-000002000000}"/>
    <cellStyle name="ハイパーリンク 3" xfId="22" xr:uid="{00000000-0005-0000-0000-000042000000}"/>
    <cellStyle name="桁区切り" xfId="4" builtinId="6"/>
    <cellStyle name="桁区切り 2" xfId="5" xr:uid="{00000000-0005-0000-0000-000004000000}"/>
    <cellStyle name="桁区切り 3" xfId="6" xr:uid="{00000000-0005-0000-0000-000005000000}"/>
    <cellStyle name="標準" xfId="0" builtinId="0"/>
    <cellStyle name="標準 10" xfId="25" xr:uid="{F53635F9-A654-409F-BA65-2DB9D4964E19}"/>
    <cellStyle name="標準 11" xfId="29" xr:uid="{0905C249-3FF6-49ED-B0A6-89D913C69FD6}"/>
    <cellStyle name="標準 12" xfId="30" xr:uid="{46B890FF-8B48-4AF6-94DC-7B44992D9709}"/>
    <cellStyle name="標準 2" xfId="7" xr:uid="{00000000-0005-0000-0000-000007000000}"/>
    <cellStyle name="標準 2 2" xfId="8" xr:uid="{00000000-0005-0000-0000-000008000000}"/>
    <cellStyle name="標準 2 2 2" xfId="21" xr:uid="{C3D08F4E-67F1-4BC8-82C4-F25E1C8981E1}"/>
    <cellStyle name="標準 2 2 3" xfId="27" xr:uid="{02D80757-AF1B-4ACC-8FB0-AABE3D7B5342}"/>
    <cellStyle name="標準 2 3" xfId="9" xr:uid="{00000000-0005-0000-0000-000009000000}"/>
    <cellStyle name="標準 3" xfId="10" xr:uid="{00000000-0005-0000-0000-00000A000000}"/>
    <cellStyle name="標準 4" xfId="11" xr:uid="{00000000-0005-0000-0000-00000B000000}"/>
    <cellStyle name="標準 4 2" xfId="12" xr:uid="{00000000-0005-0000-0000-00000C000000}"/>
    <cellStyle name="標準 4 3" xfId="26" xr:uid="{8BCE5DD4-D58E-4E6E-8D2C-1B2DCB33DB22}"/>
    <cellStyle name="標準 5" xfId="13" xr:uid="{00000000-0005-0000-0000-00000D000000}"/>
    <cellStyle name="標準 6" xfId="14" xr:uid="{00000000-0005-0000-0000-00000E000000}"/>
    <cellStyle name="標準 7" xfId="15" xr:uid="{00000000-0005-0000-0000-00000F000000}"/>
    <cellStyle name="標準 8" xfId="20" xr:uid="{00000000-0005-0000-0000-000043000000}"/>
    <cellStyle name="標準 9" xfId="23" xr:uid="{13C3068E-84EC-4F54-80F3-F7A4802CBDCF}"/>
    <cellStyle name="標準_(サンプル)20100528施工体制台帳管理表案" xfId="28" xr:uid="{7AA540EB-9A1E-45AA-B5E2-5FD1D57D7A5C}"/>
    <cellStyle name="標準_工事看板（ｺｽﾄ標記" xfId="16" xr:uid="{00000000-0005-0000-0000-000011000000}"/>
    <cellStyle name="標準_工事関係書類様式" xfId="17" xr:uid="{00000000-0005-0000-0000-000012000000}"/>
    <cellStyle name="標準_進捗状況（総括）" xfId="18" xr:uid="{00000000-0005-0000-0000-000013000000}"/>
    <cellStyle name="標準_様式２・３" xfId="19" xr:uid="{00000000-0005-0000-0000-00001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lineChart>
        <c:grouping val="standard"/>
        <c:varyColors val="0"/>
        <c:ser>
          <c:idx val="0"/>
          <c:order val="0"/>
          <c:tx>
            <c:strRef>
              <c:f>'4.1試行'!$AB$25</c:f>
              <c:strCache>
                <c:ptCount val="1"/>
                <c:pt idx="0">
                  <c:v>予定出来高</c:v>
                </c:pt>
              </c:strCache>
            </c:strRef>
          </c:tx>
          <c:spPr>
            <a:ln w="12700" cap="rnd">
              <a:solidFill>
                <a:sysClr val="windowText" lastClr="000000"/>
              </a:solidFill>
              <a:prstDash val="dash"/>
              <a:round/>
            </a:ln>
            <a:effectLst/>
          </c:spPr>
          <c:marker>
            <c:symbol val="circle"/>
            <c:size val="5"/>
            <c:spPr>
              <a:solidFill>
                <a:schemeClr val="tx1"/>
              </a:solidFill>
              <a:ln w="9525">
                <a:solidFill>
                  <a:schemeClr val="tx1"/>
                </a:solidFill>
              </a:ln>
              <a:effectLst/>
            </c:spPr>
          </c:marker>
          <c:cat>
            <c:strRef>
              <c:f>'4.1試行'!$AE$24:$AO$24</c:f>
              <c:strCache>
                <c:ptCount val="11"/>
                <c:pt idx="0">
                  <c:v>6月</c:v>
                </c:pt>
                <c:pt idx="1">
                  <c:v>7月</c:v>
                </c:pt>
                <c:pt idx="2">
                  <c:v>8月</c:v>
                </c:pt>
                <c:pt idx="3">
                  <c:v>9月</c:v>
                </c:pt>
                <c:pt idx="4">
                  <c:v>10月</c:v>
                </c:pt>
                <c:pt idx="5">
                  <c:v>11月</c:v>
                </c:pt>
                <c:pt idx="6">
                  <c:v>12月</c:v>
                </c:pt>
                <c:pt idx="7">
                  <c:v>1月</c:v>
                </c:pt>
                <c:pt idx="8">
                  <c:v>2月</c:v>
                </c:pt>
                <c:pt idx="9">
                  <c:v>3月</c:v>
                </c:pt>
                <c:pt idx="10">
                  <c:v>4月</c:v>
                </c:pt>
              </c:strCache>
            </c:strRef>
          </c:cat>
          <c:val>
            <c:numRef>
              <c:f>'4.1試行'!$AE$25:$AO$25</c:f>
              <c:numCache>
                <c:formatCode>0.0%</c:formatCode>
                <c:ptCount val="11"/>
                <c:pt idx="0">
                  <c:v>0</c:v>
                </c:pt>
                <c:pt idx="1">
                  <c:v>0.1</c:v>
                </c:pt>
                <c:pt idx="2">
                  <c:v>0.2</c:v>
                </c:pt>
                <c:pt idx="3">
                  <c:v>0.3</c:v>
                </c:pt>
                <c:pt idx="4">
                  <c:v>0.5</c:v>
                </c:pt>
                <c:pt idx="5">
                  <c:v>1</c:v>
                </c:pt>
              </c:numCache>
            </c:numRef>
          </c:val>
          <c:smooth val="0"/>
          <c:extLst>
            <c:ext xmlns:c16="http://schemas.microsoft.com/office/drawing/2014/chart" uri="{C3380CC4-5D6E-409C-BE32-E72D297353CC}">
              <c16:uniqueId val="{00000000-0F7B-4951-A47C-9C46385EAC38}"/>
            </c:ext>
          </c:extLst>
        </c:ser>
        <c:ser>
          <c:idx val="1"/>
          <c:order val="1"/>
          <c:tx>
            <c:strRef>
              <c:f>'4.1試行'!$AB$26</c:f>
              <c:strCache>
                <c:ptCount val="1"/>
                <c:pt idx="0">
                  <c:v>実施出来高</c:v>
                </c:pt>
              </c:strCache>
            </c:strRef>
          </c:tx>
          <c:spPr>
            <a:ln w="12700" cap="rnd">
              <a:solidFill>
                <a:srgbClr val="FF0000"/>
              </a:solidFill>
              <a:round/>
            </a:ln>
            <a:effectLst/>
          </c:spPr>
          <c:marker>
            <c:symbol val="circle"/>
            <c:size val="5"/>
            <c:spPr>
              <a:solidFill>
                <a:schemeClr val="accent2"/>
              </a:solidFill>
              <a:ln w="12700">
                <a:solidFill>
                  <a:srgbClr val="FF0000"/>
                </a:solidFill>
              </a:ln>
              <a:effectLst/>
            </c:spPr>
          </c:marker>
          <c:cat>
            <c:strRef>
              <c:f>'4.1試行'!$AE$24:$AO$24</c:f>
              <c:strCache>
                <c:ptCount val="11"/>
                <c:pt idx="0">
                  <c:v>6月</c:v>
                </c:pt>
                <c:pt idx="1">
                  <c:v>7月</c:v>
                </c:pt>
                <c:pt idx="2">
                  <c:v>8月</c:v>
                </c:pt>
                <c:pt idx="3">
                  <c:v>9月</c:v>
                </c:pt>
                <c:pt idx="4">
                  <c:v>10月</c:v>
                </c:pt>
                <c:pt idx="5">
                  <c:v>11月</c:v>
                </c:pt>
                <c:pt idx="6">
                  <c:v>12月</c:v>
                </c:pt>
                <c:pt idx="7">
                  <c:v>1月</c:v>
                </c:pt>
                <c:pt idx="8">
                  <c:v>2月</c:v>
                </c:pt>
                <c:pt idx="9">
                  <c:v>3月</c:v>
                </c:pt>
                <c:pt idx="10">
                  <c:v>4月</c:v>
                </c:pt>
              </c:strCache>
            </c:strRef>
          </c:cat>
          <c:val>
            <c:numRef>
              <c:f>'4.1試行'!$AE$26:$AO$26</c:f>
              <c:numCache>
                <c:formatCode>0.0%</c:formatCode>
                <c:ptCount val="11"/>
                <c:pt idx="0">
                  <c:v>0</c:v>
                </c:pt>
                <c:pt idx="1">
                  <c:v>0.05</c:v>
                </c:pt>
                <c:pt idx="2">
                  <c:v>0.1</c:v>
                </c:pt>
                <c:pt idx="3">
                  <c:v>0.15</c:v>
                </c:pt>
                <c:pt idx="4">
                  <c:v>0.4</c:v>
                </c:pt>
              </c:numCache>
            </c:numRef>
          </c:val>
          <c:smooth val="0"/>
          <c:extLst>
            <c:ext xmlns:c16="http://schemas.microsoft.com/office/drawing/2014/chart" uri="{C3380CC4-5D6E-409C-BE32-E72D297353CC}">
              <c16:uniqueId val="{00000001-0F7B-4951-A47C-9C46385EAC38}"/>
            </c:ext>
          </c:extLst>
        </c:ser>
        <c:dLbls>
          <c:showLegendKey val="0"/>
          <c:showVal val="0"/>
          <c:showCatName val="0"/>
          <c:showSerName val="0"/>
          <c:showPercent val="0"/>
          <c:showBubbleSize val="0"/>
        </c:dLbls>
        <c:marker val="1"/>
        <c:smooth val="0"/>
        <c:axId val="1599317839"/>
        <c:axId val="1599315439"/>
      </c:lineChart>
      <c:catAx>
        <c:axId val="1599317839"/>
        <c:scaling>
          <c:orientation val="minMax"/>
        </c:scaling>
        <c:delete val="1"/>
        <c:axPos val="b"/>
        <c:minorGridlines>
          <c:spPr>
            <a:ln w="9525" cap="flat" cmpd="sng" algn="ctr">
              <a:solidFill>
                <a:schemeClr val="tx1">
                  <a:lumMod val="5000"/>
                  <a:lumOff val="95000"/>
                </a:schemeClr>
              </a:solidFill>
              <a:round/>
            </a:ln>
            <a:effectLst/>
          </c:spPr>
        </c:minorGridlines>
        <c:numFmt formatCode="General" sourceLinked="1"/>
        <c:majorTickMark val="out"/>
        <c:minorTickMark val="none"/>
        <c:tickLblPos val="nextTo"/>
        <c:crossAx val="1599315439"/>
        <c:crosses val="autoZero"/>
        <c:auto val="1"/>
        <c:lblAlgn val="ctr"/>
        <c:lblOffset val="100"/>
        <c:noMultiLvlLbl val="0"/>
      </c:catAx>
      <c:valAx>
        <c:axId val="1599315439"/>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crossAx val="15993178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lineChart>
        <c:grouping val="standard"/>
        <c:varyColors val="0"/>
        <c:ser>
          <c:idx val="0"/>
          <c:order val="0"/>
          <c:tx>
            <c:strRef>
              <c:f>'4.2試行'!$B$27</c:f>
              <c:strCache>
                <c:ptCount val="1"/>
                <c:pt idx="0">
                  <c:v>予定出来高(%)</c:v>
                </c:pt>
              </c:strCache>
            </c:strRef>
          </c:tx>
          <c:spPr>
            <a:ln w="12700" cap="rnd">
              <a:solidFill>
                <a:schemeClr val="tx1"/>
              </a:solidFill>
              <a:prstDash val="dash"/>
              <a:round/>
            </a:ln>
            <a:effectLst/>
          </c:spPr>
          <c:marker>
            <c:symbol val="circle"/>
            <c:size val="5"/>
            <c:spPr>
              <a:solidFill>
                <a:schemeClr val="tx1"/>
              </a:solidFill>
              <a:ln w="9525">
                <a:solidFill>
                  <a:schemeClr val="tx1"/>
                </a:solidFill>
              </a:ln>
              <a:effectLst/>
            </c:spPr>
          </c:marker>
          <c:cat>
            <c:strRef>
              <c:f>'4.2試行'!$G$26:$P$26</c:f>
              <c:strCache>
                <c:ptCount val="6"/>
                <c:pt idx="0">
                  <c:v>4月</c:v>
                </c:pt>
                <c:pt idx="1">
                  <c:v>5月</c:v>
                </c:pt>
                <c:pt idx="2">
                  <c:v>6月</c:v>
                </c:pt>
                <c:pt idx="3">
                  <c:v>7月</c:v>
                </c:pt>
                <c:pt idx="4">
                  <c:v>8月</c:v>
                </c:pt>
                <c:pt idx="5">
                  <c:v>9月</c:v>
                </c:pt>
              </c:strCache>
            </c:strRef>
          </c:cat>
          <c:val>
            <c:numRef>
              <c:f>'4.2試行'!$G$27:$P$27</c:f>
              <c:numCache>
                <c:formatCode>0.0%</c:formatCode>
                <c:ptCount val="10"/>
                <c:pt idx="0">
                  <c:v>0</c:v>
                </c:pt>
                <c:pt idx="1">
                  <c:v>0.1</c:v>
                </c:pt>
                <c:pt idx="2">
                  <c:v>0.2</c:v>
                </c:pt>
                <c:pt idx="3">
                  <c:v>0.3</c:v>
                </c:pt>
                <c:pt idx="4">
                  <c:v>1</c:v>
                </c:pt>
              </c:numCache>
            </c:numRef>
          </c:val>
          <c:smooth val="0"/>
          <c:extLst>
            <c:ext xmlns:c16="http://schemas.microsoft.com/office/drawing/2014/chart" uri="{C3380CC4-5D6E-409C-BE32-E72D297353CC}">
              <c16:uniqueId val="{00000000-8B26-4F9A-8380-93D51916311F}"/>
            </c:ext>
          </c:extLst>
        </c:ser>
        <c:ser>
          <c:idx val="1"/>
          <c:order val="1"/>
          <c:tx>
            <c:strRef>
              <c:f>'4.2試行'!$B$28</c:f>
              <c:strCache>
                <c:ptCount val="1"/>
                <c:pt idx="0">
                  <c:v>実施出来高(%)</c:v>
                </c:pt>
              </c:strCache>
            </c:strRef>
          </c:tx>
          <c:spPr>
            <a:ln w="12700" cap="rnd">
              <a:solidFill>
                <a:schemeClr val="accent2"/>
              </a:solidFill>
              <a:round/>
            </a:ln>
            <a:effectLst/>
          </c:spPr>
          <c:marker>
            <c:symbol val="circle"/>
            <c:size val="5"/>
            <c:spPr>
              <a:solidFill>
                <a:schemeClr val="accent2"/>
              </a:solidFill>
              <a:ln w="9525">
                <a:solidFill>
                  <a:schemeClr val="accent2"/>
                </a:solidFill>
              </a:ln>
              <a:effectLst/>
            </c:spPr>
          </c:marker>
          <c:cat>
            <c:strRef>
              <c:f>'4.2試行'!$G$26:$P$26</c:f>
              <c:strCache>
                <c:ptCount val="6"/>
                <c:pt idx="0">
                  <c:v>4月</c:v>
                </c:pt>
                <c:pt idx="1">
                  <c:v>5月</c:v>
                </c:pt>
                <c:pt idx="2">
                  <c:v>6月</c:v>
                </c:pt>
                <c:pt idx="3">
                  <c:v>7月</c:v>
                </c:pt>
                <c:pt idx="4">
                  <c:v>8月</c:v>
                </c:pt>
                <c:pt idx="5">
                  <c:v>9月</c:v>
                </c:pt>
              </c:strCache>
            </c:strRef>
          </c:cat>
          <c:val>
            <c:numRef>
              <c:f>'4.2試行'!$G$28:$P$28</c:f>
              <c:numCache>
                <c:formatCode>0.0%</c:formatCode>
                <c:ptCount val="10"/>
                <c:pt idx="0">
                  <c:v>0</c:v>
                </c:pt>
                <c:pt idx="1">
                  <c:v>0</c:v>
                </c:pt>
                <c:pt idx="2">
                  <c:v>0.1</c:v>
                </c:pt>
                <c:pt idx="3">
                  <c:v>0.2</c:v>
                </c:pt>
              </c:numCache>
            </c:numRef>
          </c:val>
          <c:smooth val="0"/>
          <c:extLst>
            <c:ext xmlns:c16="http://schemas.microsoft.com/office/drawing/2014/chart" uri="{C3380CC4-5D6E-409C-BE32-E72D297353CC}">
              <c16:uniqueId val="{00000001-8B26-4F9A-8380-93D51916311F}"/>
            </c:ext>
          </c:extLst>
        </c:ser>
        <c:dLbls>
          <c:showLegendKey val="0"/>
          <c:showVal val="0"/>
          <c:showCatName val="0"/>
          <c:showSerName val="0"/>
          <c:showPercent val="0"/>
          <c:showBubbleSize val="0"/>
        </c:dLbls>
        <c:marker val="1"/>
        <c:smooth val="0"/>
        <c:axId val="110463967"/>
        <c:axId val="110472127"/>
      </c:lineChart>
      <c:catAx>
        <c:axId val="110463967"/>
        <c:scaling>
          <c:orientation val="minMax"/>
        </c:scaling>
        <c:delete val="1"/>
        <c:axPos val="b"/>
        <c:minorGridlines>
          <c:spPr>
            <a:ln w="9525" cap="flat" cmpd="sng" algn="ctr">
              <a:solidFill>
                <a:schemeClr val="tx1">
                  <a:lumMod val="5000"/>
                  <a:lumOff val="95000"/>
                </a:schemeClr>
              </a:solidFill>
              <a:round/>
            </a:ln>
            <a:effectLst/>
          </c:spPr>
        </c:minorGridlines>
        <c:numFmt formatCode="General" sourceLinked="1"/>
        <c:majorTickMark val="out"/>
        <c:minorTickMark val="none"/>
        <c:tickLblPos val="nextTo"/>
        <c:crossAx val="110472127"/>
        <c:crosses val="autoZero"/>
        <c:auto val="1"/>
        <c:lblAlgn val="ctr"/>
        <c:lblOffset val="100"/>
        <c:noMultiLvlLbl val="0"/>
      </c:catAx>
      <c:valAx>
        <c:axId val="110472127"/>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crossAx val="110463967"/>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3175" cap="flat" cmpd="sng" algn="ctr">
      <a:solidFill>
        <a:sysClr val="windowText" lastClr="000000"/>
      </a:solidFill>
      <a:prstDash val="sysDot"/>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19050</xdr:colOff>
      <xdr:row>29</xdr:row>
      <xdr:rowOff>0</xdr:rowOff>
    </xdr:from>
    <xdr:to>
      <xdr:col>9</xdr:col>
      <xdr:colOff>76200</xdr:colOff>
      <xdr:row>32</xdr:row>
      <xdr:rowOff>0</xdr:rowOff>
    </xdr:to>
    <xdr:sp macro="" textlink="">
      <xdr:nvSpPr>
        <xdr:cNvPr id="14927" name="AutoShape 51">
          <a:extLst>
            <a:ext uri="{FF2B5EF4-FFF2-40B4-BE49-F238E27FC236}">
              <a16:creationId xmlns:a16="http://schemas.microsoft.com/office/drawing/2014/main" id="{00000000-0008-0000-0300-00004F3A0000}"/>
            </a:ext>
          </a:extLst>
        </xdr:cNvPr>
        <xdr:cNvSpPr>
          <a:spLocks/>
        </xdr:cNvSpPr>
      </xdr:nvSpPr>
      <xdr:spPr bwMode="auto">
        <a:xfrm>
          <a:off x="2590800" y="6248400"/>
          <a:ext cx="57150" cy="600075"/>
        </a:xfrm>
        <a:prstGeom prst="leftBracket">
          <a:avLst>
            <a:gd name="adj" fmla="val 8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xdr:colOff>
      <xdr:row>35</xdr:row>
      <xdr:rowOff>0</xdr:rowOff>
    </xdr:from>
    <xdr:to>
      <xdr:col>9</xdr:col>
      <xdr:colOff>85725</xdr:colOff>
      <xdr:row>38</xdr:row>
      <xdr:rowOff>0</xdr:rowOff>
    </xdr:to>
    <xdr:sp macro="" textlink="">
      <xdr:nvSpPr>
        <xdr:cNvPr id="14928" name="AutoShape 52">
          <a:extLst>
            <a:ext uri="{FF2B5EF4-FFF2-40B4-BE49-F238E27FC236}">
              <a16:creationId xmlns:a16="http://schemas.microsoft.com/office/drawing/2014/main" id="{00000000-0008-0000-0300-0000503A0000}"/>
            </a:ext>
          </a:extLst>
        </xdr:cNvPr>
        <xdr:cNvSpPr>
          <a:spLocks/>
        </xdr:cNvSpPr>
      </xdr:nvSpPr>
      <xdr:spPr bwMode="auto">
        <a:xfrm>
          <a:off x="2600325" y="7448550"/>
          <a:ext cx="57150" cy="600075"/>
        </a:xfrm>
        <a:prstGeom prst="leftBracket">
          <a:avLst>
            <a:gd name="adj" fmla="val 8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29</xdr:row>
      <xdr:rowOff>0</xdr:rowOff>
    </xdr:from>
    <xdr:to>
      <xdr:col>22</xdr:col>
      <xdr:colOff>57150</xdr:colOff>
      <xdr:row>32</xdr:row>
      <xdr:rowOff>9525</xdr:rowOff>
    </xdr:to>
    <xdr:sp macro="" textlink="">
      <xdr:nvSpPr>
        <xdr:cNvPr id="14929" name="AutoShape 53">
          <a:extLst>
            <a:ext uri="{FF2B5EF4-FFF2-40B4-BE49-F238E27FC236}">
              <a16:creationId xmlns:a16="http://schemas.microsoft.com/office/drawing/2014/main" id="{00000000-0008-0000-0300-0000513A0000}"/>
            </a:ext>
          </a:extLst>
        </xdr:cNvPr>
        <xdr:cNvSpPr>
          <a:spLocks/>
        </xdr:cNvSpPr>
      </xdr:nvSpPr>
      <xdr:spPr bwMode="auto">
        <a:xfrm>
          <a:off x="6296025" y="6248400"/>
          <a:ext cx="47625" cy="609600"/>
        </a:xfrm>
        <a:prstGeom prst="rightBracket">
          <a:avLst>
            <a:gd name="adj" fmla="val 10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35</xdr:row>
      <xdr:rowOff>0</xdr:rowOff>
    </xdr:from>
    <xdr:to>
      <xdr:col>22</xdr:col>
      <xdr:colOff>57150</xdr:colOff>
      <xdr:row>38</xdr:row>
      <xdr:rowOff>9525</xdr:rowOff>
    </xdr:to>
    <xdr:sp macro="" textlink="">
      <xdr:nvSpPr>
        <xdr:cNvPr id="14930" name="AutoShape 54">
          <a:extLst>
            <a:ext uri="{FF2B5EF4-FFF2-40B4-BE49-F238E27FC236}">
              <a16:creationId xmlns:a16="http://schemas.microsoft.com/office/drawing/2014/main" id="{00000000-0008-0000-0300-0000523A0000}"/>
            </a:ext>
          </a:extLst>
        </xdr:cNvPr>
        <xdr:cNvSpPr>
          <a:spLocks/>
        </xdr:cNvSpPr>
      </xdr:nvSpPr>
      <xdr:spPr bwMode="auto">
        <a:xfrm>
          <a:off x="6296025" y="7448550"/>
          <a:ext cx="47625" cy="609600"/>
        </a:xfrm>
        <a:prstGeom prst="rightBracket">
          <a:avLst>
            <a:gd name="adj" fmla="val 10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19050</xdr:colOff>
          <xdr:row>2</xdr:row>
          <xdr:rowOff>38100</xdr:rowOff>
        </xdr:from>
        <xdr:to>
          <xdr:col>6</xdr:col>
          <xdr:colOff>142875</xdr:colOff>
          <xdr:row>2</xdr:row>
          <xdr:rowOff>238125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xdr:row>
          <xdr:rowOff>38100</xdr:rowOff>
        </xdr:from>
        <xdr:to>
          <xdr:col>9</xdr:col>
          <xdr:colOff>142875</xdr:colOff>
          <xdr:row>2</xdr:row>
          <xdr:rowOff>238125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xdr:row>
          <xdr:rowOff>38100</xdr:rowOff>
        </xdr:from>
        <xdr:to>
          <xdr:col>6</xdr:col>
          <xdr:colOff>66675</xdr:colOff>
          <xdr:row>3</xdr:row>
          <xdr:rowOff>238125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xdr:row>
          <xdr:rowOff>38100</xdr:rowOff>
        </xdr:from>
        <xdr:to>
          <xdr:col>8</xdr:col>
          <xdr:colOff>152400</xdr:colOff>
          <xdr:row>3</xdr:row>
          <xdr:rowOff>238125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xdr:row>
          <xdr:rowOff>38100</xdr:rowOff>
        </xdr:from>
        <xdr:to>
          <xdr:col>11</xdr:col>
          <xdr:colOff>66675</xdr:colOff>
          <xdr:row>3</xdr:row>
          <xdr:rowOff>238125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3</xdr:row>
          <xdr:rowOff>38100</xdr:rowOff>
        </xdr:from>
        <xdr:to>
          <xdr:col>13</xdr:col>
          <xdr:colOff>152400</xdr:colOff>
          <xdr:row>3</xdr:row>
          <xdr:rowOff>238125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xdr:row>
          <xdr:rowOff>38100</xdr:rowOff>
        </xdr:from>
        <xdr:to>
          <xdr:col>16</xdr:col>
          <xdr:colOff>66675</xdr:colOff>
          <xdr:row>3</xdr:row>
          <xdr:rowOff>238125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xdr:row>
          <xdr:rowOff>38100</xdr:rowOff>
        </xdr:from>
        <xdr:to>
          <xdr:col>18</xdr:col>
          <xdr:colOff>152400</xdr:colOff>
          <xdr:row>3</xdr:row>
          <xdr:rowOff>238125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300-0000083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xdr:row>
          <xdr:rowOff>38100</xdr:rowOff>
        </xdr:from>
        <xdr:to>
          <xdr:col>21</xdr:col>
          <xdr:colOff>66675</xdr:colOff>
          <xdr:row>3</xdr:row>
          <xdr:rowOff>238125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300-0000093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届出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xdr:row>
          <xdr:rowOff>38100</xdr:rowOff>
        </xdr:from>
        <xdr:to>
          <xdr:col>6</xdr:col>
          <xdr:colOff>66675</xdr:colOff>
          <xdr:row>4</xdr:row>
          <xdr:rowOff>238125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300-00000A3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38100</xdr:rowOff>
        </xdr:from>
        <xdr:to>
          <xdr:col>7</xdr:col>
          <xdr:colOff>161925</xdr:colOff>
          <xdr:row>28</xdr:row>
          <xdr:rowOff>76200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300-00000B3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27</xdr:row>
          <xdr:rowOff>38100</xdr:rowOff>
        </xdr:from>
        <xdr:to>
          <xdr:col>10</xdr:col>
          <xdr:colOff>161925</xdr:colOff>
          <xdr:row>28</xdr:row>
          <xdr:rowOff>76200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300-00000C3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xdr:row>
          <xdr:rowOff>38100</xdr:rowOff>
        </xdr:from>
        <xdr:to>
          <xdr:col>13</xdr:col>
          <xdr:colOff>161925</xdr:colOff>
          <xdr:row>28</xdr:row>
          <xdr:rowOff>76200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300-00000D3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27</xdr:row>
          <xdr:rowOff>38100</xdr:rowOff>
        </xdr:from>
        <xdr:to>
          <xdr:col>16</xdr:col>
          <xdr:colOff>161925</xdr:colOff>
          <xdr:row>28</xdr:row>
          <xdr:rowOff>76200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300-00000E3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27</xdr:row>
          <xdr:rowOff>38100</xdr:rowOff>
        </xdr:from>
        <xdr:to>
          <xdr:col>19</xdr:col>
          <xdr:colOff>161925</xdr:colOff>
          <xdr:row>28</xdr:row>
          <xdr:rowOff>85725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300-00000F3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29</xdr:row>
          <xdr:rowOff>38100</xdr:rowOff>
        </xdr:from>
        <xdr:to>
          <xdr:col>8</xdr:col>
          <xdr:colOff>95250</xdr:colOff>
          <xdr:row>30</xdr:row>
          <xdr:rowOff>76200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300-0000103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33</xdr:row>
          <xdr:rowOff>38100</xdr:rowOff>
        </xdr:from>
        <xdr:to>
          <xdr:col>7</xdr:col>
          <xdr:colOff>161925</xdr:colOff>
          <xdr:row>34</xdr:row>
          <xdr:rowOff>76200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300-0000113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了解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35</xdr:row>
          <xdr:rowOff>38100</xdr:rowOff>
        </xdr:from>
        <xdr:to>
          <xdr:col>8</xdr:col>
          <xdr:colOff>95250</xdr:colOff>
          <xdr:row>36</xdr:row>
          <xdr:rowOff>76200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300-0000123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38100</xdr:rowOff>
        </xdr:from>
        <xdr:to>
          <xdr:col>10</xdr:col>
          <xdr:colOff>161925</xdr:colOff>
          <xdr:row>34</xdr:row>
          <xdr:rowOff>76200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300-0000133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33</xdr:row>
          <xdr:rowOff>38100</xdr:rowOff>
        </xdr:from>
        <xdr:to>
          <xdr:col>13</xdr:col>
          <xdr:colOff>161925</xdr:colOff>
          <xdr:row>34</xdr:row>
          <xdr:rowOff>76200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300-0000143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33</xdr:row>
          <xdr:rowOff>38100</xdr:rowOff>
        </xdr:from>
        <xdr:to>
          <xdr:col>16</xdr:col>
          <xdr:colOff>161925</xdr:colOff>
          <xdr:row>34</xdr:row>
          <xdr:rowOff>76200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300-0000153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33</xdr:row>
          <xdr:rowOff>38100</xdr:rowOff>
        </xdr:from>
        <xdr:to>
          <xdr:col>19</xdr:col>
          <xdr:colOff>161925</xdr:colOff>
          <xdr:row>34</xdr:row>
          <xdr:rowOff>76200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300-00001638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届出</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8</xdr:col>
      <xdr:colOff>219075</xdr:colOff>
      <xdr:row>29</xdr:row>
      <xdr:rowOff>0</xdr:rowOff>
    </xdr:from>
    <xdr:to>
      <xdr:col>9</xdr:col>
      <xdr:colOff>19050</xdr:colOff>
      <xdr:row>32</xdr:row>
      <xdr:rowOff>0</xdr:rowOff>
    </xdr:to>
    <xdr:sp macro="" textlink="">
      <xdr:nvSpPr>
        <xdr:cNvPr id="2" name="AutoShape 51">
          <a:extLst>
            <a:ext uri="{FF2B5EF4-FFF2-40B4-BE49-F238E27FC236}">
              <a16:creationId xmlns:a16="http://schemas.microsoft.com/office/drawing/2014/main" id="{00000000-0008-0000-1B00-000002000000}"/>
            </a:ext>
          </a:extLst>
        </xdr:cNvPr>
        <xdr:cNvSpPr>
          <a:spLocks/>
        </xdr:cNvSpPr>
      </xdr:nvSpPr>
      <xdr:spPr bwMode="auto">
        <a:xfrm>
          <a:off x="2505075" y="62484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35</xdr:row>
      <xdr:rowOff>0</xdr:rowOff>
    </xdr:from>
    <xdr:to>
      <xdr:col>9</xdr:col>
      <xdr:colOff>133350</xdr:colOff>
      <xdr:row>38</xdr:row>
      <xdr:rowOff>0</xdr:rowOff>
    </xdr:to>
    <xdr:sp macro="" textlink="">
      <xdr:nvSpPr>
        <xdr:cNvPr id="3" name="AutoShape 52">
          <a:extLst>
            <a:ext uri="{FF2B5EF4-FFF2-40B4-BE49-F238E27FC236}">
              <a16:creationId xmlns:a16="http://schemas.microsoft.com/office/drawing/2014/main" id="{00000000-0008-0000-1B00-000003000000}"/>
            </a:ext>
          </a:extLst>
        </xdr:cNvPr>
        <xdr:cNvSpPr>
          <a:spLocks/>
        </xdr:cNvSpPr>
      </xdr:nvSpPr>
      <xdr:spPr bwMode="auto">
        <a:xfrm>
          <a:off x="2619375" y="74485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29</xdr:row>
      <xdr:rowOff>0</xdr:rowOff>
    </xdr:from>
    <xdr:to>
      <xdr:col>22</xdr:col>
      <xdr:colOff>85725</xdr:colOff>
      <xdr:row>32</xdr:row>
      <xdr:rowOff>9525</xdr:rowOff>
    </xdr:to>
    <xdr:sp macro="" textlink="">
      <xdr:nvSpPr>
        <xdr:cNvPr id="4" name="AutoShape 53">
          <a:extLst>
            <a:ext uri="{FF2B5EF4-FFF2-40B4-BE49-F238E27FC236}">
              <a16:creationId xmlns:a16="http://schemas.microsoft.com/office/drawing/2014/main" id="{00000000-0008-0000-1B00-000004000000}"/>
            </a:ext>
          </a:extLst>
        </xdr:cNvPr>
        <xdr:cNvSpPr>
          <a:spLocks/>
        </xdr:cNvSpPr>
      </xdr:nvSpPr>
      <xdr:spPr bwMode="auto">
        <a:xfrm>
          <a:off x="6296025" y="62484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35</xdr:row>
      <xdr:rowOff>0</xdr:rowOff>
    </xdr:from>
    <xdr:to>
      <xdr:col>22</xdr:col>
      <xdr:colOff>85725</xdr:colOff>
      <xdr:row>38</xdr:row>
      <xdr:rowOff>9525</xdr:rowOff>
    </xdr:to>
    <xdr:sp macro="" textlink="">
      <xdr:nvSpPr>
        <xdr:cNvPr id="5" name="AutoShape 54">
          <a:extLst>
            <a:ext uri="{FF2B5EF4-FFF2-40B4-BE49-F238E27FC236}">
              <a16:creationId xmlns:a16="http://schemas.microsoft.com/office/drawing/2014/main" id="{00000000-0008-0000-1B00-000005000000}"/>
            </a:ext>
          </a:extLst>
        </xdr:cNvPr>
        <xdr:cNvSpPr>
          <a:spLocks/>
        </xdr:cNvSpPr>
      </xdr:nvSpPr>
      <xdr:spPr bwMode="auto">
        <a:xfrm>
          <a:off x="6296025" y="74485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28575</xdr:colOff>
          <xdr:row>2</xdr:row>
          <xdr:rowOff>57150</xdr:rowOff>
        </xdr:from>
        <xdr:to>
          <xdr:col>6</xdr:col>
          <xdr:colOff>228600</xdr:colOff>
          <xdr:row>2</xdr:row>
          <xdr:rowOff>371475</xdr:rowOff>
        </xdr:to>
        <xdr:sp macro="" textlink="">
          <xdr:nvSpPr>
            <xdr:cNvPr id="142337" name="Check Box 1" hidden="1">
              <a:extLst>
                <a:ext uri="{63B3BB69-23CF-44E3-9099-C40C66FF867C}">
                  <a14:compatExt spid="_x0000_s142337"/>
                </a:ext>
                <a:ext uri="{FF2B5EF4-FFF2-40B4-BE49-F238E27FC236}">
                  <a16:creationId xmlns:a16="http://schemas.microsoft.com/office/drawing/2014/main" id="{00000000-0008-0000-1800-0000012C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xdr:row>
          <xdr:rowOff>57150</xdr:rowOff>
        </xdr:from>
        <xdr:to>
          <xdr:col>9</xdr:col>
          <xdr:colOff>228600</xdr:colOff>
          <xdr:row>2</xdr:row>
          <xdr:rowOff>371475</xdr:rowOff>
        </xdr:to>
        <xdr:sp macro="" textlink="">
          <xdr:nvSpPr>
            <xdr:cNvPr id="142338" name="Check Box 2" hidden="1">
              <a:extLst>
                <a:ext uri="{63B3BB69-23CF-44E3-9099-C40C66FF867C}">
                  <a14:compatExt spid="_x0000_s142338"/>
                </a:ext>
                <a:ext uri="{FF2B5EF4-FFF2-40B4-BE49-F238E27FC236}">
                  <a16:creationId xmlns:a16="http://schemas.microsoft.com/office/drawing/2014/main" id="{00000000-0008-0000-1800-0000022C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xdr:row>
          <xdr:rowOff>57150</xdr:rowOff>
        </xdr:from>
        <xdr:to>
          <xdr:col>6</xdr:col>
          <xdr:colOff>104775</xdr:colOff>
          <xdr:row>3</xdr:row>
          <xdr:rowOff>371475</xdr:rowOff>
        </xdr:to>
        <xdr:sp macro="" textlink="">
          <xdr:nvSpPr>
            <xdr:cNvPr id="142339" name="Check Box 3" hidden="1">
              <a:extLst>
                <a:ext uri="{63B3BB69-23CF-44E3-9099-C40C66FF867C}">
                  <a14:compatExt spid="_x0000_s142339"/>
                </a:ext>
                <a:ext uri="{FF2B5EF4-FFF2-40B4-BE49-F238E27FC236}">
                  <a16:creationId xmlns:a16="http://schemas.microsoft.com/office/drawing/2014/main" id="{00000000-0008-0000-1800-0000032C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xdr:row>
          <xdr:rowOff>57150</xdr:rowOff>
        </xdr:from>
        <xdr:to>
          <xdr:col>8</xdr:col>
          <xdr:colOff>238125</xdr:colOff>
          <xdr:row>3</xdr:row>
          <xdr:rowOff>371475</xdr:rowOff>
        </xdr:to>
        <xdr:sp macro="" textlink="">
          <xdr:nvSpPr>
            <xdr:cNvPr id="142340" name="Check Box 4" hidden="1">
              <a:extLst>
                <a:ext uri="{63B3BB69-23CF-44E3-9099-C40C66FF867C}">
                  <a14:compatExt spid="_x0000_s142340"/>
                </a:ext>
                <a:ext uri="{FF2B5EF4-FFF2-40B4-BE49-F238E27FC236}">
                  <a16:creationId xmlns:a16="http://schemas.microsoft.com/office/drawing/2014/main" id="{00000000-0008-0000-1800-0000042C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xdr:row>
          <xdr:rowOff>57150</xdr:rowOff>
        </xdr:from>
        <xdr:to>
          <xdr:col>11</xdr:col>
          <xdr:colOff>104775</xdr:colOff>
          <xdr:row>3</xdr:row>
          <xdr:rowOff>371475</xdr:rowOff>
        </xdr:to>
        <xdr:sp macro="" textlink="">
          <xdr:nvSpPr>
            <xdr:cNvPr id="142341" name="Check Box 5" hidden="1">
              <a:extLst>
                <a:ext uri="{63B3BB69-23CF-44E3-9099-C40C66FF867C}">
                  <a14:compatExt spid="_x0000_s142341"/>
                </a:ext>
                <a:ext uri="{FF2B5EF4-FFF2-40B4-BE49-F238E27FC236}">
                  <a16:creationId xmlns:a16="http://schemas.microsoft.com/office/drawing/2014/main" id="{00000000-0008-0000-1800-0000052C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xdr:row>
          <xdr:rowOff>57150</xdr:rowOff>
        </xdr:from>
        <xdr:to>
          <xdr:col>13</xdr:col>
          <xdr:colOff>238125</xdr:colOff>
          <xdr:row>3</xdr:row>
          <xdr:rowOff>371475</xdr:rowOff>
        </xdr:to>
        <xdr:sp macro="" textlink="">
          <xdr:nvSpPr>
            <xdr:cNvPr id="142342" name="Check Box 6" hidden="1">
              <a:extLst>
                <a:ext uri="{63B3BB69-23CF-44E3-9099-C40C66FF867C}">
                  <a14:compatExt spid="_x0000_s142342"/>
                </a:ext>
                <a:ext uri="{FF2B5EF4-FFF2-40B4-BE49-F238E27FC236}">
                  <a16:creationId xmlns:a16="http://schemas.microsoft.com/office/drawing/2014/main" id="{00000000-0008-0000-1800-0000062C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xdr:row>
          <xdr:rowOff>57150</xdr:rowOff>
        </xdr:from>
        <xdr:to>
          <xdr:col>16</xdr:col>
          <xdr:colOff>104775</xdr:colOff>
          <xdr:row>3</xdr:row>
          <xdr:rowOff>371475</xdr:rowOff>
        </xdr:to>
        <xdr:sp macro="" textlink="">
          <xdr:nvSpPr>
            <xdr:cNvPr id="142343" name="Check Box 7" hidden="1">
              <a:extLst>
                <a:ext uri="{63B3BB69-23CF-44E3-9099-C40C66FF867C}">
                  <a14:compatExt spid="_x0000_s142343"/>
                </a:ext>
                <a:ext uri="{FF2B5EF4-FFF2-40B4-BE49-F238E27FC236}">
                  <a16:creationId xmlns:a16="http://schemas.microsoft.com/office/drawing/2014/main" id="{00000000-0008-0000-1800-0000072C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xdr:row>
          <xdr:rowOff>57150</xdr:rowOff>
        </xdr:from>
        <xdr:to>
          <xdr:col>18</xdr:col>
          <xdr:colOff>238125</xdr:colOff>
          <xdr:row>3</xdr:row>
          <xdr:rowOff>371475</xdr:rowOff>
        </xdr:to>
        <xdr:sp macro="" textlink="">
          <xdr:nvSpPr>
            <xdr:cNvPr id="142344" name="Check Box 8" hidden="1">
              <a:extLst>
                <a:ext uri="{63B3BB69-23CF-44E3-9099-C40C66FF867C}">
                  <a14:compatExt spid="_x0000_s142344"/>
                </a:ext>
                <a:ext uri="{FF2B5EF4-FFF2-40B4-BE49-F238E27FC236}">
                  <a16:creationId xmlns:a16="http://schemas.microsoft.com/office/drawing/2014/main" id="{00000000-0008-0000-1800-0000082C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xdr:row>
          <xdr:rowOff>57150</xdr:rowOff>
        </xdr:from>
        <xdr:to>
          <xdr:col>21</xdr:col>
          <xdr:colOff>104775</xdr:colOff>
          <xdr:row>3</xdr:row>
          <xdr:rowOff>371475</xdr:rowOff>
        </xdr:to>
        <xdr:sp macro="" textlink="">
          <xdr:nvSpPr>
            <xdr:cNvPr id="142345" name="Check Box 9" hidden="1">
              <a:extLst>
                <a:ext uri="{63B3BB69-23CF-44E3-9099-C40C66FF867C}">
                  <a14:compatExt spid="_x0000_s142345"/>
                </a:ext>
                <a:ext uri="{FF2B5EF4-FFF2-40B4-BE49-F238E27FC236}">
                  <a16:creationId xmlns:a16="http://schemas.microsoft.com/office/drawing/2014/main" id="{00000000-0008-0000-1800-0000092C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届出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xdr:row>
          <xdr:rowOff>57150</xdr:rowOff>
        </xdr:from>
        <xdr:to>
          <xdr:col>6</xdr:col>
          <xdr:colOff>104775</xdr:colOff>
          <xdr:row>4</xdr:row>
          <xdr:rowOff>371475</xdr:rowOff>
        </xdr:to>
        <xdr:sp macro="" textlink="">
          <xdr:nvSpPr>
            <xdr:cNvPr id="142346" name="Check Box 10" hidden="1">
              <a:extLst>
                <a:ext uri="{63B3BB69-23CF-44E3-9099-C40C66FF867C}">
                  <a14:compatExt spid="_x0000_s142346"/>
                </a:ext>
                <a:ext uri="{FF2B5EF4-FFF2-40B4-BE49-F238E27FC236}">
                  <a16:creationId xmlns:a16="http://schemas.microsoft.com/office/drawing/2014/main" id="{00000000-0008-0000-1800-00000A2C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57150</xdr:rowOff>
        </xdr:from>
        <xdr:to>
          <xdr:col>7</xdr:col>
          <xdr:colOff>266700</xdr:colOff>
          <xdr:row>28</xdr:row>
          <xdr:rowOff>114300</xdr:rowOff>
        </xdr:to>
        <xdr:sp macro="" textlink="">
          <xdr:nvSpPr>
            <xdr:cNvPr id="142347" name="Check Box 11" hidden="1">
              <a:extLst>
                <a:ext uri="{63B3BB69-23CF-44E3-9099-C40C66FF867C}">
                  <a14:compatExt spid="_x0000_s142347"/>
                </a:ext>
                <a:ext uri="{FF2B5EF4-FFF2-40B4-BE49-F238E27FC236}">
                  <a16:creationId xmlns:a16="http://schemas.microsoft.com/office/drawing/2014/main" id="{00000000-0008-0000-1800-00000B2C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27</xdr:row>
          <xdr:rowOff>57150</xdr:rowOff>
        </xdr:from>
        <xdr:to>
          <xdr:col>10</xdr:col>
          <xdr:colOff>266700</xdr:colOff>
          <xdr:row>28</xdr:row>
          <xdr:rowOff>114300</xdr:rowOff>
        </xdr:to>
        <xdr:sp macro="" textlink="">
          <xdr:nvSpPr>
            <xdr:cNvPr id="142348" name="Check Box 12" hidden="1">
              <a:extLst>
                <a:ext uri="{63B3BB69-23CF-44E3-9099-C40C66FF867C}">
                  <a14:compatExt spid="_x0000_s142348"/>
                </a:ext>
                <a:ext uri="{FF2B5EF4-FFF2-40B4-BE49-F238E27FC236}">
                  <a16:creationId xmlns:a16="http://schemas.microsoft.com/office/drawing/2014/main" id="{00000000-0008-0000-1800-00000C2C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27</xdr:row>
          <xdr:rowOff>57150</xdr:rowOff>
        </xdr:from>
        <xdr:to>
          <xdr:col>13</xdr:col>
          <xdr:colOff>266700</xdr:colOff>
          <xdr:row>28</xdr:row>
          <xdr:rowOff>114300</xdr:rowOff>
        </xdr:to>
        <xdr:sp macro="" textlink="">
          <xdr:nvSpPr>
            <xdr:cNvPr id="142349" name="Check Box 13" hidden="1">
              <a:extLst>
                <a:ext uri="{63B3BB69-23CF-44E3-9099-C40C66FF867C}">
                  <a14:compatExt spid="_x0000_s142349"/>
                </a:ext>
                <a:ext uri="{FF2B5EF4-FFF2-40B4-BE49-F238E27FC236}">
                  <a16:creationId xmlns:a16="http://schemas.microsoft.com/office/drawing/2014/main" id="{00000000-0008-0000-1800-00000D2C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27</xdr:row>
          <xdr:rowOff>57150</xdr:rowOff>
        </xdr:from>
        <xdr:to>
          <xdr:col>16</xdr:col>
          <xdr:colOff>266700</xdr:colOff>
          <xdr:row>28</xdr:row>
          <xdr:rowOff>123825</xdr:rowOff>
        </xdr:to>
        <xdr:sp macro="" textlink="">
          <xdr:nvSpPr>
            <xdr:cNvPr id="142350" name="Check Box 14" hidden="1">
              <a:extLst>
                <a:ext uri="{63B3BB69-23CF-44E3-9099-C40C66FF867C}">
                  <a14:compatExt spid="_x0000_s142350"/>
                </a:ext>
                <a:ext uri="{FF2B5EF4-FFF2-40B4-BE49-F238E27FC236}">
                  <a16:creationId xmlns:a16="http://schemas.microsoft.com/office/drawing/2014/main" id="{00000000-0008-0000-1800-00000E2C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27</xdr:row>
          <xdr:rowOff>57150</xdr:rowOff>
        </xdr:from>
        <xdr:to>
          <xdr:col>19</xdr:col>
          <xdr:colOff>266700</xdr:colOff>
          <xdr:row>28</xdr:row>
          <xdr:rowOff>133350</xdr:rowOff>
        </xdr:to>
        <xdr:sp macro="" textlink="">
          <xdr:nvSpPr>
            <xdr:cNvPr id="142351" name="Check Box 15" hidden="1">
              <a:extLst>
                <a:ext uri="{63B3BB69-23CF-44E3-9099-C40C66FF867C}">
                  <a14:compatExt spid="_x0000_s142351"/>
                </a:ext>
                <a:ext uri="{FF2B5EF4-FFF2-40B4-BE49-F238E27FC236}">
                  <a16:creationId xmlns:a16="http://schemas.microsoft.com/office/drawing/2014/main" id="{00000000-0008-0000-1800-00000F2C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29</xdr:row>
          <xdr:rowOff>57150</xdr:rowOff>
        </xdr:from>
        <xdr:to>
          <xdr:col>8</xdr:col>
          <xdr:colOff>161925</xdr:colOff>
          <xdr:row>30</xdr:row>
          <xdr:rowOff>114300</xdr:rowOff>
        </xdr:to>
        <xdr:sp macro="" textlink="">
          <xdr:nvSpPr>
            <xdr:cNvPr id="142352" name="Check Box 16" hidden="1">
              <a:extLst>
                <a:ext uri="{63B3BB69-23CF-44E3-9099-C40C66FF867C}">
                  <a14:compatExt spid="_x0000_s142352"/>
                </a:ext>
                <a:ext uri="{FF2B5EF4-FFF2-40B4-BE49-F238E27FC236}">
                  <a16:creationId xmlns:a16="http://schemas.microsoft.com/office/drawing/2014/main" id="{00000000-0008-0000-1800-0000102C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33</xdr:row>
          <xdr:rowOff>57150</xdr:rowOff>
        </xdr:from>
        <xdr:to>
          <xdr:col>7</xdr:col>
          <xdr:colOff>266700</xdr:colOff>
          <xdr:row>34</xdr:row>
          <xdr:rowOff>114300</xdr:rowOff>
        </xdr:to>
        <xdr:sp macro="" textlink="">
          <xdr:nvSpPr>
            <xdr:cNvPr id="142353" name="Check Box 17" hidden="1">
              <a:extLst>
                <a:ext uri="{63B3BB69-23CF-44E3-9099-C40C66FF867C}">
                  <a14:compatExt spid="_x0000_s142353"/>
                </a:ext>
                <a:ext uri="{FF2B5EF4-FFF2-40B4-BE49-F238E27FC236}">
                  <a16:creationId xmlns:a16="http://schemas.microsoft.com/office/drawing/2014/main" id="{00000000-0008-0000-1800-0000112C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了解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35</xdr:row>
          <xdr:rowOff>57150</xdr:rowOff>
        </xdr:from>
        <xdr:to>
          <xdr:col>8</xdr:col>
          <xdr:colOff>161925</xdr:colOff>
          <xdr:row>36</xdr:row>
          <xdr:rowOff>114300</xdr:rowOff>
        </xdr:to>
        <xdr:sp macro="" textlink="">
          <xdr:nvSpPr>
            <xdr:cNvPr id="142354" name="Check Box 18" hidden="1">
              <a:extLst>
                <a:ext uri="{63B3BB69-23CF-44E3-9099-C40C66FF867C}">
                  <a14:compatExt spid="_x0000_s142354"/>
                </a:ext>
                <a:ext uri="{FF2B5EF4-FFF2-40B4-BE49-F238E27FC236}">
                  <a16:creationId xmlns:a16="http://schemas.microsoft.com/office/drawing/2014/main" id="{00000000-0008-0000-1800-0000122C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33</xdr:row>
          <xdr:rowOff>57150</xdr:rowOff>
        </xdr:from>
        <xdr:to>
          <xdr:col>10</xdr:col>
          <xdr:colOff>266700</xdr:colOff>
          <xdr:row>34</xdr:row>
          <xdr:rowOff>114300</xdr:rowOff>
        </xdr:to>
        <xdr:sp macro="" textlink="">
          <xdr:nvSpPr>
            <xdr:cNvPr id="142355" name="Check Box 19" hidden="1">
              <a:extLst>
                <a:ext uri="{63B3BB69-23CF-44E3-9099-C40C66FF867C}">
                  <a14:compatExt spid="_x0000_s142355"/>
                </a:ext>
                <a:ext uri="{FF2B5EF4-FFF2-40B4-BE49-F238E27FC236}">
                  <a16:creationId xmlns:a16="http://schemas.microsoft.com/office/drawing/2014/main" id="{00000000-0008-0000-1800-0000132C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33</xdr:row>
          <xdr:rowOff>57150</xdr:rowOff>
        </xdr:from>
        <xdr:to>
          <xdr:col>13</xdr:col>
          <xdr:colOff>266700</xdr:colOff>
          <xdr:row>34</xdr:row>
          <xdr:rowOff>114300</xdr:rowOff>
        </xdr:to>
        <xdr:sp macro="" textlink="">
          <xdr:nvSpPr>
            <xdr:cNvPr id="142356" name="Check Box 20" hidden="1">
              <a:extLst>
                <a:ext uri="{63B3BB69-23CF-44E3-9099-C40C66FF867C}">
                  <a14:compatExt spid="_x0000_s142356"/>
                </a:ext>
                <a:ext uri="{FF2B5EF4-FFF2-40B4-BE49-F238E27FC236}">
                  <a16:creationId xmlns:a16="http://schemas.microsoft.com/office/drawing/2014/main" id="{00000000-0008-0000-1800-0000142C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33</xdr:row>
          <xdr:rowOff>57150</xdr:rowOff>
        </xdr:from>
        <xdr:to>
          <xdr:col>16</xdr:col>
          <xdr:colOff>266700</xdr:colOff>
          <xdr:row>34</xdr:row>
          <xdr:rowOff>114300</xdr:rowOff>
        </xdr:to>
        <xdr:sp macro="" textlink="">
          <xdr:nvSpPr>
            <xdr:cNvPr id="142357" name="Check Box 21" hidden="1">
              <a:extLst>
                <a:ext uri="{63B3BB69-23CF-44E3-9099-C40C66FF867C}">
                  <a14:compatExt spid="_x0000_s142357"/>
                </a:ext>
                <a:ext uri="{FF2B5EF4-FFF2-40B4-BE49-F238E27FC236}">
                  <a16:creationId xmlns:a16="http://schemas.microsoft.com/office/drawing/2014/main" id="{00000000-0008-0000-1800-0000152C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33</xdr:row>
          <xdr:rowOff>57150</xdr:rowOff>
        </xdr:from>
        <xdr:to>
          <xdr:col>19</xdr:col>
          <xdr:colOff>266700</xdr:colOff>
          <xdr:row>34</xdr:row>
          <xdr:rowOff>114300</xdr:rowOff>
        </xdr:to>
        <xdr:sp macro="" textlink="">
          <xdr:nvSpPr>
            <xdr:cNvPr id="142358" name="Check Box 22" hidden="1">
              <a:extLst>
                <a:ext uri="{63B3BB69-23CF-44E3-9099-C40C66FF867C}">
                  <a14:compatExt spid="_x0000_s142358"/>
                </a:ext>
                <a:ext uri="{FF2B5EF4-FFF2-40B4-BE49-F238E27FC236}">
                  <a16:creationId xmlns:a16="http://schemas.microsoft.com/office/drawing/2014/main" id="{00000000-0008-0000-1800-0000162C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届出</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9</xdr:col>
      <xdr:colOff>19050</xdr:colOff>
      <xdr:row>29</xdr:row>
      <xdr:rowOff>0</xdr:rowOff>
    </xdr:from>
    <xdr:to>
      <xdr:col>9</xdr:col>
      <xdr:colOff>76200</xdr:colOff>
      <xdr:row>32</xdr:row>
      <xdr:rowOff>0</xdr:rowOff>
    </xdr:to>
    <xdr:sp macro="" textlink="">
      <xdr:nvSpPr>
        <xdr:cNvPr id="2" name="AutoShape 51">
          <a:extLst>
            <a:ext uri="{FF2B5EF4-FFF2-40B4-BE49-F238E27FC236}">
              <a16:creationId xmlns:a16="http://schemas.microsoft.com/office/drawing/2014/main" id="{00000000-0008-0000-1D00-000002000000}"/>
            </a:ext>
          </a:extLst>
        </xdr:cNvPr>
        <xdr:cNvSpPr>
          <a:spLocks/>
        </xdr:cNvSpPr>
      </xdr:nvSpPr>
      <xdr:spPr bwMode="auto">
        <a:xfrm>
          <a:off x="2590800" y="6248400"/>
          <a:ext cx="57150" cy="600075"/>
        </a:xfrm>
        <a:prstGeom prst="leftBracket">
          <a:avLst>
            <a:gd name="adj" fmla="val 8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xdr:colOff>
      <xdr:row>35</xdr:row>
      <xdr:rowOff>0</xdr:rowOff>
    </xdr:from>
    <xdr:to>
      <xdr:col>9</xdr:col>
      <xdr:colOff>85725</xdr:colOff>
      <xdr:row>38</xdr:row>
      <xdr:rowOff>0</xdr:rowOff>
    </xdr:to>
    <xdr:sp macro="" textlink="">
      <xdr:nvSpPr>
        <xdr:cNvPr id="3" name="AutoShape 52">
          <a:extLst>
            <a:ext uri="{FF2B5EF4-FFF2-40B4-BE49-F238E27FC236}">
              <a16:creationId xmlns:a16="http://schemas.microsoft.com/office/drawing/2014/main" id="{00000000-0008-0000-1D00-000003000000}"/>
            </a:ext>
          </a:extLst>
        </xdr:cNvPr>
        <xdr:cNvSpPr>
          <a:spLocks/>
        </xdr:cNvSpPr>
      </xdr:nvSpPr>
      <xdr:spPr bwMode="auto">
        <a:xfrm>
          <a:off x="2600325" y="7448550"/>
          <a:ext cx="57150" cy="600075"/>
        </a:xfrm>
        <a:prstGeom prst="leftBracket">
          <a:avLst>
            <a:gd name="adj" fmla="val 8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29</xdr:row>
      <xdr:rowOff>0</xdr:rowOff>
    </xdr:from>
    <xdr:to>
      <xdr:col>22</xdr:col>
      <xdr:colOff>57150</xdr:colOff>
      <xdr:row>32</xdr:row>
      <xdr:rowOff>9525</xdr:rowOff>
    </xdr:to>
    <xdr:sp macro="" textlink="">
      <xdr:nvSpPr>
        <xdr:cNvPr id="4" name="AutoShape 53">
          <a:extLst>
            <a:ext uri="{FF2B5EF4-FFF2-40B4-BE49-F238E27FC236}">
              <a16:creationId xmlns:a16="http://schemas.microsoft.com/office/drawing/2014/main" id="{00000000-0008-0000-1D00-000004000000}"/>
            </a:ext>
          </a:extLst>
        </xdr:cNvPr>
        <xdr:cNvSpPr>
          <a:spLocks/>
        </xdr:cNvSpPr>
      </xdr:nvSpPr>
      <xdr:spPr bwMode="auto">
        <a:xfrm>
          <a:off x="6296025" y="6248400"/>
          <a:ext cx="47625" cy="609600"/>
        </a:xfrm>
        <a:prstGeom prst="rightBracket">
          <a:avLst>
            <a:gd name="adj" fmla="val 10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35</xdr:row>
      <xdr:rowOff>0</xdr:rowOff>
    </xdr:from>
    <xdr:to>
      <xdr:col>22</xdr:col>
      <xdr:colOff>57150</xdr:colOff>
      <xdr:row>38</xdr:row>
      <xdr:rowOff>9525</xdr:rowOff>
    </xdr:to>
    <xdr:sp macro="" textlink="">
      <xdr:nvSpPr>
        <xdr:cNvPr id="5" name="AutoShape 54">
          <a:extLst>
            <a:ext uri="{FF2B5EF4-FFF2-40B4-BE49-F238E27FC236}">
              <a16:creationId xmlns:a16="http://schemas.microsoft.com/office/drawing/2014/main" id="{00000000-0008-0000-1D00-000005000000}"/>
            </a:ext>
          </a:extLst>
        </xdr:cNvPr>
        <xdr:cNvSpPr>
          <a:spLocks/>
        </xdr:cNvSpPr>
      </xdr:nvSpPr>
      <xdr:spPr bwMode="auto">
        <a:xfrm>
          <a:off x="6296025" y="7448550"/>
          <a:ext cx="47625" cy="609600"/>
        </a:xfrm>
        <a:prstGeom prst="rightBracket">
          <a:avLst>
            <a:gd name="adj" fmla="val 10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19050</xdr:colOff>
          <xdr:row>2</xdr:row>
          <xdr:rowOff>38100</xdr:rowOff>
        </xdr:from>
        <xdr:to>
          <xdr:col>6</xdr:col>
          <xdr:colOff>142875</xdr:colOff>
          <xdr:row>2</xdr:row>
          <xdr:rowOff>238125</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1A00-0000015C01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xdr:row>
          <xdr:rowOff>38100</xdr:rowOff>
        </xdr:from>
        <xdr:to>
          <xdr:col>9</xdr:col>
          <xdr:colOff>142875</xdr:colOff>
          <xdr:row>2</xdr:row>
          <xdr:rowOff>238125</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1A00-0000025C01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xdr:row>
          <xdr:rowOff>38100</xdr:rowOff>
        </xdr:from>
        <xdr:to>
          <xdr:col>6</xdr:col>
          <xdr:colOff>66675</xdr:colOff>
          <xdr:row>3</xdr:row>
          <xdr:rowOff>238125</xdr:rowOff>
        </xdr:to>
        <xdr:sp macro="" textlink="">
          <xdr:nvSpPr>
            <xdr:cNvPr id="89091" name="Check Box 3" hidden="1">
              <a:extLst>
                <a:ext uri="{63B3BB69-23CF-44E3-9099-C40C66FF867C}">
                  <a14:compatExt spid="_x0000_s89091"/>
                </a:ext>
                <a:ext uri="{FF2B5EF4-FFF2-40B4-BE49-F238E27FC236}">
                  <a16:creationId xmlns:a16="http://schemas.microsoft.com/office/drawing/2014/main" id="{00000000-0008-0000-1A00-0000035C01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xdr:row>
          <xdr:rowOff>38100</xdr:rowOff>
        </xdr:from>
        <xdr:to>
          <xdr:col>8</xdr:col>
          <xdr:colOff>152400</xdr:colOff>
          <xdr:row>3</xdr:row>
          <xdr:rowOff>238125</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1A00-0000045C01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xdr:row>
          <xdr:rowOff>38100</xdr:rowOff>
        </xdr:from>
        <xdr:to>
          <xdr:col>11</xdr:col>
          <xdr:colOff>66675</xdr:colOff>
          <xdr:row>3</xdr:row>
          <xdr:rowOff>238125</xdr:rowOff>
        </xdr:to>
        <xdr:sp macro="" textlink="">
          <xdr:nvSpPr>
            <xdr:cNvPr id="89093" name="Check Box 5" hidden="1">
              <a:extLst>
                <a:ext uri="{63B3BB69-23CF-44E3-9099-C40C66FF867C}">
                  <a14:compatExt spid="_x0000_s89093"/>
                </a:ext>
                <a:ext uri="{FF2B5EF4-FFF2-40B4-BE49-F238E27FC236}">
                  <a16:creationId xmlns:a16="http://schemas.microsoft.com/office/drawing/2014/main" id="{00000000-0008-0000-1A00-0000055C01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3</xdr:row>
          <xdr:rowOff>38100</xdr:rowOff>
        </xdr:from>
        <xdr:to>
          <xdr:col>13</xdr:col>
          <xdr:colOff>152400</xdr:colOff>
          <xdr:row>3</xdr:row>
          <xdr:rowOff>238125</xdr:rowOff>
        </xdr:to>
        <xdr:sp macro="" textlink="">
          <xdr:nvSpPr>
            <xdr:cNvPr id="89094" name="Check Box 6" hidden="1">
              <a:extLst>
                <a:ext uri="{63B3BB69-23CF-44E3-9099-C40C66FF867C}">
                  <a14:compatExt spid="_x0000_s89094"/>
                </a:ext>
                <a:ext uri="{FF2B5EF4-FFF2-40B4-BE49-F238E27FC236}">
                  <a16:creationId xmlns:a16="http://schemas.microsoft.com/office/drawing/2014/main" id="{00000000-0008-0000-1A00-0000065C01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xdr:row>
          <xdr:rowOff>38100</xdr:rowOff>
        </xdr:from>
        <xdr:to>
          <xdr:col>16</xdr:col>
          <xdr:colOff>66675</xdr:colOff>
          <xdr:row>3</xdr:row>
          <xdr:rowOff>238125</xdr:rowOff>
        </xdr:to>
        <xdr:sp macro="" textlink="">
          <xdr:nvSpPr>
            <xdr:cNvPr id="89095" name="Check Box 7" hidden="1">
              <a:extLst>
                <a:ext uri="{63B3BB69-23CF-44E3-9099-C40C66FF867C}">
                  <a14:compatExt spid="_x0000_s89095"/>
                </a:ext>
                <a:ext uri="{FF2B5EF4-FFF2-40B4-BE49-F238E27FC236}">
                  <a16:creationId xmlns:a16="http://schemas.microsoft.com/office/drawing/2014/main" id="{00000000-0008-0000-1A00-0000075C01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xdr:row>
          <xdr:rowOff>38100</xdr:rowOff>
        </xdr:from>
        <xdr:to>
          <xdr:col>18</xdr:col>
          <xdr:colOff>152400</xdr:colOff>
          <xdr:row>3</xdr:row>
          <xdr:rowOff>238125</xdr:rowOff>
        </xdr:to>
        <xdr:sp macro="" textlink="">
          <xdr:nvSpPr>
            <xdr:cNvPr id="89096" name="Check Box 8" hidden="1">
              <a:extLst>
                <a:ext uri="{63B3BB69-23CF-44E3-9099-C40C66FF867C}">
                  <a14:compatExt spid="_x0000_s89096"/>
                </a:ext>
                <a:ext uri="{FF2B5EF4-FFF2-40B4-BE49-F238E27FC236}">
                  <a16:creationId xmlns:a16="http://schemas.microsoft.com/office/drawing/2014/main" id="{00000000-0008-0000-1A00-0000085C01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xdr:row>
          <xdr:rowOff>38100</xdr:rowOff>
        </xdr:from>
        <xdr:to>
          <xdr:col>21</xdr:col>
          <xdr:colOff>66675</xdr:colOff>
          <xdr:row>3</xdr:row>
          <xdr:rowOff>238125</xdr:rowOff>
        </xdr:to>
        <xdr:sp macro="" textlink="">
          <xdr:nvSpPr>
            <xdr:cNvPr id="89097" name="Check Box 9" hidden="1">
              <a:extLst>
                <a:ext uri="{63B3BB69-23CF-44E3-9099-C40C66FF867C}">
                  <a14:compatExt spid="_x0000_s89097"/>
                </a:ext>
                <a:ext uri="{FF2B5EF4-FFF2-40B4-BE49-F238E27FC236}">
                  <a16:creationId xmlns:a16="http://schemas.microsoft.com/office/drawing/2014/main" id="{00000000-0008-0000-1A00-0000095C01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届出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xdr:row>
          <xdr:rowOff>38100</xdr:rowOff>
        </xdr:from>
        <xdr:to>
          <xdr:col>6</xdr:col>
          <xdr:colOff>66675</xdr:colOff>
          <xdr:row>4</xdr:row>
          <xdr:rowOff>238125</xdr:rowOff>
        </xdr:to>
        <xdr:sp macro="" textlink="">
          <xdr:nvSpPr>
            <xdr:cNvPr id="89098" name="Check Box 10" hidden="1">
              <a:extLst>
                <a:ext uri="{63B3BB69-23CF-44E3-9099-C40C66FF867C}">
                  <a14:compatExt spid="_x0000_s89098"/>
                </a:ext>
                <a:ext uri="{FF2B5EF4-FFF2-40B4-BE49-F238E27FC236}">
                  <a16:creationId xmlns:a16="http://schemas.microsoft.com/office/drawing/2014/main" id="{00000000-0008-0000-1A00-00000A5C01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38100</xdr:rowOff>
        </xdr:from>
        <xdr:to>
          <xdr:col>7</xdr:col>
          <xdr:colOff>161925</xdr:colOff>
          <xdr:row>28</xdr:row>
          <xdr:rowOff>76200</xdr:rowOff>
        </xdr:to>
        <xdr:sp macro="" textlink="">
          <xdr:nvSpPr>
            <xdr:cNvPr id="89099" name="Check Box 11" hidden="1">
              <a:extLst>
                <a:ext uri="{63B3BB69-23CF-44E3-9099-C40C66FF867C}">
                  <a14:compatExt spid="_x0000_s89099"/>
                </a:ext>
                <a:ext uri="{FF2B5EF4-FFF2-40B4-BE49-F238E27FC236}">
                  <a16:creationId xmlns:a16="http://schemas.microsoft.com/office/drawing/2014/main" id="{00000000-0008-0000-1A00-00000B5C01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27</xdr:row>
          <xdr:rowOff>38100</xdr:rowOff>
        </xdr:from>
        <xdr:to>
          <xdr:col>10</xdr:col>
          <xdr:colOff>161925</xdr:colOff>
          <xdr:row>28</xdr:row>
          <xdr:rowOff>76200</xdr:rowOff>
        </xdr:to>
        <xdr:sp macro="" textlink="">
          <xdr:nvSpPr>
            <xdr:cNvPr id="89100" name="Check Box 12" hidden="1">
              <a:extLst>
                <a:ext uri="{63B3BB69-23CF-44E3-9099-C40C66FF867C}">
                  <a14:compatExt spid="_x0000_s89100"/>
                </a:ext>
                <a:ext uri="{FF2B5EF4-FFF2-40B4-BE49-F238E27FC236}">
                  <a16:creationId xmlns:a16="http://schemas.microsoft.com/office/drawing/2014/main" id="{00000000-0008-0000-1A00-00000C5C01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xdr:row>
          <xdr:rowOff>38100</xdr:rowOff>
        </xdr:from>
        <xdr:to>
          <xdr:col>13</xdr:col>
          <xdr:colOff>161925</xdr:colOff>
          <xdr:row>28</xdr:row>
          <xdr:rowOff>76200</xdr:rowOff>
        </xdr:to>
        <xdr:sp macro="" textlink="">
          <xdr:nvSpPr>
            <xdr:cNvPr id="89101" name="Check Box 13" hidden="1">
              <a:extLst>
                <a:ext uri="{63B3BB69-23CF-44E3-9099-C40C66FF867C}">
                  <a14:compatExt spid="_x0000_s89101"/>
                </a:ext>
                <a:ext uri="{FF2B5EF4-FFF2-40B4-BE49-F238E27FC236}">
                  <a16:creationId xmlns:a16="http://schemas.microsoft.com/office/drawing/2014/main" id="{00000000-0008-0000-1A00-00000D5C01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27</xdr:row>
          <xdr:rowOff>38100</xdr:rowOff>
        </xdr:from>
        <xdr:to>
          <xdr:col>16</xdr:col>
          <xdr:colOff>161925</xdr:colOff>
          <xdr:row>28</xdr:row>
          <xdr:rowOff>76200</xdr:rowOff>
        </xdr:to>
        <xdr:sp macro="" textlink="">
          <xdr:nvSpPr>
            <xdr:cNvPr id="89102" name="Check Box 14" hidden="1">
              <a:extLst>
                <a:ext uri="{63B3BB69-23CF-44E3-9099-C40C66FF867C}">
                  <a14:compatExt spid="_x0000_s89102"/>
                </a:ext>
                <a:ext uri="{FF2B5EF4-FFF2-40B4-BE49-F238E27FC236}">
                  <a16:creationId xmlns:a16="http://schemas.microsoft.com/office/drawing/2014/main" id="{00000000-0008-0000-1A00-00000E5C01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27</xdr:row>
          <xdr:rowOff>38100</xdr:rowOff>
        </xdr:from>
        <xdr:to>
          <xdr:col>19</xdr:col>
          <xdr:colOff>161925</xdr:colOff>
          <xdr:row>28</xdr:row>
          <xdr:rowOff>85725</xdr:rowOff>
        </xdr:to>
        <xdr:sp macro="" textlink="">
          <xdr:nvSpPr>
            <xdr:cNvPr id="89103" name="Check Box 15" hidden="1">
              <a:extLst>
                <a:ext uri="{63B3BB69-23CF-44E3-9099-C40C66FF867C}">
                  <a14:compatExt spid="_x0000_s89103"/>
                </a:ext>
                <a:ext uri="{FF2B5EF4-FFF2-40B4-BE49-F238E27FC236}">
                  <a16:creationId xmlns:a16="http://schemas.microsoft.com/office/drawing/2014/main" id="{00000000-0008-0000-1A00-00000F5C01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29</xdr:row>
          <xdr:rowOff>38100</xdr:rowOff>
        </xdr:from>
        <xdr:to>
          <xdr:col>8</xdr:col>
          <xdr:colOff>95250</xdr:colOff>
          <xdr:row>30</xdr:row>
          <xdr:rowOff>76200</xdr:rowOff>
        </xdr:to>
        <xdr:sp macro="" textlink="">
          <xdr:nvSpPr>
            <xdr:cNvPr id="89104" name="Check Box 16" hidden="1">
              <a:extLst>
                <a:ext uri="{63B3BB69-23CF-44E3-9099-C40C66FF867C}">
                  <a14:compatExt spid="_x0000_s89104"/>
                </a:ext>
                <a:ext uri="{FF2B5EF4-FFF2-40B4-BE49-F238E27FC236}">
                  <a16:creationId xmlns:a16="http://schemas.microsoft.com/office/drawing/2014/main" id="{00000000-0008-0000-1A00-0000105C01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33</xdr:row>
          <xdr:rowOff>38100</xdr:rowOff>
        </xdr:from>
        <xdr:to>
          <xdr:col>7</xdr:col>
          <xdr:colOff>161925</xdr:colOff>
          <xdr:row>34</xdr:row>
          <xdr:rowOff>76200</xdr:rowOff>
        </xdr:to>
        <xdr:sp macro="" textlink="">
          <xdr:nvSpPr>
            <xdr:cNvPr id="89105" name="Check Box 17" hidden="1">
              <a:extLst>
                <a:ext uri="{63B3BB69-23CF-44E3-9099-C40C66FF867C}">
                  <a14:compatExt spid="_x0000_s89105"/>
                </a:ext>
                <a:ext uri="{FF2B5EF4-FFF2-40B4-BE49-F238E27FC236}">
                  <a16:creationId xmlns:a16="http://schemas.microsoft.com/office/drawing/2014/main" id="{00000000-0008-0000-1A00-0000115C01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了解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35</xdr:row>
          <xdr:rowOff>38100</xdr:rowOff>
        </xdr:from>
        <xdr:to>
          <xdr:col>8</xdr:col>
          <xdr:colOff>95250</xdr:colOff>
          <xdr:row>36</xdr:row>
          <xdr:rowOff>76200</xdr:rowOff>
        </xdr:to>
        <xdr:sp macro="" textlink="">
          <xdr:nvSpPr>
            <xdr:cNvPr id="89106" name="Check Box 18" hidden="1">
              <a:extLst>
                <a:ext uri="{63B3BB69-23CF-44E3-9099-C40C66FF867C}">
                  <a14:compatExt spid="_x0000_s89106"/>
                </a:ext>
                <a:ext uri="{FF2B5EF4-FFF2-40B4-BE49-F238E27FC236}">
                  <a16:creationId xmlns:a16="http://schemas.microsoft.com/office/drawing/2014/main" id="{00000000-0008-0000-1A00-0000125C01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38100</xdr:rowOff>
        </xdr:from>
        <xdr:to>
          <xdr:col>10</xdr:col>
          <xdr:colOff>161925</xdr:colOff>
          <xdr:row>34</xdr:row>
          <xdr:rowOff>76200</xdr:rowOff>
        </xdr:to>
        <xdr:sp macro="" textlink="">
          <xdr:nvSpPr>
            <xdr:cNvPr id="89107" name="Check Box 19" hidden="1">
              <a:extLst>
                <a:ext uri="{63B3BB69-23CF-44E3-9099-C40C66FF867C}">
                  <a14:compatExt spid="_x0000_s89107"/>
                </a:ext>
                <a:ext uri="{FF2B5EF4-FFF2-40B4-BE49-F238E27FC236}">
                  <a16:creationId xmlns:a16="http://schemas.microsoft.com/office/drawing/2014/main" id="{00000000-0008-0000-1A00-0000135C01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33</xdr:row>
          <xdr:rowOff>38100</xdr:rowOff>
        </xdr:from>
        <xdr:to>
          <xdr:col>13</xdr:col>
          <xdr:colOff>161925</xdr:colOff>
          <xdr:row>34</xdr:row>
          <xdr:rowOff>76200</xdr:rowOff>
        </xdr:to>
        <xdr:sp macro="" textlink="">
          <xdr:nvSpPr>
            <xdr:cNvPr id="89108" name="Check Box 20" hidden="1">
              <a:extLst>
                <a:ext uri="{63B3BB69-23CF-44E3-9099-C40C66FF867C}">
                  <a14:compatExt spid="_x0000_s89108"/>
                </a:ext>
                <a:ext uri="{FF2B5EF4-FFF2-40B4-BE49-F238E27FC236}">
                  <a16:creationId xmlns:a16="http://schemas.microsoft.com/office/drawing/2014/main" id="{00000000-0008-0000-1A00-0000145C01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33</xdr:row>
          <xdr:rowOff>38100</xdr:rowOff>
        </xdr:from>
        <xdr:to>
          <xdr:col>16</xdr:col>
          <xdr:colOff>161925</xdr:colOff>
          <xdr:row>34</xdr:row>
          <xdr:rowOff>76200</xdr:rowOff>
        </xdr:to>
        <xdr:sp macro="" textlink="">
          <xdr:nvSpPr>
            <xdr:cNvPr id="89109" name="Check Box 21" hidden="1">
              <a:extLst>
                <a:ext uri="{63B3BB69-23CF-44E3-9099-C40C66FF867C}">
                  <a14:compatExt spid="_x0000_s89109"/>
                </a:ext>
                <a:ext uri="{FF2B5EF4-FFF2-40B4-BE49-F238E27FC236}">
                  <a16:creationId xmlns:a16="http://schemas.microsoft.com/office/drawing/2014/main" id="{00000000-0008-0000-1A00-0000155C01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33</xdr:row>
          <xdr:rowOff>38100</xdr:rowOff>
        </xdr:from>
        <xdr:to>
          <xdr:col>19</xdr:col>
          <xdr:colOff>161925</xdr:colOff>
          <xdr:row>34</xdr:row>
          <xdr:rowOff>76200</xdr:rowOff>
        </xdr:to>
        <xdr:sp macro="" textlink="">
          <xdr:nvSpPr>
            <xdr:cNvPr id="89110" name="Check Box 22" hidden="1">
              <a:extLst>
                <a:ext uri="{63B3BB69-23CF-44E3-9099-C40C66FF867C}">
                  <a14:compatExt spid="_x0000_s89110"/>
                </a:ext>
                <a:ext uri="{FF2B5EF4-FFF2-40B4-BE49-F238E27FC236}">
                  <a16:creationId xmlns:a16="http://schemas.microsoft.com/office/drawing/2014/main" id="{00000000-0008-0000-1A00-0000165C01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届出</a:t>
              </a:r>
            </a:p>
          </xdr:txBody>
        </xdr:sp>
        <xdr:clientData/>
      </xdr:twoCellAnchor>
    </mc:Choice>
    <mc:Fallback/>
  </mc:AlternateContent>
  <xdr:twoCellAnchor>
    <xdr:from>
      <xdr:col>2</xdr:col>
      <xdr:colOff>161925</xdr:colOff>
      <xdr:row>18</xdr:row>
      <xdr:rowOff>0</xdr:rowOff>
    </xdr:from>
    <xdr:to>
      <xdr:col>21</xdr:col>
      <xdr:colOff>5603</xdr:colOff>
      <xdr:row>22</xdr:row>
      <xdr:rowOff>15128</xdr:rowOff>
    </xdr:to>
    <xdr:sp macro="" textlink="">
      <xdr:nvSpPr>
        <xdr:cNvPr id="28" name="テキスト ボックス 27">
          <a:extLst>
            <a:ext uri="{FF2B5EF4-FFF2-40B4-BE49-F238E27FC236}">
              <a16:creationId xmlns:a16="http://schemas.microsoft.com/office/drawing/2014/main" id="{00000000-0008-0000-1D00-00001C000000}"/>
            </a:ext>
          </a:extLst>
        </xdr:cNvPr>
        <xdr:cNvSpPr txBox="1"/>
      </xdr:nvSpPr>
      <xdr:spPr>
        <a:xfrm>
          <a:off x="733425" y="4152900"/>
          <a:ext cx="5272928" cy="7009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使用機器及びソフトウェアの仕様が分かる資料を添付すること。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19050</xdr:colOff>
      <xdr:row>1</xdr:row>
      <xdr:rowOff>114300</xdr:rowOff>
    </xdr:from>
    <xdr:to>
      <xdr:col>6</xdr:col>
      <xdr:colOff>390525</xdr:colOff>
      <xdr:row>1</xdr:row>
      <xdr:rowOff>1638300</xdr:rowOff>
    </xdr:to>
    <xdr:pic>
      <xdr:nvPicPr>
        <xdr:cNvPr id="17537" name="Picture 3">
          <a:extLst>
            <a:ext uri="{FF2B5EF4-FFF2-40B4-BE49-F238E27FC236}">
              <a16:creationId xmlns:a16="http://schemas.microsoft.com/office/drawing/2014/main" id="{00000000-0008-0000-1E00-000081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0050" y="285750"/>
          <a:ext cx="2428875"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57150</xdr:colOff>
      <xdr:row>9</xdr:row>
      <xdr:rowOff>0</xdr:rowOff>
    </xdr:from>
    <xdr:to>
      <xdr:col>1</xdr:col>
      <xdr:colOff>28892</xdr:colOff>
      <xdr:row>9</xdr:row>
      <xdr:rowOff>0</xdr:rowOff>
    </xdr:to>
    <xdr:sp macro="" textlink="">
      <xdr:nvSpPr>
        <xdr:cNvPr id="2" name="Text Box 1">
          <a:extLst>
            <a:ext uri="{FF2B5EF4-FFF2-40B4-BE49-F238E27FC236}">
              <a16:creationId xmlns:a16="http://schemas.microsoft.com/office/drawing/2014/main" id="{00000000-0008-0000-1F00-000002000000}"/>
            </a:ext>
          </a:extLst>
        </xdr:cNvPr>
        <xdr:cNvSpPr txBox="1">
          <a:spLocks noChangeArrowheads="1"/>
        </xdr:cNvSpPr>
      </xdr:nvSpPr>
      <xdr:spPr bwMode="auto">
        <a:xfrm>
          <a:off x="85725" y="1876425"/>
          <a:ext cx="361950" cy="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（例）</a:t>
          </a: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66675</xdr:colOff>
      <xdr:row>35</xdr:row>
      <xdr:rowOff>28575</xdr:rowOff>
    </xdr:from>
    <xdr:to>
      <xdr:col>13</xdr:col>
      <xdr:colOff>0</xdr:colOff>
      <xdr:row>70</xdr:row>
      <xdr:rowOff>0</xdr:rowOff>
    </xdr:to>
    <xdr:pic>
      <xdr:nvPicPr>
        <xdr:cNvPr id="7338" name="Picture 1" descr="img-717140637-0001">
          <a:extLst>
            <a:ext uri="{FF2B5EF4-FFF2-40B4-BE49-F238E27FC236}">
              <a16:creationId xmlns:a16="http://schemas.microsoft.com/office/drawing/2014/main" id="{00000000-0008-0000-2100-0000AA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0363200"/>
          <a:ext cx="7362825" cy="1030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809625</xdr:colOff>
      <xdr:row>17</xdr:row>
      <xdr:rowOff>19050</xdr:rowOff>
    </xdr:from>
    <xdr:to>
      <xdr:col>2</xdr:col>
      <xdr:colOff>809625</xdr:colOff>
      <xdr:row>17</xdr:row>
      <xdr:rowOff>266700</xdr:rowOff>
    </xdr:to>
    <xdr:sp macro="" textlink="">
      <xdr:nvSpPr>
        <xdr:cNvPr id="52482" name="Line 1">
          <a:extLst>
            <a:ext uri="{FF2B5EF4-FFF2-40B4-BE49-F238E27FC236}">
              <a16:creationId xmlns:a16="http://schemas.microsoft.com/office/drawing/2014/main" id="{00000000-0008-0000-2700-000002CD0000}"/>
            </a:ext>
          </a:extLst>
        </xdr:cNvPr>
        <xdr:cNvSpPr>
          <a:spLocks noChangeShapeType="1"/>
        </xdr:cNvSpPr>
      </xdr:nvSpPr>
      <xdr:spPr bwMode="auto">
        <a:xfrm>
          <a:off x="2524125" y="6257925"/>
          <a:ext cx="0" cy="2476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809625</xdr:colOff>
      <xdr:row>17</xdr:row>
      <xdr:rowOff>133350</xdr:rowOff>
    </xdr:from>
    <xdr:to>
      <xdr:col>3</xdr:col>
      <xdr:colOff>133350</xdr:colOff>
      <xdr:row>17</xdr:row>
      <xdr:rowOff>133350</xdr:rowOff>
    </xdr:to>
    <xdr:sp macro="" textlink="">
      <xdr:nvSpPr>
        <xdr:cNvPr id="52483" name="Line 2">
          <a:extLst>
            <a:ext uri="{FF2B5EF4-FFF2-40B4-BE49-F238E27FC236}">
              <a16:creationId xmlns:a16="http://schemas.microsoft.com/office/drawing/2014/main" id="{00000000-0008-0000-2700-000003CD0000}"/>
            </a:ext>
          </a:extLst>
        </xdr:cNvPr>
        <xdr:cNvSpPr>
          <a:spLocks noChangeShapeType="1"/>
        </xdr:cNvSpPr>
      </xdr:nvSpPr>
      <xdr:spPr bwMode="auto">
        <a:xfrm>
          <a:off x="2524125" y="6372225"/>
          <a:ext cx="1343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133350</xdr:colOff>
      <xdr:row>13</xdr:row>
      <xdr:rowOff>19050</xdr:rowOff>
    </xdr:from>
    <xdr:to>
      <xdr:col>3</xdr:col>
      <xdr:colOff>133350</xdr:colOff>
      <xdr:row>17</xdr:row>
      <xdr:rowOff>133350</xdr:rowOff>
    </xdr:to>
    <xdr:sp macro="" textlink="">
      <xdr:nvSpPr>
        <xdr:cNvPr id="52484" name="Line 3">
          <a:extLst>
            <a:ext uri="{FF2B5EF4-FFF2-40B4-BE49-F238E27FC236}">
              <a16:creationId xmlns:a16="http://schemas.microsoft.com/office/drawing/2014/main" id="{00000000-0008-0000-2700-000004CD0000}"/>
            </a:ext>
          </a:extLst>
        </xdr:cNvPr>
        <xdr:cNvSpPr>
          <a:spLocks noChangeShapeType="1"/>
        </xdr:cNvSpPr>
      </xdr:nvSpPr>
      <xdr:spPr bwMode="auto">
        <a:xfrm>
          <a:off x="3867150" y="4733925"/>
          <a:ext cx="0" cy="16383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142875</xdr:colOff>
      <xdr:row>13</xdr:row>
      <xdr:rowOff>0</xdr:rowOff>
    </xdr:from>
    <xdr:to>
      <xdr:col>3</xdr:col>
      <xdr:colOff>190500</xdr:colOff>
      <xdr:row>13</xdr:row>
      <xdr:rowOff>0</xdr:rowOff>
    </xdr:to>
    <xdr:sp macro="" textlink="">
      <xdr:nvSpPr>
        <xdr:cNvPr id="52485" name="Line 4">
          <a:extLst>
            <a:ext uri="{FF2B5EF4-FFF2-40B4-BE49-F238E27FC236}">
              <a16:creationId xmlns:a16="http://schemas.microsoft.com/office/drawing/2014/main" id="{00000000-0008-0000-2700-000005CD0000}"/>
            </a:ext>
          </a:extLst>
        </xdr:cNvPr>
        <xdr:cNvSpPr>
          <a:spLocks noChangeShapeType="1"/>
        </xdr:cNvSpPr>
      </xdr:nvSpPr>
      <xdr:spPr bwMode="auto">
        <a:xfrm>
          <a:off x="3876675" y="4714875"/>
          <a:ext cx="476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17</xdr:row>
      <xdr:rowOff>133350</xdr:rowOff>
    </xdr:from>
    <xdr:to>
      <xdr:col>5</xdr:col>
      <xdr:colOff>95250</xdr:colOff>
      <xdr:row>17</xdr:row>
      <xdr:rowOff>133350</xdr:rowOff>
    </xdr:to>
    <xdr:sp macro="" textlink="">
      <xdr:nvSpPr>
        <xdr:cNvPr id="52486" name="Line 6">
          <a:extLst>
            <a:ext uri="{FF2B5EF4-FFF2-40B4-BE49-F238E27FC236}">
              <a16:creationId xmlns:a16="http://schemas.microsoft.com/office/drawing/2014/main" id="{00000000-0008-0000-2700-000006CD0000}"/>
            </a:ext>
          </a:extLst>
        </xdr:cNvPr>
        <xdr:cNvSpPr>
          <a:spLocks noChangeShapeType="1"/>
        </xdr:cNvSpPr>
      </xdr:nvSpPr>
      <xdr:spPr bwMode="auto">
        <a:xfrm>
          <a:off x="3886200" y="6372225"/>
          <a:ext cx="24479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xdr:colOff>
      <xdr:row>8</xdr:row>
      <xdr:rowOff>142875</xdr:rowOff>
    </xdr:from>
    <xdr:to>
      <xdr:col>5</xdr:col>
      <xdr:colOff>180975</xdr:colOff>
      <xdr:row>8</xdr:row>
      <xdr:rowOff>142875</xdr:rowOff>
    </xdr:to>
    <xdr:sp macro="" textlink="">
      <xdr:nvSpPr>
        <xdr:cNvPr id="52487" name="Line 7">
          <a:extLst>
            <a:ext uri="{FF2B5EF4-FFF2-40B4-BE49-F238E27FC236}">
              <a16:creationId xmlns:a16="http://schemas.microsoft.com/office/drawing/2014/main" id="{00000000-0008-0000-2700-000007CD0000}"/>
            </a:ext>
          </a:extLst>
        </xdr:cNvPr>
        <xdr:cNvSpPr>
          <a:spLocks noChangeShapeType="1"/>
        </xdr:cNvSpPr>
      </xdr:nvSpPr>
      <xdr:spPr bwMode="auto">
        <a:xfrm flipV="1">
          <a:off x="6343650" y="2952750"/>
          <a:ext cx="762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xdr:colOff>
      <xdr:row>21</xdr:row>
      <xdr:rowOff>171450</xdr:rowOff>
    </xdr:from>
    <xdr:to>
      <xdr:col>6</xdr:col>
      <xdr:colOff>9525</xdr:colOff>
      <xdr:row>21</xdr:row>
      <xdr:rowOff>171450</xdr:rowOff>
    </xdr:to>
    <xdr:sp macro="" textlink="">
      <xdr:nvSpPr>
        <xdr:cNvPr id="52488" name="Line 8">
          <a:extLst>
            <a:ext uri="{FF2B5EF4-FFF2-40B4-BE49-F238E27FC236}">
              <a16:creationId xmlns:a16="http://schemas.microsoft.com/office/drawing/2014/main" id="{00000000-0008-0000-2700-000008CD0000}"/>
            </a:ext>
          </a:extLst>
        </xdr:cNvPr>
        <xdr:cNvSpPr>
          <a:spLocks noChangeShapeType="1"/>
        </xdr:cNvSpPr>
      </xdr:nvSpPr>
      <xdr:spPr bwMode="auto">
        <a:xfrm flipV="1">
          <a:off x="6343650" y="7934325"/>
          <a:ext cx="2571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114300</xdr:colOff>
      <xdr:row>30</xdr:row>
      <xdr:rowOff>19050</xdr:rowOff>
    </xdr:from>
    <xdr:to>
      <xdr:col>5</xdr:col>
      <xdr:colOff>171450</xdr:colOff>
      <xdr:row>30</xdr:row>
      <xdr:rowOff>19050</xdr:rowOff>
    </xdr:to>
    <xdr:sp macro="" textlink="">
      <xdr:nvSpPr>
        <xdr:cNvPr id="52489" name="Line 9">
          <a:extLst>
            <a:ext uri="{FF2B5EF4-FFF2-40B4-BE49-F238E27FC236}">
              <a16:creationId xmlns:a16="http://schemas.microsoft.com/office/drawing/2014/main" id="{00000000-0008-0000-2700-000009CD0000}"/>
            </a:ext>
          </a:extLst>
        </xdr:cNvPr>
        <xdr:cNvSpPr>
          <a:spLocks noChangeShapeType="1"/>
        </xdr:cNvSpPr>
      </xdr:nvSpPr>
      <xdr:spPr bwMode="auto">
        <a:xfrm>
          <a:off x="6353175" y="11210925"/>
          <a:ext cx="571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xdr:colOff>
      <xdr:row>8</xdr:row>
      <xdr:rowOff>161925</xdr:rowOff>
    </xdr:from>
    <xdr:to>
      <xdr:col>5</xdr:col>
      <xdr:colOff>114300</xdr:colOff>
      <xdr:row>40</xdr:row>
      <xdr:rowOff>133350</xdr:rowOff>
    </xdr:to>
    <xdr:sp macro="" textlink="">
      <xdr:nvSpPr>
        <xdr:cNvPr id="52490" name="Line 10">
          <a:extLst>
            <a:ext uri="{FF2B5EF4-FFF2-40B4-BE49-F238E27FC236}">
              <a16:creationId xmlns:a16="http://schemas.microsoft.com/office/drawing/2014/main" id="{00000000-0008-0000-2700-00000ACD0000}"/>
            </a:ext>
          </a:extLst>
        </xdr:cNvPr>
        <xdr:cNvSpPr>
          <a:spLocks noChangeShapeType="1"/>
        </xdr:cNvSpPr>
      </xdr:nvSpPr>
      <xdr:spPr bwMode="auto">
        <a:xfrm>
          <a:off x="6343650" y="2971800"/>
          <a:ext cx="9525" cy="12163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30</xdr:row>
      <xdr:rowOff>9525</xdr:rowOff>
    </xdr:from>
    <xdr:to>
      <xdr:col>11</xdr:col>
      <xdr:colOff>180975</xdr:colOff>
      <xdr:row>30</xdr:row>
      <xdr:rowOff>9525</xdr:rowOff>
    </xdr:to>
    <xdr:sp macro="" textlink="">
      <xdr:nvSpPr>
        <xdr:cNvPr id="52491" name="Line 9">
          <a:extLst>
            <a:ext uri="{FF2B5EF4-FFF2-40B4-BE49-F238E27FC236}">
              <a16:creationId xmlns:a16="http://schemas.microsoft.com/office/drawing/2014/main" id="{00000000-0008-0000-2700-00000BCD0000}"/>
            </a:ext>
          </a:extLst>
        </xdr:cNvPr>
        <xdr:cNvSpPr>
          <a:spLocks noChangeShapeType="1"/>
        </xdr:cNvSpPr>
      </xdr:nvSpPr>
      <xdr:spPr bwMode="auto">
        <a:xfrm flipV="1">
          <a:off x="9591675" y="11201400"/>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19050</xdr:colOff>
      <xdr:row>21</xdr:row>
      <xdr:rowOff>171450</xdr:rowOff>
    </xdr:from>
    <xdr:to>
      <xdr:col>18</xdr:col>
      <xdr:colOff>0</xdr:colOff>
      <xdr:row>21</xdr:row>
      <xdr:rowOff>171450</xdr:rowOff>
    </xdr:to>
    <xdr:sp macro="" textlink="">
      <xdr:nvSpPr>
        <xdr:cNvPr id="52492" name="Line 8">
          <a:extLst>
            <a:ext uri="{FF2B5EF4-FFF2-40B4-BE49-F238E27FC236}">
              <a16:creationId xmlns:a16="http://schemas.microsoft.com/office/drawing/2014/main" id="{00000000-0008-0000-2700-00000CCD0000}"/>
            </a:ext>
          </a:extLst>
        </xdr:cNvPr>
        <xdr:cNvSpPr>
          <a:spLocks noChangeShapeType="1"/>
        </xdr:cNvSpPr>
      </xdr:nvSpPr>
      <xdr:spPr bwMode="auto">
        <a:xfrm>
          <a:off x="13182600" y="7934325"/>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23</xdr:col>
      <xdr:colOff>19050</xdr:colOff>
      <xdr:row>21</xdr:row>
      <xdr:rowOff>180975</xdr:rowOff>
    </xdr:from>
    <xdr:to>
      <xdr:col>23</xdr:col>
      <xdr:colOff>200025</xdr:colOff>
      <xdr:row>21</xdr:row>
      <xdr:rowOff>180975</xdr:rowOff>
    </xdr:to>
    <xdr:sp macro="" textlink="">
      <xdr:nvSpPr>
        <xdr:cNvPr id="52493" name="Line 8">
          <a:extLst>
            <a:ext uri="{FF2B5EF4-FFF2-40B4-BE49-F238E27FC236}">
              <a16:creationId xmlns:a16="http://schemas.microsoft.com/office/drawing/2014/main" id="{00000000-0008-0000-2700-00000DCD0000}"/>
            </a:ext>
          </a:extLst>
        </xdr:cNvPr>
        <xdr:cNvSpPr>
          <a:spLocks noChangeShapeType="1"/>
        </xdr:cNvSpPr>
      </xdr:nvSpPr>
      <xdr:spPr bwMode="auto">
        <a:xfrm>
          <a:off x="16697325" y="7943850"/>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1009650</xdr:colOff>
      <xdr:row>21</xdr:row>
      <xdr:rowOff>161925</xdr:rowOff>
    </xdr:from>
    <xdr:to>
      <xdr:col>12</xdr:col>
      <xdr:colOff>0</xdr:colOff>
      <xdr:row>21</xdr:row>
      <xdr:rowOff>161925</xdr:rowOff>
    </xdr:to>
    <xdr:sp macro="" textlink="">
      <xdr:nvSpPr>
        <xdr:cNvPr id="52494" name="Line 8">
          <a:extLst>
            <a:ext uri="{FF2B5EF4-FFF2-40B4-BE49-F238E27FC236}">
              <a16:creationId xmlns:a16="http://schemas.microsoft.com/office/drawing/2014/main" id="{00000000-0008-0000-2700-00000ECD0000}"/>
            </a:ext>
          </a:extLst>
        </xdr:cNvPr>
        <xdr:cNvSpPr>
          <a:spLocks noChangeShapeType="1"/>
        </xdr:cNvSpPr>
      </xdr:nvSpPr>
      <xdr:spPr bwMode="auto">
        <a:xfrm>
          <a:off x="9029700" y="7924800"/>
          <a:ext cx="914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9525</xdr:colOff>
      <xdr:row>8</xdr:row>
      <xdr:rowOff>123825</xdr:rowOff>
    </xdr:from>
    <xdr:to>
      <xdr:col>12</xdr:col>
      <xdr:colOff>9525</xdr:colOff>
      <xdr:row>8</xdr:row>
      <xdr:rowOff>123825</xdr:rowOff>
    </xdr:to>
    <xdr:sp macro="" textlink="">
      <xdr:nvSpPr>
        <xdr:cNvPr id="52495" name="Line 8">
          <a:extLst>
            <a:ext uri="{FF2B5EF4-FFF2-40B4-BE49-F238E27FC236}">
              <a16:creationId xmlns:a16="http://schemas.microsoft.com/office/drawing/2014/main" id="{00000000-0008-0000-2700-00000FCD0000}"/>
            </a:ext>
          </a:extLst>
        </xdr:cNvPr>
        <xdr:cNvSpPr>
          <a:spLocks noChangeShapeType="1"/>
        </xdr:cNvSpPr>
      </xdr:nvSpPr>
      <xdr:spPr bwMode="auto">
        <a:xfrm>
          <a:off x="9601200" y="293370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19050</xdr:colOff>
      <xdr:row>8</xdr:row>
      <xdr:rowOff>123825</xdr:rowOff>
    </xdr:from>
    <xdr:to>
      <xdr:col>18</xdr:col>
      <xdr:colOff>0</xdr:colOff>
      <xdr:row>8</xdr:row>
      <xdr:rowOff>123825</xdr:rowOff>
    </xdr:to>
    <xdr:sp macro="" textlink="">
      <xdr:nvSpPr>
        <xdr:cNvPr id="52496" name="Line 8">
          <a:extLst>
            <a:ext uri="{FF2B5EF4-FFF2-40B4-BE49-F238E27FC236}">
              <a16:creationId xmlns:a16="http://schemas.microsoft.com/office/drawing/2014/main" id="{00000000-0008-0000-2700-000010CD0000}"/>
            </a:ext>
          </a:extLst>
        </xdr:cNvPr>
        <xdr:cNvSpPr>
          <a:spLocks noChangeShapeType="1"/>
        </xdr:cNvSpPr>
      </xdr:nvSpPr>
      <xdr:spPr bwMode="auto">
        <a:xfrm flipV="1">
          <a:off x="13182600" y="2933700"/>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8</xdr:row>
      <xdr:rowOff>142875</xdr:rowOff>
    </xdr:from>
    <xdr:to>
      <xdr:col>23</xdr:col>
      <xdr:colOff>180975</xdr:colOff>
      <xdr:row>8</xdr:row>
      <xdr:rowOff>142875</xdr:rowOff>
    </xdr:to>
    <xdr:sp macro="" textlink="">
      <xdr:nvSpPr>
        <xdr:cNvPr id="52497" name="Line 8">
          <a:extLst>
            <a:ext uri="{FF2B5EF4-FFF2-40B4-BE49-F238E27FC236}">
              <a16:creationId xmlns:a16="http://schemas.microsoft.com/office/drawing/2014/main" id="{00000000-0008-0000-2700-000011CD0000}"/>
            </a:ext>
          </a:extLst>
        </xdr:cNvPr>
        <xdr:cNvSpPr>
          <a:spLocks noChangeShapeType="1"/>
        </xdr:cNvSpPr>
      </xdr:nvSpPr>
      <xdr:spPr bwMode="auto">
        <a:xfrm>
          <a:off x="16678275" y="2952750"/>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30</xdr:row>
      <xdr:rowOff>19050</xdr:rowOff>
    </xdr:from>
    <xdr:to>
      <xdr:col>17</xdr:col>
      <xdr:colOff>180975</xdr:colOff>
      <xdr:row>30</xdr:row>
      <xdr:rowOff>19050</xdr:rowOff>
    </xdr:to>
    <xdr:sp macro="" textlink="">
      <xdr:nvSpPr>
        <xdr:cNvPr id="52498" name="Line 9">
          <a:extLst>
            <a:ext uri="{FF2B5EF4-FFF2-40B4-BE49-F238E27FC236}">
              <a16:creationId xmlns:a16="http://schemas.microsoft.com/office/drawing/2014/main" id="{00000000-0008-0000-2700-000012CD0000}"/>
            </a:ext>
          </a:extLst>
        </xdr:cNvPr>
        <xdr:cNvSpPr>
          <a:spLocks noChangeShapeType="1"/>
        </xdr:cNvSpPr>
      </xdr:nvSpPr>
      <xdr:spPr bwMode="auto">
        <a:xfrm flipV="1">
          <a:off x="13163550" y="11210925"/>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23</xdr:col>
      <xdr:colOff>9525</xdr:colOff>
      <xdr:row>30</xdr:row>
      <xdr:rowOff>19050</xdr:rowOff>
    </xdr:from>
    <xdr:to>
      <xdr:col>24</xdr:col>
      <xdr:colOff>9525</xdr:colOff>
      <xdr:row>30</xdr:row>
      <xdr:rowOff>19050</xdr:rowOff>
    </xdr:to>
    <xdr:sp macro="" textlink="">
      <xdr:nvSpPr>
        <xdr:cNvPr id="52499" name="Line 9">
          <a:extLst>
            <a:ext uri="{FF2B5EF4-FFF2-40B4-BE49-F238E27FC236}">
              <a16:creationId xmlns:a16="http://schemas.microsoft.com/office/drawing/2014/main" id="{00000000-0008-0000-2700-000013CD0000}"/>
            </a:ext>
          </a:extLst>
        </xdr:cNvPr>
        <xdr:cNvSpPr>
          <a:spLocks noChangeShapeType="1"/>
        </xdr:cNvSpPr>
      </xdr:nvSpPr>
      <xdr:spPr bwMode="auto">
        <a:xfrm flipV="1">
          <a:off x="16687800" y="112109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114300</xdr:colOff>
      <xdr:row>40</xdr:row>
      <xdr:rowOff>133350</xdr:rowOff>
    </xdr:from>
    <xdr:to>
      <xdr:col>6</xdr:col>
      <xdr:colOff>0</xdr:colOff>
      <xdr:row>40</xdr:row>
      <xdr:rowOff>133350</xdr:rowOff>
    </xdr:to>
    <xdr:sp macro="" textlink="">
      <xdr:nvSpPr>
        <xdr:cNvPr id="52500" name="Line 9">
          <a:extLst>
            <a:ext uri="{FF2B5EF4-FFF2-40B4-BE49-F238E27FC236}">
              <a16:creationId xmlns:a16="http://schemas.microsoft.com/office/drawing/2014/main" id="{00000000-0008-0000-2700-000014CD0000}"/>
            </a:ext>
          </a:extLst>
        </xdr:cNvPr>
        <xdr:cNvSpPr>
          <a:spLocks noChangeShapeType="1"/>
        </xdr:cNvSpPr>
      </xdr:nvSpPr>
      <xdr:spPr bwMode="auto">
        <a:xfrm>
          <a:off x="6353175" y="15135225"/>
          <a:ext cx="238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9525</xdr:colOff>
      <xdr:row>40</xdr:row>
      <xdr:rowOff>123825</xdr:rowOff>
    </xdr:from>
    <xdr:to>
      <xdr:col>12</xdr:col>
      <xdr:colOff>9525</xdr:colOff>
      <xdr:row>40</xdr:row>
      <xdr:rowOff>123825</xdr:rowOff>
    </xdr:to>
    <xdr:sp macro="" textlink="">
      <xdr:nvSpPr>
        <xdr:cNvPr id="52501" name="Line 9">
          <a:extLst>
            <a:ext uri="{FF2B5EF4-FFF2-40B4-BE49-F238E27FC236}">
              <a16:creationId xmlns:a16="http://schemas.microsoft.com/office/drawing/2014/main" id="{00000000-0008-0000-2700-000015CD0000}"/>
            </a:ext>
          </a:extLst>
        </xdr:cNvPr>
        <xdr:cNvSpPr>
          <a:spLocks noChangeShapeType="1"/>
        </xdr:cNvSpPr>
      </xdr:nvSpPr>
      <xdr:spPr bwMode="auto">
        <a:xfrm flipV="1">
          <a:off x="9601200" y="1512570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83820</xdr:colOff>
      <xdr:row>21</xdr:row>
      <xdr:rowOff>26670</xdr:rowOff>
    </xdr:from>
    <xdr:to>
      <xdr:col>4</xdr:col>
      <xdr:colOff>863586</xdr:colOff>
      <xdr:row>25</xdr:row>
      <xdr:rowOff>151004</xdr:rowOff>
    </xdr:to>
    <xdr:sp macro="" textlink="">
      <xdr:nvSpPr>
        <xdr:cNvPr id="22" name="テキスト ボックス 21">
          <a:extLst>
            <a:ext uri="{FF2B5EF4-FFF2-40B4-BE49-F238E27FC236}">
              <a16:creationId xmlns:a16="http://schemas.microsoft.com/office/drawing/2014/main" id="{00000000-0008-0000-2700-000016000000}"/>
            </a:ext>
          </a:extLst>
        </xdr:cNvPr>
        <xdr:cNvSpPr txBox="1"/>
      </xdr:nvSpPr>
      <xdr:spPr>
        <a:xfrm>
          <a:off x="133350" y="7820025"/>
          <a:ext cx="6075271" cy="1692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a:t>
          </a:r>
          <a:r>
            <a:rPr kumimoji="1" lang="en-US" altLang="ja-JP" sz="1100"/>
            <a:t>※</a:t>
          </a:r>
          <a:r>
            <a:rPr kumimoji="1" lang="ja-JP" altLang="en-US" sz="1100"/>
            <a:t>１　会長、副会長の記載欄は、適宜に変更してよい。</a:t>
          </a:r>
          <a:endParaRPr kumimoji="1" lang="en-US" altLang="ja-JP" sz="1100"/>
        </a:p>
        <a:p>
          <a:pPr>
            <a:lnSpc>
              <a:spcPts val="1300"/>
            </a:lnSpc>
          </a:pPr>
          <a:r>
            <a:rPr kumimoji="1" lang="ja-JP" altLang="en-US" sz="1100"/>
            <a:t>・建設業法では様式は定められていませんので、この様式によらなくてもかまいません。</a:t>
          </a:r>
          <a:endParaRPr kumimoji="1" lang="en-US" altLang="ja-JP" sz="1100"/>
        </a:p>
        <a:p>
          <a:pPr>
            <a:lnSpc>
              <a:spcPts val="1300"/>
            </a:lnSpc>
          </a:pPr>
          <a:r>
            <a:rPr kumimoji="1" lang="ja-JP" altLang="en-US" sz="1100"/>
            <a:t>・施工体系図を提出する際は、参考記載例などは落として提出して下さい。</a:t>
          </a:r>
          <a:endParaRPr kumimoji="1" lang="en-US" altLang="ja-JP" sz="1100"/>
        </a:p>
        <a:p>
          <a:pPr>
            <a:lnSpc>
              <a:spcPts val="1200"/>
            </a:lnSpc>
          </a:pPr>
          <a:endParaRPr kumimoji="1" lang="en-US" altLang="ja-JP"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78105</xdr:colOff>
      <xdr:row>65</xdr:row>
      <xdr:rowOff>0</xdr:rowOff>
    </xdr:from>
    <xdr:to>
      <xdr:col>1</xdr:col>
      <xdr:colOff>4039</xdr:colOff>
      <xdr:row>65</xdr:row>
      <xdr:rowOff>65193</xdr:rowOff>
    </xdr:to>
    <xdr:sp macro="" textlink="">
      <xdr:nvSpPr>
        <xdr:cNvPr id="2" name="Oval 3">
          <a:extLst>
            <a:ext uri="{FF2B5EF4-FFF2-40B4-BE49-F238E27FC236}">
              <a16:creationId xmlns:a16="http://schemas.microsoft.com/office/drawing/2014/main" id="{00000000-0008-0000-2900-000002000000}"/>
            </a:ext>
          </a:extLst>
        </xdr:cNvPr>
        <xdr:cNvSpPr>
          <a:spLocks noChangeArrowheads="1"/>
        </xdr:cNvSpPr>
      </xdr:nvSpPr>
      <xdr:spPr bwMode="auto">
        <a:xfrm>
          <a:off x="182880" y="9037320"/>
          <a:ext cx="169079" cy="16764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81915</xdr:colOff>
      <xdr:row>65</xdr:row>
      <xdr:rowOff>1586</xdr:rowOff>
    </xdr:from>
    <xdr:to>
      <xdr:col>3</xdr:col>
      <xdr:colOff>179433</xdr:colOff>
      <xdr:row>66</xdr:row>
      <xdr:rowOff>7620</xdr:rowOff>
    </xdr:to>
    <xdr:sp macro="" textlink="">
      <xdr:nvSpPr>
        <xdr:cNvPr id="3" name="Oval 4">
          <a:extLst>
            <a:ext uri="{FF2B5EF4-FFF2-40B4-BE49-F238E27FC236}">
              <a16:creationId xmlns:a16="http://schemas.microsoft.com/office/drawing/2014/main" id="{00000000-0008-0000-2900-000003000000}"/>
            </a:ext>
          </a:extLst>
        </xdr:cNvPr>
        <xdr:cNvSpPr>
          <a:spLocks noChangeArrowheads="1"/>
        </xdr:cNvSpPr>
      </xdr:nvSpPr>
      <xdr:spPr bwMode="auto">
        <a:xfrm flipH="1">
          <a:off x="1409700" y="9038906"/>
          <a:ext cx="204787" cy="181294"/>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129540</xdr:colOff>
      <xdr:row>65</xdr:row>
      <xdr:rowOff>1906</xdr:rowOff>
    </xdr:from>
    <xdr:to>
      <xdr:col>10</xdr:col>
      <xdr:colOff>6371</xdr:colOff>
      <xdr:row>66</xdr:row>
      <xdr:rowOff>0</xdr:rowOff>
    </xdr:to>
    <xdr:sp macro="" textlink="">
      <xdr:nvSpPr>
        <xdr:cNvPr id="4" name="Oval 5">
          <a:extLst>
            <a:ext uri="{FF2B5EF4-FFF2-40B4-BE49-F238E27FC236}">
              <a16:creationId xmlns:a16="http://schemas.microsoft.com/office/drawing/2014/main" id="{00000000-0008-0000-2900-000004000000}"/>
            </a:ext>
          </a:extLst>
        </xdr:cNvPr>
        <xdr:cNvSpPr>
          <a:spLocks noChangeArrowheads="1"/>
        </xdr:cNvSpPr>
      </xdr:nvSpPr>
      <xdr:spPr bwMode="auto">
        <a:xfrm>
          <a:off x="3322320" y="9039226"/>
          <a:ext cx="186637" cy="173354"/>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78105</xdr:colOff>
      <xdr:row>67</xdr:row>
      <xdr:rowOff>56832</xdr:rowOff>
    </xdr:from>
    <xdr:to>
      <xdr:col>1</xdr:col>
      <xdr:colOff>4040</xdr:colOff>
      <xdr:row>68</xdr:row>
      <xdr:rowOff>63941</xdr:rowOff>
    </xdr:to>
    <xdr:sp macro="" textlink="">
      <xdr:nvSpPr>
        <xdr:cNvPr id="5" name="Oval 7">
          <a:extLst>
            <a:ext uri="{FF2B5EF4-FFF2-40B4-BE49-F238E27FC236}">
              <a16:creationId xmlns:a16="http://schemas.microsoft.com/office/drawing/2014/main" id="{00000000-0008-0000-2900-000005000000}"/>
            </a:ext>
          </a:extLst>
        </xdr:cNvPr>
        <xdr:cNvSpPr>
          <a:spLocks noChangeArrowheads="1"/>
        </xdr:cNvSpPr>
      </xdr:nvSpPr>
      <xdr:spPr bwMode="auto">
        <a:xfrm>
          <a:off x="182880" y="9393237"/>
          <a:ext cx="169080" cy="1698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89536</xdr:colOff>
      <xdr:row>67</xdr:row>
      <xdr:rowOff>56833</xdr:rowOff>
    </xdr:from>
    <xdr:to>
      <xdr:col>3</xdr:col>
      <xdr:colOff>165454</xdr:colOff>
      <xdr:row>68</xdr:row>
      <xdr:rowOff>63941</xdr:rowOff>
    </xdr:to>
    <xdr:sp macro="" textlink="">
      <xdr:nvSpPr>
        <xdr:cNvPr id="6" name="Oval 8">
          <a:extLst>
            <a:ext uri="{FF2B5EF4-FFF2-40B4-BE49-F238E27FC236}">
              <a16:creationId xmlns:a16="http://schemas.microsoft.com/office/drawing/2014/main" id="{00000000-0008-0000-2900-000006000000}"/>
            </a:ext>
          </a:extLst>
        </xdr:cNvPr>
        <xdr:cNvSpPr>
          <a:spLocks noChangeArrowheads="1"/>
        </xdr:cNvSpPr>
      </xdr:nvSpPr>
      <xdr:spPr bwMode="auto">
        <a:xfrm flipH="1">
          <a:off x="1417321" y="9393238"/>
          <a:ext cx="170814" cy="169862"/>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18098</xdr:colOff>
      <xdr:row>68</xdr:row>
      <xdr:rowOff>6032</xdr:rowOff>
    </xdr:from>
    <xdr:to>
      <xdr:col>8</xdr:col>
      <xdr:colOff>11645</xdr:colOff>
      <xdr:row>69</xdr:row>
      <xdr:rowOff>0</xdr:rowOff>
    </xdr:to>
    <xdr:sp macro="" textlink="">
      <xdr:nvSpPr>
        <xdr:cNvPr id="7" name="Oval 9">
          <a:extLst>
            <a:ext uri="{FF2B5EF4-FFF2-40B4-BE49-F238E27FC236}">
              <a16:creationId xmlns:a16="http://schemas.microsoft.com/office/drawing/2014/main" id="{00000000-0008-0000-2900-000007000000}"/>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129540</xdr:colOff>
      <xdr:row>68</xdr:row>
      <xdr:rowOff>4127</xdr:rowOff>
    </xdr:from>
    <xdr:to>
      <xdr:col>11</xdr:col>
      <xdr:colOff>6267</xdr:colOff>
      <xdr:row>69</xdr:row>
      <xdr:rowOff>20688</xdr:rowOff>
    </xdr:to>
    <xdr:sp macro="" textlink="">
      <xdr:nvSpPr>
        <xdr:cNvPr id="8" name="Oval 10">
          <a:extLst>
            <a:ext uri="{FF2B5EF4-FFF2-40B4-BE49-F238E27FC236}">
              <a16:creationId xmlns:a16="http://schemas.microsoft.com/office/drawing/2014/main" id="{00000000-0008-0000-2900-000008000000}"/>
            </a:ext>
          </a:extLst>
        </xdr:cNvPr>
        <xdr:cNvSpPr>
          <a:spLocks noChangeArrowheads="1"/>
        </xdr:cNvSpPr>
      </xdr:nvSpPr>
      <xdr:spPr bwMode="auto">
        <a:xfrm>
          <a:off x="3825240" y="9399587"/>
          <a:ext cx="186587" cy="209234"/>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86995</xdr:colOff>
      <xdr:row>70</xdr:row>
      <xdr:rowOff>0</xdr:rowOff>
    </xdr:from>
    <xdr:to>
      <xdr:col>1</xdr:col>
      <xdr:colOff>5650</xdr:colOff>
      <xdr:row>71</xdr:row>
      <xdr:rowOff>4548</xdr:rowOff>
    </xdr:to>
    <xdr:sp macro="" textlink="">
      <xdr:nvSpPr>
        <xdr:cNvPr id="9" name="楕円 8">
          <a:extLst>
            <a:ext uri="{FF2B5EF4-FFF2-40B4-BE49-F238E27FC236}">
              <a16:creationId xmlns:a16="http://schemas.microsoft.com/office/drawing/2014/main" id="{00000000-0008-0000-2900-000009000000}"/>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100964</xdr:colOff>
      <xdr:row>70</xdr:row>
      <xdr:rowOff>2849</xdr:rowOff>
    </xdr:from>
    <xdr:to>
      <xdr:col>5</xdr:col>
      <xdr:colOff>7209</xdr:colOff>
      <xdr:row>71</xdr:row>
      <xdr:rowOff>42913</xdr:rowOff>
    </xdr:to>
    <xdr:sp macro="" textlink="">
      <xdr:nvSpPr>
        <xdr:cNvPr id="10" name="楕円 9">
          <a:extLst>
            <a:ext uri="{FF2B5EF4-FFF2-40B4-BE49-F238E27FC236}">
              <a16:creationId xmlns:a16="http://schemas.microsoft.com/office/drawing/2014/main" id="{00000000-0008-0000-2900-00000A000000}"/>
            </a:ext>
          </a:extLst>
        </xdr:cNvPr>
        <xdr:cNvSpPr>
          <a:spLocks noChangeAspect="1"/>
        </xdr:cNvSpPr>
      </xdr:nvSpPr>
      <xdr:spPr bwMode="auto">
        <a:xfrm>
          <a:off x="1874519" y="9756449"/>
          <a:ext cx="184341" cy="262630"/>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60960</xdr:colOff>
      <xdr:row>70</xdr:row>
      <xdr:rowOff>4128</xdr:rowOff>
    </xdr:from>
    <xdr:to>
      <xdr:col>11</xdr:col>
      <xdr:colOff>1406</xdr:colOff>
      <xdr:row>71</xdr:row>
      <xdr:rowOff>2021</xdr:rowOff>
    </xdr:to>
    <xdr:sp macro="" textlink="">
      <xdr:nvSpPr>
        <xdr:cNvPr id="11" name="楕円 10">
          <a:extLst>
            <a:ext uri="{FF2B5EF4-FFF2-40B4-BE49-F238E27FC236}">
              <a16:creationId xmlns:a16="http://schemas.microsoft.com/office/drawing/2014/main" id="{00000000-0008-0000-2900-00000B00000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74302</xdr:colOff>
      <xdr:row>65</xdr:row>
      <xdr:rowOff>1</xdr:rowOff>
    </xdr:from>
    <xdr:to>
      <xdr:col>12</xdr:col>
      <xdr:colOff>198763</xdr:colOff>
      <xdr:row>66</xdr:row>
      <xdr:rowOff>3789</xdr:rowOff>
    </xdr:to>
    <xdr:sp macro="" textlink="">
      <xdr:nvSpPr>
        <xdr:cNvPr id="12" name="Oval 5">
          <a:extLst>
            <a:ext uri="{FF2B5EF4-FFF2-40B4-BE49-F238E27FC236}">
              <a16:creationId xmlns:a16="http://schemas.microsoft.com/office/drawing/2014/main" id="{00000000-0008-0000-2900-00000C000000}"/>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361950</xdr:colOff>
      <xdr:row>68</xdr:row>
      <xdr:rowOff>23494</xdr:rowOff>
    </xdr:from>
    <xdr:to>
      <xdr:col>13</xdr:col>
      <xdr:colOff>14531</xdr:colOff>
      <xdr:row>69</xdr:row>
      <xdr:rowOff>18872</xdr:rowOff>
    </xdr:to>
    <xdr:sp macro="" textlink="">
      <xdr:nvSpPr>
        <xdr:cNvPr id="13" name="Oval 10">
          <a:extLst>
            <a:ext uri="{FF2B5EF4-FFF2-40B4-BE49-F238E27FC236}">
              <a16:creationId xmlns:a16="http://schemas.microsoft.com/office/drawing/2014/main" id="{00000000-0008-0000-2900-00000D000000}"/>
            </a:ext>
          </a:extLst>
        </xdr:cNvPr>
        <xdr:cNvSpPr>
          <a:spLocks noChangeArrowheads="1"/>
        </xdr:cNvSpPr>
      </xdr:nvSpPr>
      <xdr:spPr bwMode="auto">
        <a:xfrm>
          <a:off x="5387340" y="9428479"/>
          <a:ext cx="191349" cy="187962"/>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142875</xdr:colOff>
      <xdr:row>54</xdr:row>
      <xdr:rowOff>142876</xdr:rowOff>
    </xdr:from>
    <xdr:to>
      <xdr:col>14</xdr:col>
      <xdr:colOff>28575</xdr:colOff>
      <xdr:row>56</xdr:row>
      <xdr:rowOff>95250</xdr:rowOff>
    </xdr:to>
    <xdr:sp macro="" textlink="">
      <xdr:nvSpPr>
        <xdr:cNvPr id="2" name="円/楕円 17">
          <a:extLst>
            <a:ext uri="{FF2B5EF4-FFF2-40B4-BE49-F238E27FC236}">
              <a16:creationId xmlns:a16="http://schemas.microsoft.com/office/drawing/2014/main" id="{00000000-0008-0000-2A00-000002000000}"/>
            </a:ext>
          </a:extLst>
        </xdr:cNvPr>
        <xdr:cNvSpPr/>
      </xdr:nvSpPr>
      <xdr:spPr>
        <a:xfrm>
          <a:off x="2952750" y="11782426"/>
          <a:ext cx="714375" cy="25717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54</xdr:row>
      <xdr:rowOff>133350</xdr:rowOff>
    </xdr:from>
    <xdr:to>
      <xdr:col>19</xdr:col>
      <xdr:colOff>171450</xdr:colOff>
      <xdr:row>56</xdr:row>
      <xdr:rowOff>85724</xdr:rowOff>
    </xdr:to>
    <xdr:sp macro="" textlink="">
      <xdr:nvSpPr>
        <xdr:cNvPr id="3" name="円/楕円 17">
          <a:extLst>
            <a:ext uri="{FF2B5EF4-FFF2-40B4-BE49-F238E27FC236}">
              <a16:creationId xmlns:a16="http://schemas.microsoft.com/office/drawing/2014/main" id="{00000000-0008-0000-2A00-000003000000}"/>
            </a:ext>
          </a:extLst>
        </xdr:cNvPr>
        <xdr:cNvSpPr/>
      </xdr:nvSpPr>
      <xdr:spPr>
        <a:xfrm>
          <a:off x="4295775" y="11772900"/>
          <a:ext cx="942975" cy="25717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23</xdr:col>
      <xdr:colOff>9525</xdr:colOff>
      <xdr:row>44</xdr:row>
      <xdr:rowOff>9525</xdr:rowOff>
    </xdr:from>
    <xdr:to>
      <xdr:col>27</xdr:col>
      <xdr:colOff>247650</xdr:colOff>
      <xdr:row>50</xdr:row>
      <xdr:rowOff>66675</xdr:rowOff>
    </xdr:to>
    <xdr:pic>
      <xdr:nvPicPr>
        <xdr:cNvPr id="4" name="図 3">
          <a:extLst>
            <a:ext uri="{FF2B5EF4-FFF2-40B4-BE49-F238E27FC236}">
              <a16:creationId xmlns:a16="http://schemas.microsoft.com/office/drawing/2014/main" id="{00000000-0008-0000-2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34125" y="9553575"/>
          <a:ext cx="1381125" cy="1314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114300</xdr:colOff>
      <xdr:row>44</xdr:row>
      <xdr:rowOff>9525</xdr:rowOff>
    </xdr:from>
    <xdr:to>
      <xdr:col>22</xdr:col>
      <xdr:colOff>8965</xdr:colOff>
      <xdr:row>49</xdr:row>
      <xdr:rowOff>64434</xdr:rowOff>
    </xdr:to>
    <xdr:pic>
      <xdr:nvPicPr>
        <xdr:cNvPr id="5" name="図 4">
          <a:extLst>
            <a:ext uri="{FF2B5EF4-FFF2-40B4-BE49-F238E27FC236}">
              <a16:creationId xmlns:a16="http://schemas.microsoft.com/office/drawing/2014/main" id="{00000000-0008-0000-2A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47950" y="9553575"/>
          <a:ext cx="3371290" cy="1102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44</xdr:row>
      <xdr:rowOff>0</xdr:rowOff>
    </xdr:from>
    <xdr:to>
      <xdr:col>6</xdr:col>
      <xdr:colOff>1681</xdr:colOff>
      <xdr:row>49</xdr:row>
      <xdr:rowOff>54908</xdr:rowOff>
    </xdr:to>
    <xdr:pic>
      <xdr:nvPicPr>
        <xdr:cNvPr id="6" name="図 5">
          <a:extLst>
            <a:ext uri="{FF2B5EF4-FFF2-40B4-BE49-F238E27FC236}">
              <a16:creationId xmlns:a16="http://schemas.microsoft.com/office/drawing/2014/main" id="{00000000-0008-0000-2A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9544050"/>
          <a:ext cx="1354231" cy="11026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304800</xdr:colOff>
      <xdr:row>10</xdr:row>
      <xdr:rowOff>0</xdr:rowOff>
    </xdr:from>
    <xdr:to>
      <xdr:col>4</xdr:col>
      <xdr:colOff>402750</xdr:colOff>
      <xdr:row>10</xdr:row>
      <xdr:rowOff>0</xdr:rowOff>
    </xdr:to>
    <xdr:cxnSp macro="">
      <xdr:nvCxnSpPr>
        <xdr:cNvPr id="2" name="直線矢印コネクタ 1">
          <a:extLst>
            <a:ext uri="{FF2B5EF4-FFF2-40B4-BE49-F238E27FC236}">
              <a16:creationId xmlns:a16="http://schemas.microsoft.com/office/drawing/2014/main" id="{00000000-0008-0000-2D00-000002000000}"/>
            </a:ext>
          </a:extLst>
        </xdr:cNvPr>
        <xdr:cNvCxnSpPr/>
      </xdr:nvCxnSpPr>
      <xdr:spPr>
        <a:xfrm>
          <a:off x="5238750" y="2390775"/>
          <a:ext cx="1260000" cy="0"/>
        </a:xfrm>
        <a:prstGeom prst="straightConnector1">
          <a:avLst/>
        </a:prstGeom>
        <a:ln w="38100">
          <a:solidFill>
            <a:schemeClr val="tx1"/>
          </a:solidFill>
          <a:prstDash val="sysDot"/>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304800</xdr:colOff>
      <xdr:row>12</xdr:row>
      <xdr:rowOff>9525</xdr:rowOff>
    </xdr:from>
    <xdr:to>
      <xdr:col>4</xdr:col>
      <xdr:colOff>402750</xdr:colOff>
      <xdr:row>12</xdr:row>
      <xdr:rowOff>9525</xdr:rowOff>
    </xdr:to>
    <xdr:cxnSp macro="">
      <xdr:nvCxnSpPr>
        <xdr:cNvPr id="3" name="直線矢印コネクタ 2">
          <a:extLst>
            <a:ext uri="{FF2B5EF4-FFF2-40B4-BE49-F238E27FC236}">
              <a16:creationId xmlns:a16="http://schemas.microsoft.com/office/drawing/2014/main" id="{00000000-0008-0000-2D00-000003000000}"/>
            </a:ext>
          </a:extLst>
        </xdr:cNvPr>
        <xdr:cNvCxnSpPr/>
      </xdr:nvCxnSpPr>
      <xdr:spPr>
        <a:xfrm>
          <a:off x="5238750" y="2724150"/>
          <a:ext cx="1260000" cy="0"/>
        </a:xfrm>
        <a:prstGeom prst="straightConnector1">
          <a:avLst/>
        </a:prstGeom>
        <a:ln w="38100">
          <a:solidFill>
            <a:schemeClr val="tx1"/>
          </a:solidFill>
          <a:prstDash val="sysDot"/>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304800</xdr:colOff>
      <xdr:row>21</xdr:row>
      <xdr:rowOff>104775</xdr:rowOff>
    </xdr:from>
    <xdr:to>
      <xdr:col>4</xdr:col>
      <xdr:colOff>402750</xdr:colOff>
      <xdr:row>21</xdr:row>
      <xdr:rowOff>104775</xdr:rowOff>
    </xdr:to>
    <xdr:cxnSp macro="">
      <xdr:nvCxnSpPr>
        <xdr:cNvPr id="4" name="直線矢印コネクタ 3">
          <a:extLst>
            <a:ext uri="{FF2B5EF4-FFF2-40B4-BE49-F238E27FC236}">
              <a16:creationId xmlns:a16="http://schemas.microsoft.com/office/drawing/2014/main" id="{00000000-0008-0000-2D00-000004000000}"/>
            </a:ext>
          </a:extLst>
        </xdr:cNvPr>
        <xdr:cNvCxnSpPr/>
      </xdr:nvCxnSpPr>
      <xdr:spPr>
        <a:xfrm>
          <a:off x="5238750" y="4276725"/>
          <a:ext cx="1260000" cy="0"/>
        </a:xfrm>
        <a:prstGeom prst="straightConnector1">
          <a:avLst/>
        </a:prstGeom>
        <a:ln w="38100">
          <a:solidFill>
            <a:schemeClr val="tx1"/>
          </a:solidFill>
          <a:prstDash val="sysDot"/>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304800</xdr:colOff>
      <xdr:row>24</xdr:row>
      <xdr:rowOff>9525</xdr:rowOff>
    </xdr:from>
    <xdr:to>
      <xdr:col>4</xdr:col>
      <xdr:colOff>402750</xdr:colOff>
      <xdr:row>24</xdr:row>
      <xdr:rowOff>9525</xdr:rowOff>
    </xdr:to>
    <xdr:cxnSp macro="">
      <xdr:nvCxnSpPr>
        <xdr:cNvPr id="5" name="直線矢印コネクタ 4">
          <a:extLst>
            <a:ext uri="{FF2B5EF4-FFF2-40B4-BE49-F238E27FC236}">
              <a16:creationId xmlns:a16="http://schemas.microsoft.com/office/drawing/2014/main" id="{00000000-0008-0000-2D00-000005000000}"/>
            </a:ext>
          </a:extLst>
        </xdr:cNvPr>
        <xdr:cNvCxnSpPr/>
      </xdr:nvCxnSpPr>
      <xdr:spPr>
        <a:xfrm>
          <a:off x="5238750" y="4667250"/>
          <a:ext cx="1260000" cy="0"/>
        </a:xfrm>
        <a:prstGeom prst="straightConnector1">
          <a:avLst/>
        </a:prstGeom>
        <a:ln w="38100">
          <a:solidFill>
            <a:schemeClr val="tx1"/>
          </a:solidFill>
          <a:prstDash val="sysDot"/>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304800</xdr:colOff>
      <xdr:row>26</xdr:row>
      <xdr:rowOff>9525</xdr:rowOff>
    </xdr:from>
    <xdr:to>
      <xdr:col>4</xdr:col>
      <xdr:colOff>402750</xdr:colOff>
      <xdr:row>26</xdr:row>
      <xdr:rowOff>9525</xdr:rowOff>
    </xdr:to>
    <xdr:cxnSp macro="">
      <xdr:nvCxnSpPr>
        <xdr:cNvPr id="6" name="直線矢印コネクタ 5">
          <a:extLst>
            <a:ext uri="{FF2B5EF4-FFF2-40B4-BE49-F238E27FC236}">
              <a16:creationId xmlns:a16="http://schemas.microsoft.com/office/drawing/2014/main" id="{00000000-0008-0000-2D00-000006000000}"/>
            </a:ext>
          </a:extLst>
        </xdr:cNvPr>
        <xdr:cNvCxnSpPr/>
      </xdr:nvCxnSpPr>
      <xdr:spPr>
        <a:xfrm>
          <a:off x="5238750" y="4991100"/>
          <a:ext cx="1260000" cy="0"/>
        </a:xfrm>
        <a:prstGeom prst="straightConnector1">
          <a:avLst/>
        </a:prstGeom>
        <a:ln w="38100">
          <a:solidFill>
            <a:schemeClr val="tx1"/>
          </a:solidFill>
          <a:prstDash val="sysDot"/>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304800</xdr:colOff>
      <xdr:row>28</xdr:row>
      <xdr:rowOff>9525</xdr:rowOff>
    </xdr:from>
    <xdr:to>
      <xdr:col>4</xdr:col>
      <xdr:colOff>402750</xdr:colOff>
      <xdr:row>28</xdr:row>
      <xdr:rowOff>9525</xdr:rowOff>
    </xdr:to>
    <xdr:cxnSp macro="">
      <xdr:nvCxnSpPr>
        <xdr:cNvPr id="7" name="直線矢印コネクタ 6">
          <a:extLst>
            <a:ext uri="{FF2B5EF4-FFF2-40B4-BE49-F238E27FC236}">
              <a16:creationId xmlns:a16="http://schemas.microsoft.com/office/drawing/2014/main" id="{00000000-0008-0000-2D00-000007000000}"/>
            </a:ext>
          </a:extLst>
        </xdr:cNvPr>
        <xdr:cNvCxnSpPr/>
      </xdr:nvCxnSpPr>
      <xdr:spPr>
        <a:xfrm>
          <a:off x="5238750" y="5314950"/>
          <a:ext cx="1260000" cy="0"/>
        </a:xfrm>
        <a:prstGeom prst="straightConnector1">
          <a:avLst/>
        </a:prstGeom>
        <a:ln w="38100">
          <a:solidFill>
            <a:schemeClr val="tx1"/>
          </a:solidFill>
          <a:prstDash val="sysDot"/>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304800</xdr:colOff>
      <xdr:row>8</xdr:row>
      <xdr:rowOff>95250</xdr:rowOff>
    </xdr:from>
    <xdr:to>
      <xdr:col>4</xdr:col>
      <xdr:colOff>402750</xdr:colOff>
      <xdr:row>8</xdr:row>
      <xdr:rowOff>95250</xdr:rowOff>
    </xdr:to>
    <xdr:cxnSp macro="">
      <xdr:nvCxnSpPr>
        <xdr:cNvPr id="8" name="直線矢印コネクタ 7">
          <a:extLst>
            <a:ext uri="{FF2B5EF4-FFF2-40B4-BE49-F238E27FC236}">
              <a16:creationId xmlns:a16="http://schemas.microsoft.com/office/drawing/2014/main" id="{00000000-0008-0000-2D00-000008000000}"/>
            </a:ext>
          </a:extLst>
        </xdr:cNvPr>
        <xdr:cNvCxnSpPr/>
      </xdr:nvCxnSpPr>
      <xdr:spPr>
        <a:xfrm>
          <a:off x="5238750" y="2162175"/>
          <a:ext cx="1260000" cy="0"/>
        </a:xfrm>
        <a:prstGeom prst="straightConnector1">
          <a:avLst/>
        </a:prstGeom>
        <a:ln w="38100">
          <a:solidFill>
            <a:schemeClr val="tx1"/>
          </a:solidFill>
          <a:prstDash val="sysDot"/>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165100</xdr:colOff>
      <xdr:row>0</xdr:row>
      <xdr:rowOff>152400</xdr:rowOff>
    </xdr:from>
    <xdr:to>
      <xdr:col>14</xdr:col>
      <xdr:colOff>339725</xdr:colOff>
      <xdr:row>3</xdr:row>
      <xdr:rowOff>31750</xdr:rowOff>
    </xdr:to>
    <xdr:sp macro="" textlink="">
      <xdr:nvSpPr>
        <xdr:cNvPr id="2" name="テキスト ボックス 1">
          <a:extLst>
            <a:ext uri="{FF2B5EF4-FFF2-40B4-BE49-F238E27FC236}">
              <a16:creationId xmlns:a16="http://schemas.microsoft.com/office/drawing/2014/main" id="{00000000-0008-0000-2F00-000002000000}"/>
            </a:ext>
          </a:extLst>
        </xdr:cNvPr>
        <xdr:cNvSpPr txBox="1"/>
      </xdr:nvSpPr>
      <xdr:spPr>
        <a:xfrm>
          <a:off x="7023100" y="152400"/>
          <a:ext cx="2917825" cy="622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主要機器・資材の発注先等の必要事項を（工種別）施工計画書に記載する等で省略可</a:t>
          </a:r>
        </a:p>
      </xdr:txBody>
    </xdr:sp>
    <xdr:clientData/>
  </xdr:twoCellAnchor>
  <xdr:twoCellAnchor>
    <xdr:from>
      <xdr:col>10</xdr:col>
      <xdr:colOff>174625</xdr:colOff>
      <xdr:row>3</xdr:row>
      <xdr:rowOff>133350</xdr:rowOff>
    </xdr:from>
    <xdr:to>
      <xdr:col>14</xdr:col>
      <xdr:colOff>349250</xdr:colOff>
      <xdr:row>6</xdr:row>
      <xdr:rowOff>12700</xdr:rowOff>
    </xdr:to>
    <xdr:sp macro="" textlink="">
      <xdr:nvSpPr>
        <xdr:cNvPr id="4" name="テキスト ボックス 3">
          <a:extLst>
            <a:ext uri="{FF2B5EF4-FFF2-40B4-BE49-F238E27FC236}">
              <a16:creationId xmlns:a16="http://schemas.microsoft.com/office/drawing/2014/main" id="{4A44EAF3-2434-419F-A08C-62B88805AA75}"/>
            </a:ext>
          </a:extLst>
        </xdr:cNvPr>
        <xdr:cNvSpPr txBox="1"/>
      </xdr:nvSpPr>
      <xdr:spPr>
        <a:xfrm>
          <a:off x="7032625" y="876300"/>
          <a:ext cx="2917825" cy="622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公共建築工事標準書式の「主要（資材・機材）発注先通知書」を代えてもよい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2</xdr:row>
          <xdr:rowOff>57150</xdr:rowOff>
        </xdr:from>
        <xdr:to>
          <xdr:col>6</xdr:col>
          <xdr:colOff>104775</xdr:colOff>
          <xdr:row>2</xdr:row>
          <xdr:rowOff>371475</xdr:rowOff>
        </xdr:to>
        <xdr:sp macro="" textlink="">
          <xdr:nvSpPr>
            <xdr:cNvPr id="140289" name="Check Box 1" hidden="1">
              <a:extLst>
                <a:ext uri="{63B3BB69-23CF-44E3-9099-C40C66FF867C}">
                  <a14:compatExt spid="_x0000_s140289"/>
                </a:ext>
                <a:ext uri="{FF2B5EF4-FFF2-40B4-BE49-F238E27FC236}">
                  <a16:creationId xmlns:a16="http://schemas.microsoft.com/office/drawing/2014/main" id="{00000000-0008-0000-0400-00000124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xdr:row>
          <xdr:rowOff>57150</xdr:rowOff>
        </xdr:from>
        <xdr:to>
          <xdr:col>9</xdr:col>
          <xdr:colOff>104775</xdr:colOff>
          <xdr:row>2</xdr:row>
          <xdr:rowOff>381000</xdr:rowOff>
        </xdr:to>
        <xdr:sp macro="" textlink="">
          <xdr:nvSpPr>
            <xdr:cNvPr id="140290" name="Check Box 2" hidden="1">
              <a:extLst>
                <a:ext uri="{63B3BB69-23CF-44E3-9099-C40C66FF867C}">
                  <a14:compatExt spid="_x0000_s140290"/>
                </a:ext>
                <a:ext uri="{FF2B5EF4-FFF2-40B4-BE49-F238E27FC236}">
                  <a16:creationId xmlns:a16="http://schemas.microsoft.com/office/drawing/2014/main" id="{00000000-0008-0000-0400-00000224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xdr:row>
          <xdr:rowOff>57150</xdr:rowOff>
        </xdr:from>
        <xdr:to>
          <xdr:col>6</xdr:col>
          <xdr:colOff>38100</xdr:colOff>
          <xdr:row>3</xdr:row>
          <xdr:rowOff>371475</xdr:rowOff>
        </xdr:to>
        <xdr:sp macro="" textlink="">
          <xdr:nvSpPr>
            <xdr:cNvPr id="140291" name="Check Box 3" hidden="1">
              <a:extLst>
                <a:ext uri="{63B3BB69-23CF-44E3-9099-C40C66FF867C}">
                  <a14:compatExt spid="_x0000_s140291"/>
                </a:ext>
                <a:ext uri="{FF2B5EF4-FFF2-40B4-BE49-F238E27FC236}">
                  <a16:creationId xmlns:a16="http://schemas.microsoft.com/office/drawing/2014/main" id="{00000000-0008-0000-0400-00000324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xdr:row>
          <xdr:rowOff>57150</xdr:rowOff>
        </xdr:from>
        <xdr:to>
          <xdr:col>9</xdr:col>
          <xdr:colOff>66675</xdr:colOff>
          <xdr:row>3</xdr:row>
          <xdr:rowOff>381000</xdr:rowOff>
        </xdr:to>
        <xdr:sp macro="" textlink="">
          <xdr:nvSpPr>
            <xdr:cNvPr id="140292" name="Check Box 4" hidden="1">
              <a:extLst>
                <a:ext uri="{63B3BB69-23CF-44E3-9099-C40C66FF867C}">
                  <a14:compatExt spid="_x0000_s140292"/>
                </a:ext>
                <a:ext uri="{FF2B5EF4-FFF2-40B4-BE49-F238E27FC236}">
                  <a16:creationId xmlns:a16="http://schemas.microsoft.com/office/drawing/2014/main" id="{00000000-0008-0000-0400-00000424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xdr:row>
          <xdr:rowOff>57150</xdr:rowOff>
        </xdr:from>
        <xdr:to>
          <xdr:col>10</xdr:col>
          <xdr:colOff>57150</xdr:colOff>
          <xdr:row>3</xdr:row>
          <xdr:rowOff>390525</xdr:rowOff>
        </xdr:to>
        <xdr:sp macro="" textlink="">
          <xdr:nvSpPr>
            <xdr:cNvPr id="140293" name="Check Box 5" hidden="1">
              <a:extLst>
                <a:ext uri="{63B3BB69-23CF-44E3-9099-C40C66FF867C}">
                  <a14:compatExt spid="_x0000_s140293"/>
                </a:ext>
                <a:ext uri="{FF2B5EF4-FFF2-40B4-BE49-F238E27FC236}">
                  <a16:creationId xmlns:a16="http://schemas.microsoft.com/office/drawing/2014/main" id="{00000000-0008-0000-0400-00000524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xdr:row>
          <xdr:rowOff>57150</xdr:rowOff>
        </xdr:from>
        <xdr:to>
          <xdr:col>13</xdr:col>
          <xdr:colOff>180975</xdr:colOff>
          <xdr:row>3</xdr:row>
          <xdr:rowOff>390525</xdr:rowOff>
        </xdr:to>
        <xdr:sp macro="" textlink="">
          <xdr:nvSpPr>
            <xdr:cNvPr id="140294" name="Check Box 6" hidden="1">
              <a:extLst>
                <a:ext uri="{63B3BB69-23CF-44E3-9099-C40C66FF867C}">
                  <a14:compatExt spid="_x0000_s140294"/>
                </a:ext>
                <a:ext uri="{FF2B5EF4-FFF2-40B4-BE49-F238E27FC236}">
                  <a16:creationId xmlns:a16="http://schemas.microsoft.com/office/drawing/2014/main" id="{00000000-0008-0000-0400-00000624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xdr:row>
          <xdr:rowOff>57150</xdr:rowOff>
        </xdr:from>
        <xdr:to>
          <xdr:col>16</xdr:col>
          <xdr:colOff>95250</xdr:colOff>
          <xdr:row>3</xdr:row>
          <xdr:rowOff>381000</xdr:rowOff>
        </xdr:to>
        <xdr:sp macro="" textlink="">
          <xdr:nvSpPr>
            <xdr:cNvPr id="140295" name="Check Box 7" hidden="1">
              <a:extLst>
                <a:ext uri="{63B3BB69-23CF-44E3-9099-C40C66FF867C}">
                  <a14:compatExt spid="_x0000_s140295"/>
                </a:ext>
                <a:ext uri="{FF2B5EF4-FFF2-40B4-BE49-F238E27FC236}">
                  <a16:creationId xmlns:a16="http://schemas.microsoft.com/office/drawing/2014/main" id="{00000000-0008-0000-0400-00000724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xdr:row>
          <xdr:rowOff>57150</xdr:rowOff>
        </xdr:from>
        <xdr:to>
          <xdr:col>18</xdr:col>
          <xdr:colOff>247650</xdr:colOff>
          <xdr:row>3</xdr:row>
          <xdr:rowOff>381000</xdr:rowOff>
        </xdr:to>
        <xdr:sp macro="" textlink="">
          <xdr:nvSpPr>
            <xdr:cNvPr id="140296" name="Check Box 8" hidden="1">
              <a:extLst>
                <a:ext uri="{63B3BB69-23CF-44E3-9099-C40C66FF867C}">
                  <a14:compatExt spid="_x0000_s140296"/>
                </a:ext>
                <a:ext uri="{FF2B5EF4-FFF2-40B4-BE49-F238E27FC236}">
                  <a16:creationId xmlns:a16="http://schemas.microsoft.com/office/drawing/2014/main" id="{00000000-0008-0000-0400-00000824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xdr:row>
          <xdr:rowOff>57150</xdr:rowOff>
        </xdr:from>
        <xdr:to>
          <xdr:col>21</xdr:col>
          <xdr:colOff>9525</xdr:colOff>
          <xdr:row>3</xdr:row>
          <xdr:rowOff>381000</xdr:rowOff>
        </xdr:to>
        <xdr:sp macro="" textlink="">
          <xdr:nvSpPr>
            <xdr:cNvPr id="140297" name="Check Box 9" hidden="1">
              <a:extLst>
                <a:ext uri="{63B3BB69-23CF-44E3-9099-C40C66FF867C}">
                  <a14:compatExt spid="_x0000_s140297"/>
                </a:ext>
                <a:ext uri="{FF2B5EF4-FFF2-40B4-BE49-F238E27FC236}">
                  <a16:creationId xmlns:a16="http://schemas.microsoft.com/office/drawing/2014/main" id="{00000000-0008-0000-0400-00000924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届出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xdr:row>
          <xdr:rowOff>57150</xdr:rowOff>
        </xdr:from>
        <xdr:to>
          <xdr:col>6</xdr:col>
          <xdr:colOff>9525</xdr:colOff>
          <xdr:row>4</xdr:row>
          <xdr:rowOff>371475</xdr:rowOff>
        </xdr:to>
        <xdr:sp macro="" textlink="">
          <xdr:nvSpPr>
            <xdr:cNvPr id="140298" name="Check Box 10" hidden="1">
              <a:extLst>
                <a:ext uri="{63B3BB69-23CF-44E3-9099-C40C66FF867C}">
                  <a14:compatExt spid="_x0000_s140298"/>
                </a:ext>
                <a:ext uri="{FF2B5EF4-FFF2-40B4-BE49-F238E27FC236}">
                  <a16:creationId xmlns:a16="http://schemas.microsoft.com/office/drawing/2014/main" id="{00000000-0008-0000-0400-00000A24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57150</xdr:rowOff>
        </xdr:from>
        <xdr:to>
          <xdr:col>8</xdr:col>
          <xdr:colOff>152400</xdr:colOff>
          <xdr:row>28</xdr:row>
          <xdr:rowOff>152400</xdr:rowOff>
        </xdr:to>
        <xdr:sp macro="" textlink="">
          <xdr:nvSpPr>
            <xdr:cNvPr id="140299" name="Check Box 11" hidden="1">
              <a:extLst>
                <a:ext uri="{63B3BB69-23CF-44E3-9099-C40C66FF867C}">
                  <a14:compatExt spid="_x0000_s140299"/>
                </a:ext>
                <a:ext uri="{FF2B5EF4-FFF2-40B4-BE49-F238E27FC236}">
                  <a16:creationId xmlns:a16="http://schemas.microsoft.com/office/drawing/2014/main" id="{00000000-0008-0000-0400-00000B24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27</xdr:row>
          <xdr:rowOff>57150</xdr:rowOff>
        </xdr:from>
        <xdr:to>
          <xdr:col>9</xdr:col>
          <xdr:colOff>571500</xdr:colOff>
          <xdr:row>28</xdr:row>
          <xdr:rowOff>152400</xdr:rowOff>
        </xdr:to>
        <xdr:sp macro="" textlink="">
          <xdr:nvSpPr>
            <xdr:cNvPr id="140300" name="Check Box 12" hidden="1">
              <a:extLst>
                <a:ext uri="{63B3BB69-23CF-44E3-9099-C40C66FF867C}">
                  <a14:compatExt spid="_x0000_s140300"/>
                </a:ext>
                <a:ext uri="{FF2B5EF4-FFF2-40B4-BE49-F238E27FC236}">
                  <a16:creationId xmlns:a16="http://schemas.microsoft.com/office/drawing/2014/main" id="{00000000-0008-0000-0400-00000C24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27</xdr:row>
          <xdr:rowOff>57150</xdr:rowOff>
        </xdr:from>
        <xdr:to>
          <xdr:col>13</xdr:col>
          <xdr:colOff>247650</xdr:colOff>
          <xdr:row>28</xdr:row>
          <xdr:rowOff>152400</xdr:rowOff>
        </xdr:to>
        <xdr:sp macro="" textlink="">
          <xdr:nvSpPr>
            <xdr:cNvPr id="140301" name="Check Box 13" hidden="1">
              <a:extLst>
                <a:ext uri="{63B3BB69-23CF-44E3-9099-C40C66FF867C}">
                  <a14:compatExt spid="_x0000_s140301"/>
                </a:ext>
                <a:ext uri="{FF2B5EF4-FFF2-40B4-BE49-F238E27FC236}">
                  <a16:creationId xmlns:a16="http://schemas.microsoft.com/office/drawing/2014/main" id="{00000000-0008-0000-0400-00000D24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27</xdr:row>
          <xdr:rowOff>57150</xdr:rowOff>
        </xdr:from>
        <xdr:to>
          <xdr:col>16</xdr:col>
          <xdr:colOff>247650</xdr:colOff>
          <xdr:row>28</xdr:row>
          <xdr:rowOff>152400</xdr:rowOff>
        </xdr:to>
        <xdr:sp macro="" textlink="">
          <xdr:nvSpPr>
            <xdr:cNvPr id="140302" name="Check Box 14" hidden="1">
              <a:extLst>
                <a:ext uri="{63B3BB69-23CF-44E3-9099-C40C66FF867C}">
                  <a14:compatExt spid="_x0000_s140302"/>
                </a:ext>
                <a:ext uri="{FF2B5EF4-FFF2-40B4-BE49-F238E27FC236}">
                  <a16:creationId xmlns:a16="http://schemas.microsoft.com/office/drawing/2014/main" id="{00000000-0008-0000-0400-00000E24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27</xdr:row>
          <xdr:rowOff>57150</xdr:rowOff>
        </xdr:from>
        <xdr:to>
          <xdr:col>20</xdr:col>
          <xdr:colOff>28575</xdr:colOff>
          <xdr:row>28</xdr:row>
          <xdr:rowOff>161925</xdr:rowOff>
        </xdr:to>
        <xdr:sp macro="" textlink="">
          <xdr:nvSpPr>
            <xdr:cNvPr id="140303" name="Check Box 15" hidden="1">
              <a:extLst>
                <a:ext uri="{63B3BB69-23CF-44E3-9099-C40C66FF867C}">
                  <a14:compatExt spid="_x0000_s140303"/>
                </a:ext>
                <a:ext uri="{FF2B5EF4-FFF2-40B4-BE49-F238E27FC236}">
                  <a16:creationId xmlns:a16="http://schemas.microsoft.com/office/drawing/2014/main" id="{00000000-0008-0000-0400-00000F24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29</xdr:row>
          <xdr:rowOff>57150</xdr:rowOff>
        </xdr:from>
        <xdr:to>
          <xdr:col>8</xdr:col>
          <xdr:colOff>161925</xdr:colOff>
          <xdr:row>30</xdr:row>
          <xdr:rowOff>152400</xdr:rowOff>
        </xdr:to>
        <xdr:sp macro="" textlink="">
          <xdr:nvSpPr>
            <xdr:cNvPr id="140304" name="Check Box 16" hidden="1">
              <a:extLst>
                <a:ext uri="{63B3BB69-23CF-44E3-9099-C40C66FF867C}">
                  <a14:compatExt spid="_x0000_s140304"/>
                </a:ext>
                <a:ext uri="{FF2B5EF4-FFF2-40B4-BE49-F238E27FC236}">
                  <a16:creationId xmlns:a16="http://schemas.microsoft.com/office/drawing/2014/main" id="{00000000-0008-0000-0400-00001024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35</xdr:row>
          <xdr:rowOff>57150</xdr:rowOff>
        </xdr:from>
        <xdr:to>
          <xdr:col>8</xdr:col>
          <xdr:colOff>200025</xdr:colOff>
          <xdr:row>36</xdr:row>
          <xdr:rowOff>152400</xdr:rowOff>
        </xdr:to>
        <xdr:sp macro="" textlink="">
          <xdr:nvSpPr>
            <xdr:cNvPr id="140305" name="Check Box 17" hidden="1">
              <a:extLst>
                <a:ext uri="{63B3BB69-23CF-44E3-9099-C40C66FF867C}">
                  <a14:compatExt spid="_x0000_s140305"/>
                </a:ext>
                <a:ext uri="{FF2B5EF4-FFF2-40B4-BE49-F238E27FC236}">
                  <a16:creationId xmlns:a16="http://schemas.microsoft.com/office/drawing/2014/main" id="{00000000-0008-0000-0400-00001124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了解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35</xdr:row>
          <xdr:rowOff>57150</xdr:rowOff>
        </xdr:from>
        <xdr:to>
          <xdr:col>9</xdr:col>
          <xdr:colOff>533400</xdr:colOff>
          <xdr:row>36</xdr:row>
          <xdr:rowOff>152400</xdr:rowOff>
        </xdr:to>
        <xdr:sp macro="" textlink="">
          <xdr:nvSpPr>
            <xdr:cNvPr id="140306" name="Check Box 18" hidden="1">
              <a:extLst>
                <a:ext uri="{63B3BB69-23CF-44E3-9099-C40C66FF867C}">
                  <a14:compatExt spid="_x0000_s140306"/>
                </a:ext>
                <a:ext uri="{FF2B5EF4-FFF2-40B4-BE49-F238E27FC236}">
                  <a16:creationId xmlns:a16="http://schemas.microsoft.com/office/drawing/2014/main" id="{00000000-0008-0000-0400-00001224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35</xdr:row>
          <xdr:rowOff>57150</xdr:rowOff>
        </xdr:from>
        <xdr:to>
          <xdr:col>14</xdr:col>
          <xdr:colOff>0</xdr:colOff>
          <xdr:row>36</xdr:row>
          <xdr:rowOff>152400</xdr:rowOff>
        </xdr:to>
        <xdr:sp macro="" textlink="">
          <xdr:nvSpPr>
            <xdr:cNvPr id="140307" name="Check Box 19" hidden="1">
              <a:extLst>
                <a:ext uri="{63B3BB69-23CF-44E3-9099-C40C66FF867C}">
                  <a14:compatExt spid="_x0000_s140307"/>
                </a:ext>
                <a:ext uri="{FF2B5EF4-FFF2-40B4-BE49-F238E27FC236}">
                  <a16:creationId xmlns:a16="http://schemas.microsoft.com/office/drawing/2014/main" id="{00000000-0008-0000-0400-00001324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35</xdr:row>
          <xdr:rowOff>57150</xdr:rowOff>
        </xdr:from>
        <xdr:to>
          <xdr:col>16</xdr:col>
          <xdr:colOff>276225</xdr:colOff>
          <xdr:row>36</xdr:row>
          <xdr:rowOff>152400</xdr:rowOff>
        </xdr:to>
        <xdr:sp macro="" textlink="">
          <xdr:nvSpPr>
            <xdr:cNvPr id="140308" name="Check Box 20" hidden="1">
              <a:extLst>
                <a:ext uri="{63B3BB69-23CF-44E3-9099-C40C66FF867C}">
                  <a14:compatExt spid="_x0000_s140308"/>
                </a:ext>
                <a:ext uri="{FF2B5EF4-FFF2-40B4-BE49-F238E27FC236}">
                  <a16:creationId xmlns:a16="http://schemas.microsoft.com/office/drawing/2014/main" id="{00000000-0008-0000-0400-00001424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35</xdr:row>
          <xdr:rowOff>57150</xdr:rowOff>
        </xdr:from>
        <xdr:to>
          <xdr:col>20</xdr:col>
          <xdr:colOff>0</xdr:colOff>
          <xdr:row>36</xdr:row>
          <xdr:rowOff>152400</xdr:rowOff>
        </xdr:to>
        <xdr:sp macro="" textlink="">
          <xdr:nvSpPr>
            <xdr:cNvPr id="140309" name="Check Box 21" hidden="1">
              <a:extLst>
                <a:ext uri="{63B3BB69-23CF-44E3-9099-C40C66FF867C}">
                  <a14:compatExt spid="_x0000_s140309"/>
                </a:ext>
                <a:ext uri="{FF2B5EF4-FFF2-40B4-BE49-F238E27FC236}">
                  <a16:creationId xmlns:a16="http://schemas.microsoft.com/office/drawing/2014/main" id="{00000000-0008-0000-0400-00001524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届出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31</xdr:row>
          <xdr:rowOff>57150</xdr:rowOff>
        </xdr:from>
        <xdr:to>
          <xdr:col>8</xdr:col>
          <xdr:colOff>180975</xdr:colOff>
          <xdr:row>32</xdr:row>
          <xdr:rowOff>152400</xdr:rowOff>
        </xdr:to>
        <xdr:sp macro="" textlink="">
          <xdr:nvSpPr>
            <xdr:cNvPr id="140310" name="Check Box 22" hidden="1">
              <a:extLst>
                <a:ext uri="{63B3BB69-23CF-44E3-9099-C40C66FF867C}">
                  <a14:compatExt spid="_x0000_s140310"/>
                </a:ext>
                <a:ext uri="{FF2B5EF4-FFF2-40B4-BE49-F238E27FC236}">
                  <a16:creationId xmlns:a16="http://schemas.microsoft.com/office/drawing/2014/main" id="{00000000-0008-0000-0400-00001624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33</xdr:row>
          <xdr:rowOff>57150</xdr:rowOff>
        </xdr:from>
        <xdr:to>
          <xdr:col>8</xdr:col>
          <xdr:colOff>219075</xdr:colOff>
          <xdr:row>34</xdr:row>
          <xdr:rowOff>152400</xdr:rowOff>
        </xdr:to>
        <xdr:sp macro="" textlink="">
          <xdr:nvSpPr>
            <xdr:cNvPr id="140311" name="Check Box 23" hidden="1">
              <a:extLst>
                <a:ext uri="{63B3BB69-23CF-44E3-9099-C40C66FF867C}">
                  <a14:compatExt spid="_x0000_s140311"/>
                </a:ext>
                <a:ext uri="{FF2B5EF4-FFF2-40B4-BE49-F238E27FC236}">
                  <a16:creationId xmlns:a16="http://schemas.microsoft.com/office/drawing/2014/main" id="{00000000-0008-0000-0400-00001724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37</xdr:row>
          <xdr:rowOff>57150</xdr:rowOff>
        </xdr:from>
        <xdr:to>
          <xdr:col>8</xdr:col>
          <xdr:colOff>219075</xdr:colOff>
          <xdr:row>38</xdr:row>
          <xdr:rowOff>152400</xdr:rowOff>
        </xdr:to>
        <xdr:sp macro="" textlink="">
          <xdr:nvSpPr>
            <xdr:cNvPr id="140312" name="Check Box 24" hidden="1">
              <a:extLst>
                <a:ext uri="{63B3BB69-23CF-44E3-9099-C40C66FF867C}">
                  <a14:compatExt spid="_x0000_s140312"/>
                </a:ext>
                <a:ext uri="{FF2B5EF4-FFF2-40B4-BE49-F238E27FC236}">
                  <a16:creationId xmlns:a16="http://schemas.microsoft.com/office/drawing/2014/main" id="{00000000-0008-0000-0400-00001824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10</xdr:col>
      <xdr:colOff>369794</xdr:colOff>
      <xdr:row>1</xdr:row>
      <xdr:rowOff>123264</xdr:rowOff>
    </xdr:from>
    <xdr:to>
      <xdr:col>14</xdr:col>
      <xdr:colOff>553384</xdr:colOff>
      <xdr:row>5</xdr:row>
      <xdr:rowOff>11205</xdr:rowOff>
    </xdr:to>
    <xdr:sp macro="" textlink="">
      <xdr:nvSpPr>
        <xdr:cNvPr id="2" name="テキスト ボックス 1">
          <a:extLst>
            <a:ext uri="{FF2B5EF4-FFF2-40B4-BE49-F238E27FC236}">
              <a16:creationId xmlns:a16="http://schemas.microsoft.com/office/drawing/2014/main" id="{00000000-0008-0000-3100-000002000000}"/>
            </a:ext>
          </a:extLst>
        </xdr:cNvPr>
        <xdr:cNvSpPr txBox="1"/>
      </xdr:nvSpPr>
      <xdr:spPr>
        <a:xfrm>
          <a:off x="7317441" y="369793"/>
          <a:ext cx="2917825" cy="87405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技能士の氏名その他必要事項を（工種別）施工計画書に記載し、資格証明等を添付する等で省略可</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11</xdr:col>
      <xdr:colOff>257175</xdr:colOff>
      <xdr:row>0</xdr:row>
      <xdr:rowOff>180975</xdr:rowOff>
    </xdr:from>
    <xdr:to>
      <xdr:col>15</xdr:col>
      <xdr:colOff>404091</xdr:colOff>
      <xdr:row>3</xdr:row>
      <xdr:rowOff>9525</xdr:rowOff>
    </xdr:to>
    <xdr:sp macro="" textlink="">
      <xdr:nvSpPr>
        <xdr:cNvPr id="2" name="テキスト ボックス 1">
          <a:extLst>
            <a:ext uri="{FF2B5EF4-FFF2-40B4-BE49-F238E27FC236}">
              <a16:creationId xmlns:a16="http://schemas.microsoft.com/office/drawing/2014/main" id="{00000000-0008-0000-3200-000002000000}"/>
            </a:ext>
          </a:extLst>
        </xdr:cNvPr>
        <xdr:cNvSpPr txBox="1"/>
      </xdr:nvSpPr>
      <xdr:spPr>
        <a:xfrm>
          <a:off x="7105650" y="180975"/>
          <a:ext cx="2890116" cy="571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月間工程表に休暇期間、緊急時連絡等を記載する等で省略化</a:t>
          </a:r>
        </a:p>
      </xdr:txBody>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36</xdr:row>
          <xdr:rowOff>9525</xdr:rowOff>
        </xdr:from>
        <xdr:to>
          <xdr:col>4</xdr:col>
          <xdr:colOff>57150</xdr:colOff>
          <xdr:row>37</xdr:row>
          <xdr:rowOff>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31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37</xdr:row>
          <xdr:rowOff>0</xdr:rowOff>
        </xdr:from>
        <xdr:to>
          <xdr:col>4</xdr:col>
          <xdr:colOff>57150</xdr:colOff>
          <xdr:row>38</xdr:row>
          <xdr:rowOff>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31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38</xdr:row>
          <xdr:rowOff>19050</xdr:rowOff>
        </xdr:from>
        <xdr:to>
          <xdr:col>4</xdr:col>
          <xdr:colOff>57150</xdr:colOff>
          <xdr:row>39</xdr:row>
          <xdr:rowOff>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31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39</xdr:row>
          <xdr:rowOff>28575</xdr:rowOff>
        </xdr:from>
        <xdr:to>
          <xdr:col>4</xdr:col>
          <xdr:colOff>57150</xdr:colOff>
          <xdr:row>40</xdr:row>
          <xdr:rowOff>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31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40</xdr:row>
          <xdr:rowOff>9525</xdr:rowOff>
        </xdr:from>
        <xdr:to>
          <xdr:col>4</xdr:col>
          <xdr:colOff>57150</xdr:colOff>
          <xdr:row>41</xdr:row>
          <xdr:rowOff>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31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28575</xdr:rowOff>
        </xdr:from>
        <xdr:to>
          <xdr:col>4</xdr:col>
          <xdr:colOff>57150</xdr:colOff>
          <xdr:row>45</xdr:row>
          <xdr:rowOff>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31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45</xdr:row>
          <xdr:rowOff>28575</xdr:rowOff>
        </xdr:from>
        <xdr:to>
          <xdr:col>4</xdr:col>
          <xdr:colOff>57150</xdr:colOff>
          <xdr:row>46</xdr:row>
          <xdr:rowOff>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31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47</xdr:row>
          <xdr:rowOff>0</xdr:rowOff>
        </xdr:from>
        <xdr:to>
          <xdr:col>4</xdr:col>
          <xdr:colOff>57150</xdr:colOff>
          <xdr:row>48</xdr:row>
          <xdr:rowOff>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31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45</xdr:row>
          <xdr:rowOff>28575</xdr:rowOff>
        </xdr:from>
        <xdr:to>
          <xdr:col>4</xdr:col>
          <xdr:colOff>57150</xdr:colOff>
          <xdr:row>46</xdr:row>
          <xdr:rowOff>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31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45</xdr:row>
          <xdr:rowOff>28575</xdr:rowOff>
        </xdr:from>
        <xdr:to>
          <xdr:col>4</xdr:col>
          <xdr:colOff>57150</xdr:colOff>
          <xdr:row>46</xdr:row>
          <xdr:rowOff>0</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31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74</xdr:row>
          <xdr:rowOff>28575</xdr:rowOff>
        </xdr:from>
        <xdr:to>
          <xdr:col>9</xdr:col>
          <xdr:colOff>57150</xdr:colOff>
          <xdr:row>75</xdr:row>
          <xdr:rowOff>0</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31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74</xdr:row>
          <xdr:rowOff>28575</xdr:rowOff>
        </xdr:from>
        <xdr:to>
          <xdr:col>4</xdr:col>
          <xdr:colOff>57150</xdr:colOff>
          <xdr:row>75</xdr:row>
          <xdr:rowOff>0</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31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68</xdr:row>
          <xdr:rowOff>28575</xdr:rowOff>
        </xdr:from>
        <xdr:to>
          <xdr:col>10</xdr:col>
          <xdr:colOff>57150</xdr:colOff>
          <xdr:row>69</xdr:row>
          <xdr:rowOff>0</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31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69</xdr:row>
          <xdr:rowOff>28575</xdr:rowOff>
        </xdr:from>
        <xdr:to>
          <xdr:col>10</xdr:col>
          <xdr:colOff>57150</xdr:colOff>
          <xdr:row>70</xdr:row>
          <xdr:rowOff>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31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43</xdr:row>
          <xdr:rowOff>28575</xdr:rowOff>
        </xdr:from>
        <xdr:to>
          <xdr:col>4</xdr:col>
          <xdr:colOff>57150</xdr:colOff>
          <xdr:row>44</xdr:row>
          <xdr:rowOff>0</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31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35</xdr:row>
          <xdr:rowOff>19050</xdr:rowOff>
        </xdr:from>
        <xdr:to>
          <xdr:col>4</xdr:col>
          <xdr:colOff>57150</xdr:colOff>
          <xdr:row>36</xdr:row>
          <xdr:rowOff>0</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3100-00001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60</xdr:row>
          <xdr:rowOff>28575</xdr:rowOff>
        </xdr:from>
        <xdr:to>
          <xdr:col>8</xdr:col>
          <xdr:colOff>57150</xdr:colOff>
          <xdr:row>61</xdr:row>
          <xdr:rowOff>0</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3100-00001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61</xdr:row>
          <xdr:rowOff>28575</xdr:rowOff>
        </xdr:from>
        <xdr:to>
          <xdr:col>8</xdr:col>
          <xdr:colOff>57150</xdr:colOff>
          <xdr:row>62</xdr:row>
          <xdr:rowOff>0</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31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60</xdr:row>
          <xdr:rowOff>28575</xdr:rowOff>
        </xdr:from>
        <xdr:to>
          <xdr:col>17</xdr:col>
          <xdr:colOff>57150</xdr:colOff>
          <xdr:row>61</xdr:row>
          <xdr:rowOff>0</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3100-00001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60</xdr:row>
          <xdr:rowOff>28575</xdr:rowOff>
        </xdr:from>
        <xdr:to>
          <xdr:col>12</xdr:col>
          <xdr:colOff>57150</xdr:colOff>
          <xdr:row>61</xdr:row>
          <xdr:rowOff>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3100-00001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17</xdr:row>
          <xdr:rowOff>28575</xdr:rowOff>
        </xdr:from>
        <xdr:to>
          <xdr:col>1</xdr:col>
          <xdr:colOff>219075</xdr:colOff>
          <xdr:row>18</xdr:row>
          <xdr:rowOff>0</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3100-00001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18</xdr:row>
          <xdr:rowOff>28575</xdr:rowOff>
        </xdr:from>
        <xdr:to>
          <xdr:col>1</xdr:col>
          <xdr:colOff>219075</xdr:colOff>
          <xdr:row>19</xdr:row>
          <xdr:rowOff>0</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3100-00001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19</xdr:row>
          <xdr:rowOff>28575</xdr:rowOff>
        </xdr:from>
        <xdr:to>
          <xdr:col>1</xdr:col>
          <xdr:colOff>219075</xdr:colOff>
          <xdr:row>20</xdr:row>
          <xdr:rowOff>0</xdr:rowOff>
        </xdr:to>
        <xdr:sp macro="" textlink="">
          <xdr:nvSpPr>
            <xdr:cNvPr id="48151" name="Check Box 23" hidden="1">
              <a:extLst>
                <a:ext uri="{63B3BB69-23CF-44E3-9099-C40C66FF867C}">
                  <a14:compatExt spid="_x0000_s48151"/>
                </a:ext>
                <a:ext uri="{FF2B5EF4-FFF2-40B4-BE49-F238E27FC236}">
                  <a16:creationId xmlns:a16="http://schemas.microsoft.com/office/drawing/2014/main" id="{00000000-0008-0000-3100-00001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20</xdr:row>
          <xdr:rowOff>28575</xdr:rowOff>
        </xdr:from>
        <xdr:to>
          <xdr:col>1</xdr:col>
          <xdr:colOff>219075</xdr:colOff>
          <xdr:row>21</xdr:row>
          <xdr:rowOff>0</xdr:rowOff>
        </xdr:to>
        <xdr:sp macro="" textlink="">
          <xdr:nvSpPr>
            <xdr:cNvPr id="48152" name="Check Box 24" hidden="1">
              <a:extLst>
                <a:ext uri="{63B3BB69-23CF-44E3-9099-C40C66FF867C}">
                  <a14:compatExt spid="_x0000_s48152"/>
                </a:ext>
                <a:ext uri="{FF2B5EF4-FFF2-40B4-BE49-F238E27FC236}">
                  <a16:creationId xmlns:a16="http://schemas.microsoft.com/office/drawing/2014/main" id="{00000000-0008-0000-3100-00001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21</xdr:row>
          <xdr:rowOff>28575</xdr:rowOff>
        </xdr:from>
        <xdr:to>
          <xdr:col>1</xdr:col>
          <xdr:colOff>219075</xdr:colOff>
          <xdr:row>22</xdr:row>
          <xdr:rowOff>0</xdr:rowOff>
        </xdr:to>
        <xdr:sp macro="" textlink="">
          <xdr:nvSpPr>
            <xdr:cNvPr id="48153" name="Check Box 25" hidden="1">
              <a:extLst>
                <a:ext uri="{63B3BB69-23CF-44E3-9099-C40C66FF867C}">
                  <a14:compatExt spid="_x0000_s48153"/>
                </a:ext>
                <a:ext uri="{FF2B5EF4-FFF2-40B4-BE49-F238E27FC236}">
                  <a16:creationId xmlns:a16="http://schemas.microsoft.com/office/drawing/2014/main" id="{00000000-0008-0000-3100-00001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22</xdr:row>
          <xdr:rowOff>28575</xdr:rowOff>
        </xdr:from>
        <xdr:to>
          <xdr:col>1</xdr:col>
          <xdr:colOff>219075</xdr:colOff>
          <xdr:row>23</xdr:row>
          <xdr:rowOff>0</xdr:rowOff>
        </xdr:to>
        <xdr:sp macro="" textlink="">
          <xdr:nvSpPr>
            <xdr:cNvPr id="48154" name="Check Box 26" hidden="1">
              <a:extLst>
                <a:ext uri="{63B3BB69-23CF-44E3-9099-C40C66FF867C}">
                  <a14:compatExt spid="_x0000_s48154"/>
                </a:ext>
                <a:ext uri="{FF2B5EF4-FFF2-40B4-BE49-F238E27FC236}">
                  <a16:creationId xmlns:a16="http://schemas.microsoft.com/office/drawing/2014/main" id="{00000000-0008-0000-3100-00001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23</xdr:row>
          <xdr:rowOff>28575</xdr:rowOff>
        </xdr:from>
        <xdr:to>
          <xdr:col>1</xdr:col>
          <xdr:colOff>219075</xdr:colOff>
          <xdr:row>24</xdr:row>
          <xdr:rowOff>0</xdr:rowOff>
        </xdr:to>
        <xdr:sp macro="" textlink="">
          <xdr:nvSpPr>
            <xdr:cNvPr id="48155" name="Check Box 27" hidden="1">
              <a:extLst>
                <a:ext uri="{63B3BB69-23CF-44E3-9099-C40C66FF867C}">
                  <a14:compatExt spid="_x0000_s48155"/>
                </a:ext>
                <a:ext uri="{FF2B5EF4-FFF2-40B4-BE49-F238E27FC236}">
                  <a16:creationId xmlns:a16="http://schemas.microsoft.com/office/drawing/2014/main" id="{00000000-0008-0000-3100-00001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24</xdr:row>
          <xdr:rowOff>28575</xdr:rowOff>
        </xdr:from>
        <xdr:to>
          <xdr:col>1</xdr:col>
          <xdr:colOff>219075</xdr:colOff>
          <xdr:row>25</xdr:row>
          <xdr:rowOff>0</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3100-00001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25</xdr:row>
          <xdr:rowOff>28575</xdr:rowOff>
        </xdr:from>
        <xdr:to>
          <xdr:col>1</xdr:col>
          <xdr:colOff>219075</xdr:colOff>
          <xdr:row>26</xdr:row>
          <xdr:rowOff>0</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3100-00001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26</xdr:row>
          <xdr:rowOff>28575</xdr:rowOff>
        </xdr:from>
        <xdr:to>
          <xdr:col>1</xdr:col>
          <xdr:colOff>219075</xdr:colOff>
          <xdr:row>27</xdr:row>
          <xdr:rowOff>0</xdr:rowOff>
        </xdr:to>
        <xdr:sp macro="" textlink="">
          <xdr:nvSpPr>
            <xdr:cNvPr id="48158" name="Check Box 30" hidden="1">
              <a:extLst>
                <a:ext uri="{63B3BB69-23CF-44E3-9099-C40C66FF867C}">
                  <a14:compatExt spid="_x0000_s48158"/>
                </a:ext>
                <a:ext uri="{FF2B5EF4-FFF2-40B4-BE49-F238E27FC236}">
                  <a16:creationId xmlns:a16="http://schemas.microsoft.com/office/drawing/2014/main" id="{00000000-0008-0000-3100-00001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27</xdr:row>
          <xdr:rowOff>28575</xdr:rowOff>
        </xdr:from>
        <xdr:to>
          <xdr:col>1</xdr:col>
          <xdr:colOff>219075</xdr:colOff>
          <xdr:row>28</xdr:row>
          <xdr:rowOff>0</xdr:rowOff>
        </xdr:to>
        <xdr:sp macro="" textlink="">
          <xdr:nvSpPr>
            <xdr:cNvPr id="48159" name="Check Box 31" hidden="1">
              <a:extLst>
                <a:ext uri="{63B3BB69-23CF-44E3-9099-C40C66FF867C}">
                  <a14:compatExt spid="_x0000_s48159"/>
                </a:ext>
                <a:ext uri="{FF2B5EF4-FFF2-40B4-BE49-F238E27FC236}">
                  <a16:creationId xmlns:a16="http://schemas.microsoft.com/office/drawing/2014/main" id="{00000000-0008-0000-3100-00001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28</xdr:row>
          <xdr:rowOff>28575</xdr:rowOff>
        </xdr:from>
        <xdr:to>
          <xdr:col>1</xdr:col>
          <xdr:colOff>219075</xdr:colOff>
          <xdr:row>29</xdr:row>
          <xdr:rowOff>0</xdr:rowOff>
        </xdr:to>
        <xdr:sp macro="" textlink="">
          <xdr:nvSpPr>
            <xdr:cNvPr id="48160" name="Check Box 32" hidden="1">
              <a:extLst>
                <a:ext uri="{63B3BB69-23CF-44E3-9099-C40C66FF867C}">
                  <a14:compatExt spid="_x0000_s48160"/>
                </a:ext>
                <a:ext uri="{FF2B5EF4-FFF2-40B4-BE49-F238E27FC236}">
                  <a16:creationId xmlns:a16="http://schemas.microsoft.com/office/drawing/2014/main" id="{00000000-0008-0000-3100-00002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16</xdr:row>
          <xdr:rowOff>28575</xdr:rowOff>
        </xdr:from>
        <xdr:to>
          <xdr:col>1</xdr:col>
          <xdr:colOff>219075</xdr:colOff>
          <xdr:row>17</xdr:row>
          <xdr:rowOff>0</xdr:rowOff>
        </xdr:to>
        <xdr:sp macro="" textlink="">
          <xdr:nvSpPr>
            <xdr:cNvPr id="48161" name="Check Box 33" hidden="1">
              <a:extLst>
                <a:ext uri="{63B3BB69-23CF-44E3-9099-C40C66FF867C}">
                  <a14:compatExt spid="_x0000_s48161"/>
                </a:ext>
                <a:ext uri="{FF2B5EF4-FFF2-40B4-BE49-F238E27FC236}">
                  <a16:creationId xmlns:a16="http://schemas.microsoft.com/office/drawing/2014/main" id="{00000000-0008-0000-3100-00002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42</xdr:row>
          <xdr:rowOff>28575</xdr:rowOff>
        </xdr:from>
        <xdr:to>
          <xdr:col>4</xdr:col>
          <xdr:colOff>57150</xdr:colOff>
          <xdr:row>43</xdr:row>
          <xdr:rowOff>0</xdr:rowOff>
        </xdr:to>
        <xdr:sp macro="" textlink="">
          <xdr:nvSpPr>
            <xdr:cNvPr id="48162" name="Check Box 34" hidden="1">
              <a:extLst>
                <a:ext uri="{63B3BB69-23CF-44E3-9099-C40C66FF867C}">
                  <a14:compatExt spid="_x0000_s48162"/>
                </a:ext>
                <a:ext uri="{FF2B5EF4-FFF2-40B4-BE49-F238E27FC236}">
                  <a16:creationId xmlns:a16="http://schemas.microsoft.com/office/drawing/2014/main" id="{00000000-0008-0000-3100-00002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41</xdr:row>
          <xdr:rowOff>28575</xdr:rowOff>
        </xdr:from>
        <xdr:to>
          <xdr:col>4</xdr:col>
          <xdr:colOff>57150</xdr:colOff>
          <xdr:row>42</xdr:row>
          <xdr:rowOff>0</xdr:rowOff>
        </xdr:to>
        <xdr:sp macro="" textlink="">
          <xdr:nvSpPr>
            <xdr:cNvPr id="48163" name="Check Box 35" hidden="1">
              <a:extLst>
                <a:ext uri="{63B3BB69-23CF-44E3-9099-C40C66FF867C}">
                  <a14:compatExt spid="_x0000_s48163"/>
                </a:ext>
                <a:ext uri="{FF2B5EF4-FFF2-40B4-BE49-F238E27FC236}">
                  <a16:creationId xmlns:a16="http://schemas.microsoft.com/office/drawing/2014/main" id="{00000000-0008-0000-3100-00002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41</xdr:row>
          <xdr:rowOff>28575</xdr:rowOff>
        </xdr:from>
        <xdr:to>
          <xdr:col>4</xdr:col>
          <xdr:colOff>57150</xdr:colOff>
          <xdr:row>42</xdr:row>
          <xdr:rowOff>0</xdr:rowOff>
        </xdr:to>
        <xdr:sp macro="" textlink="">
          <xdr:nvSpPr>
            <xdr:cNvPr id="48164" name="Check Box 36" hidden="1">
              <a:extLst>
                <a:ext uri="{63B3BB69-23CF-44E3-9099-C40C66FF867C}">
                  <a14:compatExt spid="_x0000_s48164"/>
                </a:ext>
                <a:ext uri="{FF2B5EF4-FFF2-40B4-BE49-F238E27FC236}">
                  <a16:creationId xmlns:a16="http://schemas.microsoft.com/office/drawing/2014/main" id="{00000000-0008-0000-3100-00002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42</xdr:row>
          <xdr:rowOff>28575</xdr:rowOff>
        </xdr:from>
        <xdr:to>
          <xdr:col>4</xdr:col>
          <xdr:colOff>57150</xdr:colOff>
          <xdr:row>43</xdr:row>
          <xdr:rowOff>0</xdr:rowOff>
        </xdr:to>
        <xdr:sp macro="" textlink="">
          <xdr:nvSpPr>
            <xdr:cNvPr id="48165" name="Check Box 37" hidden="1">
              <a:extLst>
                <a:ext uri="{63B3BB69-23CF-44E3-9099-C40C66FF867C}">
                  <a14:compatExt spid="_x0000_s48165"/>
                </a:ext>
                <a:ext uri="{FF2B5EF4-FFF2-40B4-BE49-F238E27FC236}">
                  <a16:creationId xmlns:a16="http://schemas.microsoft.com/office/drawing/2014/main" id="{00000000-0008-0000-3100-00002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46</xdr:row>
          <xdr:rowOff>0</xdr:rowOff>
        </xdr:from>
        <xdr:to>
          <xdr:col>4</xdr:col>
          <xdr:colOff>57150</xdr:colOff>
          <xdr:row>47</xdr:row>
          <xdr:rowOff>0</xdr:rowOff>
        </xdr:to>
        <xdr:sp macro="" textlink="">
          <xdr:nvSpPr>
            <xdr:cNvPr id="48166" name="Check Box 38" hidden="1">
              <a:extLst>
                <a:ext uri="{63B3BB69-23CF-44E3-9099-C40C66FF867C}">
                  <a14:compatExt spid="_x0000_s48166"/>
                </a:ext>
                <a:ext uri="{FF2B5EF4-FFF2-40B4-BE49-F238E27FC236}">
                  <a16:creationId xmlns:a16="http://schemas.microsoft.com/office/drawing/2014/main" id="{00000000-0008-0000-3100-00002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85</xdr:row>
          <xdr:rowOff>9525</xdr:rowOff>
        </xdr:from>
        <xdr:to>
          <xdr:col>4</xdr:col>
          <xdr:colOff>57150</xdr:colOff>
          <xdr:row>86</xdr:row>
          <xdr:rowOff>0</xdr:rowOff>
        </xdr:to>
        <xdr:sp macro="" textlink="">
          <xdr:nvSpPr>
            <xdr:cNvPr id="48167" name="Check Box 39" hidden="1">
              <a:extLst>
                <a:ext uri="{63B3BB69-23CF-44E3-9099-C40C66FF867C}">
                  <a14:compatExt spid="_x0000_s48167"/>
                </a:ext>
                <a:ext uri="{FF2B5EF4-FFF2-40B4-BE49-F238E27FC236}">
                  <a16:creationId xmlns:a16="http://schemas.microsoft.com/office/drawing/2014/main" id="{00000000-0008-0000-3100-00002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86</xdr:row>
          <xdr:rowOff>0</xdr:rowOff>
        </xdr:from>
        <xdr:to>
          <xdr:col>4</xdr:col>
          <xdr:colOff>57150</xdr:colOff>
          <xdr:row>87</xdr:row>
          <xdr:rowOff>0</xdr:rowOff>
        </xdr:to>
        <xdr:sp macro="" textlink="">
          <xdr:nvSpPr>
            <xdr:cNvPr id="48168" name="Check Box 40" hidden="1">
              <a:extLst>
                <a:ext uri="{63B3BB69-23CF-44E3-9099-C40C66FF867C}">
                  <a14:compatExt spid="_x0000_s48168"/>
                </a:ext>
                <a:ext uri="{FF2B5EF4-FFF2-40B4-BE49-F238E27FC236}">
                  <a16:creationId xmlns:a16="http://schemas.microsoft.com/office/drawing/2014/main" id="{00000000-0008-0000-3100-00002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87</xdr:row>
          <xdr:rowOff>19050</xdr:rowOff>
        </xdr:from>
        <xdr:to>
          <xdr:col>4</xdr:col>
          <xdr:colOff>57150</xdr:colOff>
          <xdr:row>88</xdr:row>
          <xdr:rowOff>0</xdr:rowOff>
        </xdr:to>
        <xdr:sp macro="" textlink="">
          <xdr:nvSpPr>
            <xdr:cNvPr id="48169" name="Check Box 41" hidden="1">
              <a:extLst>
                <a:ext uri="{63B3BB69-23CF-44E3-9099-C40C66FF867C}">
                  <a14:compatExt spid="_x0000_s48169"/>
                </a:ext>
                <a:ext uri="{FF2B5EF4-FFF2-40B4-BE49-F238E27FC236}">
                  <a16:creationId xmlns:a16="http://schemas.microsoft.com/office/drawing/2014/main" id="{00000000-0008-0000-3100-00002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88</xdr:row>
          <xdr:rowOff>28575</xdr:rowOff>
        </xdr:from>
        <xdr:to>
          <xdr:col>4</xdr:col>
          <xdr:colOff>57150</xdr:colOff>
          <xdr:row>89</xdr:row>
          <xdr:rowOff>0</xdr:rowOff>
        </xdr:to>
        <xdr:sp macro="" textlink="">
          <xdr:nvSpPr>
            <xdr:cNvPr id="48170" name="Check Box 42" hidden="1">
              <a:extLst>
                <a:ext uri="{63B3BB69-23CF-44E3-9099-C40C66FF867C}">
                  <a14:compatExt spid="_x0000_s48170"/>
                </a:ext>
                <a:ext uri="{FF2B5EF4-FFF2-40B4-BE49-F238E27FC236}">
                  <a16:creationId xmlns:a16="http://schemas.microsoft.com/office/drawing/2014/main" id="{00000000-0008-0000-3100-00002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89</xdr:row>
          <xdr:rowOff>9525</xdr:rowOff>
        </xdr:from>
        <xdr:to>
          <xdr:col>4</xdr:col>
          <xdr:colOff>57150</xdr:colOff>
          <xdr:row>90</xdr:row>
          <xdr:rowOff>0</xdr:rowOff>
        </xdr:to>
        <xdr:sp macro="" textlink="">
          <xdr:nvSpPr>
            <xdr:cNvPr id="48171" name="Check Box 43" hidden="1">
              <a:extLst>
                <a:ext uri="{63B3BB69-23CF-44E3-9099-C40C66FF867C}">
                  <a14:compatExt spid="_x0000_s48171"/>
                </a:ext>
                <a:ext uri="{FF2B5EF4-FFF2-40B4-BE49-F238E27FC236}">
                  <a16:creationId xmlns:a16="http://schemas.microsoft.com/office/drawing/2014/main" id="{00000000-0008-0000-3100-00002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96</xdr:row>
          <xdr:rowOff>28575</xdr:rowOff>
        </xdr:from>
        <xdr:to>
          <xdr:col>1</xdr:col>
          <xdr:colOff>57150</xdr:colOff>
          <xdr:row>97</xdr:row>
          <xdr:rowOff>0</xdr:rowOff>
        </xdr:to>
        <xdr:sp macro="" textlink="">
          <xdr:nvSpPr>
            <xdr:cNvPr id="48172" name="Check Box 44" hidden="1">
              <a:extLst>
                <a:ext uri="{63B3BB69-23CF-44E3-9099-C40C66FF867C}">
                  <a14:compatExt spid="_x0000_s48172"/>
                </a:ext>
                <a:ext uri="{FF2B5EF4-FFF2-40B4-BE49-F238E27FC236}">
                  <a16:creationId xmlns:a16="http://schemas.microsoft.com/office/drawing/2014/main" id="{00000000-0008-0000-3100-00002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91</xdr:row>
          <xdr:rowOff>114300</xdr:rowOff>
        </xdr:from>
        <xdr:to>
          <xdr:col>4</xdr:col>
          <xdr:colOff>57150</xdr:colOff>
          <xdr:row>92</xdr:row>
          <xdr:rowOff>95250</xdr:rowOff>
        </xdr:to>
        <xdr:sp macro="" textlink="">
          <xdr:nvSpPr>
            <xdr:cNvPr id="48173" name="Check Box 45" hidden="1">
              <a:extLst>
                <a:ext uri="{63B3BB69-23CF-44E3-9099-C40C66FF867C}">
                  <a14:compatExt spid="_x0000_s48173"/>
                </a:ext>
                <a:ext uri="{FF2B5EF4-FFF2-40B4-BE49-F238E27FC236}">
                  <a16:creationId xmlns:a16="http://schemas.microsoft.com/office/drawing/2014/main" id="{00000000-0008-0000-3100-00002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90</xdr:row>
          <xdr:rowOff>28575</xdr:rowOff>
        </xdr:from>
        <xdr:to>
          <xdr:col>4</xdr:col>
          <xdr:colOff>57150</xdr:colOff>
          <xdr:row>91</xdr:row>
          <xdr:rowOff>0</xdr:rowOff>
        </xdr:to>
        <xdr:sp macro="" textlink="">
          <xdr:nvSpPr>
            <xdr:cNvPr id="48174" name="Check Box 46" hidden="1">
              <a:extLst>
                <a:ext uri="{63B3BB69-23CF-44E3-9099-C40C66FF867C}">
                  <a14:compatExt spid="_x0000_s48174"/>
                </a:ext>
                <a:ext uri="{FF2B5EF4-FFF2-40B4-BE49-F238E27FC236}">
                  <a16:creationId xmlns:a16="http://schemas.microsoft.com/office/drawing/2014/main" id="{00000000-0008-0000-3100-00002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90</xdr:row>
          <xdr:rowOff>28575</xdr:rowOff>
        </xdr:from>
        <xdr:to>
          <xdr:col>4</xdr:col>
          <xdr:colOff>57150</xdr:colOff>
          <xdr:row>91</xdr:row>
          <xdr:rowOff>0</xdr:rowOff>
        </xdr:to>
        <xdr:sp macro="" textlink="">
          <xdr:nvSpPr>
            <xdr:cNvPr id="48175" name="Check Box 47" hidden="1">
              <a:extLst>
                <a:ext uri="{63B3BB69-23CF-44E3-9099-C40C66FF867C}">
                  <a14:compatExt spid="_x0000_s48175"/>
                </a:ext>
                <a:ext uri="{FF2B5EF4-FFF2-40B4-BE49-F238E27FC236}">
                  <a16:creationId xmlns:a16="http://schemas.microsoft.com/office/drawing/2014/main" id="{00000000-0008-0000-3100-00002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79</xdr:row>
          <xdr:rowOff>28575</xdr:rowOff>
        </xdr:from>
        <xdr:to>
          <xdr:col>5</xdr:col>
          <xdr:colOff>57150</xdr:colOff>
          <xdr:row>80</xdr:row>
          <xdr:rowOff>0</xdr:rowOff>
        </xdr:to>
        <xdr:sp macro="" textlink="">
          <xdr:nvSpPr>
            <xdr:cNvPr id="48176" name="Check Box 48" hidden="1">
              <a:extLst>
                <a:ext uri="{63B3BB69-23CF-44E3-9099-C40C66FF867C}">
                  <a14:compatExt spid="_x0000_s48176"/>
                </a:ext>
                <a:ext uri="{FF2B5EF4-FFF2-40B4-BE49-F238E27FC236}">
                  <a16:creationId xmlns:a16="http://schemas.microsoft.com/office/drawing/2014/main" id="{00000000-0008-0000-3100-00003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80</xdr:row>
          <xdr:rowOff>28575</xdr:rowOff>
        </xdr:from>
        <xdr:to>
          <xdr:col>5</xdr:col>
          <xdr:colOff>57150</xdr:colOff>
          <xdr:row>81</xdr:row>
          <xdr:rowOff>0</xdr:rowOff>
        </xdr:to>
        <xdr:sp macro="" textlink="">
          <xdr:nvSpPr>
            <xdr:cNvPr id="48177" name="Check Box 49" hidden="1">
              <a:extLst>
                <a:ext uri="{63B3BB69-23CF-44E3-9099-C40C66FF867C}">
                  <a14:compatExt spid="_x0000_s48177"/>
                </a:ext>
                <a:ext uri="{FF2B5EF4-FFF2-40B4-BE49-F238E27FC236}">
                  <a16:creationId xmlns:a16="http://schemas.microsoft.com/office/drawing/2014/main" id="{00000000-0008-0000-3100-00003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93</xdr:row>
          <xdr:rowOff>28575</xdr:rowOff>
        </xdr:from>
        <xdr:to>
          <xdr:col>1</xdr:col>
          <xdr:colOff>57150</xdr:colOff>
          <xdr:row>94</xdr:row>
          <xdr:rowOff>0</xdr:rowOff>
        </xdr:to>
        <xdr:sp macro="" textlink="">
          <xdr:nvSpPr>
            <xdr:cNvPr id="48178" name="Check Box 50" hidden="1">
              <a:extLst>
                <a:ext uri="{63B3BB69-23CF-44E3-9099-C40C66FF867C}">
                  <a14:compatExt spid="_x0000_s48178"/>
                </a:ext>
                <a:ext uri="{FF2B5EF4-FFF2-40B4-BE49-F238E27FC236}">
                  <a16:creationId xmlns:a16="http://schemas.microsoft.com/office/drawing/2014/main" id="{00000000-0008-0000-3100-00003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94</xdr:row>
          <xdr:rowOff>28575</xdr:rowOff>
        </xdr:from>
        <xdr:to>
          <xdr:col>1</xdr:col>
          <xdr:colOff>57150</xdr:colOff>
          <xdr:row>95</xdr:row>
          <xdr:rowOff>0</xdr:rowOff>
        </xdr:to>
        <xdr:sp macro="" textlink="">
          <xdr:nvSpPr>
            <xdr:cNvPr id="48179" name="Check Box 51" hidden="1">
              <a:extLst>
                <a:ext uri="{63B3BB69-23CF-44E3-9099-C40C66FF867C}">
                  <a14:compatExt spid="_x0000_s48179"/>
                </a:ext>
                <a:ext uri="{FF2B5EF4-FFF2-40B4-BE49-F238E27FC236}">
                  <a16:creationId xmlns:a16="http://schemas.microsoft.com/office/drawing/2014/main" id="{00000000-0008-0000-3100-00003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94</xdr:row>
          <xdr:rowOff>28575</xdr:rowOff>
        </xdr:from>
        <xdr:to>
          <xdr:col>1</xdr:col>
          <xdr:colOff>57150</xdr:colOff>
          <xdr:row>95</xdr:row>
          <xdr:rowOff>0</xdr:rowOff>
        </xdr:to>
        <xdr:sp macro="" textlink="">
          <xdr:nvSpPr>
            <xdr:cNvPr id="48180" name="Check Box 52" hidden="1">
              <a:extLst>
                <a:ext uri="{63B3BB69-23CF-44E3-9099-C40C66FF867C}">
                  <a14:compatExt spid="_x0000_s48180"/>
                </a:ext>
                <a:ext uri="{FF2B5EF4-FFF2-40B4-BE49-F238E27FC236}">
                  <a16:creationId xmlns:a16="http://schemas.microsoft.com/office/drawing/2014/main" id="{00000000-0008-0000-3100-00003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94</xdr:row>
          <xdr:rowOff>28575</xdr:rowOff>
        </xdr:from>
        <xdr:to>
          <xdr:col>1</xdr:col>
          <xdr:colOff>57150</xdr:colOff>
          <xdr:row>95</xdr:row>
          <xdr:rowOff>0</xdr:rowOff>
        </xdr:to>
        <xdr:sp macro="" textlink="">
          <xdr:nvSpPr>
            <xdr:cNvPr id="48181" name="Check Box 53" hidden="1">
              <a:extLst>
                <a:ext uri="{63B3BB69-23CF-44E3-9099-C40C66FF867C}">
                  <a14:compatExt spid="_x0000_s48181"/>
                </a:ext>
                <a:ext uri="{FF2B5EF4-FFF2-40B4-BE49-F238E27FC236}">
                  <a16:creationId xmlns:a16="http://schemas.microsoft.com/office/drawing/2014/main" id="{00000000-0008-0000-3100-00003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95</xdr:row>
          <xdr:rowOff>0</xdr:rowOff>
        </xdr:from>
        <xdr:to>
          <xdr:col>1</xdr:col>
          <xdr:colOff>57150</xdr:colOff>
          <xdr:row>96</xdr:row>
          <xdr:rowOff>0</xdr:rowOff>
        </xdr:to>
        <xdr:sp macro="" textlink="">
          <xdr:nvSpPr>
            <xdr:cNvPr id="48182" name="Check Box 54" hidden="1">
              <a:extLst>
                <a:ext uri="{63B3BB69-23CF-44E3-9099-C40C66FF867C}">
                  <a14:compatExt spid="_x0000_s48182"/>
                </a:ext>
                <a:ext uri="{FF2B5EF4-FFF2-40B4-BE49-F238E27FC236}">
                  <a16:creationId xmlns:a16="http://schemas.microsoft.com/office/drawing/2014/main" id="{00000000-0008-0000-3100-00003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86</xdr:row>
          <xdr:rowOff>0</xdr:rowOff>
        </xdr:from>
        <xdr:to>
          <xdr:col>4</xdr:col>
          <xdr:colOff>57150</xdr:colOff>
          <xdr:row>87</xdr:row>
          <xdr:rowOff>0</xdr:rowOff>
        </xdr:to>
        <xdr:sp macro="" textlink="">
          <xdr:nvSpPr>
            <xdr:cNvPr id="48183" name="Check Box 55" hidden="1">
              <a:extLst>
                <a:ext uri="{63B3BB69-23CF-44E3-9099-C40C66FF867C}">
                  <a14:compatExt spid="_x0000_s48183"/>
                </a:ext>
                <a:ext uri="{FF2B5EF4-FFF2-40B4-BE49-F238E27FC236}">
                  <a16:creationId xmlns:a16="http://schemas.microsoft.com/office/drawing/2014/main" id="{00000000-0008-0000-3100-00003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xdr:twoCellAnchor>
    <xdr:from>
      <xdr:col>6</xdr:col>
      <xdr:colOff>438423</xdr:colOff>
      <xdr:row>5</xdr:row>
      <xdr:rowOff>72934</xdr:rowOff>
    </xdr:from>
    <xdr:to>
      <xdr:col>11</xdr:col>
      <xdr:colOff>121858</xdr:colOff>
      <xdr:row>8</xdr:row>
      <xdr:rowOff>121926</xdr:rowOff>
    </xdr:to>
    <xdr:sp macro="" textlink="">
      <xdr:nvSpPr>
        <xdr:cNvPr id="2" name="テキスト ボックス 1">
          <a:extLst>
            <a:ext uri="{FF2B5EF4-FFF2-40B4-BE49-F238E27FC236}">
              <a16:creationId xmlns:a16="http://schemas.microsoft.com/office/drawing/2014/main" id="{00000000-0008-0000-3900-000002000000}"/>
            </a:ext>
          </a:extLst>
        </xdr:cNvPr>
        <xdr:cNvSpPr txBox="1"/>
      </xdr:nvSpPr>
      <xdr:spPr>
        <a:xfrm>
          <a:off x="4195083" y="1427389"/>
          <a:ext cx="3844018" cy="1211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7200">
              <a:solidFill>
                <a:schemeClr val="dk1">
                  <a:alpha val="10000"/>
                </a:schemeClr>
              </a:solidFill>
              <a:latin typeface="HG丸ｺﾞｼｯｸM-PRO" pitchFamily="50" charset="-128"/>
              <a:ea typeface="HG丸ｺﾞｼｯｸM-PRO" pitchFamily="50"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11</xdr:row>
      <xdr:rowOff>0</xdr:rowOff>
    </xdr:from>
    <xdr:to>
      <xdr:col>14</xdr:col>
      <xdr:colOff>190500</xdr:colOff>
      <xdr:row>13</xdr:row>
      <xdr:rowOff>0</xdr:rowOff>
    </xdr:to>
    <xdr:sp macro="" textlink="">
      <xdr:nvSpPr>
        <xdr:cNvPr id="2" name="フリーフォーム 1">
          <a:extLst>
            <a:ext uri="{FF2B5EF4-FFF2-40B4-BE49-F238E27FC236}">
              <a16:creationId xmlns:a16="http://schemas.microsoft.com/office/drawing/2014/main" id="{00000000-0008-0000-0500-000002000000}"/>
            </a:ext>
          </a:extLst>
        </xdr:cNvPr>
        <xdr:cNvSpPr/>
      </xdr:nvSpPr>
      <xdr:spPr>
        <a:xfrm>
          <a:off x="685800" y="1885950"/>
          <a:ext cx="9105900" cy="342900"/>
        </a:xfrm>
        <a:custGeom>
          <a:avLst/>
          <a:gdLst>
            <a:gd name="connsiteX0" fmla="*/ 0 w 2790825"/>
            <a:gd name="connsiteY0" fmla="*/ 0 h 457200"/>
            <a:gd name="connsiteX1" fmla="*/ 2790825 w 2790825"/>
            <a:gd name="connsiteY1" fmla="*/ 457200 h 457200"/>
          </a:gdLst>
          <a:ahLst/>
          <a:cxnLst>
            <a:cxn ang="0">
              <a:pos x="connsiteX0" y="connsiteY0"/>
            </a:cxn>
            <a:cxn ang="0">
              <a:pos x="connsiteX1" y="connsiteY1"/>
            </a:cxn>
          </a:cxnLst>
          <a:rect l="l" t="t" r="r" b="b"/>
          <a:pathLst>
            <a:path w="2790825" h="457200">
              <a:moveTo>
                <a:pt x="0" y="0"/>
              </a:moveTo>
              <a:lnTo>
                <a:pt x="2790825" y="457200"/>
              </a:lnTo>
            </a:path>
          </a:pathLst>
        </a:cu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0</xdr:colOff>
      <xdr:row>11</xdr:row>
      <xdr:rowOff>0</xdr:rowOff>
    </xdr:from>
    <xdr:to>
      <xdr:col>13</xdr:col>
      <xdr:colOff>0</xdr:colOff>
      <xdr:row>12</xdr:row>
      <xdr:rowOff>0</xdr:rowOff>
    </xdr:to>
    <xdr:sp macro="" textlink="">
      <xdr:nvSpPr>
        <xdr:cNvPr id="3" name="フリーフォーム 2">
          <a:extLst>
            <a:ext uri="{FF2B5EF4-FFF2-40B4-BE49-F238E27FC236}">
              <a16:creationId xmlns:a16="http://schemas.microsoft.com/office/drawing/2014/main" id="{00000000-0008-0000-0500-000003000000}"/>
            </a:ext>
          </a:extLst>
        </xdr:cNvPr>
        <xdr:cNvSpPr/>
      </xdr:nvSpPr>
      <xdr:spPr>
        <a:xfrm>
          <a:off x="685800" y="1885950"/>
          <a:ext cx="8229600" cy="171450"/>
        </a:xfrm>
        <a:custGeom>
          <a:avLst/>
          <a:gdLst>
            <a:gd name="connsiteX0" fmla="*/ 0 w 2400300"/>
            <a:gd name="connsiteY0" fmla="*/ 0 h 228600"/>
            <a:gd name="connsiteX1" fmla="*/ 2400300 w 2400300"/>
            <a:gd name="connsiteY1" fmla="*/ 228600 h 228600"/>
          </a:gdLst>
          <a:ahLst/>
          <a:cxnLst>
            <a:cxn ang="0">
              <a:pos x="connsiteX0" y="connsiteY0"/>
            </a:cxn>
            <a:cxn ang="0">
              <a:pos x="connsiteX1" y="connsiteY1"/>
            </a:cxn>
          </a:cxnLst>
          <a:rect l="l" t="t" r="r" b="b"/>
          <a:pathLst>
            <a:path w="2400300" h="228600">
              <a:moveTo>
                <a:pt x="0" y="0"/>
              </a:moveTo>
              <a:lnTo>
                <a:pt x="2400300" y="228600"/>
              </a:lnTo>
            </a:path>
          </a:pathLst>
        </a:cu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15</xdr:row>
      <xdr:rowOff>104775</xdr:rowOff>
    </xdr:from>
    <xdr:to>
      <xdr:col>7</xdr:col>
      <xdr:colOff>142875</xdr:colOff>
      <xdr:row>15</xdr:row>
      <xdr:rowOff>104775</xdr:rowOff>
    </xdr:to>
    <xdr:sp macro="" textlink="">
      <xdr:nvSpPr>
        <xdr:cNvPr id="2397" name="Line 1">
          <a:extLst>
            <a:ext uri="{FF2B5EF4-FFF2-40B4-BE49-F238E27FC236}">
              <a16:creationId xmlns:a16="http://schemas.microsoft.com/office/drawing/2014/main" id="{00000000-0008-0000-0A00-00005D090000}"/>
            </a:ext>
          </a:extLst>
        </xdr:cNvPr>
        <xdr:cNvSpPr>
          <a:spLocks noChangeShapeType="1"/>
        </xdr:cNvSpPr>
      </xdr:nvSpPr>
      <xdr:spPr bwMode="auto">
        <a:xfrm>
          <a:off x="1676400" y="5238750"/>
          <a:ext cx="419100" cy="0"/>
        </a:xfrm>
        <a:prstGeom prst="line">
          <a:avLst/>
        </a:prstGeom>
        <a:noFill/>
        <a:ln w="127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14</xdr:row>
      <xdr:rowOff>104775</xdr:rowOff>
    </xdr:from>
    <xdr:to>
      <xdr:col>7</xdr:col>
      <xdr:colOff>133350</xdr:colOff>
      <xdr:row>14</xdr:row>
      <xdr:rowOff>104775</xdr:rowOff>
    </xdr:to>
    <xdr:sp macro="" textlink="">
      <xdr:nvSpPr>
        <xdr:cNvPr id="2398" name="Line 2">
          <a:extLst>
            <a:ext uri="{FF2B5EF4-FFF2-40B4-BE49-F238E27FC236}">
              <a16:creationId xmlns:a16="http://schemas.microsoft.com/office/drawing/2014/main" id="{00000000-0008-0000-0A00-00005E090000}"/>
            </a:ext>
          </a:extLst>
        </xdr:cNvPr>
        <xdr:cNvSpPr>
          <a:spLocks noChangeShapeType="1"/>
        </xdr:cNvSpPr>
      </xdr:nvSpPr>
      <xdr:spPr bwMode="auto">
        <a:xfrm>
          <a:off x="1685925" y="4924425"/>
          <a:ext cx="4000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0</xdr:colOff>
      <xdr:row>13</xdr:row>
      <xdr:rowOff>0</xdr:rowOff>
    </xdr:from>
    <xdr:to>
      <xdr:col>41</xdr:col>
      <xdr:colOff>0</xdr:colOff>
      <xdr:row>23</xdr:row>
      <xdr:rowOff>0</xdr:rowOff>
    </xdr:to>
    <xdr:graphicFrame macro="">
      <xdr:nvGraphicFramePr>
        <xdr:cNvPr id="2" name="グラフ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13</xdr:row>
          <xdr:rowOff>1</xdr:rowOff>
        </xdr:from>
        <xdr:to>
          <xdr:col>2</xdr:col>
          <xdr:colOff>291352</xdr:colOff>
          <xdr:row>26</xdr:row>
          <xdr:rowOff>1</xdr:rowOff>
        </xdr:to>
        <xdr:pic>
          <xdr:nvPicPr>
            <xdr:cNvPr id="3" name="図 2">
              <a:extLst>
                <a:ext uri="{FF2B5EF4-FFF2-40B4-BE49-F238E27FC236}">
                  <a16:creationId xmlns:a16="http://schemas.microsoft.com/office/drawing/2014/main" id="{00000000-0008-0000-0B00-000003000000}"/>
                </a:ext>
              </a:extLst>
            </xdr:cNvPr>
            <xdr:cNvPicPr>
              <a:picLocks noChangeAspect="1" noChangeArrowheads="1"/>
              <a:extLst>
                <a:ext uri="{84589F7E-364E-4C9E-8A38-B11213B215E9}">
                  <a14:cameraTool cellRange="$AB$14:$AD$26" spid="_x0000_s138383"/>
                </a:ext>
              </a:extLst>
            </xdr:cNvPicPr>
          </xdr:nvPicPr>
          <xdr:blipFill>
            <a:blip xmlns:r="http://schemas.openxmlformats.org/officeDocument/2006/relationships" r:embed="rId2"/>
            <a:srcRect/>
            <a:stretch>
              <a:fillRect/>
            </a:stretch>
          </xdr:blipFill>
          <xdr:spPr bwMode="auto">
            <a:xfrm>
              <a:off x="0" y="4505326"/>
              <a:ext cx="843802" cy="3800475"/>
            </a:xfrm>
            <a:prstGeom prst="rect">
              <a:avLst/>
            </a:prstGeom>
            <a:noFill/>
            <a:ln>
              <a:solidFill>
                <a:sysClr val="windowText" lastClr="000000"/>
              </a:solid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291352</xdr:colOff>
          <xdr:row>13</xdr:row>
          <xdr:rowOff>1</xdr:rowOff>
        </xdr:from>
        <xdr:to>
          <xdr:col>24</xdr:col>
          <xdr:colOff>280146</xdr:colOff>
          <xdr:row>26</xdr:row>
          <xdr:rowOff>1</xdr:rowOff>
        </xdr:to>
        <xdr:pic>
          <xdr:nvPicPr>
            <xdr:cNvPr id="4" name="図 3">
              <a:extLst>
                <a:ext uri="{FF2B5EF4-FFF2-40B4-BE49-F238E27FC236}">
                  <a16:creationId xmlns:a16="http://schemas.microsoft.com/office/drawing/2014/main" id="{00000000-0008-0000-0B00-000004000000}"/>
                </a:ext>
              </a:extLst>
            </xdr:cNvPr>
            <xdr:cNvPicPr>
              <a:picLocks noChangeAspect="1" noChangeArrowheads="1"/>
              <a:extLst>
                <a:ext uri="{84589F7E-364E-4C9E-8A38-B11213B215E9}">
                  <a14:cameraTool cellRange="$AE$14:$AO$26" spid="_x0000_s138384"/>
                </a:ext>
              </a:extLst>
            </xdr:cNvPicPr>
          </xdr:nvPicPr>
          <xdr:blipFill>
            <a:blip xmlns:r="http://schemas.openxmlformats.org/officeDocument/2006/relationships" r:embed="rId3"/>
            <a:srcRect/>
            <a:stretch>
              <a:fillRect/>
            </a:stretch>
          </xdr:blipFill>
          <xdr:spPr bwMode="auto">
            <a:xfrm>
              <a:off x="851646" y="4448736"/>
              <a:ext cx="6163235" cy="3854824"/>
            </a:xfrm>
            <a:prstGeom prst="rect">
              <a:avLst/>
            </a:prstGeom>
            <a:noFill/>
            <a:ln>
              <a:solidFill>
                <a:sysClr val="windowText" lastClr="000000"/>
              </a:solidFill>
            </a:ln>
            <a:extLst>
              <a:ext uri="{909E8E84-426E-40DD-AFC4-6F175D3DCCD1}">
                <a14:hiddenFill>
                  <a:solidFill>
                    <a:srgbClr val="FFFFFF"/>
                  </a:solidFill>
                </a14:hiddenFill>
              </a:ext>
            </a:extLst>
          </xdr:spPr>
        </xdr:pic>
        <xdr:clientData/>
      </xdr:twoCellAnchor>
    </mc:Choice>
    <mc:Fallback/>
  </mc:AlternateContent>
  <xdr:twoCellAnchor>
    <xdr:from>
      <xdr:col>4</xdr:col>
      <xdr:colOff>67236</xdr:colOff>
      <xdr:row>15</xdr:row>
      <xdr:rowOff>138394</xdr:rowOff>
    </xdr:from>
    <xdr:to>
      <xdr:col>5</xdr:col>
      <xdr:colOff>210111</xdr:colOff>
      <xdr:row>15</xdr:row>
      <xdr:rowOff>138394</xdr:rowOff>
    </xdr:to>
    <xdr:sp macro="" textlink="">
      <xdr:nvSpPr>
        <xdr:cNvPr id="5" name="Line 1">
          <a:extLst>
            <a:ext uri="{FF2B5EF4-FFF2-40B4-BE49-F238E27FC236}">
              <a16:creationId xmlns:a16="http://schemas.microsoft.com/office/drawing/2014/main" id="{00000000-0008-0000-0B00-000005000000}"/>
            </a:ext>
          </a:extLst>
        </xdr:cNvPr>
        <xdr:cNvSpPr>
          <a:spLocks noChangeShapeType="1"/>
        </xdr:cNvSpPr>
      </xdr:nvSpPr>
      <xdr:spPr bwMode="auto">
        <a:xfrm>
          <a:off x="1191186" y="5215219"/>
          <a:ext cx="419100" cy="0"/>
        </a:xfrm>
        <a:prstGeom prst="line">
          <a:avLst/>
        </a:prstGeom>
        <a:noFill/>
        <a:ln w="127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76761</xdr:colOff>
      <xdr:row>14</xdr:row>
      <xdr:rowOff>138394</xdr:rowOff>
    </xdr:from>
    <xdr:to>
      <xdr:col>5</xdr:col>
      <xdr:colOff>200586</xdr:colOff>
      <xdr:row>14</xdr:row>
      <xdr:rowOff>138394</xdr:rowOff>
    </xdr:to>
    <xdr:sp macro="" textlink="">
      <xdr:nvSpPr>
        <xdr:cNvPr id="6" name="Line 2">
          <a:extLst>
            <a:ext uri="{FF2B5EF4-FFF2-40B4-BE49-F238E27FC236}">
              <a16:creationId xmlns:a16="http://schemas.microsoft.com/office/drawing/2014/main" id="{00000000-0008-0000-0B00-000006000000}"/>
            </a:ext>
          </a:extLst>
        </xdr:cNvPr>
        <xdr:cNvSpPr>
          <a:spLocks noChangeShapeType="1"/>
        </xdr:cNvSpPr>
      </xdr:nvSpPr>
      <xdr:spPr bwMode="auto">
        <a:xfrm>
          <a:off x="1200711" y="4929469"/>
          <a:ext cx="4000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oneCellAnchor>
    <xdr:from>
      <xdr:col>6</xdr:col>
      <xdr:colOff>67237</xdr:colOff>
      <xdr:row>15</xdr:row>
      <xdr:rowOff>44828</xdr:rowOff>
    </xdr:from>
    <xdr:ext cx="423193" cy="183384"/>
    <xdr:sp macro="" textlink="">
      <xdr:nvSpPr>
        <xdr:cNvPr id="7" name="テキスト ボックス 6">
          <a:extLst>
            <a:ext uri="{FF2B5EF4-FFF2-40B4-BE49-F238E27FC236}">
              <a16:creationId xmlns:a16="http://schemas.microsoft.com/office/drawing/2014/main" id="{00000000-0008-0000-0B00-000007000000}"/>
            </a:ext>
          </a:extLst>
        </xdr:cNvPr>
        <xdr:cNvSpPr txBox="1"/>
      </xdr:nvSpPr>
      <xdr:spPr>
        <a:xfrm>
          <a:off x="1743637" y="5121653"/>
          <a:ext cx="423193" cy="1833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1100">
              <a:solidFill>
                <a:srgbClr val="FF0000"/>
              </a:solidFill>
            </a:rPr>
            <a:t>実施線</a:t>
          </a:r>
        </a:p>
      </xdr:txBody>
    </xdr:sp>
    <xdr:clientData/>
  </xdr:oneCellAnchor>
  <xdr:oneCellAnchor>
    <xdr:from>
      <xdr:col>6</xdr:col>
      <xdr:colOff>62754</xdr:colOff>
      <xdr:row>14</xdr:row>
      <xdr:rowOff>51552</xdr:rowOff>
    </xdr:from>
    <xdr:ext cx="423193" cy="183384"/>
    <xdr:sp macro="" textlink="">
      <xdr:nvSpPr>
        <xdr:cNvPr id="8" name="テキスト ボックス 7">
          <a:extLst>
            <a:ext uri="{FF2B5EF4-FFF2-40B4-BE49-F238E27FC236}">
              <a16:creationId xmlns:a16="http://schemas.microsoft.com/office/drawing/2014/main" id="{00000000-0008-0000-0B00-000008000000}"/>
            </a:ext>
          </a:extLst>
        </xdr:cNvPr>
        <xdr:cNvSpPr txBox="1"/>
      </xdr:nvSpPr>
      <xdr:spPr>
        <a:xfrm>
          <a:off x="1739154" y="4842627"/>
          <a:ext cx="423193" cy="1833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1100">
              <a:solidFill>
                <a:sysClr val="windowText" lastClr="000000"/>
              </a:solidFill>
            </a:rPr>
            <a:t>予定線</a:t>
          </a:r>
        </a:p>
      </xdr:txBody>
    </xdr:sp>
    <xdr:clientData/>
  </xdr:oneCellAnchor>
  <xdr:oneCellAnchor>
    <xdr:from>
      <xdr:col>26</xdr:col>
      <xdr:colOff>257736</xdr:colOff>
      <xdr:row>28</xdr:row>
      <xdr:rowOff>158945</xdr:rowOff>
    </xdr:from>
    <xdr:ext cx="5666148" cy="612201"/>
    <xdr:sp macro="" textlink="">
      <xdr:nvSpPr>
        <xdr:cNvPr id="10" name="吹き出し: 四角形 9">
          <a:extLst>
            <a:ext uri="{FF2B5EF4-FFF2-40B4-BE49-F238E27FC236}">
              <a16:creationId xmlns:a16="http://schemas.microsoft.com/office/drawing/2014/main" id="{00000000-0008-0000-0B00-00000A000000}"/>
            </a:ext>
          </a:extLst>
        </xdr:cNvPr>
        <xdr:cNvSpPr/>
      </xdr:nvSpPr>
      <xdr:spPr bwMode="auto">
        <a:xfrm>
          <a:off x="7552765" y="9022798"/>
          <a:ext cx="5666148" cy="612201"/>
        </a:xfrm>
        <a:prstGeom prst="wedgeRectCallout">
          <a:avLst>
            <a:gd name="adj1" fmla="val -29960"/>
            <a:gd name="adj2" fmla="val -158548"/>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none" lIns="72000" tIns="72000" rIns="72000" bIns="72000" rtlCol="0" anchor="ctr" upright="1">
          <a:spAutoFit/>
        </a:bodyPr>
        <a:lstStyle/>
        <a:p>
          <a:pPr algn="l"/>
          <a:r>
            <a:rPr kumimoji="1" lang="en-US" altLang="ja-JP" sz="1400">
              <a:solidFill>
                <a:srgbClr val="FF0000"/>
              </a:solidFill>
            </a:rPr>
            <a:t>※</a:t>
          </a:r>
          <a:r>
            <a:rPr kumimoji="1" lang="ja-JP" altLang="en-US" sz="1400">
              <a:solidFill>
                <a:srgbClr val="FF0000"/>
              </a:solidFill>
            </a:rPr>
            <a:t>ここに予定出来高、実施出来高の数字を入れると自動でグラフができる</a:t>
          </a:r>
          <a:endParaRPr kumimoji="1" lang="en-US" altLang="ja-JP" sz="1400">
            <a:solidFill>
              <a:srgbClr val="FF0000"/>
            </a:solidFill>
          </a:endParaRPr>
        </a:p>
        <a:p>
          <a:pPr algn="l"/>
          <a:r>
            <a:rPr kumimoji="1" lang="en-US" altLang="ja-JP" sz="1400">
              <a:solidFill>
                <a:srgbClr val="FF0000"/>
              </a:solidFill>
            </a:rPr>
            <a:t>※</a:t>
          </a:r>
          <a:r>
            <a:rPr kumimoji="1" lang="ja-JP" altLang="en-US" sz="1400">
              <a:solidFill>
                <a:srgbClr val="FF0000"/>
              </a:solidFill>
            </a:rPr>
            <a:t>月が足りなくなった場合、列の追加で対応可能</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9525</xdr:colOff>
      <xdr:row>24</xdr:row>
      <xdr:rowOff>47625</xdr:rowOff>
    </xdr:from>
    <xdr:to>
      <xdr:col>10</xdr:col>
      <xdr:colOff>19050</xdr:colOff>
      <xdr:row>25</xdr:row>
      <xdr:rowOff>0</xdr:rowOff>
    </xdr:to>
    <xdr:sp macro="" textlink="">
      <xdr:nvSpPr>
        <xdr:cNvPr id="53257" name="Line 1">
          <a:extLst>
            <a:ext uri="{FF2B5EF4-FFF2-40B4-BE49-F238E27FC236}">
              <a16:creationId xmlns:a16="http://schemas.microsoft.com/office/drawing/2014/main" id="{00000000-0008-0000-0C00-000009D00000}"/>
            </a:ext>
          </a:extLst>
        </xdr:cNvPr>
        <xdr:cNvSpPr>
          <a:spLocks noChangeShapeType="1"/>
        </xdr:cNvSpPr>
      </xdr:nvSpPr>
      <xdr:spPr bwMode="auto">
        <a:xfrm flipV="1">
          <a:off x="1533525" y="5924550"/>
          <a:ext cx="390525" cy="142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23</xdr:row>
      <xdr:rowOff>47625</xdr:rowOff>
    </xdr:from>
    <xdr:to>
      <xdr:col>12</xdr:col>
      <xdr:colOff>9525</xdr:colOff>
      <xdr:row>24</xdr:row>
      <xdr:rowOff>47625</xdr:rowOff>
    </xdr:to>
    <xdr:sp macro="" textlink="">
      <xdr:nvSpPr>
        <xdr:cNvPr id="53258" name="Line 2">
          <a:extLst>
            <a:ext uri="{FF2B5EF4-FFF2-40B4-BE49-F238E27FC236}">
              <a16:creationId xmlns:a16="http://schemas.microsoft.com/office/drawing/2014/main" id="{00000000-0008-0000-0C00-00000AD00000}"/>
            </a:ext>
          </a:extLst>
        </xdr:cNvPr>
        <xdr:cNvSpPr>
          <a:spLocks noChangeShapeType="1"/>
        </xdr:cNvSpPr>
      </xdr:nvSpPr>
      <xdr:spPr bwMode="auto">
        <a:xfrm flipV="1">
          <a:off x="1905000" y="5734050"/>
          <a:ext cx="390525"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24</xdr:row>
      <xdr:rowOff>19050</xdr:rowOff>
    </xdr:from>
    <xdr:to>
      <xdr:col>12</xdr:col>
      <xdr:colOff>9525</xdr:colOff>
      <xdr:row>25</xdr:row>
      <xdr:rowOff>9525</xdr:rowOff>
    </xdr:to>
    <xdr:sp macro="" textlink="">
      <xdr:nvSpPr>
        <xdr:cNvPr id="53259" name="Line 3">
          <a:extLst>
            <a:ext uri="{FF2B5EF4-FFF2-40B4-BE49-F238E27FC236}">
              <a16:creationId xmlns:a16="http://schemas.microsoft.com/office/drawing/2014/main" id="{00000000-0008-0000-0C00-00000BD00000}"/>
            </a:ext>
          </a:extLst>
        </xdr:cNvPr>
        <xdr:cNvSpPr>
          <a:spLocks noChangeShapeType="1"/>
        </xdr:cNvSpPr>
      </xdr:nvSpPr>
      <xdr:spPr bwMode="auto">
        <a:xfrm flipV="1">
          <a:off x="1914525" y="5895975"/>
          <a:ext cx="381000" cy="180975"/>
        </a:xfrm>
        <a:prstGeom prst="line">
          <a:avLst/>
        </a:prstGeom>
        <a:noFill/>
        <a:ln w="9525" cap="rnd">
          <a:solidFill>
            <a:srgbClr val="FF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23</xdr:row>
      <xdr:rowOff>19050</xdr:rowOff>
    </xdr:from>
    <xdr:to>
      <xdr:col>14</xdr:col>
      <xdr:colOff>0</xdr:colOff>
      <xdr:row>24</xdr:row>
      <xdr:rowOff>19050</xdr:rowOff>
    </xdr:to>
    <xdr:sp macro="" textlink="">
      <xdr:nvSpPr>
        <xdr:cNvPr id="53260" name="Line 4">
          <a:extLst>
            <a:ext uri="{FF2B5EF4-FFF2-40B4-BE49-F238E27FC236}">
              <a16:creationId xmlns:a16="http://schemas.microsoft.com/office/drawing/2014/main" id="{00000000-0008-0000-0C00-00000CD00000}"/>
            </a:ext>
          </a:extLst>
        </xdr:cNvPr>
        <xdr:cNvSpPr>
          <a:spLocks noChangeShapeType="1"/>
        </xdr:cNvSpPr>
      </xdr:nvSpPr>
      <xdr:spPr bwMode="auto">
        <a:xfrm flipV="1">
          <a:off x="2286000" y="5705475"/>
          <a:ext cx="381000" cy="190500"/>
        </a:xfrm>
        <a:prstGeom prst="line">
          <a:avLst/>
        </a:prstGeom>
        <a:noFill/>
        <a:ln w="9525" cap="rnd">
          <a:solidFill>
            <a:srgbClr val="FF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114300</xdr:colOff>
      <xdr:row>21</xdr:row>
      <xdr:rowOff>95250</xdr:rowOff>
    </xdr:from>
    <xdr:to>
      <xdr:col>14</xdr:col>
      <xdr:colOff>9525</xdr:colOff>
      <xdr:row>23</xdr:row>
      <xdr:rowOff>47625</xdr:rowOff>
    </xdr:to>
    <xdr:sp macro="" textlink="">
      <xdr:nvSpPr>
        <xdr:cNvPr id="53261" name="Line 5">
          <a:extLst>
            <a:ext uri="{FF2B5EF4-FFF2-40B4-BE49-F238E27FC236}">
              <a16:creationId xmlns:a16="http://schemas.microsoft.com/office/drawing/2014/main" id="{00000000-0008-0000-0C00-00000DD00000}"/>
            </a:ext>
          </a:extLst>
        </xdr:cNvPr>
        <xdr:cNvSpPr>
          <a:spLocks noChangeShapeType="1"/>
        </xdr:cNvSpPr>
      </xdr:nvSpPr>
      <xdr:spPr bwMode="auto">
        <a:xfrm flipV="1">
          <a:off x="2209800" y="5400675"/>
          <a:ext cx="46672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15</xdr:row>
      <xdr:rowOff>0</xdr:rowOff>
    </xdr:from>
    <xdr:to>
      <xdr:col>16</xdr:col>
      <xdr:colOff>0</xdr:colOff>
      <xdr:row>21</xdr:row>
      <xdr:rowOff>95250</xdr:rowOff>
    </xdr:to>
    <xdr:sp macro="" textlink="">
      <xdr:nvSpPr>
        <xdr:cNvPr id="53262" name="Line 6">
          <a:extLst>
            <a:ext uri="{FF2B5EF4-FFF2-40B4-BE49-F238E27FC236}">
              <a16:creationId xmlns:a16="http://schemas.microsoft.com/office/drawing/2014/main" id="{00000000-0008-0000-0C00-00000ED00000}"/>
            </a:ext>
          </a:extLst>
        </xdr:cNvPr>
        <xdr:cNvSpPr>
          <a:spLocks noChangeShapeType="1"/>
        </xdr:cNvSpPr>
      </xdr:nvSpPr>
      <xdr:spPr bwMode="auto">
        <a:xfrm flipV="1">
          <a:off x="2667000" y="4162425"/>
          <a:ext cx="381000" cy="1238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9525</xdr:colOff>
      <xdr:row>24</xdr:row>
      <xdr:rowOff>47625</xdr:rowOff>
    </xdr:from>
    <xdr:to>
      <xdr:col>7</xdr:col>
      <xdr:colOff>19050</xdr:colOff>
      <xdr:row>25</xdr:row>
      <xdr:rowOff>0</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bwMode="auto">
        <a:xfrm flipV="1">
          <a:off x="1533525" y="5924550"/>
          <a:ext cx="390525" cy="142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47625</xdr:rowOff>
    </xdr:from>
    <xdr:to>
      <xdr:col>8</xdr:col>
      <xdr:colOff>9525</xdr:colOff>
      <xdr:row>24</xdr:row>
      <xdr:rowOff>47625</xdr:rowOff>
    </xdr:to>
    <xdr:sp macro="" textlink="">
      <xdr:nvSpPr>
        <xdr:cNvPr id="3" name="Line 2">
          <a:extLst>
            <a:ext uri="{FF2B5EF4-FFF2-40B4-BE49-F238E27FC236}">
              <a16:creationId xmlns:a16="http://schemas.microsoft.com/office/drawing/2014/main" id="{00000000-0008-0000-0D00-000003000000}"/>
            </a:ext>
          </a:extLst>
        </xdr:cNvPr>
        <xdr:cNvSpPr>
          <a:spLocks noChangeShapeType="1"/>
        </xdr:cNvSpPr>
      </xdr:nvSpPr>
      <xdr:spPr bwMode="auto">
        <a:xfrm flipV="1">
          <a:off x="1905000" y="5734050"/>
          <a:ext cx="390525"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24</xdr:row>
      <xdr:rowOff>19050</xdr:rowOff>
    </xdr:from>
    <xdr:to>
      <xdr:col>8</xdr:col>
      <xdr:colOff>9525</xdr:colOff>
      <xdr:row>25</xdr:row>
      <xdr:rowOff>11206</xdr:rowOff>
    </xdr:to>
    <xdr:sp macro="" textlink="">
      <xdr:nvSpPr>
        <xdr:cNvPr id="4" name="Line 3">
          <a:extLst>
            <a:ext uri="{FF2B5EF4-FFF2-40B4-BE49-F238E27FC236}">
              <a16:creationId xmlns:a16="http://schemas.microsoft.com/office/drawing/2014/main" id="{00000000-0008-0000-0D00-000004000000}"/>
            </a:ext>
          </a:extLst>
        </xdr:cNvPr>
        <xdr:cNvSpPr>
          <a:spLocks noChangeShapeType="1"/>
        </xdr:cNvSpPr>
      </xdr:nvSpPr>
      <xdr:spPr bwMode="auto">
        <a:xfrm flipV="1">
          <a:off x="1905000" y="5958168"/>
          <a:ext cx="390525" cy="182656"/>
        </a:xfrm>
        <a:prstGeom prst="line">
          <a:avLst/>
        </a:prstGeom>
        <a:noFill/>
        <a:ln w="9525" cap="rnd">
          <a:solidFill>
            <a:srgbClr val="FF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23</xdr:row>
      <xdr:rowOff>19050</xdr:rowOff>
    </xdr:from>
    <xdr:to>
      <xdr:col>9</xdr:col>
      <xdr:colOff>0</xdr:colOff>
      <xdr:row>24</xdr:row>
      <xdr:rowOff>19050</xdr:rowOff>
    </xdr:to>
    <xdr:sp macro="" textlink="">
      <xdr:nvSpPr>
        <xdr:cNvPr id="5" name="Line 4">
          <a:extLst>
            <a:ext uri="{FF2B5EF4-FFF2-40B4-BE49-F238E27FC236}">
              <a16:creationId xmlns:a16="http://schemas.microsoft.com/office/drawing/2014/main" id="{00000000-0008-0000-0D00-000005000000}"/>
            </a:ext>
          </a:extLst>
        </xdr:cNvPr>
        <xdr:cNvSpPr>
          <a:spLocks noChangeShapeType="1"/>
        </xdr:cNvSpPr>
      </xdr:nvSpPr>
      <xdr:spPr bwMode="auto">
        <a:xfrm flipV="1">
          <a:off x="2286000" y="5705475"/>
          <a:ext cx="381000" cy="190500"/>
        </a:xfrm>
        <a:prstGeom prst="line">
          <a:avLst/>
        </a:prstGeom>
        <a:noFill/>
        <a:ln w="9525" cap="rnd">
          <a:solidFill>
            <a:srgbClr val="FF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21</xdr:row>
      <xdr:rowOff>95250</xdr:rowOff>
    </xdr:from>
    <xdr:to>
      <xdr:col>9</xdr:col>
      <xdr:colOff>9525</xdr:colOff>
      <xdr:row>23</xdr:row>
      <xdr:rowOff>47625</xdr:rowOff>
    </xdr:to>
    <xdr:sp macro="" textlink="">
      <xdr:nvSpPr>
        <xdr:cNvPr id="6" name="Line 5">
          <a:extLst>
            <a:ext uri="{FF2B5EF4-FFF2-40B4-BE49-F238E27FC236}">
              <a16:creationId xmlns:a16="http://schemas.microsoft.com/office/drawing/2014/main" id="{00000000-0008-0000-0D00-000006000000}"/>
            </a:ext>
          </a:extLst>
        </xdr:cNvPr>
        <xdr:cNvSpPr>
          <a:spLocks noChangeShapeType="1"/>
        </xdr:cNvSpPr>
      </xdr:nvSpPr>
      <xdr:spPr bwMode="auto">
        <a:xfrm flipV="1">
          <a:off x="2209800" y="5400675"/>
          <a:ext cx="46672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15</xdr:row>
      <xdr:rowOff>0</xdr:rowOff>
    </xdr:from>
    <xdr:to>
      <xdr:col>10</xdr:col>
      <xdr:colOff>0</xdr:colOff>
      <xdr:row>21</xdr:row>
      <xdr:rowOff>95250</xdr:rowOff>
    </xdr:to>
    <xdr:sp macro="" textlink="">
      <xdr:nvSpPr>
        <xdr:cNvPr id="7" name="Line 6">
          <a:extLst>
            <a:ext uri="{FF2B5EF4-FFF2-40B4-BE49-F238E27FC236}">
              <a16:creationId xmlns:a16="http://schemas.microsoft.com/office/drawing/2014/main" id="{00000000-0008-0000-0D00-000007000000}"/>
            </a:ext>
          </a:extLst>
        </xdr:cNvPr>
        <xdr:cNvSpPr>
          <a:spLocks noChangeShapeType="1"/>
        </xdr:cNvSpPr>
      </xdr:nvSpPr>
      <xdr:spPr bwMode="auto">
        <a:xfrm flipV="1">
          <a:off x="2667000" y="4162425"/>
          <a:ext cx="381000" cy="1238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14</xdr:row>
      <xdr:rowOff>190499</xdr:rowOff>
    </xdr:from>
    <xdr:to>
      <xdr:col>16</xdr:col>
      <xdr:colOff>0</xdr:colOff>
      <xdr:row>25</xdr:row>
      <xdr:rowOff>0</xdr:rowOff>
    </xdr:to>
    <xdr:graphicFrame macro="">
      <xdr:nvGraphicFramePr>
        <xdr:cNvPr id="11" name="グラフ 10">
          <a:extLst>
            <a:ext uri="{FF2B5EF4-FFF2-40B4-BE49-F238E27FC236}">
              <a16:creationId xmlns:a16="http://schemas.microsoft.com/office/drawing/2014/main" id="{00000000-0008-0000-0D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15</xdr:col>
      <xdr:colOff>19050</xdr:colOff>
      <xdr:row>44</xdr:row>
      <xdr:rowOff>114300</xdr:rowOff>
    </xdr:from>
    <xdr:to>
      <xdr:col>37</xdr:col>
      <xdr:colOff>161925</xdr:colOff>
      <xdr:row>49</xdr:row>
      <xdr:rowOff>47625</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2733675" y="10258425"/>
          <a:ext cx="4124325" cy="962025"/>
        </a:xfrm>
        <a:prstGeom prst="rect">
          <a:avLst/>
        </a:prstGeom>
        <a:solidFill>
          <a:schemeClr val="lt1"/>
        </a:solidFill>
        <a:ln w="38100" cmpd="sng">
          <a:solidFill>
            <a:srgbClr val="FFC000">
              <a:alpha val="6300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t>※</a:t>
          </a:r>
          <a:r>
            <a:rPr kumimoji="1" lang="ja-JP" altLang="en-US" sz="1100" b="1"/>
            <a:t>添付書類について</a:t>
          </a:r>
          <a:endParaRPr kumimoji="1" lang="en-US" altLang="ja-JP" sz="1100" b="1"/>
        </a:p>
        <a:p>
          <a:pPr algn="l"/>
          <a:r>
            <a:rPr kumimoji="1" lang="ja-JP" altLang="en-US" sz="1100" b="1"/>
            <a:t>　・工事の出来形部分、搬入済みの工事材料に関する資料</a:t>
          </a:r>
          <a:endParaRPr kumimoji="1" lang="en-US" altLang="ja-JP" sz="1100" b="1"/>
        </a:p>
        <a:p>
          <a:pPr algn="l"/>
          <a:r>
            <a:rPr kumimoji="1" lang="ja-JP" altLang="en-US" sz="1100" b="1"/>
            <a:t>　・出来形総括表</a:t>
          </a:r>
          <a:endParaRPr kumimoji="1" lang="en-US" altLang="ja-JP" sz="1100" b="1"/>
        </a:p>
        <a:p>
          <a:pPr algn="l"/>
          <a:r>
            <a:rPr kumimoji="1" lang="ja-JP" altLang="en-US" sz="1100" b="1"/>
            <a:t>　・出来形数量計算書（監督員から請求があった場合）</a:t>
          </a:r>
          <a:endParaRPr kumimoji="1" lang="en-US" altLang="ja-JP"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209550</xdr:colOff>
      <xdr:row>29</xdr:row>
      <xdr:rowOff>0</xdr:rowOff>
    </xdr:from>
    <xdr:to>
      <xdr:col>9</xdr:col>
      <xdr:colOff>9525</xdr:colOff>
      <xdr:row>32</xdr:row>
      <xdr:rowOff>0</xdr:rowOff>
    </xdr:to>
    <xdr:sp macro="" textlink="">
      <xdr:nvSpPr>
        <xdr:cNvPr id="2" name="AutoShape 51">
          <a:extLst>
            <a:ext uri="{FF2B5EF4-FFF2-40B4-BE49-F238E27FC236}">
              <a16:creationId xmlns:a16="http://schemas.microsoft.com/office/drawing/2014/main" id="{00000000-0008-0000-1A00-000002000000}"/>
            </a:ext>
          </a:extLst>
        </xdr:cNvPr>
        <xdr:cNvSpPr>
          <a:spLocks/>
        </xdr:cNvSpPr>
      </xdr:nvSpPr>
      <xdr:spPr bwMode="auto">
        <a:xfrm>
          <a:off x="2495550" y="6267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35</xdr:row>
      <xdr:rowOff>0</xdr:rowOff>
    </xdr:from>
    <xdr:to>
      <xdr:col>9</xdr:col>
      <xdr:colOff>133350</xdr:colOff>
      <xdr:row>38</xdr:row>
      <xdr:rowOff>0</xdr:rowOff>
    </xdr:to>
    <xdr:sp macro="" textlink="">
      <xdr:nvSpPr>
        <xdr:cNvPr id="3" name="AutoShape 52">
          <a:extLst>
            <a:ext uri="{FF2B5EF4-FFF2-40B4-BE49-F238E27FC236}">
              <a16:creationId xmlns:a16="http://schemas.microsoft.com/office/drawing/2014/main" id="{00000000-0008-0000-1A00-000003000000}"/>
            </a:ext>
          </a:extLst>
        </xdr:cNvPr>
        <xdr:cNvSpPr>
          <a:spLocks/>
        </xdr:cNvSpPr>
      </xdr:nvSpPr>
      <xdr:spPr bwMode="auto">
        <a:xfrm>
          <a:off x="2619375" y="74676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29</xdr:row>
      <xdr:rowOff>0</xdr:rowOff>
    </xdr:from>
    <xdr:to>
      <xdr:col>22</xdr:col>
      <xdr:colOff>85725</xdr:colOff>
      <xdr:row>32</xdr:row>
      <xdr:rowOff>9525</xdr:rowOff>
    </xdr:to>
    <xdr:sp macro="" textlink="">
      <xdr:nvSpPr>
        <xdr:cNvPr id="4" name="AutoShape 53">
          <a:extLst>
            <a:ext uri="{FF2B5EF4-FFF2-40B4-BE49-F238E27FC236}">
              <a16:creationId xmlns:a16="http://schemas.microsoft.com/office/drawing/2014/main" id="{00000000-0008-0000-1A00-000004000000}"/>
            </a:ext>
          </a:extLst>
        </xdr:cNvPr>
        <xdr:cNvSpPr>
          <a:spLocks/>
        </xdr:cNvSpPr>
      </xdr:nvSpPr>
      <xdr:spPr bwMode="auto">
        <a:xfrm>
          <a:off x="6296025" y="6267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35</xdr:row>
      <xdr:rowOff>0</xdr:rowOff>
    </xdr:from>
    <xdr:to>
      <xdr:col>22</xdr:col>
      <xdr:colOff>85725</xdr:colOff>
      <xdr:row>38</xdr:row>
      <xdr:rowOff>9525</xdr:rowOff>
    </xdr:to>
    <xdr:sp macro="" textlink="">
      <xdr:nvSpPr>
        <xdr:cNvPr id="5" name="AutoShape 54">
          <a:extLst>
            <a:ext uri="{FF2B5EF4-FFF2-40B4-BE49-F238E27FC236}">
              <a16:creationId xmlns:a16="http://schemas.microsoft.com/office/drawing/2014/main" id="{00000000-0008-0000-1A00-000005000000}"/>
            </a:ext>
          </a:extLst>
        </xdr:cNvPr>
        <xdr:cNvSpPr>
          <a:spLocks/>
        </xdr:cNvSpPr>
      </xdr:nvSpPr>
      <xdr:spPr bwMode="auto">
        <a:xfrm>
          <a:off x="6296025" y="74676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28575</xdr:colOff>
          <xdr:row>2</xdr:row>
          <xdr:rowOff>57150</xdr:rowOff>
        </xdr:from>
        <xdr:to>
          <xdr:col>6</xdr:col>
          <xdr:colOff>228600</xdr:colOff>
          <xdr:row>2</xdr:row>
          <xdr:rowOff>371475</xdr:rowOff>
        </xdr:to>
        <xdr:sp macro="" textlink="">
          <xdr:nvSpPr>
            <xdr:cNvPr id="141313" name="Check Box 1" hidden="1">
              <a:extLst>
                <a:ext uri="{63B3BB69-23CF-44E3-9099-C40C66FF867C}">
                  <a14:compatExt spid="_x0000_s141313"/>
                </a:ext>
                <a:ext uri="{FF2B5EF4-FFF2-40B4-BE49-F238E27FC236}">
                  <a16:creationId xmlns:a16="http://schemas.microsoft.com/office/drawing/2014/main" id="{00000000-0008-0000-1700-00000128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xdr:row>
          <xdr:rowOff>57150</xdr:rowOff>
        </xdr:from>
        <xdr:to>
          <xdr:col>9</xdr:col>
          <xdr:colOff>228600</xdr:colOff>
          <xdr:row>2</xdr:row>
          <xdr:rowOff>371475</xdr:rowOff>
        </xdr:to>
        <xdr:sp macro="" textlink="">
          <xdr:nvSpPr>
            <xdr:cNvPr id="141314" name="Check Box 2" hidden="1">
              <a:extLst>
                <a:ext uri="{63B3BB69-23CF-44E3-9099-C40C66FF867C}">
                  <a14:compatExt spid="_x0000_s141314"/>
                </a:ext>
                <a:ext uri="{FF2B5EF4-FFF2-40B4-BE49-F238E27FC236}">
                  <a16:creationId xmlns:a16="http://schemas.microsoft.com/office/drawing/2014/main" id="{00000000-0008-0000-1700-00000228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xdr:row>
          <xdr:rowOff>57150</xdr:rowOff>
        </xdr:from>
        <xdr:to>
          <xdr:col>6</xdr:col>
          <xdr:colOff>104775</xdr:colOff>
          <xdr:row>3</xdr:row>
          <xdr:rowOff>371475</xdr:rowOff>
        </xdr:to>
        <xdr:sp macro="" textlink="">
          <xdr:nvSpPr>
            <xdr:cNvPr id="141315" name="Check Box 3" hidden="1">
              <a:extLst>
                <a:ext uri="{63B3BB69-23CF-44E3-9099-C40C66FF867C}">
                  <a14:compatExt spid="_x0000_s141315"/>
                </a:ext>
                <a:ext uri="{FF2B5EF4-FFF2-40B4-BE49-F238E27FC236}">
                  <a16:creationId xmlns:a16="http://schemas.microsoft.com/office/drawing/2014/main" id="{00000000-0008-0000-1700-00000328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xdr:row>
          <xdr:rowOff>57150</xdr:rowOff>
        </xdr:from>
        <xdr:to>
          <xdr:col>8</xdr:col>
          <xdr:colOff>238125</xdr:colOff>
          <xdr:row>3</xdr:row>
          <xdr:rowOff>371475</xdr:rowOff>
        </xdr:to>
        <xdr:sp macro="" textlink="">
          <xdr:nvSpPr>
            <xdr:cNvPr id="141316" name="Check Box 4" hidden="1">
              <a:extLst>
                <a:ext uri="{63B3BB69-23CF-44E3-9099-C40C66FF867C}">
                  <a14:compatExt spid="_x0000_s141316"/>
                </a:ext>
                <a:ext uri="{FF2B5EF4-FFF2-40B4-BE49-F238E27FC236}">
                  <a16:creationId xmlns:a16="http://schemas.microsoft.com/office/drawing/2014/main" id="{00000000-0008-0000-1700-00000428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xdr:row>
          <xdr:rowOff>57150</xdr:rowOff>
        </xdr:from>
        <xdr:to>
          <xdr:col>11</xdr:col>
          <xdr:colOff>104775</xdr:colOff>
          <xdr:row>3</xdr:row>
          <xdr:rowOff>371475</xdr:rowOff>
        </xdr:to>
        <xdr:sp macro="" textlink="">
          <xdr:nvSpPr>
            <xdr:cNvPr id="141317" name="Check Box 5" hidden="1">
              <a:extLst>
                <a:ext uri="{63B3BB69-23CF-44E3-9099-C40C66FF867C}">
                  <a14:compatExt spid="_x0000_s141317"/>
                </a:ext>
                <a:ext uri="{FF2B5EF4-FFF2-40B4-BE49-F238E27FC236}">
                  <a16:creationId xmlns:a16="http://schemas.microsoft.com/office/drawing/2014/main" id="{00000000-0008-0000-1700-00000528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xdr:row>
          <xdr:rowOff>57150</xdr:rowOff>
        </xdr:from>
        <xdr:to>
          <xdr:col>13</xdr:col>
          <xdr:colOff>238125</xdr:colOff>
          <xdr:row>3</xdr:row>
          <xdr:rowOff>371475</xdr:rowOff>
        </xdr:to>
        <xdr:sp macro="" textlink="">
          <xdr:nvSpPr>
            <xdr:cNvPr id="141318" name="Check Box 6" hidden="1">
              <a:extLst>
                <a:ext uri="{63B3BB69-23CF-44E3-9099-C40C66FF867C}">
                  <a14:compatExt spid="_x0000_s141318"/>
                </a:ext>
                <a:ext uri="{FF2B5EF4-FFF2-40B4-BE49-F238E27FC236}">
                  <a16:creationId xmlns:a16="http://schemas.microsoft.com/office/drawing/2014/main" id="{00000000-0008-0000-1700-00000628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xdr:row>
          <xdr:rowOff>57150</xdr:rowOff>
        </xdr:from>
        <xdr:to>
          <xdr:col>16</xdr:col>
          <xdr:colOff>104775</xdr:colOff>
          <xdr:row>3</xdr:row>
          <xdr:rowOff>371475</xdr:rowOff>
        </xdr:to>
        <xdr:sp macro="" textlink="">
          <xdr:nvSpPr>
            <xdr:cNvPr id="141319" name="Check Box 7" hidden="1">
              <a:extLst>
                <a:ext uri="{63B3BB69-23CF-44E3-9099-C40C66FF867C}">
                  <a14:compatExt spid="_x0000_s141319"/>
                </a:ext>
                <a:ext uri="{FF2B5EF4-FFF2-40B4-BE49-F238E27FC236}">
                  <a16:creationId xmlns:a16="http://schemas.microsoft.com/office/drawing/2014/main" id="{00000000-0008-0000-1700-00000728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xdr:row>
          <xdr:rowOff>57150</xdr:rowOff>
        </xdr:from>
        <xdr:to>
          <xdr:col>18</xdr:col>
          <xdr:colOff>238125</xdr:colOff>
          <xdr:row>3</xdr:row>
          <xdr:rowOff>371475</xdr:rowOff>
        </xdr:to>
        <xdr:sp macro="" textlink="">
          <xdr:nvSpPr>
            <xdr:cNvPr id="141320" name="Check Box 8" hidden="1">
              <a:extLst>
                <a:ext uri="{63B3BB69-23CF-44E3-9099-C40C66FF867C}">
                  <a14:compatExt spid="_x0000_s141320"/>
                </a:ext>
                <a:ext uri="{FF2B5EF4-FFF2-40B4-BE49-F238E27FC236}">
                  <a16:creationId xmlns:a16="http://schemas.microsoft.com/office/drawing/2014/main" id="{00000000-0008-0000-1700-00000828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xdr:row>
          <xdr:rowOff>57150</xdr:rowOff>
        </xdr:from>
        <xdr:to>
          <xdr:col>21</xdr:col>
          <xdr:colOff>104775</xdr:colOff>
          <xdr:row>3</xdr:row>
          <xdr:rowOff>371475</xdr:rowOff>
        </xdr:to>
        <xdr:sp macro="" textlink="">
          <xdr:nvSpPr>
            <xdr:cNvPr id="141321" name="Check Box 9" hidden="1">
              <a:extLst>
                <a:ext uri="{63B3BB69-23CF-44E3-9099-C40C66FF867C}">
                  <a14:compatExt spid="_x0000_s141321"/>
                </a:ext>
                <a:ext uri="{FF2B5EF4-FFF2-40B4-BE49-F238E27FC236}">
                  <a16:creationId xmlns:a16="http://schemas.microsoft.com/office/drawing/2014/main" id="{00000000-0008-0000-1700-00000928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届出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xdr:row>
          <xdr:rowOff>57150</xdr:rowOff>
        </xdr:from>
        <xdr:to>
          <xdr:col>6</xdr:col>
          <xdr:colOff>104775</xdr:colOff>
          <xdr:row>4</xdr:row>
          <xdr:rowOff>371475</xdr:rowOff>
        </xdr:to>
        <xdr:sp macro="" textlink="">
          <xdr:nvSpPr>
            <xdr:cNvPr id="141322" name="Check Box 10" hidden="1">
              <a:extLst>
                <a:ext uri="{63B3BB69-23CF-44E3-9099-C40C66FF867C}">
                  <a14:compatExt spid="_x0000_s141322"/>
                </a:ext>
                <a:ext uri="{FF2B5EF4-FFF2-40B4-BE49-F238E27FC236}">
                  <a16:creationId xmlns:a16="http://schemas.microsoft.com/office/drawing/2014/main" id="{00000000-0008-0000-1700-00000A2802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57150</xdr:rowOff>
        </xdr:from>
        <xdr:to>
          <xdr:col>7</xdr:col>
          <xdr:colOff>266700</xdr:colOff>
          <xdr:row>28</xdr:row>
          <xdr:rowOff>114300</xdr:rowOff>
        </xdr:to>
        <xdr:sp macro="" textlink="">
          <xdr:nvSpPr>
            <xdr:cNvPr id="141323" name="Check Box 11" hidden="1">
              <a:extLst>
                <a:ext uri="{63B3BB69-23CF-44E3-9099-C40C66FF867C}">
                  <a14:compatExt spid="_x0000_s141323"/>
                </a:ext>
                <a:ext uri="{FF2B5EF4-FFF2-40B4-BE49-F238E27FC236}">
                  <a16:creationId xmlns:a16="http://schemas.microsoft.com/office/drawing/2014/main" id="{00000000-0008-0000-1700-00000B28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27</xdr:row>
          <xdr:rowOff>57150</xdr:rowOff>
        </xdr:from>
        <xdr:to>
          <xdr:col>10</xdr:col>
          <xdr:colOff>266700</xdr:colOff>
          <xdr:row>28</xdr:row>
          <xdr:rowOff>114300</xdr:rowOff>
        </xdr:to>
        <xdr:sp macro="" textlink="">
          <xdr:nvSpPr>
            <xdr:cNvPr id="141324" name="Check Box 12" hidden="1">
              <a:extLst>
                <a:ext uri="{63B3BB69-23CF-44E3-9099-C40C66FF867C}">
                  <a14:compatExt spid="_x0000_s141324"/>
                </a:ext>
                <a:ext uri="{FF2B5EF4-FFF2-40B4-BE49-F238E27FC236}">
                  <a16:creationId xmlns:a16="http://schemas.microsoft.com/office/drawing/2014/main" id="{00000000-0008-0000-1700-00000C28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承諾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27</xdr:row>
          <xdr:rowOff>57150</xdr:rowOff>
        </xdr:from>
        <xdr:to>
          <xdr:col>13</xdr:col>
          <xdr:colOff>266700</xdr:colOff>
          <xdr:row>28</xdr:row>
          <xdr:rowOff>114300</xdr:rowOff>
        </xdr:to>
        <xdr:sp macro="" textlink="">
          <xdr:nvSpPr>
            <xdr:cNvPr id="141325" name="Check Box 13" hidden="1">
              <a:extLst>
                <a:ext uri="{63B3BB69-23CF-44E3-9099-C40C66FF867C}">
                  <a14:compatExt spid="_x0000_s141325"/>
                </a:ext>
                <a:ext uri="{FF2B5EF4-FFF2-40B4-BE49-F238E27FC236}">
                  <a16:creationId xmlns:a16="http://schemas.microsoft.com/office/drawing/2014/main" id="{00000000-0008-0000-1700-00000D28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27</xdr:row>
          <xdr:rowOff>57150</xdr:rowOff>
        </xdr:from>
        <xdr:to>
          <xdr:col>16</xdr:col>
          <xdr:colOff>266700</xdr:colOff>
          <xdr:row>28</xdr:row>
          <xdr:rowOff>123825</xdr:rowOff>
        </xdr:to>
        <xdr:sp macro="" textlink="">
          <xdr:nvSpPr>
            <xdr:cNvPr id="141326" name="Check Box 14" hidden="1">
              <a:extLst>
                <a:ext uri="{63B3BB69-23CF-44E3-9099-C40C66FF867C}">
                  <a14:compatExt spid="_x0000_s141326"/>
                </a:ext>
                <a:ext uri="{FF2B5EF4-FFF2-40B4-BE49-F238E27FC236}">
                  <a16:creationId xmlns:a16="http://schemas.microsoft.com/office/drawing/2014/main" id="{00000000-0008-0000-1700-00000E28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27</xdr:row>
          <xdr:rowOff>57150</xdr:rowOff>
        </xdr:from>
        <xdr:to>
          <xdr:col>19</xdr:col>
          <xdr:colOff>266700</xdr:colOff>
          <xdr:row>28</xdr:row>
          <xdr:rowOff>133350</xdr:rowOff>
        </xdr:to>
        <xdr:sp macro="" textlink="">
          <xdr:nvSpPr>
            <xdr:cNvPr id="141327" name="Check Box 15" hidden="1">
              <a:extLst>
                <a:ext uri="{63B3BB69-23CF-44E3-9099-C40C66FF867C}">
                  <a14:compatExt spid="_x0000_s141327"/>
                </a:ext>
                <a:ext uri="{FF2B5EF4-FFF2-40B4-BE49-F238E27FC236}">
                  <a16:creationId xmlns:a16="http://schemas.microsoft.com/office/drawing/2014/main" id="{00000000-0008-0000-1700-00000F28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29</xdr:row>
          <xdr:rowOff>57150</xdr:rowOff>
        </xdr:from>
        <xdr:to>
          <xdr:col>8</xdr:col>
          <xdr:colOff>161925</xdr:colOff>
          <xdr:row>30</xdr:row>
          <xdr:rowOff>114300</xdr:rowOff>
        </xdr:to>
        <xdr:sp macro="" textlink="">
          <xdr:nvSpPr>
            <xdr:cNvPr id="141328" name="Check Box 16" hidden="1">
              <a:extLst>
                <a:ext uri="{63B3BB69-23CF-44E3-9099-C40C66FF867C}">
                  <a14:compatExt spid="_x0000_s141328"/>
                </a:ext>
                <a:ext uri="{FF2B5EF4-FFF2-40B4-BE49-F238E27FC236}">
                  <a16:creationId xmlns:a16="http://schemas.microsoft.com/office/drawing/2014/main" id="{00000000-0008-0000-1700-00001028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33</xdr:row>
          <xdr:rowOff>57150</xdr:rowOff>
        </xdr:from>
        <xdr:to>
          <xdr:col>7</xdr:col>
          <xdr:colOff>266700</xdr:colOff>
          <xdr:row>34</xdr:row>
          <xdr:rowOff>114300</xdr:rowOff>
        </xdr:to>
        <xdr:sp macro="" textlink="">
          <xdr:nvSpPr>
            <xdr:cNvPr id="141329" name="Check Box 17" hidden="1">
              <a:extLst>
                <a:ext uri="{63B3BB69-23CF-44E3-9099-C40C66FF867C}">
                  <a14:compatExt spid="_x0000_s141329"/>
                </a:ext>
                <a:ext uri="{FF2B5EF4-FFF2-40B4-BE49-F238E27FC236}">
                  <a16:creationId xmlns:a16="http://schemas.microsoft.com/office/drawing/2014/main" id="{00000000-0008-0000-1700-00001128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了解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35</xdr:row>
          <xdr:rowOff>57150</xdr:rowOff>
        </xdr:from>
        <xdr:to>
          <xdr:col>8</xdr:col>
          <xdr:colOff>161925</xdr:colOff>
          <xdr:row>36</xdr:row>
          <xdr:rowOff>114300</xdr:rowOff>
        </xdr:to>
        <xdr:sp macro="" textlink="">
          <xdr:nvSpPr>
            <xdr:cNvPr id="141330" name="Check Box 18" hidden="1">
              <a:extLst>
                <a:ext uri="{63B3BB69-23CF-44E3-9099-C40C66FF867C}">
                  <a14:compatExt spid="_x0000_s141330"/>
                </a:ext>
                <a:ext uri="{FF2B5EF4-FFF2-40B4-BE49-F238E27FC236}">
                  <a16:creationId xmlns:a16="http://schemas.microsoft.com/office/drawing/2014/main" id="{00000000-0008-0000-1700-00001228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33</xdr:row>
          <xdr:rowOff>57150</xdr:rowOff>
        </xdr:from>
        <xdr:to>
          <xdr:col>10</xdr:col>
          <xdr:colOff>266700</xdr:colOff>
          <xdr:row>34</xdr:row>
          <xdr:rowOff>114300</xdr:rowOff>
        </xdr:to>
        <xdr:sp macro="" textlink="">
          <xdr:nvSpPr>
            <xdr:cNvPr id="141331" name="Check Box 19" hidden="1">
              <a:extLst>
                <a:ext uri="{63B3BB69-23CF-44E3-9099-C40C66FF867C}">
                  <a14:compatExt spid="_x0000_s141331"/>
                </a:ext>
                <a:ext uri="{FF2B5EF4-FFF2-40B4-BE49-F238E27FC236}">
                  <a16:creationId xmlns:a16="http://schemas.microsoft.com/office/drawing/2014/main" id="{00000000-0008-0000-1700-00001328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33</xdr:row>
          <xdr:rowOff>57150</xdr:rowOff>
        </xdr:from>
        <xdr:to>
          <xdr:col>13</xdr:col>
          <xdr:colOff>266700</xdr:colOff>
          <xdr:row>34</xdr:row>
          <xdr:rowOff>114300</xdr:rowOff>
        </xdr:to>
        <xdr:sp macro="" textlink="">
          <xdr:nvSpPr>
            <xdr:cNvPr id="141332" name="Check Box 20" hidden="1">
              <a:extLst>
                <a:ext uri="{63B3BB69-23CF-44E3-9099-C40C66FF867C}">
                  <a14:compatExt spid="_x0000_s141332"/>
                </a:ext>
                <a:ext uri="{FF2B5EF4-FFF2-40B4-BE49-F238E27FC236}">
                  <a16:creationId xmlns:a16="http://schemas.microsoft.com/office/drawing/2014/main" id="{00000000-0008-0000-1700-00001428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33</xdr:row>
          <xdr:rowOff>57150</xdr:rowOff>
        </xdr:from>
        <xdr:to>
          <xdr:col>16</xdr:col>
          <xdr:colOff>266700</xdr:colOff>
          <xdr:row>34</xdr:row>
          <xdr:rowOff>114300</xdr:rowOff>
        </xdr:to>
        <xdr:sp macro="" textlink="">
          <xdr:nvSpPr>
            <xdr:cNvPr id="141333" name="Check Box 21" hidden="1">
              <a:extLst>
                <a:ext uri="{63B3BB69-23CF-44E3-9099-C40C66FF867C}">
                  <a14:compatExt spid="_x0000_s141333"/>
                </a:ext>
                <a:ext uri="{FF2B5EF4-FFF2-40B4-BE49-F238E27FC236}">
                  <a16:creationId xmlns:a16="http://schemas.microsoft.com/office/drawing/2014/main" id="{00000000-0008-0000-1700-00001528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33</xdr:row>
          <xdr:rowOff>57150</xdr:rowOff>
        </xdr:from>
        <xdr:to>
          <xdr:col>19</xdr:col>
          <xdr:colOff>266700</xdr:colOff>
          <xdr:row>34</xdr:row>
          <xdr:rowOff>114300</xdr:rowOff>
        </xdr:to>
        <xdr:sp macro="" textlink="">
          <xdr:nvSpPr>
            <xdr:cNvPr id="141334" name="Check Box 22" hidden="1">
              <a:extLst>
                <a:ext uri="{63B3BB69-23CF-44E3-9099-C40C66FF867C}">
                  <a14:compatExt spid="_x0000_s141334"/>
                </a:ext>
                <a:ext uri="{FF2B5EF4-FFF2-40B4-BE49-F238E27FC236}">
                  <a16:creationId xmlns:a16="http://schemas.microsoft.com/office/drawing/2014/main" id="{00000000-0008-0000-1700-00001628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届出</a:t>
              </a:r>
            </a:p>
          </xdr:txBody>
        </xdr:sp>
        <xdr:clientData/>
      </xdr:twoCellAnchor>
    </mc:Choice>
    <mc:Fallback/>
  </mc:AlternateContent>
  <xdr:twoCellAnchor>
    <xdr:from>
      <xdr:col>24</xdr:col>
      <xdr:colOff>238125</xdr:colOff>
      <xdr:row>2</xdr:row>
      <xdr:rowOff>333375</xdr:rowOff>
    </xdr:from>
    <xdr:to>
      <xdr:col>33</xdr:col>
      <xdr:colOff>19050</xdr:colOff>
      <xdr:row>4</xdr:row>
      <xdr:rowOff>276225</xdr:rowOff>
    </xdr:to>
    <xdr:sp macro="" textlink="">
      <xdr:nvSpPr>
        <xdr:cNvPr id="6" name="テキスト ボックス 5">
          <a:extLst>
            <a:ext uri="{FF2B5EF4-FFF2-40B4-BE49-F238E27FC236}">
              <a16:creationId xmlns:a16="http://schemas.microsoft.com/office/drawing/2014/main" id="{3136D86F-86EC-4B7C-9740-2ED3F91CF825}"/>
            </a:ext>
          </a:extLst>
        </xdr:cNvPr>
        <xdr:cNvSpPr txBox="1"/>
      </xdr:nvSpPr>
      <xdr:spPr>
        <a:xfrm>
          <a:off x="7096125" y="885825"/>
          <a:ext cx="2266950" cy="781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希望しないことの報告の場合、発議事項は「協議」ではなく「報告」にチェックを入れること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18" Type="http://schemas.openxmlformats.org/officeDocument/2006/relationships/ctrlProp" Target="../ctrlProps/ctrlProp61.xml"/><Relationship Id="rId3" Type="http://schemas.openxmlformats.org/officeDocument/2006/relationships/vmlDrawing" Target="../drawings/vmlDrawing4.vml"/><Relationship Id="rId21" Type="http://schemas.openxmlformats.org/officeDocument/2006/relationships/ctrlProp" Target="../ctrlProps/ctrlProp64.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2" Type="http://schemas.openxmlformats.org/officeDocument/2006/relationships/drawing" Target="../drawings/drawing9.xml"/><Relationship Id="rId16" Type="http://schemas.openxmlformats.org/officeDocument/2006/relationships/ctrlProp" Target="../ctrlProps/ctrlProp59.xml"/><Relationship Id="rId20" Type="http://schemas.openxmlformats.org/officeDocument/2006/relationships/ctrlProp" Target="../ctrlProps/ctrlProp63.xml"/><Relationship Id="rId1" Type="http://schemas.openxmlformats.org/officeDocument/2006/relationships/printerSettings" Target="../printerSettings/printerSettings24.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10" Type="http://schemas.openxmlformats.org/officeDocument/2006/relationships/ctrlProp" Target="../ctrlProps/ctrlProp53.xml"/><Relationship Id="rId19" Type="http://schemas.openxmlformats.org/officeDocument/2006/relationships/ctrlProp" Target="../ctrlProps/ctrlProp62.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3" Type="http://schemas.openxmlformats.org/officeDocument/2006/relationships/vmlDrawing" Target="../drawings/vmlDrawing5.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10.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2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95.xml"/><Relationship Id="rId13" Type="http://schemas.openxmlformats.org/officeDocument/2006/relationships/ctrlProp" Target="../ctrlProps/ctrlProp100.xml"/><Relationship Id="rId18" Type="http://schemas.openxmlformats.org/officeDocument/2006/relationships/ctrlProp" Target="../ctrlProps/ctrlProp105.xml"/><Relationship Id="rId3" Type="http://schemas.openxmlformats.org/officeDocument/2006/relationships/vmlDrawing" Target="../drawings/vmlDrawing6.vml"/><Relationship Id="rId21" Type="http://schemas.openxmlformats.org/officeDocument/2006/relationships/ctrlProp" Target="../ctrlProps/ctrlProp108.xml"/><Relationship Id="rId7" Type="http://schemas.openxmlformats.org/officeDocument/2006/relationships/ctrlProp" Target="../ctrlProps/ctrlProp94.x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2" Type="http://schemas.openxmlformats.org/officeDocument/2006/relationships/drawing" Target="../drawings/drawing11.xml"/><Relationship Id="rId16" Type="http://schemas.openxmlformats.org/officeDocument/2006/relationships/ctrlProp" Target="../ctrlProps/ctrlProp103.xml"/><Relationship Id="rId20" Type="http://schemas.openxmlformats.org/officeDocument/2006/relationships/ctrlProp" Target="../ctrlProps/ctrlProp107.xml"/><Relationship Id="rId1" Type="http://schemas.openxmlformats.org/officeDocument/2006/relationships/printerSettings" Target="../printerSettings/printerSettings27.bin"/><Relationship Id="rId6" Type="http://schemas.openxmlformats.org/officeDocument/2006/relationships/ctrlProp" Target="../ctrlProps/ctrlProp93.xml"/><Relationship Id="rId11" Type="http://schemas.openxmlformats.org/officeDocument/2006/relationships/ctrlProp" Target="../ctrlProps/ctrlProp98.xml"/><Relationship Id="rId24" Type="http://schemas.openxmlformats.org/officeDocument/2006/relationships/ctrlProp" Target="../ctrlProps/ctrlProp111.xml"/><Relationship Id="rId5" Type="http://schemas.openxmlformats.org/officeDocument/2006/relationships/ctrlProp" Target="../ctrlProps/ctrlProp92.xml"/><Relationship Id="rId15" Type="http://schemas.openxmlformats.org/officeDocument/2006/relationships/ctrlProp" Target="../ctrlProps/ctrlProp102.xml"/><Relationship Id="rId23" Type="http://schemas.openxmlformats.org/officeDocument/2006/relationships/ctrlProp" Target="../ctrlProps/ctrlProp110.xml"/><Relationship Id="rId10" Type="http://schemas.openxmlformats.org/officeDocument/2006/relationships/ctrlProp" Target="../ctrlProps/ctrlProp97.xml"/><Relationship Id="rId19" Type="http://schemas.openxmlformats.org/officeDocument/2006/relationships/ctrlProp" Target="../ctrlProps/ctrlProp106.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 Id="rId22" Type="http://schemas.openxmlformats.org/officeDocument/2006/relationships/ctrlProp" Target="../ctrlProps/ctrlProp109.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5.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s>
</file>

<file path=xl/worksheets/_rels/sheet50.xml.rels><?xml version="1.0" encoding="UTF-8" standalone="yes"?>
<Relationships xmlns="http://schemas.openxmlformats.org/package/2006/relationships"><Relationship Id="rId13" Type="http://schemas.openxmlformats.org/officeDocument/2006/relationships/ctrlProp" Target="../ctrlProps/ctrlProp122.xml"/><Relationship Id="rId18" Type="http://schemas.openxmlformats.org/officeDocument/2006/relationships/ctrlProp" Target="../ctrlProps/ctrlProp127.xml"/><Relationship Id="rId26" Type="http://schemas.openxmlformats.org/officeDocument/2006/relationships/ctrlProp" Target="../ctrlProps/ctrlProp135.xml"/><Relationship Id="rId39" Type="http://schemas.openxmlformats.org/officeDocument/2006/relationships/ctrlProp" Target="../ctrlProps/ctrlProp148.xml"/><Relationship Id="rId21" Type="http://schemas.openxmlformats.org/officeDocument/2006/relationships/ctrlProp" Target="../ctrlProps/ctrlProp130.xml"/><Relationship Id="rId34" Type="http://schemas.openxmlformats.org/officeDocument/2006/relationships/ctrlProp" Target="../ctrlProps/ctrlProp143.xml"/><Relationship Id="rId42" Type="http://schemas.openxmlformats.org/officeDocument/2006/relationships/ctrlProp" Target="../ctrlProps/ctrlProp151.xml"/><Relationship Id="rId47" Type="http://schemas.openxmlformats.org/officeDocument/2006/relationships/ctrlProp" Target="../ctrlProps/ctrlProp156.xml"/><Relationship Id="rId50" Type="http://schemas.openxmlformats.org/officeDocument/2006/relationships/ctrlProp" Target="../ctrlProps/ctrlProp159.xml"/><Relationship Id="rId55" Type="http://schemas.openxmlformats.org/officeDocument/2006/relationships/ctrlProp" Target="../ctrlProps/ctrlProp164.xml"/><Relationship Id="rId7" Type="http://schemas.openxmlformats.org/officeDocument/2006/relationships/ctrlProp" Target="../ctrlProps/ctrlProp116.xml"/><Relationship Id="rId2" Type="http://schemas.openxmlformats.org/officeDocument/2006/relationships/drawing" Target="../drawings/drawing22.xml"/><Relationship Id="rId16" Type="http://schemas.openxmlformats.org/officeDocument/2006/relationships/ctrlProp" Target="../ctrlProps/ctrlProp125.xml"/><Relationship Id="rId29" Type="http://schemas.openxmlformats.org/officeDocument/2006/relationships/ctrlProp" Target="../ctrlProps/ctrlProp138.xml"/><Relationship Id="rId11" Type="http://schemas.openxmlformats.org/officeDocument/2006/relationships/ctrlProp" Target="../ctrlProps/ctrlProp120.xml"/><Relationship Id="rId24" Type="http://schemas.openxmlformats.org/officeDocument/2006/relationships/ctrlProp" Target="../ctrlProps/ctrlProp133.xml"/><Relationship Id="rId32" Type="http://schemas.openxmlformats.org/officeDocument/2006/relationships/ctrlProp" Target="../ctrlProps/ctrlProp141.xml"/><Relationship Id="rId37" Type="http://schemas.openxmlformats.org/officeDocument/2006/relationships/ctrlProp" Target="../ctrlProps/ctrlProp146.xml"/><Relationship Id="rId40" Type="http://schemas.openxmlformats.org/officeDocument/2006/relationships/ctrlProp" Target="../ctrlProps/ctrlProp149.xml"/><Relationship Id="rId45" Type="http://schemas.openxmlformats.org/officeDocument/2006/relationships/ctrlProp" Target="../ctrlProps/ctrlProp154.xml"/><Relationship Id="rId53" Type="http://schemas.openxmlformats.org/officeDocument/2006/relationships/ctrlProp" Target="../ctrlProps/ctrlProp162.xml"/><Relationship Id="rId58" Type="http://schemas.openxmlformats.org/officeDocument/2006/relationships/ctrlProp" Target="../ctrlProps/ctrlProp167.xml"/><Relationship Id="rId5" Type="http://schemas.openxmlformats.org/officeDocument/2006/relationships/ctrlProp" Target="../ctrlProps/ctrlProp114.xml"/><Relationship Id="rId19" Type="http://schemas.openxmlformats.org/officeDocument/2006/relationships/ctrlProp" Target="../ctrlProps/ctrlProp128.xml"/><Relationship Id="rId4" Type="http://schemas.openxmlformats.org/officeDocument/2006/relationships/ctrlProp" Target="../ctrlProps/ctrlProp113.xml"/><Relationship Id="rId9" Type="http://schemas.openxmlformats.org/officeDocument/2006/relationships/ctrlProp" Target="../ctrlProps/ctrlProp118.xml"/><Relationship Id="rId14" Type="http://schemas.openxmlformats.org/officeDocument/2006/relationships/ctrlProp" Target="../ctrlProps/ctrlProp123.xml"/><Relationship Id="rId22" Type="http://schemas.openxmlformats.org/officeDocument/2006/relationships/ctrlProp" Target="../ctrlProps/ctrlProp131.xml"/><Relationship Id="rId27" Type="http://schemas.openxmlformats.org/officeDocument/2006/relationships/ctrlProp" Target="../ctrlProps/ctrlProp136.xml"/><Relationship Id="rId30" Type="http://schemas.openxmlformats.org/officeDocument/2006/relationships/ctrlProp" Target="../ctrlProps/ctrlProp139.xml"/><Relationship Id="rId35" Type="http://schemas.openxmlformats.org/officeDocument/2006/relationships/ctrlProp" Target="../ctrlProps/ctrlProp144.xml"/><Relationship Id="rId43" Type="http://schemas.openxmlformats.org/officeDocument/2006/relationships/ctrlProp" Target="../ctrlProps/ctrlProp152.xml"/><Relationship Id="rId48" Type="http://schemas.openxmlformats.org/officeDocument/2006/relationships/ctrlProp" Target="../ctrlProps/ctrlProp157.xml"/><Relationship Id="rId56" Type="http://schemas.openxmlformats.org/officeDocument/2006/relationships/ctrlProp" Target="../ctrlProps/ctrlProp165.xml"/><Relationship Id="rId8" Type="http://schemas.openxmlformats.org/officeDocument/2006/relationships/ctrlProp" Target="../ctrlProps/ctrlProp117.xml"/><Relationship Id="rId51" Type="http://schemas.openxmlformats.org/officeDocument/2006/relationships/ctrlProp" Target="../ctrlProps/ctrlProp160.xml"/><Relationship Id="rId3" Type="http://schemas.openxmlformats.org/officeDocument/2006/relationships/vmlDrawing" Target="../drawings/vmlDrawing7.vml"/><Relationship Id="rId12" Type="http://schemas.openxmlformats.org/officeDocument/2006/relationships/ctrlProp" Target="../ctrlProps/ctrlProp121.xml"/><Relationship Id="rId17" Type="http://schemas.openxmlformats.org/officeDocument/2006/relationships/ctrlProp" Target="../ctrlProps/ctrlProp126.xml"/><Relationship Id="rId25" Type="http://schemas.openxmlformats.org/officeDocument/2006/relationships/ctrlProp" Target="../ctrlProps/ctrlProp134.xml"/><Relationship Id="rId33" Type="http://schemas.openxmlformats.org/officeDocument/2006/relationships/ctrlProp" Target="../ctrlProps/ctrlProp142.xml"/><Relationship Id="rId38" Type="http://schemas.openxmlformats.org/officeDocument/2006/relationships/ctrlProp" Target="../ctrlProps/ctrlProp147.xml"/><Relationship Id="rId46" Type="http://schemas.openxmlformats.org/officeDocument/2006/relationships/ctrlProp" Target="../ctrlProps/ctrlProp155.xml"/><Relationship Id="rId20" Type="http://schemas.openxmlformats.org/officeDocument/2006/relationships/ctrlProp" Target="../ctrlProps/ctrlProp129.xml"/><Relationship Id="rId41" Type="http://schemas.openxmlformats.org/officeDocument/2006/relationships/ctrlProp" Target="../ctrlProps/ctrlProp150.xml"/><Relationship Id="rId54" Type="http://schemas.openxmlformats.org/officeDocument/2006/relationships/ctrlProp" Target="../ctrlProps/ctrlProp163.xml"/><Relationship Id="rId1" Type="http://schemas.openxmlformats.org/officeDocument/2006/relationships/printerSettings" Target="../printerSettings/printerSettings50.bin"/><Relationship Id="rId6" Type="http://schemas.openxmlformats.org/officeDocument/2006/relationships/ctrlProp" Target="../ctrlProps/ctrlProp115.xml"/><Relationship Id="rId15" Type="http://schemas.openxmlformats.org/officeDocument/2006/relationships/ctrlProp" Target="../ctrlProps/ctrlProp124.xml"/><Relationship Id="rId23" Type="http://schemas.openxmlformats.org/officeDocument/2006/relationships/ctrlProp" Target="../ctrlProps/ctrlProp132.xml"/><Relationship Id="rId28" Type="http://schemas.openxmlformats.org/officeDocument/2006/relationships/ctrlProp" Target="../ctrlProps/ctrlProp137.xml"/><Relationship Id="rId36" Type="http://schemas.openxmlformats.org/officeDocument/2006/relationships/ctrlProp" Target="../ctrlProps/ctrlProp145.xml"/><Relationship Id="rId49" Type="http://schemas.openxmlformats.org/officeDocument/2006/relationships/ctrlProp" Target="../ctrlProps/ctrlProp158.xml"/><Relationship Id="rId57" Type="http://schemas.openxmlformats.org/officeDocument/2006/relationships/ctrlProp" Target="../ctrlProps/ctrlProp166.xml"/><Relationship Id="rId10" Type="http://schemas.openxmlformats.org/officeDocument/2006/relationships/ctrlProp" Target="../ctrlProps/ctrlProp119.xml"/><Relationship Id="rId31" Type="http://schemas.openxmlformats.org/officeDocument/2006/relationships/ctrlProp" Target="../ctrlProps/ctrlProp140.xml"/><Relationship Id="rId44" Type="http://schemas.openxmlformats.org/officeDocument/2006/relationships/ctrlProp" Target="../ctrlProps/ctrlProp153.xml"/><Relationship Id="rId52" Type="http://schemas.openxmlformats.org/officeDocument/2006/relationships/ctrlProp" Target="../ctrlProps/ctrlProp161.xml"/></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T17"/>
  <sheetViews>
    <sheetView tabSelected="1" view="pageBreakPreview" zoomScale="85" zoomScaleNormal="70" zoomScaleSheetLayoutView="85" workbookViewId="0">
      <selection activeCell="D8" sqref="D8"/>
    </sheetView>
  </sheetViews>
  <sheetFormatPr defaultColWidth="4" defaultRowHeight="39.950000000000003" customHeight="1"/>
  <cols>
    <col min="1" max="16384" width="4" style="95"/>
  </cols>
  <sheetData>
    <row r="3" spans="1:20" ht="39.950000000000003" customHeight="1">
      <c r="A3" s="835" t="s">
        <v>14</v>
      </c>
      <c r="B3" s="835"/>
      <c r="C3" s="835"/>
      <c r="D3" s="835"/>
      <c r="E3" s="835"/>
      <c r="F3" s="835"/>
      <c r="G3" s="835"/>
      <c r="H3" s="835"/>
      <c r="I3" s="835"/>
      <c r="J3" s="835"/>
      <c r="K3" s="835"/>
      <c r="L3" s="835"/>
      <c r="M3" s="835"/>
      <c r="N3" s="835"/>
      <c r="O3" s="835"/>
      <c r="P3" s="835"/>
      <c r="Q3" s="835"/>
      <c r="R3" s="835"/>
      <c r="S3" s="835"/>
      <c r="T3" s="835"/>
    </row>
    <row r="9" spans="1:20" ht="39.950000000000003" customHeight="1">
      <c r="H9" s="96"/>
    </row>
    <row r="10" spans="1:20" ht="39.950000000000003" customHeight="1">
      <c r="H10" s="96"/>
    </row>
    <row r="11" spans="1:20" ht="39.950000000000003" customHeight="1">
      <c r="H11" s="96"/>
    </row>
    <row r="13" spans="1:20" ht="39.950000000000003" customHeight="1">
      <c r="F13" s="836" t="s">
        <v>866</v>
      </c>
      <c r="G13" s="836"/>
      <c r="H13" s="836"/>
      <c r="I13" s="836"/>
      <c r="J13" s="836"/>
      <c r="K13" s="836"/>
      <c r="L13" s="836"/>
      <c r="M13" s="836"/>
      <c r="N13" s="836"/>
      <c r="O13" s="836"/>
    </row>
    <row r="14" spans="1:20" ht="39.950000000000003" customHeight="1">
      <c r="H14" s="96"/>
      <c r="I14" s="834" t="s">
        <v>1275</v>
      </c>
      <c r="J14" s="834"/>
      <c r="K14" s="834"/>
      <c r="L14" s="834"/>
    </row>
    <row r="15" spans="1:20" ht="39.950000000000003" customHeight="1">
      <c r="H15" s="96"/>
      <c r="I15" s="402"/>
      <c r="J15" s="388"/>
    </row>
    <row r="16" spans="1:20" ht="39.950000000000003" customHeight="1">
      <c r="H16" s="96"/>
    </row>
    <row r="17" spans="8:8" ht="39.950000000000003" customHeight="1">
      <c r="H17" s="96"/>
    </row>
  </sheetData>
  <mergeCells count="3">
    <mergeCell ref="I14:L14"/>
    <mergeCell ref="A3:T3"/>
    <mergeCell ref="F13:O13"/>
  </mergeCells>
  <phoneticPr fontId="5"/>
  <printOptions horizontalCentered="1" gridLinesSet="0"/>
  <pageMargins left="0.98425196850393704" right="0.59055118110236227" top="2.3622047244094491" bottom="0.39370078740157483" header="1.0629921259842521"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K37"/>
  <sheetViews>
    <sheetView view="pageBreakPreview" zoomScaleNormal="85" zoomScaleSheetLayoutView="100" workbookViewId="0">
      <selection activeCell="C76" sqref="C76"/>
    </sheetView>
  </sheetViews>
  <sheetFormatPr defaultColWidth="9" defaultRowHeight="20.100000000000001" customHeight="1"/>
  <cols>
    <col min="1" max="3" width="9" style="1"/>
    <col min="4" max="5" width="4.875" style="1" customWidth="1"/>
    <col min="6" max="16384" width="9" style="1"/>
  </cols>
  <sheetData>
    <row r="1" spans="1:11" ht="20.100000000000001" customHeight="1">
      <c r="A1" s="703" t="str">
        <f ca="1">HYPERLINK("#一覧!C10","No."&amp;RIGHT(CELL("filename",A1),LEN(CELL("filename",A1))-FIND("]",CELL("filename",A1))))</f>
        <v>No.4</v>
      </c>
      <c r="K1" s="36"/>
    </row>
    <row r="2" spans="1:11" s="4" customFormat="1" ht="20.100000000000001" customHeight="1">
      <c r="A2" s="999" t="s">
        <v>874</v>
      </c>
      <c r="B2" s="999"/>
      <c r="C2" s="1001" t="s">
        <v>875</v>
      </c>
      <c r="D2" s="1002"/>
      <c r="E2" s="1002"/>
      <c r="F2" s="1002"/>
      <c r="G2" s="1001" t="s">
        <v>11</v>
      </c>
      <c r="H2" s="1002"/>
      <c r="I2" s="1002"/>
      <c r="J2" s="1002"/>
      <c r="K2" s="1003"/>
    </row>
    <row r="3" spans="1:11" ht="20.100000000000001" customHeight="1">
      <c r="A3" s="5"/>
      <c r="B3" s="6"/>
      <c r="C3" s="468"/>
      <c r="D3" s="470"/>
      <c r="E3" s="470"/>
      <c r="F3" s="469"/>
      <c r="K3" s="401" t="s">
        <v>663</v>
      </c>
    </row>
    <row r="4" spans="1:11" ht="20.100000000000001" customHeight="1">
      <c r="A4" s="8"/>
      <c r="B4" s="9"/>
      <c r="C4" s="8"/>
      <c r="F4" s="9"/>
      <c r="G4" s="10"/>
      <c r="H4" s="10"/>
      <c r="I4" s="10"/>
      <c r="J4" s="10"/>
      <c r="K4" s="11"/>
    </row>
    <row r="5" spans="1:11" ht="20.100000000000001" customHeight="1">
      <c r="A5" s="12"/>
      <c r="B5" s="13"/>
      <c r="C5" s="12"/>
      <c r="D5" s="16"/>
      <c r="E5" s="16"/>
      <c r="F5" s="13"/>
      <c r="G5" s="14"/>
      <c r="H5" s="14"/>
      <c r="I5" s="14"/>
      <c r="J5" s="14"/>
      <c r="K5" s="15"/>
    </row>
    <row r="7" spans="1:11" ht="20.100000000000001" customHeight="1">
      <c r="I7" s="1000" t="s">
        <v>683</v>
      </c>
      <c r="J7" s="1000"/>
      <c r="K7" s="1000"/>
    </row>
    <row r="8" spans="1:11" ht="20.100000000000001" customHeight="1">
      <c r="I8" s="10"/>
      <c r="J8" s="10"/>
      <c r="K8" s="10"/>
    </row>
    <row r="11" spans="1:11" ht="20.100000000000001" customHeight="1" thickBot="1"/>
    <row r="12" spans="1:11" s="4" customFormat="1" ht="35.25" customHeight="1" thickBot="1">
      <c r="C12" s="996" t="s">
        <v>64</v>
      </c>
      <c r="D12" s="997"/>
      <c r="E12" s="997"/>
      <c r="F12" s="997"/>
      <c r="G12" s="997"/>
      <c r="H12" s="997"/>
      <c r="I12" s="998"/>
    </row>
    <row r="13" spans="1:11" ht="20.100000000000001" customHeight="1">
      <c r="I13" s="407"/>
    </row>
    <row r="19" spans="1:10" ht="20.100000000000001" customHeight="1">
      <c r="F19" s="16"/>
      <c r="G19" s="48" t="s">
        <v>65</v>
      </c>
    </row>
    <row r="24" spans="1:10" s="4" customFormat="1" ht="20.100000000000001" customHeight="1">
      <c r="A24" s="38"/>
      <c r="B24" s="995" t="s">
        <v>42</v>
      </c>
      <c r="C24" s="995"/>
      <c r="G24" s="4" t="s">
        <v>5</v>
      </c>
      <c r="H24" s="4" t="s">
        <v>6</v>
      </c>
    </row>
    <row r="25" spans="1:10" s="4" customFormat="1" ht="20.100000000000001" customHeight="1">
      <c r="A25" s="38"/>
      <c r="B25" s="39"/>
      <c r="C25" s="39"/>
    </row>
    <row r="26" spans="1:10" s="4" customFormat="1" ht="20.100000000000001" customHeight="1">
      <c r="A26" s="38"/>
      <c r="B26" s="995" t="s">
        <v>7</v>
      </c>
      <c r="C26" s="995"/>
      <c r="J26" s="4" t="s">
        <v>4</v>
      </c>
    </row>
    <row r="31" spans="1:10" ht="20.100000000000001" customHeight="1">
      <c r="D31" s="1" t="s">
        <v>222</v>
      </c>
    </row>
    <row r="32" spans="1:10" ht="20.100000000000001" customHeight="1">
      <c r="D32" s="1" t="s">
        <v>39</v>
      </c>
    </row>
    <row r="33" spans="4:5" ht="20.100000000000001" customHeight="1">
      <c r="D33" s="1" t="s">
        <v>40</v>
      </c>
    </row>
    <row r="37" spans="4:5" ht="20.100000000000001" customHeight="1">
      <c r="E37" s="102"/>
    </row>
  </sheetData>
  <mergeCells count="7">
    <mergeCell ref="B24:C24"/>
    <mergeCell ref="B26:C26"/>
    <mergeCell ref="C12:I12"/>
    <mergeCell ref="A2:B2"/>
    <mergeCell ref="I7:K7"/>
    <mergeCell ref="C2:F2"/>
    <mergeCell ref="G2:K2"/>
  </mergeCells>
  <phoneticPr fontId="5"/>
  <pageMargins left="0.87" right="0.28999999999999998" top="0.98399999999999999" bottom="0.59"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Y45"/>
  <sheetViews>
    <sheetView view="pageBreakPreview" zoomScale="85" zoomScaleNormal="100" zoomScaleSheetLayoutView="85" workbookViewId="0">
      <selection activeCell="C76" sqref="C76"/>
    </sheetView>
  </sheetViews>
  <sheetFormatPr defaultColWidth="3.625" defaultRowHeight="24.95" customHeight="1"/>
  <cols>
    <col min="1" max="2" width="3.625" style="4" customWidth="1"/>
    <col min="3" max="3" width="3.875" style="4" customWidth="1"/>
    <col min="4" max="16384" width="3.625" style="4"/>
  </cols>
  <sheetData>
    <row r="1" spans="1:25" ht="24.95" customHeight="1">
      <c r="A1" s="703" t="str">
        <f ca="1">HYPERLINK("#一覧!C11","No."&amp;RIGHT(CELL("filename",A1),LEN(CELL("filename",A1))-FIND("]",CELL("filename",A1))))</f>
        <v>No.4.1</v>
      </c>
      <c r="X1" s="1014"/>
      <c r="Y1" s="1014"/>
    </row>
    <row r="3" spans="1:25" ht="27.95" customHeight="1">
      <c r="A3" s="1001" t="s">
        <v>66</v>
      </c>
      <c r="B3" s="1002"/>
      <c r="C3" s="1002"/>
      <c r="D3" s="1002"/>
      <c r="E3" s="1002"/>
      <c r="F3" s="1002"/>
      <c r="G3" s="1002"/>
      <c r="H3" s="1002"/>
      <c r="I3" s="1002"/>
      <c r="J3" s="1002"/>
      <c r="K3" s="1002"/>
      <c r="L3" s="1002"/>
      <c r="M3" s="1002"/>
      <c r="N3" s="1002"/>
      <c r="O3" s="1002"/>
      <c r="P3" s="1002"/>
      <c r="Q3" s="1002"/>
      <c r="R3" s="1002"/>
      <c r="S3" s="1002"/>
      <c r="T3" s="1002"/>
      <c r="U3" s="1002"/>
      <c r="V3" s="1002"/>
      <c r="W3" s="1002"/>
      <c r="X3" s="1002"/>
      <c r="Y3" s="1003"/>
    </row>
    <row r="4" spans="1:25" ht="27.95" customHeight="1">
      <c r="A4" s="1007" t="s">
        <v>42</v>
      </c>
      <c r="B4" s="1008"/>
      <c r="C4" s="1009"/>
      <c r="I4" s="1007" t="s">
        <v>67</v>
      </c>
      <c r="J4" s="1008"/>
      <c r="K4" s="1009"/>
      <c r="Y4" s="32"/>
    </row>
    <row r="5" spans="1:25" ht="27.95" customHeight="1">
      <c r="A5" s="1007" t="s">
        <v>48</v>
      </c>
      <c r="B5" s="1008"/>
      <c r="C5" s="1009"/>
      <c r="D5" s="2"/>
      <c r="E5" s="20"/>
      <c r="F5" s="20"/>
      <c r="G5" s="20"/>
      <c r="H5" s="20"/>
      <c r="I5" s="20"/>
      <c r="J5" s="20"/>
      <c r="K5" s="20"/>
      <c r="L5" s="20"/>
      <c r="M5" s="20"/>
      <c r="N5" s="20"/>
      <c r="O5" s="20"/>
      <c r="P5" s="20"/>
      <c r="Q5" s="3"/>
      <c r="R5" s="21"/>
      <c r="S5" s="22" t="s">
        <v>68</v>
      </c>
      <c r="T5" s="22"/>
      <c r="U5" s="22"/>
      <c r="V5" s="22"/>
      <c r="W5" s="22"/>
      <c r="X5" s="22"/>
      <c r="Y5" s="23"/>
    </row>
    <row r="6" spans="1:25" ht="27.95" customHeight="1">
      <c r="A6" s="1007" t="s">
        <v>69</v>
      </c>
      <c r="B6" s="1008"/>
      <c r="C6" s="1009"/>
      <c r="D6" s="31"/>
      <c r="Q6" s="32"/>
      <c r="R6" s="1015"/>
      <c r="S6" s="1014"/>
      <c r="U6" s="4" t="s">
        <v>70</v>
      </c>
      <c r="W6" s="4" t="s">
        <v>43</v>
      </c>
      <c r="Y6" s="32" t="s">
        <v>71</v>
      </c>
    </row>
    <row r="7" spans="1:25" ht="27.95" customHeight="1">
      <c r="A7" s="24"/>
      <c r="B7" s="25"/>
      <c r="C7" s="30"/>
      <c r="D7" s="24"/>
      <c r="E7" s="25"/>
      <c r="F7" s="25"/>
      <c r="G7" s="25"/>
      <c r="H7" s="25"/>
      <c r="I7" s="25"/>
      <c r="J7" s="25"/>
      <c r="K7" s="25"/>
      <c r="L7" s="25"/>
      <c r="M7" s="25"/>
      <c r="N7" s="25"/>
      <c r="O7" s="25"/>
      <c r="P7" s="25"/>
      <c r="Q7" s="30"/>
      <c r="R7" s="24"/>
      <c r="S7" s="25"/>
      <c r="T7" s="25" t="s">
        <v>5</v>
      </c>
      <c r="U7" s="25"/>
      <c r="V7" s="25"/>
      <c r="W7" s="25"/>
      <c r="X7" s="25" t="s">
        <v>6</v>
      </c>
      <c r="Y7" s="30"/>
    </row>
    <row r="8" spans="1:25" ht="27.95" customHeight="1">
      <c r="A8" s="1012" t="s">
        <v>8</v>
      </c>
      <c r="B8" s="995"/>
      <c r="C8" s="1013"/>
      <c r="D8" s="2"/>
      <c r="E8" s="1002"/>
      <c r="F8" s="1002"/>
      <c r="G8" s="20"/>
      <c r="H8" s="20" t="s">
        <v>70</v>
      </c>
      <c r="I8" s="20"/>
      <c r="J8" s="20" t="s">
        <v>43</v>
      </c>
      <c r="K8" s="20"/>
      <c r="L8" s="20" t="s">
        <v>71</v>
      </c>
      <c r="M8" s="20" t="s">
        <v>72</v>
      </c>
      <c r="N8" s="20"/>
      <c r="O8" s="1002"/>
      <c r="P8" s="1002"/>
      <c r="Q8" s="25"/>
      <c r="R8" s="20" t="s">
        <v>70</v>
      </c>
      <c r="S8" s="20"/>
      <c r="T8" s="20" t="s">
        <v>43</v>
      </c>
      <c r="U8" s="20"/>
      <c r="V8" s="20" t="s">
        <v>71</v>
      </c>
      <c r="W8" s="20" t="s">
        <v>73</v>
      </c>
      <c r="X8" s="20"/>
      <c r="Y8" s="3"/>
    </row>
    <row r="9" spans="1:25" ht="27.95" customHeight="1">
      <c r="A9" s="1004" t="s">
        <v>74</v>
      </c>
      <c r="B9" s="1005"/>
      <c r="C9" s="1006"/>
      <c r="N9" s="1011" t="s">
        <v>11</v>
      </c>
      <c r="O9" s="1011"/>
      <c r="P9" s="1011"/>
      <c r="Y9" s="32"/>
    </row>
    <row r="10" spans="1:25" ht="27.95" customHeight="1">
      <c r="A10" s="1007" t="s">
        <v>224</v>
      </c>
      <c r="B10" s="1008"/>
      <c r="C10" s="1009"/>
      <c r="D10" s="21"/>
      <c r="E10" s="22"/>
      <c r="F10" s="22"/>
      <c r="G10" s="22"/>
      <c r="H10" s="22"/>
      <c r="I10" s="22"/>
      <c r="J10" s="22"/>
      <c r="K10" s="22"/>
      <c r="L10" s="22"/>
      <c r="M10" s="22"/>
      <c r="N10" s="999" t="s">
        <v>9</v>
      </c>
      <c r="O10" s="999"/>
      <c r="P10" s="999"/>
      <c r="Q10" s="2"/>
      <c r="R10" s="20"/>
      <c r="S10" s="20"/>
      <c r="T10" s="20"/>
      <c r="U10" s="20"/>
      <c r="V10" s="20"/>
      <c r="W10" s="20"/>
      <c r="X10" s="20"/>
      <c r="Y10" s="3"/>
    </row>
    <row r="11" spans="1:25" ht="27.95" customHeight="1">
      <c r="A11" s="24"/>
      <c r="B11" s="25"/>
      <c r="C11" s="30"/>
      <c r="D11" s="24"/>
      <c r="E11" s="25"/>
      <c r="F11" s="25"/>
      <c r="G11" s="25"/>
      <c r="H11" s="25"/>
      <c r="I11" s="25"/>
      <c r="J11" s="25"/>
      <c r="K11" s="25"/>
      <c r="L11" s="25"/>
      <c r="M11" s="25"/>
      <c r="N11" s="999" t="s">
        <v>10</v>
      </c>
      <c r="O11" s="999"/>
      <c r="P11" s="999"/>
      <c r="Q11" s="25"/>
      <c r="R11" s="25"/>
      <c r="S11" s="25"/>
      <c r="T11" s="25"/>
      <c r="U11" s="25"/>
      <c r="V11" s="25"/>
      <c r="W11" s="25"/>
      <c r="X11" s="25"/>
      <c r="Y11" s="30"/>
    </row>
    <row r="12" spans="1:25" ht="27.95" customHeight="1">
      <c r="N12" s="29"/>
      <c r="O12" s="29"/>
      <c r="P12" s="29"/>
    </row>
    <row r="13" spans="1:25" ht="27.75" customHeight="1">
      <c r="A13" s="1001" t="s">
        <v>75</v>
      </c>
      <c r="B13" s="1002"/>
      <c r="C13" s="1002"/>
      <c r="D13" s="1002"/>
      <c r="E13" s="1002"/>
      <c r="F13" s="1002"/>
      <c r="G13" s="1002"/>
      <c r="H13" s="1002"/>
      <c r="I13" s="1010"/>
      <c r="J13" s="1002"/>
      <c r="K13" s="1002"/>
      <c r="L13" s="1002"/>
      <c r="M13" s="1002"/>
      <c r="N13" s="1002"/>
      <c r="O13" s="1002"/>
      <c r="P13" s="1002"/>
      <c r="Q13" s="1002"/>
      <c r="R13" s="1002"/>
      <c r="S13" s="1002"/>
      <c r="T13" s="1002"/>
      <c r="U13" s="1002"/>
      <c r="V13" s="1002"/>
      <c r="W13" s="1002"/>
      <c r="X13" s="1002"/>
      <c r="Y13" s="1003"/>
    </row>
    <row r="14" spans="1:25" ht="24.95" customHeight="1">
      <c r="A14" s="21"/>
      <c r="B14" s="22"/>
      <c r="C14" s="277">
        <v>100</v>
      </c>
      <c r="D14" s="49"/>
      <c r="E14" s="50"/>
      <c r="F14" s="50"/>
      <c r="G14" s="50"/>
      <c r="H14" s="50"/>
      <c r="I14" s="50"/>
      <c r="J14" s="50"/>
      <c r="K14" s="50"/>
      <c r="L14" s="50"/>
      <c r="M14" s="50"/>
      <c r="N14" s="50"/>
      <c r="O14" s="50"/>
      <c r="P14" s="50"/>
      <c r="Q14" s="50"/>
      <c r="R14" s="50"/>
      <c r="S14" s="50"/>
      <c r="T14" s="50"/>
      <c r="U14" s="50"/>
      <c r="V14" s="50"/>
      <c r="W14" s="50"/>
      <c r="X14" s="50"/>
      <c r="Y14" s="51"/>
    </row>
    <row r="15" spans="1:25" ht="24.95" customHeight="1">
      <c r="A15" s="31"/>
      <c r="C15" s="52">
        <v>90</v>
      </c>
      <c r="D15" s="53"/>
      <c r="E15" s="54" t="s">
        <v>76</v>
      </c>
      <c r="F15" s="55"/>
      <c r="G15" s="55"/>
      <c r="H15" s="56"/>
      <c r="I15" s="57"/>
      <c r="J15" s="57"/>
      <c r="K15" s="57"/>
      <c r="L15" s="57"/>
      <c r="M15" s="57"/>
      <c r="N15" s="57"/>
      <c r="O15" s="57"/>
      <c r="P15" s="57"/>
      <c r="Q15" s="57"/>
      <c r="R15" s="57"/>
      <c r="S15" s="57"/>
      <c r="T15" s="57"/>
      <c r="U15" s="57"/>
      <c r="V15" s="57"/>
      <c r="W15" s="57"/>
      <c r="X15" s="57"/>
      <c r="Y15" s="58"/>
    </row>
    <row r="16" spans="1:25" ht="24.95" customHeight="1">
      <c r="A16" s="31" t="s">
        <v>77</v>
      </c>
      <c r="C16" s="52">
        <v>80</v>
      </c>
      <c r="D16" s="53"/>
      <c r="E16" s="59" t="s">
        <v>78</v>
      </c>
      <c r="F16" s="60"/>
      <c r="G16" s="60"/>
      <c r="H16" s="61"/>
      <c r="I16" s="57"/>
      <c r="J16" s="57"/>
      <c r="K16" s="57"/>
      <c r="L16" s="57"/>
      <c r="M16" s="57"/>
      <c r="N16" s="57"/>
      <c r="O16" s="57"/>
      <c r="P16" s="57"/>
      <c r="Q16" s="57"/>
      <c r="R16" s="57"/>
      <c r="S16" s="57"/>
      <c r="T16" s="57"/>
      <c r="U16" s="57"/>
      <c r="V16" s="57"/>
      <c r="W16" s="57"/>
      <c r="X16" s="57"/>
      <c r="Y16" s="58"/>
    </row>
    <row r="17" spans="1:25" ht="24.95" customHeight="1">
      <c r="A17" s="31" t="s">
        <v>79</v>
      </c>
      <c r="C17" s="52">
        <v>70</v>
      </c>
      <c r="D17" s="53"/>
      <c r="E17" s="499" t="s">
        <v>1064</v>
      </c>
      <c r="F17" s="57"/>
      <c r="G17" s="57"/>
      <c r="H17" s="57"/>
      <c r="I17" s="57"/>
      <c r="J17" s="57"/>
      <c r="K17" s="57"/>
      <c r="L17" s="57"/>
      <c r="M17" s="57"/>
      <c r="N17" s="57"/>
      <c r="O17" s="57"/>
      <c r="P17" s="57"/>
      <c r="Q17" s="57"/>
      <c r="R17" s="57"/>
      <c r="S17" s="57"/>
      <c r="T17" s="57"/>
      <c r="U17" s="57"/>
      <c r="V17" s="57"/>
      <c r="W17" s="57"/>
      <c r="X17" s="57"/>
      <c r="Y17" s="58"/>
    </row>
    <row r="18" spans="1:25" ht="24.95" customHeight="1">
      <c r="A18" s="31" t="s">
        <v>80</v>
      </c>
      <c r="C18" s="52">
        <v>60</v>
      </c>
      <c r="D18" s="53"/>
      <c r="E18" s="57"/>
      <c r="F18" s="57"/>
      <c r="G18" s="57"/>
      <c r="H18" s="57"/>
      <c r="I18" s="57"/>
      <c r="J18" s="57"/>
      <c r="K18" s="57"/>
      <c r="L18" s="57"/>
      <c r="M18" s="57"/>
      <c r="N18" s="57"/>
      <c r="O18" s="57"/>
      <c r="P18" s="57"/>
      <c r="Q18" s="57"/>
      <c r="R18" s="57"/>
      <c r="S18" s="57"/>
      <c r="T18" s="57"/>
      <c r="U18" s="57"/>
      <c r="V18" s="57"/>
      <c r="W18" s="57"/>
      <c r="X18" s="57"/>
      <c r="Y18" s="58"/>
    </row>
    <row r="19" spans="1:25" ht="24.95" customHeight="1">
      <c r="A19" s="31" t="s">
        <v>81</v>
      </c>
      <c r="C19" s="52">
        <v>50</v>
      </c>
      <c r="D19" s="53"/>
      <c r="E19" s="57"/>
      <c r="F19" s="57"/>
      <c r="G19" s="57"/>
      <c r="H19" s="57"/>
      <c r="I19" s="57"/>
      <c r="J19" s="57"/>
      <c r="K19" s="57"/>
      <c r="L19" s="57"/>
      <c r="M19" s="57"/>
      <c r="N19" s="57"/>
      <c r="O19" s="57"/>
      <c r="P19" s="57"/>
      <c r="Q19" s="57"/>
      <c r="R19" s="57"/>
      <c r="S19" s="57"/>
      <c r="T19" s="57"/>
      <c r="U19" s="57"/>
      <c r="V19" s="57"/>
      <c r="W19" s="57"/>
      <c r="X19" s="57"/>
      <c r="Y19" s="58"/>
    </row>
    <row r="20" spans="1:25" ht="24.95" customHeight="1">
      <c r="A20" s="31" t="s">
        <v>82</v>
      </c>
      <c r="C20" s="52">
        <v>40</v>
      </c>
      <c r="D20" s="53"/>
      <c r="E20" s="57"/>
      <c r="F20" s="57"/>
      <c r="G20" s="57"/>
      <c r="H20" s="57"/>
      <c r="I20" s="57"/>
      <c r="J20" s="57"/>
      <c r="K20" s="57"/>
      <c r="L20" s="57"/>
      <c r="M20" s="57"/>
      <c r="N20" s="57"/>
      <c r="O20" s="57"/>
      <c r="P20" s="57"/>
      <c r="Q20" s="57"/>
      <c r="R20" s="57"/>
      <c r="S20" s="57"/>
      <c r="T20" s="57"/>
      <c r="U20" s="57"/>
      <c r="V20" s="57"/>
      <c r="W20" s="57"/>
      <c r="X20" s="57"/>
      <c r="Y20" s="58"/>
    </row>
    <row r="21" spans="1:25" ht="24.95" customHeight="1">
      <c r="A21" s="31"/>
      <c r="C21" s="52">
        <v>30</v>
      </c>
      <c r="D21" s="53"/>
      <c r="E21" s="57"/>
      <c r="F21" s="57"/>
      <c r="G21" s="57"/>
      <c r="H21" s="57"/>
      <c r="I21" s="57"/>
      <c r="J21" s="57"/>
      <c r="K21" s="57"/>
      <c r="L21" s="57"/>
      <c r="M21" s="57"/>
      <c r="N21" s="57"/>
      <c r="O21" s="57"/>
      <c r="P21" s="57"/>
      <c r="Q21" s="57"/>
      <c r="R21" s="57"/>
      <c r="S21" s="57"/>
      <c r="T21" s="57"/>
      <c r="U21" s="57"/>
      <c r="V21" s="57"/>
      <c r="W21" s="57"/>
      <c r="X21" s="57"/>
      <c r="Y21" s="58"/>
    </row>
    <row r="22" spans="1:25" ht="24.95" customHeight="1">
      <c r="A22" s="31" t="s">
        <v>83</v>
      </c>
      <c r="C22" s="52">
        <v>20</v>
      </c>
      <c r="D22" s="53"/>
      <c r="E22" s="57"/>
      <c r="F22" s="57"/>
      <c r="G22" s="57"/>
      <c r="H22" s="57"/>
      <c r="I22" s="57"/>
      <c r="J22" s="57"/>
      <c r="K22" s="57"/>
      <c r="L22" s="57"/>
      <c r="M22" s="57"/>
      <c r="N22" s="57"/>
      <c r="O22" s="57"/>
      <c r="P22" s="57"/>
      <c r="Q22" s="57"/>
      <c r="R22" s="57"/>
      <c r="S22" s="57"/>
      <c r="T22" s="57"/>
      <c r="U22" s="57"/>
      <c r="V22" s="57"/>
      <c r="W22" s="57"/>
      <c r="X22" s="57"/>
      <c r="Y22" s="58"/>
    </row>
    <row r="23" spans="1:25" ht="24.95" customHeight="1">
      <c r="A23" s="31"/>
      <c r="C23" s="52">
        <v>10</v>
      </c>
      <c r="D23" s="62"/>
      <c r="E23" s="63"/>
      <c r="F23" s="63"/>
      <c r="G23" s="63"/>
      <c r="H23" s="63"/>
      <c r="I23" s="63"/>
      <c r="J23" s="63"/>
      <c r="K23" s="63"/>
      <c r="L23" s="63"/>
      <c r="M23" s="63"/>
      <c r="N23" s="63"/>
      <c r="O23" s="63"/>
      <c r="P23" s="63"/>
      <c r="Q23" s="63"/>
      <c r="R23" s="63"/>
      <c r="S23" s="63"/>
      <c r="T23" s="63"/>
      <c r="U23" s="63"/>
      <c r="V23" s="63"/>
      <c r="W23" s="63"/>
      <c r="X23" s="63"/>
      <c r="Y23" s="64"/>
    </row>
    <row r="24" spans="1:25" ht="24.95" customHeight="1">
      <c r="A24" s="24"/>
      <c r="B24" s="25"/>
      <c r="C24" s="65">
        <v>0</v>
      </c>
      <c r="D24" s="2"/>
      <c r="E24" s="66" t="s">
        <v>84</v>
      </c>
      <c r="F24" s="67"/>
      <c r="G24" s="66" t="s">
        <v>84</v>
      </c>
      <c r="H24" s="67"/>
      <c r="I24" s="66" t="s">
        <v>84</v>
      </c>
      <c r="J24" s="67"/>
      <c r="K24" s="66" t="s">
        <v>84</v>
      </c>
      <c r="L24" s="67"/>
      <c r="M24" s="66" t="s">
        <v>84</v>
      </c>
      <c r="N24" s="67"/>
      <c r="O24" s="66" t="s">
        <v>84</v>
      </c>
      <c r="P24" s="67"/>
      <c r="Q24" s="66" t="s">
        <v>84</v>
      </c>
      <c r="R24" s="67"/>
      <c r="S24" s="66" t="s">
        <v>84</v>
      </c>
      <c r="T24" s="67"/>
      <c r="U24" s="66" t="s">
        <v>84</v>
      </c>
      <c r="V24" s="67"/>
      <c r="W24" s="66" t="s">
        <v>84</v>
      </c>
      <c r="X24" s="67"/>
      <c r="Y24" s="68" t="s">
        <v>84</v>
      </c>
    </row>
    <row r="25" spans="1:25" ht="24.95" customHeight="1">
      <c r="A25" s="20"/>
      <c r="B25" s="20"/>
      <c r="C25" s="69"/>
      <c r="D25" s="20"/>
      <c r="E25" s="70"/>
      <c r="F25" s="20"/>
      <c r="G25" s="70"/>
      <c r="H25" s="20"/>
      <c r="I25" s="70"/>
      <c r="J25" s="20"/>
      <c r="K25" s="70"/>
      <c r="L25" s="20"/>
      <c r="M25" s="70"/>
      <c r="N25" s="20"/>
      <c r="O25" s="70"/>
      <c r="P25" s="20"/>
      <c r="Q25" s="70"/>
      <c r="R25" s="20"/>
      <c r="S25" s="70"/>
      <c r="T25" s="20"/>
      <c r="U25" s="70"/>
      <c r="V25" s="20"/>
      <c r="W25" s="70"/>
      <c r="X25" s="20"/>
      <c r="Y25" s="70"/>
    </row>
    <row r="26" spans="1:25" ht="20.100000000000001" customHeight="1">
      <c r="A26" s="2"/>
      <c r="B26" s="20"/>
      <c r="C26" s="20"/>
      <c r="D26" s="1005" t="s">
        <v>85</v>
      </c>
      <c r="E26" s="1005"/>
      <c r="F26" s="1005"/>
      <c r="G26" s="1005"/>
      <c r="H26" s="1005"/>
      <c r="I26" s="1005"/>
      <c r="J26" s="20"/>
      <c r="K26" s="20"/>
      <c r="L26" s="3"/>
      <c r="M26" s="20"/>
      <c r="N26" s="20"/>
      <c r="O26" s="20"/>
      <c r="P26" s="1005" t="s">
        <v>86</v>
      </c>
      <c r="Q26" s="1005"/>
      <c r="R26" s="1005"/>
      <c r="S26" s="1005"/>
      <c r="T26" s="1005"/>
      <c r="U26" s="1005"/>
      <c r="V26" s="20"/>
      <c r="W26" s="20"/>
      <c r="X26" s="20"/>
      <c r="Y26" s="3"/>
    </row>
    <row r="27" spans="1:25" ht="20.100000000000001" customHeight="1">
      <c r="A27" s="71" t="s">
        <v>87</v>
      </c>
      <c r="B27" s="72"/>
      <c r="C27" s="72"/>
      <c r="D27" s="72"/>
      <c r="E27" s="72"/>
      <c r="F27" s="72"/>
      <c r="G27" s="72"/>
      <c r="H27" s="72"/>
      <c r="I27" s="72"/>
      <c r="J27" s="72"/>
      <c r="K27" s="72"/>
      <c r="L27" s="72"/>
      <c r="M27" s="71" t="s">
        <v>88</v>
      </c>
      <c r="N27" s="72"/>
      <c r="O27" s="72"/>
      <c r="P27" s="72"/>
      <c r="Q27" s="72"/>
      <c r="R27" s="72"/>
      <c r="S27" s="72"/>
      <c r="T27" s="72"/>
      <c r="U27" s="72"/>
      <c r="V27" s="72"/>
      <c r="W27" s="72"/>
      <c r="X27" s="72"/>
      <c r="Y27" s="73"/>
    </row>
    <row r="28" spans="1:25" ht="20.100000000000001" customHeight="1">
      <c r="A28" s="471" t="s">
        <v>876</v>
      </c>
      <c r="B28" s="75"/>
      <c r="C28" s="75"/>
      <c r="D28" s="75"/>
      <c r="E28" s="75"/>
      <c r="F28" s="75"/>
      <c r="G28" s="75"/>
      <c r="H28" s="75"/>
      <c r="I28" s="75"/>
      <c r="J28" s="75"/>
      <c r="K28" s="75"/>
      <c r="L28" s="75"/>
      <c r="M28" s="74"/>
      <c r="N28" s="75"/>
      <c r="O28" s="75"/>
      <c r="P28" s="75"/>
      <c r="Q28" s="75"/>
      <c r="R28" s="75"/>
      <c r="S28" s="75"/>
      <c r="T28" s="75"/>
      <c r="U28" s="75"/>
      <c r="V28" s="75"/>
      <c r="W28" s="75"/>
      <c r="X28" s="75"/>
      <c r="Y28" s="76"/>
    </row>
    <row r="29" spans="1:25" ht="20.100000000000001" customHeight="1">
      <c r="A29" s="74"/>
      <c r="B29" s="75"/>
      <c r="C29" s="75"/>
      <c r="D29" s="75"/>
      <c r="E29" s="75"/>
      <c r="F29" s="75"/>
      <c r="G29" s="75"/>
      <c r="H29" s="75"/>
      <c r="I29" s="75"/>
      <c r="J29" s="75"/>
      <c r="K29" s="75"/>
      <c r="L29" s="75"/>
      <c r="M29" s="74"/>
      <c r="N29" s="75"/>
      <c r="O29" s="75"/>
      <c r="P29" s="75"/>
      <c r="Q29" s="75"/>
      <c r="R29" s="75"/>
      <c r="S29" s="75"/>
      <c r="T29" s="75"/>
      <c r="U29" s="75"/>
      <c r="V29" s="75"/>
      <c r="W29" s="75"/>
      <c r="X29" s="75"/>
      <c r="Y29" s="76"/>
    </row>
    <row r="30" spans="1:25" ht="20.100000000000001" customHeight="1">
      <c r="A30" s="74"/>
      <c r="B30" s="75"/>
      <c r="C30" s="75"/>
      <c r="D30" s="75"/>
      <c r="E30" s="75"/>
      <c r="F30" s="75"/>
      <c r="G30" s="75"/>
      <c r="H30" s="75"/>
      <c r="I30" s="75"/>
      <c r="J30" s="75"/>
      <c r="K30" s="75"/>
      <c r="L30" s="75"/>
      <c r="M30" s="74"/>
      <c r="N30" s="75"/>
      <c r="O30" s="75"/>
      <c r="P30" s="75"/>
      <c r="Q30" s="75"/>
      <c r="R30" s="75"/>
      <c r="S30" s="75"/>
      <c r="T30" s="75"/>
      <c r="U30" s="75"/>
      <c r="V30" s="75"/>
      <c r="W30" s="75"/>
      <c r="X30" s="75"/>
      <c r="Y30" s="76"/>
    </row>
    <row r="31" spans="1:25" ht="20.100000000000001" customHeight="1">
      <c r="A31" s="74"/>
      <c r="B31" s="75"/>
      <c r="C31" s="75"/>
      <c r="D31" s="75"/>
      <c r="E31" s="75"/>
      <c r="F31" s="75"/>
      <c r="G31" s="75"/>
      <c r="H31" s="75"/>
      <c r="I31" s="75"/>
      <c r="J31" s="75"/>
      <c r="K31" s="75"/>
      <c r="L31" s="75"/>
      <c r="M31" s="74"/>
      <c r="N31" s="75"/>
      <c r="O31" s="75"/>
      <c r="P31" s="75"/>
      <c r="Q31" s="75"/>
      <c r="R31" s="75"/>
      <c r="S31" s="75"/>
      <c r="T31" s="75"/>
      <c r="U31" s="75"/>
      <c r="V31" s="75"/>
      <c r="W31" s="75"/>
      <c r="X31" s="75"/>
      <c r="Y31" s="76"/>
    </row>
    <row r="32" spans="1:25" ht="20.100000000000001" customHeight="1">
      <c r="A32" s="74"/>
      <c r="B32" s="75"/>
      <c r="C32" s="75"/>
      <c r="D32" s="75"/>
      <c r="E32" s="75"/>
      <c r="F32" s="75"/>
      <c r="G32" s="75"/>
      <c r="H32" s="75"/>
      <c r="I32" s="75"/>
      <c r="J32" s="75"/>
      <c r="K32" s="75"/>
      <c r="L32" s="75"/>
      <c r="M32" s="74"/>
      <c r="N32" s="75"/>
      <c r="O32" s="75"/>
      <c r="P32" s="75"/>
      <c r="Q32" s="75"/>
      <c r="R32" s="75"/>
      <c r="S32" s="75"/>
      <c r="T32" s="75"/>
      <c r="U32" s="75"/>
      <c r="V32" s="75"/>
      <c r="W32" s="75"/>
      <c r="X32" s="75"/>
      <c r="Y32" s="76"/>
    </row>
    <row r="33" spans="1:25" ht="20.100000000000001" customHeight="1">
      <c r="A33" s="74"/>
      <c r="B33" s="75"/>
      <c r="C33" s="75"/>
      <c r="D33" s="75"/>
      <c r="E33" s="75"/>
      <c r="F33" s="75"/>
      <c r="G33" s="75"/>
      <c r="H33" s="75"/>
      <c r="I33" s="75"/>
      <c r="J33" s="75"/>
      <c r="K33" s="75"/>
      <c r="L33" s="75"/>
      <c r="M33" s="74"/>
      <c r="N33" s="75"/>
      <c r="O33" s="75"/>
      <c r="P33" s="75"/>
      <c r="Q33" s="75"/>
      <c r="R33" s="75"/>
      <c r="S33" s="75"/>
      <c r="T33" s="75"/>
      <c r="U33" s="75"/>
      <c r="V33" s="75"/>
      <c r="W33" s="75"/>
      <c r="X33" s="75"/>
      <c r="Y33" s="76"/>
    </row>
    <row r="34" spans="1:25" ht="20.100000000000001" customHeight="1">
      <c r="A34" s="77"/>
      <c r="B34" s="78"/>
      <c r="C34" s="78"/>
      <c r="D34" s="78"/>
      <c r="E34" s="78"/>
      <c r="F34" s="78"/>
      <c r="G34" s="78"/>
      <c r="H34" s="78"/>
      <c r="I34" s="78"/>
      <c r="J34" s="78"/>
      <c r="K34" s="78"/>
      <c r="L34" s="78"/>
      <c r="M34" s="77"/>
      <c r="N34" s="78"/>
      <c r="O34" s="78"/>
      <c r="P34" s="78"/>
      <c r="Q34" s="78"/>
      <c r="R34" s="78"/>
      <c r="S34" s="78"/>
      <c r="T34" s="78"/>
      <c r="U34" s="78"/>
      <c r="V34" s="78"/>
      <c r="W34" s="78"/>
      <c r="X34" s="78"/>
      <c r="Y34" s="79"/>
    </row>
    <row r="36" spans="1:25" ht="24.95" customHeight="1">
      <c r="A36" s="26" t="s">
        <v>15</v>
      </c>
      <c r="C36" s="26"/>
      <c r="D36" s="26"/>
      <c r="E36" s="26"/>
    </row>
    <row r="37" spans="1:25" ht="24.95" customHeight="1">
      <c r="A37" s="26"/>
      <c r="C37" s="26"/>
      <c r="D37" s="26"/>
      <c r="E37" s="26"/>
    </row>
    <row r="38" spans="1:25" ht="24.95" customHeight="1">
      <c r="A38" s="26" t="s">
        <v>655</v>
      </c>
      <c r="C38" s="26"/>
      <c r="D38" s="26"/>
      <c r="E38" s="26"/>
    </row>
    <row r="39" spans="1:25" ht="24.95" customHeight="1">
      <c r="A39" s="26" t="s">
        <v>16</v>
      </c>
      <c r="C39" s="26"/>
      <c r="D39" s="26"/>
      <c r="E39" s="26"/>
    </row>
    <row r="40" spans="1:25" ht="24.95" customHeight="1">
      <c r="A40" s="26" t="s">
        <v>17</v>
      </c>
      <c r="C40" s="26"/>
      <c r="D40" s="26"/>
      <c r="E40" s="26"/>
    </row>
    <row r="41" spans="1:25" ht="24.95" customHeight="1">
      <c r="A41" s="26" t="s">
        <v>22</v>
      </c>
      <c r="C41" s="26"/>
      <c r="D41" s="26"/>
      <c r="E41" s="26"/>
    </row>
    <row r="42" spans="1:25" ht="24.95" customHeight="1">
      <c r="A42" s="26" t="s">
        <v>18</v>
      </c>
      <c r="C42" s="26"/>
      <c r="D42" s="26"/>
      <c r="E42" s="26"/>
    </row>
    <row r="43" spans="1:25" ht="24.95" customHeight="1">
      <c r="A43" s="26" t="s">
        <v>19</v>
      </c>
      <c r="C43" s="26"/>
      <c r="D43" s="26"/>
      <c r="E43" s="26"/>
    </row>
    <row r="44" spans="1:25" ht="24.95" customHeight="1">
      <c r="A44" s="26" t="s">
        <v>20</v>
      </c>
      <c r="C44" s="26"/>
      <c r="D44" s="26"/>
      <c r="E44" s="26"/>
    </row>
    <row r="45" spans="1:25" ht="24.95" customHeight="1">
      <c r="A45" s="26" t="s">
        <v>21</v>
      </c>
      <c r="C45" s="26"/>
      <c r="D45" s="26"/>
      <c r="E45" s="26"/>
    </row>
  </sheetData>
  <mergeCells count="18">
    <mergeCell ref="E8:F8"/>
    <mergeCell ref="O8:P8"/>
    <mergeCell ref="A8:C8"/>
    <mergeCell ref="X1:Y1"/>
    <mergeCell ref="A3:Y3"/>
    <mergeCell ref="A4:C4"/>
    <mergeCell ref="A6:C6"/>
    <mergeCell ref="I4:K4"/>
    <mergeCell ref="R6:S6"/>
    <mergeCell ref="A5:C5"/>
    <mergeCell ref="A9:C9"/>
    <mergeCell ref="A10:C10"/>
    <mergeCell ref="A13:Y13"/>
    <mergeCell ref="D26:I26"/>
    <mergeCell ref="P26:U26"/>
    <mergeCell ref="N9:P9"/>
    <mergeCell ref="N10:P10"/>
    <mergeCell ref="N11:P11"/>
  </mergeCells>
  <phoneticPr fontId="5"/>
  <pageMargins left="0.87" right="0.41" top="0.59" bottom="0.28000000000000003" header="0.51200000000000001" footer="0.2"/>
  <pageSetup paperSize="9" scale="99" orientation="portrait" r:id="rId1"/>
  <headerFooter alignWithMargins="0"/>
  <rowBreaks count="1" manualBreakCount="1">
    <brk id="34" max="24"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7614E-A0F0-4D6A-BFE9-996ADB8443E5}">
  <dimension ref="A1:AO47"/>
  <sheetViews>
    <sheetView view="pageBreakPreview" topLeftCell="A11" zoomScale="85" zoomScaleNormal="100" zoomScaleSheetLayoutView="85" workbookViewId="0">
      <selection activeCell="C76" sqref="C76"/>
    </sheetView>
  </sheetViews>
  <sheetFormatPr defaultColWidth="3.625" defaultRowHeight="24.95" customHeight="1"/>
  <cols>
    <col min="1" max="2" width="3.625" style="4" customWidth="1"/>
    <col min="3" max="3" width="3.875" style="4" customWidth="1"/>
    <col min="4" max="27" width="3.625" style="4"/>
    <col min="28" max="30" width="3.625" style="4" customWidth="1"/>
    <col min="31" max="52" width="6.625" style="4" customWidth="1"/>
    <col min="53" max="16384" width="3.625" style="4"/>
  </cols>
  <sheetData>
    <row r="1" spans="1:30" ht="24.95" customHeight="1">
      <c r="A1" s="703" t="str">
        <f ca="1">HYPERLINK("#一覧!C12","No."&amp;RIGHT(CELL("filename",A1),LEN(CELL("filename",A1))-FIND("]",CELL("filename",A1))))</f>
        <v>No.4.1試行</v>
      </c>
    </row>
    <row r="3" spans="1:30" ht="27.95" customHeight="1">
      <c r="A3" s="1001" t="s">
        <v>66</v>
      </c>
      <c r="B3" s="1002"/>
      <c r="C3" s="1002"/>
      <c r="D3" s="1002"/>
      <c r="E3" s="1002"/>
      <c r="F3" s="1002"/>
      <c r="G3" s="1002"/>
      <c r="H3" s="1002"/>
      <c r="I3" s="1002"/>
      <c r="J3" s="1002"/>
      <c r="K3" s="1002"/>
      <c r="L3" s="1002"/>
      <c r="M3" s="1002"/>
      <c r="N3" s="1002"/>
      <c r="O3" s="1002"/>
      <c r="P3" s="1002"/>
      <c r="Q3" s="1002"/>
      <c r="R3" s="1002"/>
      <c r="S3" s="1002"/>
      <c r="T3" s="1002"/>
      <c r="U3" s="1002"/>
      <c r="V3" s="1002"/>
      <c r="W3" s="1002"/>
      <c r="X3" s="1002"/>
      <c r="Y3" s="1003"/>
    </row>
    <row r="4" spans="1:30" ht="27.95" customHeight="1">
      <c r="A4" s="1007" t="s">
        <v>42</v>
      </c>
      <c r="B4" s="1022"/>
      <c r="C4" s="1023"/>
      <c r="D4" s="1030"/>
      <c r="E4" s="1031"/>
      <c r="F4" s="1031"/>
      <c r="G4" s="1031"/>
      <c r="H4" s="1032"/>
      <c r="I4" s="1007" t="s">
        <v>67</v>
      </c>
      <c r="J4" s="1022"/>
      <c r="K4" s="1023"/>
      <c r="L4" s="1030"/>
      <c r="M4" s="1031"/>
      <c r="N4" s="1031"/>
      <c r="O4" s="1031"/>
      <c r="P4" s="1031"/>
      <c r="Q4" s="1031"/>
      <c r="R4" s="1031"/>
      <c r="S4" s="1031"/>
      <c r="T4" s="1031"/>
      <c r="U4" s="1031"/>
      <c r="V4" s="1031"/>
      <c r="W4" s="1031"/>
      <c r="X4" s="1031"/>
      <c r="Y4" s="1032"/>
    </row>
    <row r="5" spans="1:30" ht="27.95" customHeight="1">
      <c r="A5" s="1007" t="s">
        <v>48</v>
      </c>
      <c r="B5" s="1022"/>
      <c r="C5" s="1023"/>
      <c r="D5" s="1030"/>
      <c r="E5" s="1031"/>
      <c r="F5" s="1031"/>
      <c r="G5" s="1031"/>
      <c r="H5" s="1031"/>
      <c r="I5" s="1031"/>
      <c r="J5" s="1031"/>
      <c r="K5" s="1031"/>
      <c r="L5" s="1031"/>
      <c r="M5" s="1031"/>
      <c r="N5" s="1031"/>
      <c r="O5" s="1031"/>
      <c r="P5" s="1031"/>
      <c r="Q5" s="1032"/>
      <c r="R5" s="21"/>
      <c r="S5" s="576" t="s">
        <v>68</v>
      </c>
      <c r="T5" s="576"/>
      <c r="U5" s="576"/>
      <c r="V5" s="576"/>
      <c r="W5" s="576"/>
      <c r="X5" s="576"/>
      <c r="Y5" s="577"/>
    </row>
    <row r="6" spans="1:30" ht="27.95" customHeight="1">
      <c r="A6" s="1007" t="s">
        <v>69</v>
      </c>
      <c r="B6" s="1022"/>
      <c r="C6" s="1023"/>
      <c r="D6" s="31"/>
      <c r="Q6" s="32"/>
      <c r="R6" s="1015"/>
      <c r="S6" s="1014"/>
      <c r="U6" s="4" t="s">
        <v>70</v>
      </c>
      <c r="W6" s="4" t="s">
        <v>43</v>
      </c>
      <c r="Y6" s="32" t="s">
        <v>71</v>
      </c>
    </row>
    <row r="7" spans="1:30" ht="27.95" customHeight="1">
      <c r="A7" s="24"/>
      <c r="B7" s="578"/>
      <c r="C7" s="579"/>
      <c r="D7" s="24"/>
      <c r="E7" s="578"/>
      <c r="F7" s="578"/>
      <c r="G7" s="578"/>
      <c r="H7" s="578"/>
      <c r="I7" s="578"/>
      <c r="J7" s="578"/>
      <c r="K7" s="578"/>
      <c r="L7" s="578"/>
      <c r="M7" s="578"/>
      <c r="N7" s="578"/>
      <c r="O7" s="578"/>
      <c r="P7" s="578"/>
      <c r="Q7" s="579"/>
      <c r="R7" s="24"/>
      <c r="S7" s="578"/>
      <c r="T7" s="578" t="s">
        <v>5</v>
      </c>
      <c r="U7" s="578"/>
      <c r="V7" s="578"/>
      <c r="W7" s="578"/>
      <c r="X7" s="578" t="s">
        <v>6</v>
      </c>
      <c r="Y7" s="579"/>
    </row>
    <row r="8" spans="1:30" ht="27.95" customHeight="1">
      <c r="A8" s="1012" t="s">
        <v>8</v>
      </c>
      <c r="B8" s="995"/>
      <c r="C8" s="1013"/>
      <c r="D8" s="2"/>
      <c r="E8" s="1002"/>
      <c r="F8" s="1002"/>
      <c r="G8" s="20"/>
      <c r="H8" s="20" t="s">
        <v>70</v>
      </c>
      <c r="I8" s="20"/>
      <c r="J8" s="20" t="s">
        <v>43</v>
      </c>
      <c r="K8" s="20"/>
      <c r="L8" s="20" t="s">
        <v>71</v>
      </c>
      <c r="M8" s="20" t="s">
        <v>12</v>
      </c>
      <c r="N8" s="20"/>
      <c r="O8" s="1002"/>
      <c r="P8" s="1002"/>
      <c r="Q8" s="578"/>
      <c r="R8" s="20" t="s">
        <v>70</v>
      </c>
      <c r="S8" s="20"/>
      <c r="T8" s="20" t="s">
        <v>43</v>
      </c>
      <c r="U8" s="20"/>
      <c r="V8" s="20" t="s">
        <v>71</v>
      </c>
      <c r="W8" s="20" t="s">
        <v>13</v>
      </c>
      <c r="X8" s="20"/>
      <c r="Y8" s="3"/>
    </row>
    <row r="9" spans="1:30" ht="27.95" customHeight="1">
      <c r="A9" s="1004" t="s">
        <v>74</v>
      </c>
      <c r="B9" s="1005"/>
      <c r="C9" s="1006"/>
      <c r="N9" s="1011" t="s">
        <v>11</v>
      </c>
      <c r="O9" s="1011"/>
      <c r="P9" s="1011"/>
      <c r="Y9" s="32"/>
    </row>
    <row r="10" spans="1:30" ht="27.95" customHeight="1">
      <c r="A10" s="1007" t="s">
        <v>224</v>
      </c>
      <c r="B10" s="1022"/>
      <c r="C10" s="1023"/>
      <c r="D10" s="21"/>
      <c r="E10" s="576"/>
      <c r="F10" s="576"/>
      <c r="G10" s="576"/>
      <c r="H10" s="576"/>
      <c r="I10" s="576"/>
      <c r="J10" s="576"/>
      <c r="K10" s="576"/>
      <c r="L10" s="576"/>
      <c r="M10" s="576"/>
      <c r="N10" s="999" t="s">
        <v>9</v>
      </c>
      <c r="O10" s="999"/>
      <c r="P10" s="999"/>
      <c r="Q10" s="2"/>
      <c r="R10" s="20"/>
      <c r="S10" s="20"/>
      <c r="T10" s="20"/>
      <c r="U10" s="20"/>
      <c r="V10" s="20"/>
      <c r="W10" s="20"/>
      <c r="X10" s="20"/>
      <c r="Y10" s="3"/>
    </row>
    <row r="11" spans="1:30" ht="27.95" customHeight="1">
      <c r="A11" s="24"/>
      <c r="B11" s="578"/>
      <c r="C11" s="579"/>
      <c r="D11" s="24"/>
      <c r="E11" s="578"/>
      <c r="F11" s="578"/>
      <c r="G11" s="578"/>
      <c r="H11" s="578"/>
      <c r="I11" s="578"/>
      <c r="J11" s="578"/>
      <c r="K11" s="578"/>
      <c r="L11" s="578"/>
      <c r="M11" s="578"/>
      <c r="N11" s="999" t="s">
        <v>10</v>
      </c>
      <c r="O11" s="999"/>
      <c r="P11" s="999"/>
      <c r="Q11" s="578"/>
      <c r="R11" s="578"/>
      <c r="S11" s="578"/>
      <c r="T11" s="578"/>
      <c r="U11" s="578"/>
      <c r="V11" s="578"/>
      <c r="W11" s="578"/>
      <c r="X11" s="578"/>
      <c r="Y11" s="579"/>
    </row>
    <row r="12" spans="1:30" ht="27.95" customHeight="1">
      <c r="N12" s="580"/>
      <c r="O12" s="580"/>
      <c r="P12" s="580"/>
    </row>
    <row r="13" spans="1:30" ht="27.75" customHeight="1">
      <c r="A13" s="1001" t="s">
        <v>75</v>
      </c>
      <c r="B13" s="1002"/>
      <c r="C13" s="1002"/>
      <c r="D13" s="1002"/>
      <c r="E13" s="1002"/>
      <c r="F13" s="1002"/>
      <c r="G13" s="1002"/>
      <c r="H13" s="1002"/>
      <c r="I13" s="1010"/>
      <c r="J13" s="1002"/>
      <c r="K13" s="1002"/>
      <c r="L13" s="1002"/>
      <c r="M13" s="1002"/>
      <c r="N13" s="1002"/>
      <c r="O13" s="1002"/>
      <c r="P13" s="1002"/>
      <c r="Q13" s="1002"/>
      <c r="R13" s="1002"/>
      <c r="S13" s="1002"/>
      <c r="T13" s="1002"/>
      <c r="U13" s="1002"/>
      <c r="V13" s="1002"/>
      <c r="W13" s="1002"/>
      <c r="X13" s="1002"/>
      <c r="Y13" s="1003"/>
    </row>
    <row r="14" spans="1:30" ht="23.1" customHeight="1">
      <c r="A14" s="581"/>
      <c r="B14" s="582"/>
      <c r="C14" s="583"/>
      <c r="D14" s="1024"/>
      <c r="E14" s="1025"/>
      <c r="F14" s="1025"/>
      <c r="G14" s="1025"/>
      <c r="H14" s="1025"/>
      <c r="I14" s="1025"/>
      <c r="J14" s="1025"/>
      <c r="K14" s="1025"/>
      <c r="L14" s="1025"/>
      <c r="M14" s="1025"/>
      <c r="N14" s="1025"/>
      <c r="O14" s="1025"/>
      <c r="P14" s="1025"/>
      <c r="Q14" s="1025"/>
      <c r="R14" s="1025"/>
      <c r="S14" s="1025"/>
      <c r="T14" s="1025"/>
      <c r="U14" s="1025"/>
      <c r="V14" s="1025"/>
      <c r="W14" s="1025"/>
      <c r="X14" s="1025"/>
      <c r="Y14" s="1026"/>
      <c r="AB14" s="581"/>
      <c r="AC14" s="582"/>
      <c r="AD14" s="584">
        <v>100</v>
      </c>
    </row>
    <row r="15" spans="1:30" ht="23.1" customHeight="1">
      <c r="A15" s="585"/>
      <c r="B15" s="586"/>
      <c r="C15" s="587"/>
      <c r="D15" s="1027"/>
      <c r="E15" s="1028"/>
      <c r="F15" s="1028"/>
      <c r="G15" s="1028"/>
      <c r="H15" s="1028"/>
      <c r="I15" s="1028"/>
      <c r="J15" s="1028"/>
      <c r="K15" s="1028"/>
      <c r="L15" s="1028"/>
      <c r="M15" s="1028"/>
      <c r="N15" s="1028"/>
      <c r="O15" s="1028"/>
      <c r="P15" s="1028"/>
      <c r="Q15" s="1028"/>
      <c r="R15" s="1028"/>
      <c r="S15" s="1028"/>
      <c r="T15" s="1028"/>
      <c r="U15" s="1028"/>
      <c r="V15" s="1028"/>
      <c r="W15" s="1028"/>
      <c r="X15" s="1028"/>
      <c r="Y15" s="1029"/>
      <c r="AB15" s="585"/>
      <c r="AC15" s="586"/>
      <c r="AD15" s="588">
        <v>90</v>
      </c>
    </row>
    <row r="16" spans="1:30" ht="23.1" customHeight="1">
      <c r="A16" s="585"/>
      <c r="B16" s="586"/>
      <c r="C16" s="587"/>
      <c r="D16" s="1027"/>
      <c r="E16" s="1028"/>
      <c r="F16" s="1028"/>
      <c r="G16" s="1028"/>
      <c r="H16" s="1028"/>
      <c r="I16" s="1028"/>
      <c r="J16" s="1028"/>
      <c r="K16" s="1028"/>
      <c r="L16" s="1028"/>
      <c r="M16" s="1028"/>
      <c r="N16" s="1028"/>
      <c r="O16" s="1028"/>
      <c r="P16" s="1028"/>
      <c r="Q16" s="1028"/>
      <c r="R16" s="1028"/>
      <c r="S16" s="1028"/>
      <c r="T16" s="1028"/>
      <c r="U16" s="1028"/>
      <c r="V16" s="1028"/>
      <c r="W16" s="1028"/>
      <c r="X16" s="1028"/>
      <c r="Y16" s="1029"/>
      <c r="AB16" s="585" t="s">
        <v>77</v>
      </c>
      <c r="AC16" s="586"/>
      <c r="AD16" s="588">
        <v>80</v>
      </c>
    </row>
    <row r="17" spans="1:41" ht="23.1" customHeight="1">
      <c r="A17" s="585"/>
      <c r="B17" s="586"/>
      <c r="C17" s="587"/>
      <c r="D17" s="1027"/>
      <c r="E17" s="1028"/>
      <c r="F17" s="1028"/>
      <c r="G17" s="1028"/>
      <c r="H17" s="1028"/>
      <c r="I17" s="1028"/>
      <c r="J17" s="1028"/>
      <c r="K17" s="1028"/>
      <c r="L17" s="1028"/>
      <c r="M17" s="1028"/>
      <c r="N17" s="1028"/>
      <c r="O17" s="1028"/>
      <c r="P17" s="1028"/>
      <c r="Q17" s="1028"/>
      <c r="R17" s="1028"/>
      <c r="S17" s="1028"/>
      <c r="T17" s="1028"/>
      <c r="U17" s="1028"/>
      <c r="V17" s="1028"/>
      <c r="W17" s="1028"/>
      <c r="X17" s="1028"/>
      <c r="Y17" s="1029"/>
      <c r="AB17" s="585" t="s">
        <v>79</v>
      </c>
      <c r="AC17" s="586"/>
      <c r="AD17" s="588">
        <v>70</v>
      </c>
    </row>
    <row r="18" spans="1:41" ht="23.1" customHeight="1">
      <c r="A18" s="585"/>
      <c r="B18" s="586"/>
      <c r="C18" s="587"/>
      <c r="D18" s="1027"/>
      <c r="E18" s="1028"/>
      <c r="F18" s="1028"/>
      <c r="G18" s="1028"/>
      <c r="H18" s="1028"/>
      <c r="I18" s="1028"/>
      <c r="J18" s="1028"/>
      <c r="K18" s="1028"/>
      <c r="L18" s="1028"/>
      <c r="M18" s="1028"/>
      <c r="N18" s="1028"/>
      <c r="O18" s="1028"/>
      <c r="P18" s="1028"/>
      <c r="Q18" s="1028"/>
      <c r="R18" s="1028"/>
      <c r="S18" s="1028"/>
      <c r="T18" s="1028"/>
      <c r="U18" s="1028"/>
      <c r="V18" s="1028"/>
      <c r="W18" s="1028"/>
      <c r="X18" s="1028"/>
      <c r="Y18" s="1029"/>
      <c r="AB18" s="585" t="s">
        <v>80</v>
      </c>
      <c r="AC18" s="586"/>
      <c r="AD18" s="588">
        <v>60</v>
      </c>
    </row>
    <row r="19" spans="1:41" ht="23.1" customHeight="1">
      <c r="A19" s="585"/>
      <c r="B19" s="586"/>
      <c r="C19" s="587"/>
      <c r="D19" s="1027"/>
      <c r="E19" s="1028"/>
      <c r="F19" s="1028"/>
      <c r="G19" s="1028"/>
      <c r="H19" s="1028"/>
      <c r="I19" s="1028"/>
      <c r="J19" s="1028"/>
      <c r="K19" s="1028"/>
      <c r="L19" s="1028"/>
      <c r="M19" s="1028"/>
      <c r="N19" s="1028"/>
      <c r="O19" s="1028"/>
      <c r="P19" s="1028"/>
      <c r="Q19" s="1028"/>
      <c r="R19" s="1028"/>
      <c r="S19" s="1028"/>
      <c r="T19" s="1028"/>
      <c r="U19" s="1028"/>
      <c r="V19" s="1028"/>
      <c r="W19" s="1028"/>
      <c r="X19" s="1028"/>
      <c r="Y19" s="1029"/>
      <c r="AB19" s="585" t="s">
        <v>81</v>
      </c>
      <c r="AC19" s="586"/>
      <c r="AD19" s="588">
        <v>50</v>
      </c>
    </row>
    <row r="20" spans="1:41" ht="23.1" customHeight="1">
      <c r="A20" s="585"/>
      <c r="B20" s="586"/>
      <c r="C20" s="587"/>
      <c r="D20" s="1027"/>
      <c r="E20" s="1028"/>
      <c r="F20" s="1028"/>
      <c r="G20" s="1028"/>
      <c r="H20" s="1028"/>
      <c r="I20" s="1028"/>
      <c r="J20" s="1028"/>
      <c r="K20" s="1028"/>
      <c r="L20" s="1028"/>
      <c r="M20" s="1028"/>
      <c r="N20" s="1028"/>
      <c r="O20" s="1028"/>
      <c r="P20" s="1028"/>
      <c r="Q20" s="1028"/>
      <c r="R20" s="1028"/>
      <c r="S20" s="1028"/>
      <c r="T20" s="1028"/>
      <c r="U20" s="1028"/>
      <c r="V20" s="1028"/>
      <c r="W20" s="1028"/>
      <c r="X20" s="1028"/>
      <c r="Y20" s="1029"/>
      <c r="AB20" s="585" t="s">
        <v>82</v>
      </c>
      <c r="AC20" s="586"/>
      <c r="AD20" s="588">
        <v>40</v>
      </c>
    </row>
    <row r="21" spans="1:41" ht="23.1" customHeight="1">
      <c r="A21" s="585"/>
      <c r="B21" s="586"/>
      <c r="C21" s="587"/>
      <c r="D21" s="1027"/>
      <c r="E21" s="1028"/>
      <c r="F21" s="1028"/>
      <c r="G21" s="1028"/>
      <c r="H21" s="1028"/>
      <c r="I21" s="1028"/>
      <c r="J21" s="1028"/>
      <c r="K21" s="1028"/>
      <c r="L21" s="1028"/>
      <c r="M21" s="1028"/>
      <c r="N21" s="1028"/>
      <c r="O21" s="1028"/>
      <c r="P21" s="1028"/>
      <c r="Q21" s="1028"/>
      <c r="R21" s="1028"/>
      <c r="S21" s="1028"/>
      <c r="T21" s="1028"/>
      <c r="U21" s="1028"/>
      <c r="V21" s="1028"/>
      <c r="W21" s="1028"/>
      <c r="X21" s="1028"/>
      <c r="Y21" s="1029"/>
      <c r="AB21" s="585"/>
      <c r="AC21" s="586"/>
      <c r="AD21" s="588">
        <v>30</v>
      </c>
    </row>
    <row r="22" spans="1:41" ht="23.1" customHeight="1">
      <c r="A22" s="585"/>
      <c r="B22" s="586"/>
      <c r="C22" s="587"/>
      <c r="D22" s="1027"/>
      <c r="E22" s="1028"/>
      <c r="F22" s="1028"/>
      <c r="G22" s="1028"/>
      <c r="H22" s="1028"/>
      <c r="I22" s="1028"/>
      <c r="J22" s="1028"/>
      <c r="K22" s="1028"/>
      <c r="L22" s="1028"/>
      <c r="M22" s="1028"/>
      <c r="N22" s="1028"/>
      <c r="O22" s="1028"/>
      <c r="P22" s="1028"/>
      <c r="Q22" s="1028"/>
      <c r="R22" s="1028"/>
      <c r="S22" s="1028"/>
      <c r="T22" s="1028"/>
      <c r="U22" s="1028"/>
      <c r="V22" s="1028"/>
      <c r="W22" s="1028"/>
      <c r="X22" s="1028"/>
      <c r="Y22" s="1029"/>
      <c r="AB22" s="585" t="s">
        <v>83</v>
      </c>
      <c r="AC22" s="586"/>
      <c r="AD22" s="588">
        <v>20</v>
      </c>
    </row>
    <row r="23" spans="1:41" ht="23.1" customHeight="1">
      <c r="A23" s="585"/>
      <c r="B23" s="586"/>
      <c r="C23" s="587"/>
      <c r="D23" s="1027"/>
      <c r="E23" s="1028"/>
      <c r="F23" s="1028"/>
      <c r="G23" s="1028"/>
      <c r="H23" s="1028"/>
      <c r="I23" s="1028"/>
      <c r="J23" s="1028"/>
      <c r="K23" s="1028"/>
      <c r="L23" s="1028"/>
      <c r="M23" s="1028"/>
      <c r="N23" s="1028"/>
      <c r="O23" s="1028"/>
      <c r="P23" s="1028"/>
      <c r="Q23" s="1028"/>
      <c r="R23" s="1028"/>
      <c r="S23" s="1028"/>
      <c r="T23" s="1028"/>
      <c r="U23" s="1028"/>
      <c r="V23" s="1028"/>
      <c r="W23" s="1028"/>
      <c r="X23" s="1028"/>
      <c r="Y23" s="1029"/>
      <c r="AB23" s="585"/>
      <c r="AC23" s="586"/>
      <c r="AD23" s="588">
        <v>10</v>
      </c>
      <c r="AE23" s="578"/>
      <c r="AF23" s="578"/>
      <c r="AG23" s="578"/>
      <c r="AH23" s="578"/>
      <c r="AI23" s="578"/>
      <c r="AJ23" s="578"/>
      <c r="AK23" s="578"/>
      <c r="AL23" s="578"/>
      <c r="AM23" s="578"/>
      <c r="AN23" s="578"/>
      <c r="AO23" s="578"/>
    </row>
    <row r="24" spans="1:41" ht="24.95" customHeight="1">
      <c r="A24" s="585"/>
      <c r="B24" s="586"/>
      <c r="C24" s="587"/>
      <c r="D24" s="1027"/>
      <c r="E24" s="1028"/>
      <c r="F24" s="1028"/>
      <c r="G24" s="1028"/>
      <c r="H24" s="1028"/>
      <c r="I24" s="1028"/>
      <c r="J24" s="1028"/>
      <c r="K24" s="1028"/>
      <c r="L24" s="1028"/>
      <c r="M24" s="1028"/>
      <c r="N24" s="1028"/>
      <c r="O24" s="1028"/>
      <c r="P24" s="1028"/>
      <c r="Q24" s="1028"/>
      <c r="R24" s="1028"/>
      <c r="S24" s="1028"/>
      <c r="T24" s="1028"/>
      <c r="U24" s="1028"/>
      <c r="V24" s="1028"/>
      <c r="W24" s="1028"/>
      <c r="X24" s="1028"/>
      <c r="Y24" s="1029"/>
      <c r="AB24" s="589"/>
      <c r="AC24" s="590"/>
      <c r="AD24" s="591">
        <v>0</v>
      </c>
      <c r="AE24" s="592" t="s">
        <v>1276</v>
      </c>
      <c r="AF24" s="592" t="s">
        <v>967</v>
      </c>
      <c r="AG24" s="592" t="s">
        <v>968</v>
      </c>
      <c r="AH24" s="592" t="s">
        <v>969</v>
      </c>
      <c r="AI24" s="592" t="s">
        <v>970</v>
      </c>
      <c r="AJ24" s="592" t="s">
        <v>1281</v>
      </c>
      <c r="AK24" s="592" t="s">
        <v>1282</v>
      </c>
      <c r="AL24" s="592" t="s">
        <v>1283</v>
      </c>
      <c r="AM24" s="592" t="s">
        <v>1284</v>
      </c>
      <c r="AN24" s="592" t="s">
        <v>1285</v>
      </c>
      <c r="AO24" s="592" t="s">
        <v>1286</v>
      </c>
    </row>
    <row r="25" spans="1:41" ht="24.95" customHeight="1">
      <c r="A25" s="585"/>
      <c r="B25" s="586"/>
      <c r="C25" s="587"/>
      <c r="D25" s="1027"/>
      <c r="E25" s="1028"/>
      <c r="F25" s="1028"/>
      <c r="G25" s="1028"/>
      <c r="H25" s="1028"/>
      <c r="I25" s="1028"/>
      <c r="J25" s="1028"/>
      <c r="K25" s="1028"/>
      <c r="L25" s="1028"/>
      <c r="M25" s="1028"/>
      <c r="N25" s="1028"/>
      <c r="O25" s="1028"/>
      <c r="P25" s="1028"/>
      <c r="Q25" s="1028"/>
      <c r="R25" s="1028"/>
      <c r="S25" s="1028"/>
      <c r="T25" s="1028"/>
      <c r="U25" s="1028"/>
      <c r="V25" s="1028"/>
      <c r="W25" s="1028"/>
      <c r="X25" s="1028"/>
      <c r="Y25" s="1029"/>
      <c r="AB25" s="1016" t="s">
        <v>1277</v>
      </c>
      <c r="AC25" s="1017"/>
      <c r="AD25" s="1018"/>
      <c r="AE25" s="593">
        <v>0</v>
      </c>
      <c r="AF25" s="593">
        <v>0.1</v>
      </c>
      <c r="AG25" s="593">
        <v>0.2</v>
      </c>
      <c r="AH25" s="593">
        <v>0.3</v>
      </c>
      <c r="AI25" s="593">
        <v>0.5</v>
      </c>
      <c r="AJ25" s="593">
        <v>1</v>
      </c>
      <c r="AK25" s="593"/>
      <c r="AL25" s="593"/>
      <c r="AM25" s="593"/>
      <c r="AN25" s="593"/>
      <c r="AO25" s="593"/>
    </row>
    <row r="26" spans="1:41" ht="24.95" customHeight="1">
      <c r="A26" s="585"/>
      <c r="B26" s="586"/>
      <c r="C26" s="587"/>
      <c r="D26" s="1027"/>
      <c r="E26" s="1028"/>
      <c r="F26" s="1028"/>
      <c r="G26" s="1028"/>
      <c r="H26" s="1028"/>
      <c r="I26" s="1028"/>
      <c r="J26" s="1028"/>
      <c r="K26" s="1028"/>
      <c r="L26" s="1028"/>
      <c r="M26" s="1028"/>
      <c r="N26" s="1028"/>
      <c r="O26" s="1028"/>
      <c r="P26" s="1028"/>
      <c r="Q26" s="1028"/>
      <c r="R26" s="1028"/>
      <c r="S26" s="1028"/>
      <c r="T26" s="1028"/>
      <c r="U26" s="1028"/>
      <c r="V26" s="1028"/>
      <c r="W26" s="1028"/>
      <c r="X26" s="1028"/>
      <c r="Y26" s="1029"/>
      <c r="AB26" s="1019" t="s">
        <v>1278</v>
      </c>
      <c r="AC26" s="1020"/>
      <c r="AD26" s="1021"/>
      <c r="AE26" s="594">
        <v>0</v>
      </c>
      <c r="AF26" s="594">
        <v>0.05</v>
      </c>
      <c r="AG26" s="594">
        <v>0.1</v>
      </c>
      <c r="AH26" s="594">
        <v>0.15</v>
      </c>
      <c r="AI26" s="594">
        <v>0.4</v>
      </c>
      <c r="AJ26" s="594"/>
      <c r="AK26" s="594"/>
      <c r="AL26" s="594"/>
      <c r="AM26" s="594"/>
      <c r="AN26" s="594"/>
      <c r="AO26" s="594"/>
    </row>
    <row r="27" spans="1:41" ht="24.95" customHeight="1">
      <c r="A27" s="578"/>
      <c r="B27" s="578"/>
      <c r="C27" s="595"/>
      <c r="D27" s="578"/>
      <c r="E27" s="596"/>
      <c r="F27" s="578"/>
      <c r="G27" s="596"/>
      <c r="H27" s="578"/>
      <c r="I27" s="596"/>
      <c r="J27" s="578"/>
      <c r="K27" s="596"/>
      <c r="L27" s="578"/>
      <c r="M27" s="596"/>
      <c r="N27" s="578"/>
      <c r="O27" s="596"/>
      <c r="P27" s="578"/>
      <c r="Q27" s="596"/>
      <c r="R27" s="578"/>
      <c r="S27" s="596"/>
      <c r="T27" s="578"/>
      <c r="U27" s="596"/>
      <c r="V27" s="578"/>
      <c r="W27" s="596"/>
      <c r="X27" s="578"/>
      <c r="Y27" s="596"/>
    </row>
    <row r="28" spans="1:41" ht="20.100000000000001" customHeight="1">
      <c r="A28" s="2"/>
      <c r="B28" s="20"/>
      <c r="C28" s="20"/>
      <c r="D28" s="1005" t="s">
        <v>85</v>
      </c>
      <c r="E28" s="1005"/>
      <c r="F28" s="1005"/>
      <c r="G28" s="1005"/>
      <c r="H28" s="1005"/>
      <c r="I28" s="1005"/>
      <c r="J28" s="20"/>
      <c r="K28" s="20"/>
      <c r="L28" s="3"/>
      <c r="M28" s="20"/>
      <c r="N28" s="20"/>
      <c r="O28" s="20"/>
      <c r="P28" s="1005" t="s">
        <v>86</v>
      </c>
      <c r="Q28" s="1005"/>
      <c r="R28" s="1005"/>
      <c r="S28" s="1005"/>
      <c r="T28" s="1005"/>
      <c r="U28" s="1005"/>
      <c r="V28" s="20"/>
      <c r="W28" s="20"/>
      <c r="X28" s="20"/>
      <c r="Y28" s="3"/>
    </row>
    <row r="29" spans="1:41" ht="20.100000000000001" customHeight="1">
      <c r="A29" s="71" t="s">
        <v>1279</v>
      </c>
      <c r="B29" s="72"/>
      <c r="C29" s="72"/>
      <c r="D29" s="72"/>
      <c r="E29" s="72"/>
      <c r="F29" s="72"/>
      <c r="G29" s="72"/>
      <c r="H29" s="72"/>
      <c r="I29" s="72"/>
      <c r="J29" s="72"/>
      <c r="K29" s="72"/>
      <c r="L29" s="72"/>
      <c r="M29" s="71" t="s">
        <v>1280</v>
      </c>
      <c r="N29" s="72"/>
      <c r="O29" s="72"/>
      <c r="P29" s="72"/>
      <c r="Q29" s="72"/>
      <c r="R29" s="72"/>
      <c r="S29" s="72"/>
      <c r="T29" s="72"/>
      <c r="U29" s="72"/>
      <c r="V29" s="72"/>
      <c r="W29" s="72"/>
      <c r="X29" s="72"/>
      <c r="Y29" s="73"/>
    </row>
    <row r="30" spans="1:41" ht="20.100000000000001" customHeight="1">
      <c r="A30" s="74" t="s">
        <v>876</v>
      </c>
      <c r="B30" s="597"/>
      <c r="C30" s="597"/>
      <c r="D30" s="597"/>
      <c r="E30" s="597"/>
      <c r="F30" s="597"/>
      <c r="G30" s="597"/>
      <c r="H30" s="597"/>
      <c r="I30" s="597"/>
      <c r="J30" s="597"/>
      <c r="K30" s="597"/>
      <c r="L30" s="597"/>
      <c r="M30" s="74"/>
      <c r="N30" s="597"/>
      <c r="O30" s="597"/>
      <c r="P30" s="597"/>
      <c r="Q30" s="597"/>
      <c r="R30" s="597"/>
      <c r="S30" s="597"/>
      <c r="T30" s="597"/>
      <c r="U30" s="597"/>
      <c r="V30" s="597"/>
      <c r="W30" s="597"/>
      <c r="X30" s="597"/>
      <c r="Y30" s="76"/>
    </row>
    <row r="31" spans="1:41" ht="20.100000000000001" customHeight="1">
      <c r="A31" s="74"/>
      <c r="B31" s="597"/>
      <c r="C31" s="597"/>
      <c r="D31" s="597"/>
      <c r="E31" s="597"/>
      <c r="F31" s="597"/>
      <c r="G31" s="597"/>
      <c r="H31" s="597"/>
      <c r="I31" s="597"/>
      <c r="J31" s="597"/>
      <c r="K31" s="597"/>
      <c r="L31" s="597"/>
      <c r="M31" s="74"/>
      <c r="N31" s="597"/>
      <c r="O31" s="597"/>
      <c r="P31" s="597"/>
      <c r="Q31" s="597"/>
      <c r="R31" s="597"/>
      <c r="S31" s="597"/>
      <c r="T31" s="597"/>
      <c r="U31" s="597"/>
      <c r="V31" s="597"/>
      <c r="W31" s="597"/>
      <c r="X31" s="597"/>
      <c r="Y31" s="76"/>
    </row>
    <row r="32" spans="1:41" ht="20.100000000000001" customHeight="1">
      <c r="A32" s="74"/>
      <c r="B32" s="597"/>
      <c r="C32" s="597"/>
      <c r="D32" s="597"/>
      <c r="E32" s="597"/>
      <c r="F32" s="597"/>
      <c r="G32" s="597"/>
      <c r="H32" s="597"/>
      <c r="I32" s="597"/>
      <c r="J32" s="597"/>
      <c r="K32" s="597"/>
      <c r="L32" s="597"/>
      <c r="M32" s="74"/>
      <c r="N32" s="597"/>
      <c r="O32" s="597"/>
      <c r="P32" s="597"/>
      <c r="Q32" s="597"/>
      <c r="R32" s="597"/>
      <c r="S32" s="597"/>
      <c r="T32" s="597"/>
      <c r="U32" s="597"/>
      <c r="V32" s="597"/>
      <c r="W32" s="597"/>
      <c r="X32" s="597"/>
      <c r="Y32" s="76"/>
    </row>
    <row r="33" spans="1:25" ht="20.100000000000001" customHeight="1">
      <c r="A33" s="74"/>
      <c r="B33" s="597"/>
      <c r="C33" s="597"/>
      <c r="D33" s="597"/>
      <c r="E33" s="597"/>
      <c r="F33" s="597"/>
      <c r="G33" s="597"/>
      <c r="H33" s="597"/>
      <c r="I33" s="597"/>
      <c r="J33" s="597"/>
      <c r="K33" s="597"/>
      <c r="L33" s="597"/>
      <c r="M33" s="74"/>
      <c r="N33" s="597"/>
      <c r="O33" s="597"/>
      <c r="P33" s="597"/>
      <c r="Q33" s="597"/>
      <c r="R33" s="597"/>
      <c r="S33" s="597"/>
      <c r="T33" s="597"/>
      <c r="U33" s="597"/>
      <c r="V33" s="597"/>
      <c r="W33" s="597"/>
      <c r="X33" s="597"/>
      <c r="Y33" s="76"/>
    </row>
    <row r="34" spans="1:25" ht="20.100000000000001" customHeight="1">
      <c r="A34" s="74"/>
      <c r="B34" s="597"/>
      <c r="C34" s="597"/>
      <c r="D34" s="597"/>
      <c r="E34" s="597"/>
      <c r="F34" s="597"/>
      <c r="G34" s="597"/>
      <c r="H34" s="597"/>
      <c r="I34" s="597"/>
      <c r="J34" s="597"/>
      <c r="K34" s="597"/>
      <c r="L34" s="597"/>
      <c r="M34" s="74"/>
      <c r="N34" s="597"/>
      <c r="O34" s="597"/>
      <c r="P34" s="597"/>
      <c r="Q34" s="597"/>
      <c r="R34" s="597"/>
      <c r="S34" s="597"/>
      <c r="T34" s="597"/>
      <c r="U34" s="597"/>
      <c r="V34" s="597"/>
      <c r="W34" s="597"/>
      <c r="X34" s="597"/>
      <c r="Y34" s="76"/>
    </row>
    <row r="35" spans="1:25" ht="20.100000000000001" customHeight="1">
      <c r="A35" s="74"/>
      <c r="B35" s="597"/>
      <c r="C35" s="597"/>
      <c r="D35" s="597"/>
      <c r="E35" s="597"/>
      <c r="F35" s="597"/>
      <c r="G35" s="597"/>
      <c r="H35" s="597"/>
      <c r="I35" s="597"/>
      <c r="J35" s="597"/>
      <c r="K35" s="597"/>
      <c r="L35" s="597"/>
      <c r="M35" s="74"/>
      <c r="N35" s="597"/>
      <c r="O35" s="597"/>
      <c r="P35" s="597"/>
      <c r="Q35" s="597"/>
      <c r="R35" s="597"/>
      <c r="S35" s="597"/>
      <c r="T35" s="597"/>
      <c r="U35" s="597"/>
      <c r="V35" s="597"/>
      <c r="W35" s="597"/>
      <c r="X35" s="597"/>
      <c r="Y35" s="76"/>
    </row>
    <row r="36" spans="1:25" ht="20.100000000000001" customHeight="1">
      <c r="A36" s="598"/>
      <c r="B36" s="599"/>
      <c r="C36" s="599"/>
      <c r="D36" s="599"/>
      <c r="E36" s="599"/>
      <c r="F36" s="599"/>
      <c r="G36" s="599"/>
      <c r="H36" s="599"/>
      <c r="I36" s="599"/>
      <c r="J36" s="599"/>
      <c r="K36" s="599"/>
      <c r="L36" s="599"/>
      <c r="M36" s="598"/>
      <c r="N36" s="599"/>
      <c r="O36" s="599"/>
      <c r="P36" s="599"/>
      <c r="Q36" s="599"/>
      <c r="R36" s="599"/>
      <c r="S36" s="599"/>
      <c r="T36" s="599"/>
      <c r="U36" s="599"/>
      <c r="V36" s="599"/>
      <c r="W36" s="599"/>
      <c r="X36" s="599"/>
      <c r="Y36" s="600"/>
    </row>
    <row r="38" spans="1:25" ht="24.95" customHeight="1">
      <c r="A38" s="26" t="s">
        <v>15</v>
      </c>
      <c r="C38" s="26"/>
      <c r="D38" s="26"/>
      <c r="E38" s="26"/>
    </row>
    <row r="39" spans="1:25" ht="24.95" customHeight="1">
      <c r="A39" s="26"/>
      <c r="C39" s="26"/>
      <c r="D39" s="26"/>
      <c r="E39" s="26"/>
    </row>
    <row r="40" spans="1:25" ht="24.95" customHeight="1">
      <c r="A40" s="26" t="s">
        <v>655</v>
      </c>
      <c r="C40" s="26"/>
      <c r="D40" s="26"/>
      <c r="E40" s="26"/>
    </row>
    <row r="41" spans="1:25" ht="24.95" customHeight="1">
      <c r="A41" s="26" t="s">
        <v>16</v>
      </c>
      <c r="C41" s="26"/>
      <c r="D41" s="26"/>
      <c r="E41" s="26"/>
    </row>
    <row r="42" spans="1:25" ht="24.95" customHeight="1">
      <c r="A42" s="26" t="s">
        <v>17</v>
      </c>
      <c r="C42" s="26"/>
      <c r="D42" s="26"/>
      <c r="E42" s="26"/>
    </row>
    <row r="43" spans="1:25" ht="24.95" customHeight="1">
      <c r="A43" s="26" t="s">
        <v>22</v>
      </c>
      <c r="C43" s="26"/>
      <c r="D43" s="26"/>
      <c r="E43" s="26"/>
    </row>
    <row r="44" spans="1:25" ht="24.95" customHeight="1">
      <c r="A44" s="26" t="s">
        <v>18</v>
      </c>
      <c r="C44" s="26"/>
      <c r="D44" s="26"/>
      <c r="E44" s="26"/>
    </row>
    <row r="45" spans="1:25" ht="24.95" customHeight="1">
      <c r="A45" s="26" t="s">
        <v>19</v>
      </c>
      <c r="C45" s="26"/>
      <c r="D45" s="26"/>
      <c r="E45" s="26"/>
    </row>
    <row r="46" spans="1:25" ht="24.95" customHeight="1">
      <c r="A46" s="26" t="s">
        <v>20</v>
      </c>
      <c r="C46" s="26"/>
      <c r="D46" s="26"/>
      <c r="E46" s="26"/>
    </row>
    <row r="47" spans="1:25" ht="24.95" customHeight="1">
      <c r="A47" s="26" t="s">
        <v>21</v>
      </c>
      <c r="C47" s="26"/>
      <c r="D47" s="26"/>
      <c r="E47" s="26"/>
    </row>
  </sheetData>
  <mergeCells count="23">
    <mergeCell ref="A3:Y3"/>
    <mergeCell ref="A4:C4"/>
    <mergeCell ref="I4:K4"/>
    <mergeCell ref="A5:C5"/>
    <mergeCell ref="A6:C6"/>
    <mergeCell ref="R6:S6"/>
    <mergeCell ref="D4:H4"/>
    <mergeCell ref="L4:Y4"/>
    <mergeCell ref="D5:Q5"/>
    <mergeCell ref="AB25:AD25"/>
    <mergeCell ref="AB26:AD26"/>
    <mergeCell ref="D28:I28"/>
    <mergeCell ref="P28:U28"/>
    <mergeCell ref="A8:C8"/>
    <mergeCell ref="E8:F8"/>
    <mergeCell ref="O8:P8"/>
    <mergeCell ref="A9:C9"/>
    <mergeCell ref="N9:P9"/>
    <mergeCell ref="A10:C10"/>
    <mergeCell ref="N10:P10"/>
    <mergeCell ref="N11:P11"/>
    <mergeCell ref="A13:Y13"/>
    <mergeCell ref="D14:Y26"/>
  </mergeCells>
  <phoneticPr fontId="5"/>
  <pageMargins left="0.87" right="0.41" top="0.59" bottom="0.28000000000000003" header="0.51200000000000001" footer="0.2"/>
  <pageSetup paperSize="9" scale="99" orientation="portrait" r:id="rId1"/>
  <headerFooter alignWithMargins="0"/>
  <rowBreaks count="1" manualBreakCount="1">
    <brk id="36" max="24" man="1"/>
  </rowBreaks>
  <drawing r:id="rId2"/>
  <legacyDrawing r:id="rId3"/>
  <extLst>
    <ext xmlns:x14="http://schemas.microsoft.com/office/spreadsheetml/2009/9/main" uri="{05C60535-1F16-4fd2-B633-F4F36F0B64E0}">
      <x14:sparklineGroups xmlns:xm="http://schemas.microsoft.com/office/excel/2006/main">
        <x14:sparklineGroup displayEmptyCellsAs="gap" xr2:uid="{D2216D09-E7D0-44D1-93C6-1D04D3510DC9}">
          <x14:colorSeries rgb="FF376092"/>
          <x14:colorNegative rgb="FFD00000"/>
          <x14:colorAxis rgb="FF000000"/>
          <x14:colorMarkers rgb="FFD00000"/>
          <x14:colorFirst rgb="FFD00000"/>
          <x14:colorLast rgb="FFD00000"/>
          <x14:colorHigh rgb="FFD00000"/>
          <x14:colorLow rgb="FFD00000"/>
          <x14:sparklines>
            <x14:sparkline>
              <xm:f>'4.1試行'!AE14:AE23</xm:f>
              <xm:sqref>AE25</xm:sqref>
            </x14:sparkline>
            <x14:sparkline>
              <xm:f>'4.1試行'!AF14:AF23</xm:f>
              <xm:sqref>AF25</xm:sqref>
            </x14:sparkline>
            <x14:sparkline>
              <xm:f>'4.1試行'!AG14:AG23</xm:f>
              <xm:sqref>AG25</xm:sqref>
            </x14:sparkline>
            <x14:sparkline>
              <xm:f>'4.1試行'!AH14:AH23</xm:f>
              <xm:sqref>AH25</xm:sqref>
            </x14:sparkline>
            <x14:sparkline>
              <xm:f>'4.1試行'!AI14:AI23</xm:f>
              <xm:sqref>AI25</xm:sqref>
            </x14:sparkline>
            <x14:sparkline>
              <xm:f>'4.1試行'!AJ14:AJ23</xm:f>
              <xm:sqref>AJ25</xm:sqref>
            </x14:sparkline>
            <x14:sparkline>
              <xm:f>'4.1試行'!AK14:AK23</xm:f>
              <xm:sqref>AK25</xm:sqref>
            </x14:sparkline>
            <x14:sparkline>
              <xm:f>'4.1試行'!AL14:AL23</xm:f>
              <xm:sqref>AL25</xm:sqref>
            </x14:sparkline>
            <x14:sparkline>
              <xm:f>'4.1試行'!AM14:AM23</xm:f>
              <xm:sqref>AM25</xm:sqref>
            </x14:sparkline>
            <x14:sparkline>
              <xm:f>'4.1試行'!AN14:AN23</xm:f>
              <xm:sqref>AN25</xm:sqref>
            </x14:sparkline>
            <x14:sparkline>
              <xm:f>'4.1試行'!AO14:AO23</xm:f>
              <xm:sqref>AO25</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AH42"/>
  <sheetViews>
    <sheetView view="pageBreakPreview" zoomScale="85" zoomScaleNormal="85" zoomScaleSheetLayoutView="85" workbookViewId="0">
      <selection activeCell="C76" sqref="C76"/>
    </sheetView>
  </sheetViews>
  <sheetFormatPr defaultColWidth="2.5" defaultRowHeight="15" customHeight="1"/>
  <cols>
    <col min="1" max="16384" width="2.5" style="132"/>
  </cols>
  <sheetData>
    <row r="1" spans="1:34" ht="15" customHeight="1">
      <c r="A1" s="703" t="str">
        <f ca="1">HYPERLINK("#一覧!C13","No."&amp;RIGHT(CELL("filename",A1),LEN(CELL("filename",A1))-FIND("]",CELL("filename",A1))))</f>
        <v>No.4.2</v>
      </c>
      <c r="AG1" s="167"/>
    </row>
    <row r="2" spans="1:34" ht="27.75" customHeight="1">
      <c r="A2" s="1053" t="s">
        <v>131</v>
      </c>
      <c r="B2" s="1053"/>
      <c r="C2" s="1053"/>
      <c r="D2" s="1053"/>
      <c r="E2" s="1053"/>
      <c r="F2" s="1053"/>
      <c r="G2" s="1053"/>
      <c r="H2" s="1053"/>
      <c r="I2" s="1053"/>
      <c r="J2" s="1053"/>
      <c r="K2" s="1053"/>
      <c r="L2" s="1053"/>
      <c r="M2" s="1053"/>
      <c r="N2" s="1053"/>
      <c r="O2" s="1053"/>
      <c r="P2" s="1053"/>
      <c r="Q2" s="1053"/>
      <c r="R2" s="1053"/>
      <c r="S2" s="1053"/>
      <c r="T2" s="1053"/>
      <c r="U2" s="1053"/>
      <c r="V2" s="1053"/>
      <c r="W2" s="1053"/>
      <c r="X2" s="1053"/>
      <c r="Y2" s="1053"/>
      <c r="Z2" s="1053"/>
      <c r="AA2" s="1053"/>
      <c r="AB2" s="1053"/>
      <c r="AC2" s="1053"/>
      <c r="AD2" s="1053"/>
      <c r="AE2" s="1053"/>
      <c r="AF2" s="1053"/>
      <c r="AG2" s="1053"/>
      <c r="AH2" s="1053"/>
    </row>
    <row r="3" spans="1:34" ht="22.5" customHeight="1">
      <c r="AG3" s="167" t="s">
        <v>686</v>
      </c>
    </row>
    <row r="4" spans="1:34" ht="22.5" customHeight="1"/>
    <row r="5" spans="1:34" ht="22.5" customHeight="1">
      <c r="A5" s="132" t="s">
        <v>7</v>
      </c>
      <c r="F5" s="132" t="s">
        <v>647</v>
      </c>
    </row>
    <row r="6" spans="1:34" ht="22.5" customHeight="1">
      <c r="A6" s="132" t="s">
        <v>48</v>
      </c>
      <c r="F6" s="132" t="s">
        <v>648</v>
      </c>
    </row>
    <row r="7" spans="1:34" ht="22.5" customHeight="1">
      <c r="A7" s="132" t="s">
        <v>132</v>
      </c>
      <c r="F7" s="132" t="s">
        <v>649</v>
      </c>
    </row>
    <row r="8" spans="1:34" ht="22.5" customHeight="1">
      <c r="A8" s="132" t="s">
        <v>133</v>
      </c>
    </row>
    <row r="9" spans="1:34" ht="22.5" customHeight="1">
      <c r="A9" s="1058" t="s">
        <v>7</v>
      </c>
      <c r="B9" s="1059"/>
      <c r="C9" s="1059"/>
      <c r="D9" s="1059"/>
      <c r="E9" s="1059"/>
      <c r="F9" s="1059"/>
      <c r="G9" s="1059"/>
      <c r="H9" s="1059"/>
      <c r="I9" s="1059"/>
      <c r="J9" s="1059"/>
      <c r="K9" s="1059"/>
      <c r="L9" s="1059"/>
      <c r="M9" s="1059"/>
      <c r="N9" s="1059"/>
      <c r="O9" s="1059"/>
      <c r="P9" s="1057" t="s">
        <v>224</v>
      </c>
      <c r="Q9" s="1055"/>
      <c r="R9" s="1055"/>
      <c r="S9" s="1055"/>
      <c r="T9" s="1055"/>
      <c r="U9" s="1055"/>
      <c r="V9" s="1055"/>
      <c r="W9" s="1055" t="s">
        <v>134</v>
      </c>
      <c r="X9" s="1055"/>
      <c r="Y9" s="1055"/>
      <c r="Z9" s="1055"/>
      <c r="AA9" s="1055"/>
      <c r="AB9" s="1055"/>
      <c r="AC9" s="1055" t="s">
        <v>135</v>
      </c>
      <c r="AD9" s="1055"/>
      <c r="AE9" s="1055"/>
      <c r="AF9" s="1055"/>
    </row>
    <row r="10" spans="1:34" ht="22.5" customHeight="1">
      <c r="A10" s="1061" t="s">
        <v>651</v>
      </c>
      <c r="B10" s="1062"/>
      <c r="C10" s="1062"/>
      <c r="D10" s="1062"/>
      <c r="E10" s="1062"/>
      <c r="F10" s="1062"/>
      <c r="G10" s="1062"/>
      <c r="H10" s="1062"/>
      <c r="I10" s="1062"/>
      <c r="J10" s="1062"/>
      <c r="K10" s="1062"/>
      <c r="L10" s="1062"/>
      <c r="M10" s="1062"/>
      <c r="N10" s="1062"/>
      <c r="O10" s="1063"/>
      <c r="P10" s="1056" t="s">
        <v>652</v>
      </c>
      <c r="Q10" s="1056"/>
      <c r="R10" s="1056"/>
      <c r="S10" s="1056"/>
      <c r="T10" s="1056"/>
      <c r="U10" s="1056"/>
      <c r="V10" s="1056"/>
      <c r="W10" s="1054">
        <v>7665000</v>
      </c>
      <c r="X10" s="1054"/>
      <c r="Y10" s="1054"/>
      <c r="Z10" s="1054"/>
      <c r="AA10" s="1054"/>
      <c r="AB10" s="1054"/>
      <c r="AC10" s="1060">
        <f>ROUND(W10/W13,3)</f>
        <v>0.30599999999999999</v>
      </c>
      <c r="AD10" s="1060"/>
      <c r="AE10" s="1060"/>
      <c r="AF10" s="1060"/>
    </row>
    <row r="11" spans="1:34" ht="22.5" customHeight="1">
      <c r="A11" s="1033" t="s">
        <v>650</v>
      </c>
      <c r="B11" s="1034"/>
      <c r="C11" s="1034"/>
      <c r="D11" s="1034"/>
      <c r="E11" s="1034"/>
      <c r="F11" s="1034"/>
      <c r="G11" s="1034"/>
      <c r="H11" s="1034"/>
      <c r="I11" s="1034"/>
      <c r="J11" s="1034"/>
      <c r="K11" s="1034"/>
      <c r="L11" s="1034"/>
      <c r="M11" s="1034"/>
      <c r="N11" s="1034"/>
      <c r="O11" s="1035"/>
      <c r="P11" s="1052" t="s">
        <v>653</v>
      </c>
      <c r="Q11" s="1052"/>
      <c r="R11" s="1052"/>
      <c r="S11" s="1052"/>
      <c r="T11" s="1052"/>
      <c r="U11" s="1052"/>
      <c r="V11" s="1052"/>
      <c r="W11" s="1051">
        <v>6079500</v>
      </c>
      <c r="X11" s="1051"/>
      <c r="Y11" s="1051"/>
      <c r="Z11" s="1051"/>
      <c r="AA11" s="1051"/>
      <c r="AB11" s="1051"/>
      <c r="AC11" s="1049">
        <f>ROUND(W11/W13,3)</f>
        <v>0.24299999999999999</v>
      </c>
      <c r="AD11" s="1049"/>
      <c r="AE11" s="1049"/>
      <c r="AF11" s="1049"/>
    </row>
    <row r="12" spans="1:34" ht="22.5" customHeight="1">
      <c r="A12" s="1033" t="s">
        <v>650</v>
      </c>
      <c r="B12" s="1034"/>
      <c r="C12" s="1034"/>
      <c r="D12" s="1034"/>
      <c r="E12" s="1034"/>
      <c r="F12" s="1034"/>
      <c r="G12" s="1034"/>
      <c r="H12" s="1034"/>
      <c r="I12" s="1034"/>
      <c r="J12" s="1034"/>
      <c r="K12" s="1034"/>
      <c r="L12" s="1034"/>
      <c r="M12" s="1034"/>
      <c r="N12" s="1034"/>
      <c r="O12" s="1035"/>
      <c r="P12" s="1052" t="s">
        <v>654</v>
      </c>
      <c r="Q12" s="1052"/>
      <c r="R12" s="1052"/>
      <c r="S12" s="1052"/>
      <c r="T12" s="1052"/>
      <c r="U12" s="1052"/>
      <c r="V12" s="1052"/>
      <c r="W12" s="1051">
        <v>11280000</v>
      </c>
      <c r="X12" s="1051"/>
      <c r="Y12" s="1051"/>
      <c r="Z12" s="1051"/>
      <c r="AA12" s="1051"/>
      <c r="AB12" s="1051"/>
      <c r="AC12" s="1049">
        <f>ROUND(W12/W13,3)</f>
        <v>0.45100000000000001</v>
      </c>
      <c r="AD12" s="1049"/>
      <c r="AE12" s="1049"/>
      <c r="AF12" s="1049"/>
    </row>
    <row r="13" spans="1:34" ht="22.5" customHeight="1">
      <c r="A13" s="1043" t="s">
        <v>136</v>
      </c>
      <c r="B13" s="1044"/>
      <c r="C13" s="1044"/>
      <c r="D13" s="1044"/>
      <c r="E13" s="1044"/>
      <c r="F13" s="1044"/>
      <c r="G13" s="1044"/>
      <c r="H13" s="1044"/>
      <c r="I13" s="1045"/>
      <c r="J13" s="1044"/>
      <c r="K13" s="1044"/>
      <c r="L13" s="1044"/>
      <c r="M13" s="1044"/>
      <c r="N13" s="1044"/>
      <c r="O13" s="1044"/>
      <c r="P13" s="1048"/>
      <c r="Q13" s="1048"/>
      <c r="R13" s="1048"/>
      <c r="S13" s="1048"/>
      <c r="T13" s="1048"/>
      <c r="U13" s="1048"/>
      <c r="V13" s="1048"/>
      <c r="W13" s="1050">
        <f>SUM(W10:AB12)</f>
        <v>25024500</v>
      </c>
      <c r="X13" s="1050"/>
      <c r="Y13" s="1050"/>
      <c r="Z13" s="1050"/>
      <c r="AA13" s="1050"/>
      <c r="AB13" s="1050"/>
      <c r="AC13" s="1046">
        <f>SUM(AC10:AF12)</f>
        <v>1</v>
      </c>
      <c r="AD13" s="1046"/>
      <c r="AE13" s="1046"/>
      <c r="AF13" s="1046"/>
    </row>
    <row r="14" spans="1:34" ht="22.5" customHeight="1"/>
    <row r="15" spans="1:34" ht="15" customHeight="1">
      <c r="B15" s="133"/>
      <c r="C15" s="134"/>
      <c r="D15" s="134"/>
      <c r="E15" s="134"/>
      <c r="F15" s="134"/>
      <c r="G15" s="1047">
        <v>100</v>
      </c>
      <c r="H15" s="1047"/>
      <c r="I15" s="134" t="s">
        <v>148</v>
      </c>
      <c r="J15" s="134"/>
      <c r="K15" s="134"/>
      <c r="L15" s="134"/>
      <c r="M15" s="134"/>
      <c r="N15" s="134"/>
      <c r="O15" s="134"/>
      <c r="P15" s="134"/>
      <c r="Q15" s="134"/>
      <c r="R15" s="134"/>
      <c r="S15" s="134"/>
      <c r="T15" s="134"/>
      <c r="U15" s="134"/>
      <c r="V15" s="134"/>
      <c r="W15" s="134"/>
      <c r="X15" s="134"/>
      <c r="Y15" s="134"/>
      <c r="Z15" s="134"/>
      <c r="AA15" s="134"/>
      <c r="AB15" s="134"/>
      <c r="AC15" s="134"/>
      <c r="AD15" s="135"/>
    </row>
    <row r="16" spans="1:34" ht="15" customHeight="1">
      <c r="B16" s="136"/>
      <c r="G16" s="1041">
        <v>90</v>
      </c>
      <c r="H16" s="1042"/>
      <c r="I16" s="1040"/>
      <c r="J16" s="1040"/>
      <c r="K16" s="1040"/>
      <c r="L16" s="1040"/>
      <c r="M16" s="1040"/>
      <c r="N16" s="1040"/>
      <c r="O16" s="1040"/>
      <c r="P16" s="1040"/>
      <c r="Q16" s="1040"/>
      <c r="R16" s="1040"/>
      <c r="S16" s="1040"/>
      <c r="T16" s="1040"/>
      <c r="U16" s="1040"/>
      <c r="V16" s="1040"/>
      <c r="W16" s="1040"/>
      <c r="X16" s="1040"/>
      <c r="Y16" s="1040"/>
      <c r="Z16" s="1040"/>
      <c r="AA16" s="1040"/>
      <c r="AB16" s="1040"/>
      <c r="AD16" s="137"/>
    </row>
    <row r="17" spans="2:30" ht="15" customHeight="1">
      <c r="B17" s="136"/>
      <c r="G17" s="1041">
        <v>80</v>
      </c>
      <c r="H17" s="1042"/>
      <c r="I17" s="1040"/>
      <c r="J17" s="1040"/>
      <c r="K17" s="1040"/>
      <c r="L17" s="1040"/>
      <c r="M17" s="1040"/>
      <c r="N17" s="1040"/>
      <c r="O17" s="1040"/>
      <c r="P17" s="1040"/>
      <c r="Q17" s="1040"/>
      <c r="R17" s="1040"/>
      <c r="S17" s="1040"/>
      <c r="T17" s="1040"/>
      <c r="U17" s="1040"/>
      <c r="V17" s="1040"/>
      <c r="W17" s="1040"/>
      <c r="X17" s="1040"/>
      <c r="Y17" s="1040"/>
      <c r="Z17" s="1040"/>
      <c r="AA17" s="1040"/>
      <c r="AB17" s="1040"/>
      <c r="AD17" s="137"/>
    </row>
    <row r="18" spans="2:30" ht="15" customHeight="1">
      <c r="B18" s="136"/>
      <c r="G18" s="1041">
        <v>70</v>
      </c>
      <c r="H18" s="1042"/>
      <c r="I18" s="1040"/>
      <c r="J18" s="1040"/>
      <c r="K18" s="1040"/>
      <c r="L18" s="1040"/>
      <c r="M18" s="1040"/>
      <c r="N18" s="1040"/>
      <c r="O18" s="1040"/>
      <c r="P18" s="1040"/>
      <c r="Q18" s="1040"/>
      <c r="R18" s="1040"/>
      <c r="S18" s="1040"/>
      <c r="T18" s="1040"/>
      <c r="U18" s="1040"/>
      <c r="V18" s="1040"/>
      <c r="W18" s="1040"/>
      <c r="X18" s="1040"/>
      <c r="Y18" s="1040"/>
      <c r="Z18" s="1040"/>
      <c r="AA18" s="1040"/>
      <c r="AB18" s="1040"/>
      <c r="AD18" s="137"/>
    </row>
    <row r="19" spans="2:30" ht="15" customHeight="1">
      <c r="B19" s="136"/>
      <c r="G19" s="1041">
        <v>60</v>
      </c>
      <c r="H19" s="1042"/>
      <c r="I19" s="1040"/>
      <c r="J19" s="1040"/>
      <c r="K19" s="1040"/>
      <c r="L19" s="1040"/>
      <c r="M19" s="1040"/>
      <c r="N19" s="1040"/>
      <c r="O19" s="1040"/>
      <c r="P19" s="1040"/>
      <c r="Q19" s="1040"/>
      <c r="R19" s="1040"/>
      <c r="S19" s="1040"/>
      <c r="T19" s="1040"/>
      <c r="U19" s="1040"/>
      <c r="V19" s="1040"/>
      <c r="W19" s="1040"/>
      <c r="X19" s="1040"/>
      <c r="Y19" s="1040"/>
      <c r="Z19" s="1040"/>
      <c r="AA19" s="1040"/>
      <c r="AB19" s="1040"/>
      <c r="AD19" s="137"/>
    </row>
    <row r="20" spans="2:30" ht="15" customHeight="1">
      <c r="B20" s="136"/>
      <c r="G20" s="1041">
        <v>50</v>
      </c>
      <c r="H20" s="1042"/>
      <c r="I20" s="1040"/>
      <c r="J20" s="1040"/>
      <c r="K20" s="1040"/>
      <c r="L20" s="1040"/>
      <c r="M20" s="1040"/>
      <c r="N20" s="1040"/>
      <c r="O20" s="1040"/>
      <c r="P20" s="1040"/>
      <c r="Q20" s="1040"/>
      <c r="R20" s="1040"/>
      <c r="S20" s="1040"/>
      <c r="T20" s="1040"/>
      <c r="U20" s="1040"/>
      <c r="V20" s="1040"/>
      <c r="W20" s="1040"/>
      <c r="X20" s="1040"/>
      <c r="Y20" s="1040"/>
      <c r="Z20" s="1040"/>
      <c r="AA20" s="1040"/>
      <c r="AB20" s="1040"/>
      <c r="AD20" s="137"/>
    </row>
    <row r="21" spans="2:30" ht="15" customHeight="1">
      <c r="B21" s="136"/>
      <c r="G21" s="1041">
        <v>40</v>
      </c>
      <c r="H21" s="1042"/>
      <c r="I21" s="1040"/>
      <c r="J21" s="1040"/>
      <c r="K21" s="1040"/>
      <c r="L21" s="1040"/>
      <c r="M21" s="1040"/>
      <c r="N21" s="1040"/>
      <c r="O21" s="1040"/>
      <c r="P21" s="1040"/>
      <c r="Q21" s="1040"/>
      <c r="R21" s="1040"/>
      <c r="S21" s="1040"/>
      <c r="T21" s="1040"/>
      <c r="U21" s="1040"/>
      <c r="V21" s="1040"/>
      <c r="W21" s="1040"/>
      <c r="X21" s="1040"/>
      <c r="Y21" s="1040"/>
      <c r="Z21" s="1040"/>
      <c r="AA21" s="1040"/>
      <c r="AB21" s="1040"/>
      <c r="AD21" s="137"/>
    </row>
    <row r="22" spans="2:30" ht="15" customHeight="1">
      <c r="B22" s="136"/>
      <c r="G22" s="1041">
        <v>30</v>
      </c>
      <c r="H22" s="1042"/>
      <c r="I22" s="1040"/>
      <c r="J22" s="1040"/>
      <c r="K22" s="1040"/>
      <c r="L22" s="1040"/>
      <c r="M22" s="1040"/>
      <c r="N22" s="1040"/>
      <c r="O22" s="1040"/>
      <c r="P22" s="1040"/>
      <c r="Q22" s="1040"/>
      <c r="R22" s="1040"/>
      <c r="S22" s="1040"/>
      <c r="T22" s="1040"/>
      <c r="U22" s="1040"/>
      <c r="V22" s="1040"/>
      <c r="W22" s="1040"/>
      <c r="X22" s="1040"/>
      <c r="Y22" s="1040"/>
      <c r="Z22" s="1040"/>
      <c r="AA22" s="1040"/>
      <c r="AB22" s="1040"/>
      <c r="AD22" s="137"/>
    </row>
    <row r="23" spans="2:30" ht="15" customHeight="1">
      <c r="B23" s="136"/>
      <c r="G23" s="1041">
        <v>20</v>
      </c>
      <c r="H23" s="1042"/>
      <c r="I23" s="1040"/>
      <c r="J23" s="1040"/>
      <c r="K23" s="1040"/>
      <c r="L23" s="1040"/>
      <c r="M23" s="1040"/>
      <c r="N23" s="1040"/>
      <c r="O23" s="1040"/>
      <c r="P23" s="1040"/>
      <c r="Q23" s="1040"/>
      <c r="R23" s="1040"/>
      <c r="S23" s="1040"/>
      <c r="T23" s="1040"/>
      <c r="U23" s="1040"/>
      <c r="V23" s="1040"/>
      <c r="W23" s="1040"/>
      <c r="X23" s="1040"/>
      <c r="Y23" s="1040"/>
      <c r="Z23" s="1040"/>
      <c r="AA23" s="1040"/>
      <c r="AB23" s="1040"/>
      <c r="AD23" s="137"/>
    </row>
    <row r="24" spans="2:30" ht="15" customHeight="1">
      <c r="B24" s="136"/>
      <c r="G24" s="1041">
        <v>10</v>
      </c>
      <c r="H24" s="1042"/>
      <c r="I24" s="1040"/>
      <c r="J24" s="1040"/>
      <c r="K24" s="1040"/>
      <c r="L24" s="1040"/>
      <c r="M24" s="1040"/>
      <c r="N24" s="1040"/>
      <c r="O24" s="1040"/>
      <c r="P24" s="1040"/>
      <c r="Q24" s="1040"/>
      <c r="R24" s="1040"/>
      <c r="S24" s="1040"/>
      <c r="T24" s="1040"/>
      <c r="U24" s="1040"/>
      <c r="V24" s="1040"/>
      <c r="W24" s="1040"/>
      <c r="X24" s="1040"/>
      <c r="Y24" s="1040"/>
      <c r="Z24" s="1040"/>
      <c r="AA24" s="1040"/>
      <c r="AB24" s="1040"/>
      <c r="AD24" s="137"/>
    </row>
    <row r="25" spans="2:30" ht="15" customHeight="1">
      <c r="B25" s="136"/>
      <c r="I25" s="1040"/>
      <c r="J25" s="1040"/>
      <c r="K25" s="1040"/>
      <c r="L25" s="1040"/>
      <c r="M25" s="1040"/>
      <c r="N25" s="1040"/>
      <c r="O25" s="1040"/>
      <c r="P25" s="1040"/>
      <c r="Q25" s="1040"/>
      <c r="R25" s="1040"/>
      <c r="S25" s="1040"/>
      <c r="T25" s="1040"/>
      <c r="U25" s="1040"/>
      <c r="V25" s="1040"/>
      <c r="W25" s="1040"/>
      <c r="X25" s="1040"/>
      <c r="Y25" s="1040"/>
      <c r="Z25" s="1040"/>
      <c r="AA25" s="1040"/>
      <c r="AB25" s="1040"/>
      <c r="AD25" s="137"/>
    </row>
    <row r="26" spans="2:30" ht="15" customHeight="1">
      <c r="B26" s="1037" t="s">
        <v>137</v>
      </c>
      <c r="C26" s="1038"/>
      <c r="D26" s="1038"/>
      <c r="E26" s="1038"/>
      <c r="F26" s="1038"/>
      <c r="G26" s="1038"/>
      <c r="H26" s="1039"/>
      <c r="I26" s="1036">
        <v>0</v>
      </c>
      <c r="J26" s="1036"/>
      <c r="K26" s="1036">
        <v>0.1</v>
      </c>
      <c r="L26" s="1036"/>
      <c r="M26" s="1036">
        <v>0.2</v>
      </c>
      <c r="N26" s="1036"/>
      <c r="O26" s="1036">
        <v>0.3</v>
      </c>
      <c r="P26" s="1036"/>
      <c r="Q26" s="1036">
        <v>1</v>
      </c>
      <c r="R26" s="1036"/>
      <c r="S26" s="1036"/>
      <c r="T26" s="1036"/>
      <c r="U26" s="1036"/>
      <c r="V26" s="1036"/>
      <c r="W26" s="1036"/>
      <c r="X26" s="1036"/>
      <c r="Y26" s="1036"/>
      <c r="Z26" s="1036"/>
      <c r="AA26" s="1036"/>
      <c r="AB26" s="1036"/>
      <c r="AD26" s="137"/>
    </row>
    <row r="27" spans="2:30" ht="15" customHeight="1">
      <c r="B27" s="1037" t="s">
        <v>138</v>
      </c>
      <c r="C27" s="1038"/>
      <c r="D27" s="1038"/>
      <c r="E27" s="1038"/>
      <c r="F27" s="1038"/>
      <c r="G27" s="1038"/>
      <c r="H27" s="1039"/>
      <c r="I27" s="1036">
        <v>0</v>
      </c>
      <c r="J27" s="1036"/>
      <c r="K27" s="1036">
        <v>0</v>
      </c>
      <c r="L27" s="1036"/>
      <c r="M27" s="1036">
        <v>0.1</v>
      </c>
      <c r="N27" s="1036"/>
      <c r="O27" s="1036">
        <v>0.2</v>
      </c>
      <c r="P27" s="1036"/>
      <c r="Q27" s="1036"/>
      <c r="R27" s="1036"/>
      <c r="S27" s="1036"/>
      <c r="T27" s="1036"/>
      <c r="U27" s="1036"/>
      <c r="V27" s="1036"/>
      <c r="W27" s="1036"/>
      <c r="X27" s="1036"/>
      <c r="Y27" s="1036"/>
      <c r="Z27" s="1036"/>
      <c r="AA27" s="1036"/>
      <c r="AB27" s="1036"/>
      <c r="AC27" s="138"/>
      <c r="AD27" s="139"/>
    </row>
    <row r="29" spans="2:30" ht="15" customHeight="1">
      <c r="B29" s="1037" t="s">
        <v>137</v>
      </c>
      <c r="C29" s="1038"/>
      <c r="D29" s="1038"/>
      <c r="E29" s="1038"/>
      <c r="F29" s="1038"/>
      <c r="G29" s="1038"/>
      <c r="H29" s="1039"/>
      <c r="I29" s="1040" t="s">
        <v>139</v>
      </c>
      <c r="J29" s="1040"/>
      <c r="K29" s="1040" t="s">
        <v>140</v>
      </c>
      <c r="L29" s="1040"/>
      <c r="M29" s="1040" t="s">
        <v>141</v>
      </c>
      <c r="N29" s="1040"/>
      <c r="O29" s="1040" t="s">
        <v>142</v>
      </c>
      <c r="P29" s="1040"/>
      <c r="Q29" s="1040" t="s">
        <v>143</v>
      </c>
      <c r="R29" s="1040"/>
      <c r="S29" s="1040" t="s">
        <v>144</v>
      </c>
      <c r="T29" s="1040"/>
      <c r="U29" s="1040"/>
      <c r="V29" s="1040"/>
      <c r="W29" s="1040"/>
      <c r="X29" s="1040"/>
      <c r="Y29" s="1040"/>
      <c r="Z29" s="1040"/>
      <c r="AA29" s="1040"/>
      <c r="AB29" s="1040"/>
    </row>
    <row r="30" spans="2:30" ht="15" customHeight="1">
      <c r="B30" s="1037" t="s">
        <v>145</v>
      </c>
      <c r="C30" s="1038"/>
      <c r="D30" s="1038"/>
      <c r="E30" s="1038"/>
      <c r="F30" s="1038"/>
      <c r="G30" s="1038"/>
      <c r="H30" s="1039"/>
      <c r="I30" s="1036"/>
      <c r="J30" s="1036"/>
      <c r="K30" s="1036"/>
      <c r="L30" s="1036"/>
      <c r="M30" s="1036"/>
      <c r="N30" s="1036"/>
      <c r="O30" s="1036">
        <v>0.30599999999999999</v>
      </c>
      <c r="P30" s="1036"/>
      <c r="Q30" s="1036"/>
      <c r="R30" s="1036"/>
      <c r="S30" s="1036"/>
      <c r="T30" s="1036"/>
      <c r="U30" s="1036"/>
      <c r="V30" s="1036"/>
      <c r="W30" s="1036"/>
      <c r="X30" s="1036"/>
      <c r="Y30" s="1036"/>
      <c r="Z30" s="1036"/>
      <c r="AA30" s="1036"/>
      <c r="AB30" s="1036"/>
    </row>
    <row r="31" spans="2:30" ht="15" customHeight="1">
      <c r="B31" s="1037" t="s">
        <v>146</v>
      </c>
      <c r="C31" s="1038"/>
      <c r="D31" s="1038"/>
      <c r="E31" s="1038"/>
      <c r="F31" s="1038"/>
      <c r="G31" s="1038"/>
      <c r="H31" s="1039"/>
      <c r="I31" s="1036"/>
      <c r="J31" s="1036"/>
      <c r="K31" s="1036"/>
      <c r="L31" s="1036"/>
      <c r="M31" s="1036"/>
      <c r="N31" s="1036"/>
      <c r="O31" s="1036">
        <v>0.24299999999999999</v>
      </c>
      <c r="P31" s="1036"/>
      <c r="Q31" s="1036"/>
      <c r="R31" s="1036"/>
      <c r="S31" s="1036"/>
      <c r="T31" s="1036"/>
      <c r="U31" s="1036"/>
      <c r="V31" s="1036"/>
      <c r="W31" s="1036"/>
      <c r="X31" s="1036"/>
      <c r="Y31" s="1036"/>
      <c r="Z31" s="1036"/>
      <c r="AA31" s="1036"/>
      <c r="AB31" s="1036"/>
    </row>
    <row r="32" spans="2:30" ht="15" customHeight="1">
      <c r="B32" s="1037" t="s">
        <v>147</v>
      </c>
      <c r="C32" s="1038"/>
      <c r="D32" s="1038"/>
      <c r="E32" s="1038"/>
      <c r="F32" s="1038"/>
      <c r="G32" s="1038"/>
      <c r="H32" s="1039"/>
      <c r="I32" s="1036"/>
      <c r="J32" s="1036"/>
      <c r="K32" s="1036"/>
      <c r="L32" s="1036"/>
      <c r="M32" s="1036"/>
      <c r="N32" s="1036"/>
      <c r="O32" s="1036">
        <v>0.45100000000000001</v>
      </c>
      <c r="P32" s="1036"/>
      <c r="Q32" s="1036"/>
      <c r="R32" s="1036"/>
      <c r="S32" s="1036"/>
      <c r="T32" s="1036"/>
      <c r="U32" s="1036"/>
      <c r="V32" s="1036"/>
      <c r="W32" s="1036"/>
      <c r="X32" s="1036"/>
      <c r="Y32" s="1036"/>
      <c r="Z32" s="1036"/>
      <c r="AA32" s="1036"/>
      <c r="AB32" s="1036"/>
    </row>
    <row r="33" spans="2:28" ht="15" customHeight="1">
      <c r="B33" s="1037" t="s">
        <v>136</v>
      </c>
      <c r="C33" s="1038"/>
      <c r="D33" s="1038"/>
      <c r="E33" s="1038"/>
      <c r="F33" s="1038"/>
      <c r="G33" s="1038"/>
      <c r="H33" s="1039"/>
      <c r="I33" s="1036"/>
      <c r="J33" s="1036"/>
      <c r="K33" s="1036"/>
      <c r="L33" s="1036"/>
      <c r="M33" s="1036"/>
      <c r="N33" s="1036"/>
      <c r="O33" s="1036">
        <f>SUM(O30:P32)</f>
        <v>1</v>
      </c>
      <c r="P33" s="1036"/>
      <c r="Q33" s="1036"/>
      <c r="R33" s="1036"/>
      <c r="S33" s="1036"/>
      <c r="T33" s="1036"/>
      <c r="U33" s="1036"/>
      <c r="V33" s="1036"/>
      <c r="W33" s="1036"/>
      <c r="X33" s="1036"/>
      <c r="Y33" s="1036"/>
      <c r="Z33" s="1036"/>
      <c r="AA33" s="1036"/>
      <c r="AB33" s="1036"/>
    </row>
    <row r="35" spans="2:28" ht="15" customHeight="1">
      <c r="B35" s="1037" t="s">
        <v>138</v>
      </c>
      <c r="C35" s="1038"/>
      <c r="D35" s="1038"/>
      <c r="E35" s="1038"/>
      <c r="F35" s="1038"/>
      <c r="G35" s="1038"/>
      <c r="H35" s="1039"/>
      <c r="I35" s="1040" t="s">
        <v>139</v>
      </c>
      <c r="J35" s="1040"/>
      <c r="K35" s="1040" t="s">
        <v>140</v>
      </c>
      <c r="L35" s="1040"/>
      <c r="M35" s="1040" t="s">
        <v>141</v>
      </c>
      <c r="N35" s="1040"/>
      <c r="O35" s="1040" t="s">
        <v>142</v>
      </c>
      <c r="P35" s="1040"/>
      <c r="Q35" s="1040" t="s">
        <v>143</v>
      </c>
      <c r="R35" s="1040"/>
      <c r="S35" s="1040" t="s">
        <v>144</v>
      </c>
      <c r="T35" s="1040"/>
      <c r="U35" s="1040"/>
      <c r="V35" s="1040"/>
      <c r="W35" s="1040"/>
      <c r="X35" s="1040"/>
      <c r="Y35" s="1040"/>
      <c r="Z35" s="1040"/>
      <c r="AA35" s="1040"/>
      <c r="AB35" s="1040"/>
    </row>
    <row r="36" spans="2:28" ht="15" customHeight="1">
      <c r="B36" s="1037" t="s">
        <v>145</v>
      </c>
      <c r="C36" s="1038"/>
      <c r="D36" s="1038"/>
      <c r="E36" s="1038"/>
      <c r="F36" s="1038"/>
      <c r="G36" s="1038"/>
      <c r="H36" s="1039"/>
      <c r="I36" s="1036"/>
      <c r="J36" s="1036"/>
      <c r="K36" s="1036"/>
      <c r="L36" s="1036"/>
      <c r="M36" s="1036"/>
      <c r="N36" s="1036"/>
      <c r="O36" s="1036"/>
      <c r="P36" s="1036"/>
      <c r="Q36" s="1036"/>
      <c r="R36" s="1036"/>
      <c r="S36" s="1036"/>
      <c r="T36" s="1036"/>
      <c r="U36" s="1036"/>
      <c r="V36" s="1036"/>
      <c r="W36" s="1036"/>
      <c r="X36" s="1036"/>
      <c r="Y36" s="1036"/>
      <c r="Z36" s="1036"/>
      <c r="AA36" s="1036"/>
      <c r="AB36" s="1036"/>
    </row>
    <row r="37" spans="2:28" ht="15" customHeight="1">
      <c r="B37" s="1037" t="s">
        <v>146</v>
      </c>
      <c r="C37" s="1038"/>
      <c r="D37" s="1038"/>
      <c r="E37" s="1038"/>
      <c r="F37" s="1038"/>
      <c r="G37" s="1038"/>
      <c r="H37" s="1039"/>
      <c r="I37" s="1036"/>
      <c r="J37" s="1036"/>
      <c r="K37" s="1036"/>
      <c r="L37" s="1036"/>
      <c r="M37" s="1036"/>
      <c r="N37" s="1036"/>
      <c r="O37" s="1036"/>
      <c r="P37" s="1036"/>
      <c r="Q37" s="1036"/>
      <c r="R37" s="1036"/>
      <c r="S37" s="1036"/>
      <c r="T37" s="1036"/>
      <c r="U37" s="1036"/>
      <c r="V37" s="1036"/>
      <c r="W37" s="1036"/>
      <c r="X37" s="1036"/>
      <c r="Y37" s="1036"/>
      <c r="Z37" s="1036"/>
      <c r="AA37" s="1036"/>
      <c r="AB37" s="1036"/>
    </row>
    <row r="38" spans="2:28" ht="15" customHeight="1">
      <c r="B38" s="1037" t="s">
        <v>147</v>
      </c>
      <c r="C38" s="1038"/>
      <c r="D38" s="1038"/>
      <c r="E38" s="1038"/>
      <c r="F38" s="1038"/>
      <c r="G38" s="1038"/>
      <c r="H38" s="1039"/>
      <c r="I38" s="1036"/>
      <c r="J38" s="1036"/>
      <c r="K38" s="1036"/>
      <c r="L38" s="1036"/>
      <c r="M38" s="1036"/>
      <c r="N38" s="1036"/>
      <c r="O38" s="1036"/>
      <c r="P38" s="1036"/>
      <c r="Q38" s="1036"/>
      <c r="R38" s="1036"/>
      <c r="S38" s="1036"/>
      <c r="T38" s="1036"/>
      <c r="U38" s="1036"/>
      <c r="V38" s="1036"/>
      <c r="W38" s="1036"/>
      <c r="X38" s="1036"/>
      <c r="Y38" s="1036"/>
      <c r="Z38" s="1036"/>
      <c r="AA38" s="1036"/>
      <c r="AB38" s="1036"/>
    </row>
    <row r="39" spans="2:28" ht="15" customHeight="1">
      <c r="B39" s="1037" t="s">
        <v>136</v>
      </c>
      <c r="C39" s="1038"/>
      <c r="D39" s="1038"/>
      <c r="E39" s="1038"/>
      <c r="F39" s="1038"/>
      <c r="G39" s="1038"/>
      <c r="H39" s="1039"/>
      <c r="I39" s="1036"/>
      <c r="J39" s="1036"/>
      <c r="K39" s="1036"/>
      <c r="L39" s="1036"/>
      <c r="M39" s="1036"/>
      <c r="N39" s="1036"/>
      <c r="O39" s="1036"/>
      <c r="P39" s="1036"/>
      <c r="Q39" s="1036"/>
      <c r="R39" s="1036"/>
      <c r="S39" s="1036"/>
      <c r="T39" s="1036"/>
      <c r="U39" s="1036"/>
      <c r="V39" s="1036"/>
      <c r="W39" s="1036"/>
      <c r="X39" s="1036"/>
      <c r="Y39" s="1036"/>
      <c r="Z39" s="1036"/>
      <c r="AA39" s="1036"/>
      <c r="AB39" s="1036"/>
    </row>
    <row r="41" spans="2:28" ht="15" customHeight="1">
      <c r="B41" s="132" t="s">
        <v>149</v>
      </c>
    </row>
    <row r="42" spans="2:28" ht="15" customHeight="1">
      <c r="B42" s="132" t="s">
        <v>150</v>
      </c>
    </row>
  </sheetData>
  <mergeCells count="263">
    <mergeCell ref="A2:AH2"/>
    <mergeCell ref="W11:AB11"/>
    <mergeCell ref="W10:AB10"/>
    <mergeCell ref="W9:AB9"/>
    <mergeCell ref="P11:V11"/>
    <mergeCell ref="P10:V10"/>
    <mergeCell ref="P9:V9"/>
    <mergeCell ref="A9:O9"/>
    <mergeCell ref="AC9:AF9"/>
    <mergeCell ref="AC10:AF10"/>
    <mergeCell ref="A10:O10"/>
    <mergeCell ref="A11:O11"/>
    <mergeCell ref="AC12:AF12"/>
    <mergeCell ref="AC11:AF11"/>
    <mergeCell ref="W13:AB13"/>
    <mergeCell ref="W12:AB12"/>
    <mergeCell ref="P12:V12"/>
    <mergeCell ref="Y16:Z16"/>
    <mergeCell ref="AA16:AB16"/>
    <mergeCell ref="U16:V16"/>
    <mergeCell ref="W16:X16"/>
    <mergeCell ref="I17:J17"/>
    <mergeCell ref="K17:L17"/>
    <mergeCell ref="A13:O13"/>
    <mergeCell ref="AC13:AF13"/>
    <mergeCell ref="Q16:R16"/>
    <mergeCell ref="S16:T16"/>
    <mergeCell ref="I16:J16"/>
    <mergeCell ref="K16:L16"/>
    <mergeCell ref="M16:N16"/>
    <mergeCell ref="O16:P16"/>
    <mergeCell ref="G15:H15"/>
    <mergeCell ref="P13:V13"/>
    <mergeCell ref="I19:J19"/>
    <mergeCell ref="K19:L19"/>
    <mergeCell ref="Y17:Z17"/>
    <mergeCell ref="AA17:AB17"/>
    <mergeCell ref="M19:N19"/>
    <mergeCell ref="O19:P19"/>
    <mergeCell ref="Q19:R19"/>
    <mergeCell ref="S19:T19"/>
    <mergeCell ref="U18:V18"/>
    <mergeCell ref="W18:X18"/>
    <mergeCell ref="Y18:Z18"/>
    <mergeCell ref="AA18:AB18"/>
    <mergeCell ref="U17:V17"/>
    <mergeCell ref="W17:X17"/>
    <mergeCell ref="Q18:R18"/>
    <mergeCell ref="S18:T18"/>
    <mergeCell ref="Q17:R17"/>
    <mergeCell ref="S17:T17"/>
    <mergeCell ref="M17:N17"/>
    <mergeCell ref="O17:P17"/>
    <mergeCell ref="M18:N18"/>
    <mergeCell ref="O18:P18"/>
    <mergeCell ref="I18:J18"/>
    <mergeCell ref="K18:L18"/>
    <mergeCell ref="AA21:AB21"/>
    <mergeCell ref="Y22:Z22"/>
    <mergeCell ref="AA22:AB22"/>
    <mergeCell ref="O23:P23"/>
    <mergeCell ref="Q23:R23"/>
    <mergeCell ref="S23:T23"/>
    <mergeCell ref="Y19:Z19"/>
    <mergeCell ref="S20:T20"/>
    <mergeCell ref="U19:V19"/>
    <mergeCell ref="W19:X19"/>
    <mergeCell ref="U20:V20"/>
    <mergeCell ref="W20:X20"/>
    <mergeCell ref="S21:T21"/>
    <mergeCell ref="Y20:Z20"/>
    <mergeCell ref="AA20:AB20"/>
    <mergeCell ref="AA19:AB19"/>
    <mergeCell ref="Q20:R20"/>
    <mergeCell ref="O22:P22"/>
    <mergeCell ref="Q22:R22"/>
    <mergeCell ref="S22:T22"/>
    <mergeCell ref="U21:V21"/>
    <mergeCell ref="W21:X21"/>
    <mergeCell ref="Y21:Z21"/>
    <mergeCell ref="O20:P20"/>
    <mergeCell ref="AA27:AB27"/>
    <mergeCell ref="Y26:Z26"/>
    <mergeCell ref="AA26:AB26"/>
    <mergeCell ref="U23:V23"/>
    <mergeCell ref="W23:X23"/>
    <mergeCell ref="W25:X25"/>
    <mergeCell ref="U25:V25"/>
    <mergeCell ref="O24:P24"/>
    <mergeCell ref="Q24:R24"/>
    <mergeCell ref="Y23:Z23"/>
    <mergeCell ref="AA23:AB23"/>
    <mergeCell ref="Y24:Z24"/>
    <mergeCell ref="AA24:AB24"/>
    <mergeCell ref="Y25:Z25"/>
    <mergeCell ref="AA25:AB25"/>
    <mergeCell ref="Q25:R25"/>
    <mergeCell ref="S25:T25"/>
    <mergeCell ref="I23:J23"/>
    <mergeCell ref="K23:L23"/>
    <mergeCell ref="M23:N23"/>
    <mergeCell ref="U24:V24"/>
    <mergeCell ref="W24:X24"/>
    <mergeCell ref="S24:T24"/>
    <mergeCell ref="S29:T29"/>
    <mergeCell ref="G16:H16"/>
    <mergeCell ref="G17:H17"/>
    <mergeCell ref="I26:J26"/>
    <mergeCell ref="G18:H18"/>
    <mergeCell ref="G19:H19"/>
    <mergeCell ref="M25:N25"/>
    <mergeCell ref="M22:N22"/>
    <mergeCell ref="G24:H24"/>
    <mergeCell ref="G22:H22"/>
    <mergeCell ref="G23:H23"/>
    <mergeCell ref="I22:J22"/>
    <mergeCell ref="G20:H20"/>
    <mergeCell ref="I20:J20"/>
    <mergeCell ref="O27:P27"/>
    <mergeCell ref="Q27:R27"/>
    <mergeCell ref="M27:N27"/>
    <mergeCell ref="I27:J27"/>
    <mergeCell ref="K20:L20"/>
    <mergeCell ref="M20:N20"/>
    <mergeCell ref="K21:L21"/>
    <mergeCell ref="W27:X27"/>
    <mergeCell ref="Y27:Z27"/>
    <mergeCell ref="S27:T27"/>
    <mergeCell ref="W26:X26"/>
    <mergeCell ref="U27:V27"/>
    <mergeCell ref="U26:V26"/>
    <mergeCell ref="M21:N21"/>
    <mergeCell ref="O21:P21"/>
    <mergeCell ref="Q21:R21"/>
    <mergeCell ref="U22:V22"/>
    <mergeCell ref="W22:X22"/>
    <mergeCell ref="I24:J24"/>
    <mergeCell ref="K24:L24"/>
    <mergeCell ref="M24:N24"/>
    <mergeCell ref="S26:T26"/>
    <mergeCell ref="K26:L26"/>
    <mergeCell ref="M26:N26"/>
    <mergeCell ref="O25:P25"/>
    <mergeCell ref="B31:H31"/>
    <mergeCell ref="I30:J30"/>
    <mergeCell ref="K30:L30"/>
    <mergeCell ref="B30:H30"/>
    <mergeCell ref="B29:H29"/>
    <mergeCell ref="I25:J25"/>
    <mergeCell ref="K25:L25"/>
    <mergeCell ref="K27:L27"/>
    <mergeCell ref="O26:P26"/>
    <mergeCell ref="Q26:R26"/>
    <mergeCell ref="G21:H21"/>
    <mergeCell ref="B27:H27"/>
    <mergeCell ref="K22:L22"/>
    <mergeCell ref="I21:J21"/>
    <mergeCell ref="B26:H26"/>
    <mergeCell ref="U29:V29"/>
    <mergeCell ref="O30:P30"/>
    <mergeCell ref="AA30:AB30"/>
    <mergeCell ref="I31:J31"/>
    <mergeCell ref="K31:L31"/>
    <mergeCell ref="M31:N31"/>
    <mergeCell ref="O31:P31"/>
    <mergeCell ref="Q31:R31"/>
    <mergeCell ref="S31:T31"/>
    <mergeCell ref="U31:V31"/>
    <mergeCell ref="M30:N30"/>
    <mergeCell ref="I29:J29"/>
    <mergeCell ref="K29:L29"/>
    <mergeCell ref="M29:N29"/>
    <mergeCell ref="O29:P29"/>
    <mergeCell ref="Y30:Z30"/>
    <mergeCell ref="Q30:R30"/>
    <mergeCell ref="S30:T30"/>
    <mergeCell ref="U30:V30"/>
    <mergeCell ref="W30:X30"/>
    <mergeCell ref="Q29:R29"/>
    <mergeCell ref="Y29:Z29"/>
    <mergeCell ref="W29:X29"/>
    <mergeCell ref="AA29:AB29"/>
    <mergeCell ref="W31:X31"/>
    <mergeCell ref="Y31:Z31"/>
    <mergeCell ref="AA31:AB31"/>
    <mergeCell ref="I32:J32"/>
    <mergeCell ref="K32:L32"/>
    <mergeCell ref="M32:N32"/>
    <mergeCell ref="O32:P32"/>
    <mergeCell ref="Q32:R32"/>
    <mergeCell ref="S32:T32"/>
    <mergeCell ref="U32:V32"/>
    <mergeCell ref="B32:H32"/>
    <mergeCell ref="AA35:AB35"/>
    <mergeCell ref="W33:X33"/>
    <mergeCell ref="Y33:Z33"/>
    <mergeCell ref="AA33:AB33"/>
    <mergeCell ref="W35:X35"/>
    <mergeCell ref="Y35:Z35"/>
    <mergeCell ref="U35:V35"/>
    <mergeCell ref="S35:T35"/>
    <mergeCell ref="W32:X32"/>
    <mergeCell ref="Y32:Z32"/>
    <mergeCell ref="AA32:AB32"/>
    <mergeCell ref="B33:H33"/>
    <mergeCell ref="I33:J33"/>
    <mergeCell ref="K33:L33"/>
    <mergeCell ref="M33:N33"/>
    <mergeCell ref="O33:P33"/>
    <mergeCell ref="Q33:R33"/>
    <mergeCell ref="S33:T33"/>
    <mergeCell ref="S36:T36"/>
    <mergeCell ref="U36:V36"/>
    <mergeCell ref="B35:H35"/>
    <mergeCell ref="I35:J35"/>
    <mergeCell ref="K35:L35"/>
    <mergeCell ref="M35:N35"/>
    <mergeCell ref="O35:P35"/>
    <mergeCell ref="Q35:R35"/>
    <mergeCell ref="U33:V33"/>
    <mergeCell ref="U39:V39"/>
    <mergeCell ref="W39:X39"/>
    <mergeCell ref="Y39:Z39"/>
    <mergeCell ref="AA39:AB39"/>
    <mergeCell ref="U38:V38"/>
    <mergeCell ref="B38:H38"/>
    <mergeCell ref="I38:J38"/>
    <mergeCell ref="K38:L38"/>
    <mergeCell ref="M38:N38"/>
    <mergeCell ref="B39:H39"/>
    <mergeCell ref="I39:J39"/>
    <mergeCell ref="K39:L39"/>
    <mergeCell ref="M39:N39"/>
    <mergeCell ref="S39:T39"/>
    <mergeCell ref="O38:P38"/>
    <mergeCell ref="Q38:R38"/>
    <mergeCell ref="S38:T38"/>
    <mergeCell ref="O39:P39"/>
    <mergeCell ref="Q39:R39"/>
    <mergeCell ref="A12:O12"/>
    <mergeCell ref="W38:X38"/>
    <mergeCell ref="Y38:Z38"/>
    <mergeCell ref="AA38:AB38"/>
    <mergeCell ref="W37:X37"/>
    <mergeCell ref="Y37:Z37"/>
    <mergeCell ref="AA37:AB37"/>
    <mergeCell ref="W36:X36"/>
    <mergeCell ref="Y36:Z36"/>
    <mergeCell ref="AA36:AB36"/>
    <mergeCell ref="B36:H36"/>
    <mergeCell ref="I36:J36"/>
    <mergeCell ref="K36:L36"/>
    <mergeCell ref="M36:N36"/>
    <mergeCell ref="B37:H37"/>
    <mergeCell ref="I37:J37"/>
    <mergeCell ref="K37:L37"/>
    <mergeCell ref="M37:N37"/>
    <mergeCell ref="O37:P37"/>
    <mergeCell ref="Q37:R37"/>
    <mergeCell ref="U37:V37"/>
    <mergeCell ref="S37:T37"/>
    <mergeCell ref="O36:P36"/>
    <mergeCell ref="Q36:R36"/>
  </mergeCells>
  <phoneticPr fontId="5"/>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D8B87-514A-441D-9CBB-E6DEED9B93C4}">
  <dimension ref="A1:T43"/>
  <sheetViews>
    <sheetView view="pageBreakPreview" zoomScale="85" zoomScaleNormal="85" zoomScaleSheetLayoutView="85" workbookViewId="0">
      <selection activeCell="C76" sqref="C76"/>
    </sheetView>
  </sheetViews>
  <sheetFormatPr defaultColWidth="2.5" defaultRowHeight="15" customHeight="1"/>
  <cols>
    <col min="1" max="1" width="2.5" style="132"/>
    <col min="2" max="19" width="4.375" style="132" customWidth="1"/>
    <col min="20" max="16384" width="2.5" style="132"/>
  </cols>
  <sheetData>
    <row r="1" spans="1:20" ht="15" customHeight="1">
      <c r="A1" s="703" t="str">
        <f ca="1">HYPERLINK("#一覧!C14","No."&amp;RIGHT(CELL("filename",A1),LEN(CELL("filename",A1))-FIND("]",CELL("filename",A1))))</f>
        <v>No.4.2試行</v>
      </c>
      <c r="S1" s="167"/>
    </row>
    <row r="2" spans="1:20" ht="27.75" customHeight="1">
      <c r="A2" s="1053" t="s">
        <v>131</v>
      </c>
      <c r="B2" s="1053"/>
      <c r="C2" s="1053"/>
      <c r="D2" s="1053"/>
      <c r="E2" s="1053"/>
      <c r="F2" s="1053"/>
      <c r="G2" s="1053"/>
      <c r="H2" s="1053"/>
      <c r="I2" s="1053"/>
      <c r="J2" s="1053"/>
      <c r="K2" s="1053"/>
      <c r="L2" s="1053"/>
      <c r="M2" s="1053"/>
      <c r="N2" s="1053"/>
      <c r="O2" s="1053"/>
      <c r="P2" s="1053"/>
      <c r="Q2" s="1053"/>
      <c r="R2" s="1053"/>
      <c r="S2" s="1053"/>
      <c r="T2" s="1053"/>
    </row>
    <row r="3" spans="1:20" ht="22.5" customHeight="1">
      <c r="S3" s="167" t="s">
        <v>686</v>
      </c>
    </row>
    <row r="4" spans="1:20" ht="22.5" customHeight="1"/>
    <row r="5" spans="1:20" ht="22.5" customHeight="1">
      <c r="A5" s="132" t="s">
        <v>7</v>
      </c>
      <c r="D5" s="132" t="s">
        <v>647</v>
      </c>
    </row>
    <row r="6" spans="1:20" ht="22.5" customHeight="1">
      <c r="A6" s="132" t="s">
        <v>48</v>
      </c>
      <c r="D6" s="132" t="s">
        <v>648</v>
      </c>
    </row>
    <row r="7" spans="1:20" ht="22.5" customHeight="1">
      <c r="A7" s="132" t="s">
        <v>132</v>
      </c>
      <c r="D7" s="132" t="s">
        <v>649</v>
      </c>
    </row>
    <row r="8" spans="1:20" ht="22.5" customHeight="1">
      <c r="A8" s="132" t="s">
        <v>133</v>
      </c>
    </row>
    <row r="9" spans="1:20" ht="22.5" customHeight="1">
      <c r="A9" s="1058" t="s">
        <v>7</v>
      </c>
      <c r="B9" s="1059"/>
      <c r="C9" s="1059"/>
      <c r="D9" s="1059"/>
      <c r="E9" s="1059"/>
      <c r="F9" s="1059"/>
      <c r="G9" s="1059"/>
      <c r="H9" s="1059"/>
      <c r="I9" s="1059"/>
      <c r="J9" s="1059"/>
      <c r="K9" s="609" t="s">
        <v>224</v>
      </c>
      <c r="L9" s="610"/>
      <c r="M9" s="610"/>
      <c r="N9" s="1055" t="s">
        <v>134</v>
      </c>
      <c r="O9" s="1055"/>
      <c r="P9" s="1055"/>
      <c r="Q9" s="1055" t="s">
        <v>135</v>
      </c>
      <c r="R9" s="1055"/>
    </row>
    <row r="10" spans="1:20" ht="22.5" customHeight="1">
      <c r="A10" s="1061" t="s">
        <v>651</v>
      </c>
      <c r="B10" s="1062"/>
      <c r="C10" s="1062"/>
      <c r="D10" s="1062"/>
      <c r="E10" s="1062"/>
      <c r="F10" s="1062"/>
      <c r="G10" s="1062"/>
      <c r="H10" s="1062"/>
      <c r="I10" s="1062"/>
      <c r="J10" s="1063"/>
      <c r="K10" s="608" t="s">
        <v>652</v>
      </c>
      <c r="L10" s="608"/>
      <c r="M10" s="608"/>
      <c r="N10" s="1054">
        <v>7665000</v>
      </c>
      <c r="O10" s="1054"/>
      <c r="P10" s="1054"/>
      <c r="Q10" s="1060">
        <f>ROUND(N10/N13,3)</f>
        <v>0.30599999999999999</v>
      </c>
      <c r="R10" s="1060"/>
    </row>
    <row r="11" spans="1:20" ht="22.5" customHeight="1">
      <c r="A11" s="1033" t="s">
        <v>650</v>
      </c>
      <c r="B11" s="1034"/>
      <c r="C11" s="1034"/>
      <c r="D11" s="1034"/>
      <c r="E11" s="1034"/>
      <c r="F11" s="1034"/>
      <c r="G11" s="1034"/>
      <c r="H11" s="1034"/>
      <c r="I11" s="1034"/>
      <c r="J11" s="1035"/>
      <c r="K11" s="607" t="s">
        <v>653</v>
      </c>
      <c r="L11" s="607"/>
      <c r="M11" s="607"/>
      <c r="N11" s="1051">
        <v>6079500</v>
      </c>
      <c r="O11" s="1051"/>
      <c r="P11" s="1051"/>
      <c r="Q11" s="1049">
        <f>ROUND(N11/N13,3)</f>
        <v>0.24299999999999999</v>
      </c>
      <c r="R11" s="1049"/>
    </row>
    <row r="12" spans="1:20" ht="22.5" customHeight="1">
      <c r="A12" s="1033" t="s">
        <v>650</v>
      </c>
      <c r="B12" s="1034"/>
      <c r="C12" s="1034"/>
      <c r="D12" s="1034"/>
      <c r="E12" s="1034"/>
      <c r="F12" s="1034"/>
      <c r="G12" s="1034"/>
      <c r="H12" s="1034"/>
      <c r="I12" s="1034"/>
      <c r="J12" s="1035"/>
      <c r="K12" s="607" t="s">
        <v>654</v>
      </c>
      <c r="L12" s="607"/>
      <c r="M12" s="607"/>
      <c r="N12" s="1051">
        <v>11280000</v>
      </c>
      <c r="O12" s="1051"/>
      <c r="P12" s="1051"/>
      <c r="Q12" s="1049">
        <f>ROUND(N12/N13,3)</f>
        <v>0.45100000000000001</v>
      </c>
      <c r="R12" s="1049"/>
    </row>
    <row r="13" spans="1:20" ht="22.5" customHeight="1">
      <c r="A13" s="1043" t="s">
        <v>136</v>
      </c>
      <c r="B13" s="1044"/>
      <c r="C13" s="1044"/>
      <c r="D13" s="1044"/>
      <c r="E13" s="1044"/>
      <c r="F13" s="1044"/>
      <c r="G13" s="1045"/>
      <c r="H13" s="1044"/>
      <c r="I13" s="1044"/>
      <c r="J13" s="1044"/>
      <c r="K13" s="606"/>
      <c r="L13" s="606"/>
      <c r="M13" s="606"/>
      <c r="N13" s="1050">
        <f>SUM(N10:P12)</f>
        <v>25024500</v>
      </c>
      <c r="O13" s="1050"/>
      <c r="P13" s="1050"/>
      <c r="Q13" s="1046">
        <f>SUM(Q10:R12)</f>
        <v>1</v>
      </c>
      <c r="R13" s="1046"/>
    </row>
    <row r="14" spans="1:20" ht="22.5" customHeight="1"/>
    <row r="15" spans="1:20" ht="15" customHeight="1">
      <c r="B15" s="133"/>
      <c r="C15" s="134"/>
      <c r="D15" s="134"/>
      <c r="E15" s="1047">
        <v>100</v>
      </c>
      <c r="F15" s="1047"/>
      <c r="G15" s="134" t="s">
        <v>83</v>
      </c>
      <c r="H15" s="134"/>
      <c r="I15" s="134"/>
      <c r="J15" s="134"/>
      <c r="K15" s="134"/>
      <c r="L15" s="134"/>
      <c r="M15" s="134"/>
      <c r="N15" s="134"/>
      <c r="O15" s="134"/>
      <c r="P15" s="134"/>
      <c r="Q15" s="602"/>
    </row>
    <row r="16" spans="1:20" ht="15" customHeight="1">
      <c r="B16" s="136"/>
      <c r="E16" s="1041">
        <v>90</v>
      </c>
      <c r="F16" s="1042"/>
      <c r="G16" s="500"/>
      <c r="H16" s="500"/>
      <c r="I16" s="500"/>
      <c r="J16" s="500"/>
      <c r="K16" s="500"/>
      <c r="L16" s="500"/>
      <c r="M16" s="500"/>
      <c r="N16" s="500"/>
      <c r="O16" s="500"/>
      <c r="P16" s="500"/>
      <c r="Q16" s="137"/>
    </row>
    <row r="17" spans="2:17" ht="15" customHeight="1">
      <c r="B17" s="136"/>
      <c r="E17" s="1041">
        <v>80</v>
      </c>
      <c r="F17" s="1042"/>
      <c r="G17" s="500"/>
      <c r="H17" s="500"/>
      <c r="I17" s="500"/>
      <c r="J17" s="500"/>
      <c r="K17" s="500"/>
      <c r="L17" s="500"/>
      <c r="M17" s="500"/>
      <c r="N17" s="500"/>
      <c r="O17" s="500"/>
      <c r="P17" s="500"/>
      <c r="Q17" s="137"/>
    </row>
    <row r="18" spans="2:17" ht="15" customHeight="1">
      <c r="B18" s="136"/>
      <c r="E18" s="1041">
        <v>70</v>
      </c>
      <c r="F18" s="1042"/>
      <c r="G18" s="500"/>
      <c r="H18" s="500"/>
      <c r="I18" s="500"/>
      <c r="J18" s="500"/>
      <c r="K18" s="500"/>
      <c r="L18" s="500"/>
      <c r="M18" s="500"/>
      <c r="N18" s="500"/>
      <c r="O18" s="500"/>
      <c r="P18" s="500"/>
      <c r="Q18" s="137"/>
    </row>
    <row r="19" spans="2:17" ht="15" customHeight="1">
      <c r="B19" s="136"/>
      <c r="E19" s="1041">
        <v>60</v>
      </c>
      <c r="F19" s="1042"/>
      <c r="G19" s="500"/>
      <c r="H19" s="500"/>
      <c r="I19" s="500"/>
      <c r="J19" s="500"/>
      <c r="K19" s="500"/>
      <c r="L19" s="500"/>
      <c r="M19" s="500"/>
      <c r="N19" s="500"/>
      <c r="O19" s="500"/>
      <c r="P19" s="500"/>
      <c r="Q19" s="137"/>
    </row>
    <row r="20" spans="2:17" ht="15" customHeight="1">
      <c r="B20" s="136"/>
      <c r="E20" s="1041">
        <v>50</v>
      </c>
      <c r="F20" s="1042"/>
      <c r="G20" s="500"/>
      <c r="H20" s="500"/>
      <c r="I20" s="500"/>
      <c r="J20" s="500"/>
      <c r="K20" s="500"/>
      <c r="L20" s="500"/>
      <c r="M20" s="500"/>
      <c r="N20" s="500"/>
      <c r="O20" s="500"/>
      <c r="P20" s="500"/>
      <c r="Q20" s="137"/>
    </row>
    <row r="21" spans="2:17" ht="15" customHeight="1">
      <c r="B21" s="136"/>
      <c r="E21" s="1041">
        <v>40</v>
      </c>
      <c r="F21" s="1042"/>
      <c r="G21" s="500"/>
      <c r="H21" s="500"/>
      <c r="I21" s="500"/>
      <c r="J21" s="500"/>
      <c r="K21" s="500"/>
      <c r="L21" s="500"/>
      <c r="M21" s="500"/>
      <c r="N21" s="500"/>
      <c r="O21" s="500"/>
      <c r="P21" s="500"/>
      <c r="Q21" s="137"/>
    </row>
    <row r="22" spans="2:17" ht="15" customHeight="1">
      <c r="B22" s="136"/>
      <c r="E22" s="1041">
        <v>30</v>
      </c>
      <c r="F22" s="1042"/>
      <c r="G22" s="500"/>
      <c r="H22" s="500"/>
      <c r="I22" s="500"/>
      <c r="J22" s="500"/>
      <c r="K22" s="500"/>
      <c r="L22" s="500"/>
      <c r="M22" s="500"/>
      <c r="N22" s="500"/>
      <c r="O22" s="500"/>
      <c r="P22" s="500"/>
      <c r="Q22" s="137"/>
    </row>
    <row r="23" spans="2:17" ht="15" customHeight="1">
      <c r="B23" s="136"/>
      <c r="E23" s="1041">
        <v>20</v>
      </c>
      <c r="F23" s="1042"/>
      <c r="G23" s="500"/>
      <c r="H23" s="500"/>
      <c r="I23" s="500"/>
      <c r="J23" s="500"/>
      <c r="K23" s="500"/>
      <c r="L23" s="500"/>
      <c r="M23" s="500"/>
      <c r="N23" s="500"/>
      <c r="O23" s="500"/>
      <c r="P23" s="500"/>
      <c r="Q23" s="137"/>
    </row>
    <row r="24" spans="2:17" ht="15" customHeight="1">
      <c r="B24" s="136"/>
      <c r="E24" s="1041">
        <v>10</v>
      </c>
      <c r="F24" s="1042"/>
      <c r="G24" s="500"/>
      <c r="H24" s="500"/>
      <c r="I24" s="500"/>
      <c r="J24" s="500"/>
      <c r="K24" s="500"/>
      <c r="L24" s="500"/>
      <c r="M24" s="500"/>
      <c r="N24" s="500"/>
      <c r="O24" s="500"/>
      <c r="P24" s="500"/>
      <c r="Q24" s="137"/>
    </row>
    <row r="25" spans="2:17" ht="15" customHeight="1">
      <c r="B25" s="136"/>
      <c r="E25" s="1041">
        <v>0</v>
      </c>
      <c r="F25" s="1042"/>
      <c r="G25" s="500"/>
      <c r="H25" s="500"/>
      <c r="I25" s="500"/>
      <c r="J25" s="500"/>
      <c r="K25" s="500"/>
      <c r="L25" s="500"/>
      <c r="M25" s="500"/>
      <c r="N25" s="500"/>
      <c r="O25" s="500"/>
      <c r="P25" s="500"/>
      <c r="Q25" s="137"/>
    </row>
    <row r="26" spans="2:17" ht="15" customHeight="1">
      <c r="B26" s="604"/>
      <c r="C26" s="611"/>
      <c r="D26" s="611"/>
      <c r="E26" s="611"/>
      <c r="F26" s="605"/>
      <c r="G26" s="500" t="s">
        <v>139</v>
      </c>
      <c r="H26" s="500" t="s">
        <v>140</v>
      </c>
      <c r="I26" s="500" t="s">
        <v>141</v>
      </c>
      <c r="J26" s="500" t="s">
        <v>142</v>
      </c>
      <c r="K26" s="500" t="s">
        <v>143</v>
      </c>
      <c r="L26" s="500" t="s">
        <v>144</v>
      </c>
      <c r="M26" s="500"/>
      <c r="N26" s="500"/>
      <c r="O26" s="500"/>
      <c r="P26" s="500"/>
      <c r="Q26" s="137"/>
    </row>
    <row r="27" spans="2:17" ht="15" customHeight="1">
      <c r="B27" s="604" t="s">
        <v>137</v>
      </c>
      <c r="C27" s="611"/>
      <c r="D27" s="611"/>
      <c r="E27" s="611"/>
      <c r="F27" s="605"/>
      <c r="G27" s="601">
        <v>0</v>
      </c>
      <c r="H27" s="601">
        <v>0.1</v>
      </c>
      <c r="I27" s="601">
        <v>0.2</v>
      </c>
      <c r="J27" s="601">
        <v>0.3</v>
      </c>
      <c r="K27" s="601">
        <v>1</v>
      </c>
      <c r="L27" s="601"/>
      <c r="M27" s="601"/>
      <c r="N27" s="601"/>
      <c r="O27" s="601"/>
      <c r="P27" s="601"/>
      <c r="Q27" s="137"/>
    </row>
    <row r="28" spans="2:17" ht="15" customHeight="1">
      <c r="B28" s="604" t="s">
        <v>138</v>
      </c>
      <c r="C28" s="611"/>
      <c r="D28" s="611"/>
      <c r="E28" s="611"/>
      <c r="F28" s="605"/>
      <c r="G28" s="601">
        <v>0</v>
      </c>
      <c r="H28" s="601">
        <v>0</v>
      </c>
      <c r="I28" s="601">
        <v>0.1</v>
      </c>
      <c r="J28" s="601">
        <v>0.2</v>
      </c>
      <c r="K28" s="601"/>
      <c r="L28" s="601"/>
      <c r="M28" s="601"/>
      <c r="N28" s="601"/>
      <c r="O28" s="601"/>
      <c r="P28" s="601"/>
      <c r="Q28" s="603"/>
    </row>
    <row r="30" spans="2:17" ht="15" customHeight="1">
      <c r="B30" s="1037" t="s">
        <v>137</v>
      </c>
      <c r="C30" s="1038"/>
      <c r="D30" s="1038"/>
      <c r="E30" s="1038"/>
      <c r="F30" s="1039"/>
      <c r="G30" s="500" t="s">
        <v>139</v>
      </c>
      <c r="H30" s="500" t="s">
        <v>140</v>
      </c>
      <c r="I30" s="500" t="s">
        <v>141</v>
      </c>
      <c r="J30" s="500" t="s">
        <v>142</v>
      </c>
      <c r="K30" s="500" t="s">
        <v>143</v>
      </c>
      <c r="L30" s="500" t="s">
        <v>144</v>
      </c>
      <c r="M30" s="500"/>
      <c r="N30" s="500"/>
      <c r="O30" s="500"/>
      <c r="P30" s="500"/>
    </row>
    <row r="31" spans="2:17" ht="15" customHeight="1">
      <c r="B31" s="1037" t="s">
        <v>145</v>
      </c>
      <c r="C31" s="1038"/>
      <c r="D31" s="1038"/>
      <c r="E31" s="1038"/>
      <c r="F31" s="1039"/>
      <c r="G31" s="601"/>
      <c r="H31" s="601"/>
      <c r="I31" s="601"/>
      <c r="J31" s="601">
        <v>0.30599999999999999</v>
      </c>
      <c r="K31" s="601"/>
      <c r="L31" s="601"/>
      <c r="M31" s="601"/>
      <c r="N31" s="601"/>
      <c r="O31" s="601"/>
      <c r="P31" s="601"/>
    </row>
    <row r="32" spans="2:17" ht="15" customHeight="1">
      <c r="B32" s="1037" t="s">
        <v>146</v>
      </c>
      <c r="C32" s="1038"/>
      <c r="D32" s="1038"/>
      <c r="E32" s="1038"/>
      <c r="F32" s="1039"/>
      <c r="G32" s="601"/>
      <c r="H32" s="601"/>
      <c r="I32" s="601"/>
      <c r="J32" s="601">
        <v>0.24299999999999999</v>
      </c>
      <c r="K32" s="601"/>
      <c r="L32" s="601"/>
      <c r="M32" s="601"/>
      <c r="N32" s="601"/>
      <c r="O32" s="601"/>
      <c r="P32" s="601"/>
    </row>
    <row r="33" spans="2:16" ht="15" customHeight="1">
      <c r="B33" s="1037" t="s">
        <v>147</v>
      </c>
      <c r="C33" s="1038"/>
      <c r="D33" s="1038"/>
      <c r="E33" s="1038"/>
      <c r="F33" s="1039"/>
      <c r="G33" s="601"/>
      <c r="H33" s="601"/>
      <c r="I33" s="601"/>
      <c r="J33" s="601">
        <v>0.45100000000000001</v>
      </c>
      <c r="K33" s="601"/>
      <c r="L33" s="601"/>
      <c r="M33" s="601"/>
      <c r="N33" s="601"/>
      <c r="O33" s="601"/>
      <c r="P33" s="601"/>
    </row>
    <row r="34" spans="2:16" ht="15" customHeight="1">
      <c r="B34" s="1037" t="s">
        <v>136</v>
      </c>
      <c r="C34" s="1038"/>
      <c r="D34" s="1038"/>
      <c r="E34" s="1038"/>
      <c r="F34" s="1039"/>
      <c r="G34" s="601"/>
      <c r="H34" s="601"/>
      <c r="I34" s="601"/>
      <c r="J34" s="601">
        <f>SUM(J31:J33)</f>
        <v>1</v>
      </c>
      <c r="K34" s="601"/>
      <c r="L34" s="601"/>
      <c r="M34" s="601"/>
      <c r="N34" s="601"/>
      <c r="O34" s="601"/>
      <c r="P34" s="601"/>
    </row>
    <row r="36" spans="2:16" ht="15" customHeight="1">
      <c r="B36" s="1037" t="s">
        <v>138</v>
      </c>
      <c r="C36" s="1038"/>
      <c r="D36" s="1038"/>
      <c r="E36" s="1038"/>
      <c r="F36" s="1039"/>
      <c r="G36" s="500" t="s">
        <v>139</v>
      </c>
      <c r="H36" s="500" t="s">
        <v>140</v>
      </c>
      <c r="I36" s="500" t="s">
        <v>141</v>
      </c>
      <c r="J36" s="500" t="s">
        <v>142</v>
      </c>
      <c r="K36" s="500" t="s">
        <v>143</v>
      </c>
      <c r="L36" s="500" t="s">
        <v>144</v>
      </c>
      <c r="M36" s="500"/>
      <c r="N36" s="500"/>
      <c r="O36" s="500"/>
      <c r="P36" s="500"/>
    </row>
    <row r="37" spans="2:16" ht="15" customHeight="1">
      <c r="B37" s="1037" t="s">
        <v>145</v>
      </c>
      <c r="C37" s="1038"/>
      <c r="D37" s="1038"/>
      <c r="E37" s="1038"/>
      <c r="F37" s="1039"/>
      <c r="G37" s="601"/>
      <c r="H37" s="601"/>
      <c r="I37" s="601"/>
      <c r="J37" s="601"/>
      <c r="K37" s="601"/>
      <c r="L37" s="601"/>
      <c r="M37" s="601"/>
      <c r="N37" s="601"/>
      <c r="O37" s="601"/>
      <c r="P37" s="601"/>
    </row>
    <row r="38" spans="2:16" ht="15" customHeight="1">
      <c r="B38" s="1037" t="s">
        <v>146</v>
      </c>
      <c r="C38" s="1038"/>
      <c r="D38" s="1038"/>
      <c r="E38" s="1038"/>
      <c r="F38" s="1039"/>
      <c r="G38" s="601"/>
      <c r="H38" s="601"/>
      <c r="I38" s="601"/>
      <c r="J38" s="601"/>
      <c r="K38" s="601"/>
      <c r="L38" s="601"/>
      <c r="M38" s="601"/>
      <c r="N38" s="601"/>
      <c r="O38" s="601"/>
      <c r="P38" s="601"/>
    </row>
    <row r="39" spans="2:16" ht="15" customHeight="1">
      <c r="B39" s="1037" t="s">
        <v>147</v>
      </c>
      <c r="C39" s="1038"/>
      <c r="D39" s="1038"/>
      <c r="E39" s="1038"/>
      <c r="F39" s="1039"/>
      <c r="G39" s="601"/>
      <c r="H39" s="601"/>
      <c r="I39" s="601"/>
      <c r="J39" s="601"/>
      <c r="K39" s="601"/>
      <c r="L39" s="601"/>
      <c r="M39" s="601"/>
      <c r="N39" s="601"/>
      <c r="O39" s="601"/>
      <c r="P39" s="601"/>
    </row>
    <row r="40" spans="2:16" ht="15" customHeight="1">
      <c r="B40" s="1037" t="s">
        <v>136</v>
      </c>
      <c r="C40" s="1038"/>
      <c r="D40" s="1038"/>
      <c r="E40" s="1038"/>
      <c r="F40" s="1039"/>
      <c r="G40" s="601"/>
      <c r="H40" s="601"/>
      <c r="I40" s="601"/>
      <c r="J40" s="601"/>
      <c r="K40" s="601"/>
      <c r="L40" s="601"/>
      <c r="M40" s="601"/>
      <c r="N40" s="601"/>
      <c r="O40" s="601"/>
      <c r="P40" s="601"/>
    </row>
    <row r="42" spans="2:16" ht="15" customHeight="1">
      <c r="B42" s="132" t="s">
        <v>149</v>
      </c>
    </row>
    <row r="43" spans="2:16" ht="15" customHeight="1">
      <c r="B43" s="132" t="s">
        <v>150</v>
      </c>
    </row>
  </sheetData>
  <mergeCells count="37">
    <mergeCell ref="A2:T2"/>
    <mergeCell ref="A9:J9"/>
    <mergeCell ref="N9:P9"/>
    <mergeCell ref="Q9:R9"/>
    <mergeCell ref="A10:J10"/>
    <mergeCell ref="N10:P10"/>
    <mergeCell ref="Q10:R10"/>
    <mergeCell ref="Q13:R13"/>
    <mergeCell ref="E15:F15"/>
    <mergeCell ref="E16:F16"/>
    <mergeCell ref="A11:J11"/>
    <mergeCell ref="N11:P11"/>
    <mergeCell ref="Q11:R11"/>
    <mergeCell ref="A12:J12"/>
    <mergeCell ref="N12:P12"/>
    <mergeCell ref="Q12:R12"/>
    <mergeCell ref="E19:F19"/>
    <mergeCell ref="E18:F18"/>
    <mergeCell ref="E17:F17"/>
    <mergeCell ref="A13:J13"/>
    <mergeCell ref="N13:P13"/>
    <mergeCell ref="E24:F24"/>
    <mergeCell ref="E23:F23"/>
    <mergeCell ref="E22:F22"/>
    <mergeCell ref="E21:F21"/>
    <mergeCell ref="E20:F20"/>
    <mergeCell ref="E25:F25"/>
    <mergeCell ref="B40:F40"/>
    <mergeCell ref="B39:F39"/>
    <mergeCell ref="B38:F38"/>
    <mergeCell ref="B37:F37"/>
    <mergeCell ref="B36:F36"/>
    <mergeCell ref="B34:F34"/>
    <mergeCell ref="B33:F33"/>
    <mergeCell ref="B32:F32"/>
    <mergeCell ref="B31:F31"/>
    <mergeCell ref="B30:F30"/>
  </mergeCells>
  <phoneticPr fontId="5"/>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5"/>
  <dimension ref="A1:AM43"/>
  <sheetViews>
    <sheetView view="pageBreakPreview" zoomScaleNormal="100" zoomScaleSheetLayoutView="100" workbookViewId="0">
      <selection activeCell="C76" sqref="C76"/>
    </sheetView>
  </sheetViews>
  <sheetFormatPr defaultColWidth="9" defaultRowHeight="13.5"/>
  <cols>
    <col min="1" max="39" width="2.375" style="198" customWidth="1"/>
    <col min="40" max="40" width="1.75" style="198" customWidth="1"/>
    <col min="41" max="41" width="87.5" style="198" customWidth="1"/>
    <col min="42" max="42" width="2.125" style="198" customWidth="1"/>
    <col min="43" max="16384" width="9" style="198"/>
  </cols>
  <sheetData>
    <row r="1" spans="1:39" s="194" customFormat="1" ht="18" customHeight="1">
      <c r="A1" s="703" t="str">
        <f ca="1">HYPERLINK("#一覧!C15","No."&amp;RIGHT(CELL("filename",A1),LEN(CELL("filename",A1))-FIND("]",CELL("filename",A1))))</f>
        <v>No.5</v>
      </c>
      <c r="AK1" s="209"/>
      <c r="AM1" s="210"/>
    </row>
    <row r="2" spans="1:39" s="194" customFormat="1" ht="18" customHeight="1"/>
    <row r="3" spans="1:39" s="194" customFormat="1" ht="18" customHeight="1">
      <c r="AB3" s="983" t="s">
        <v>678</v>
      </c>
      <c r="AC3" s="983"/>
      <c r="AD3" s="983"/>
      <c r="AE3" s="983"/>
      <c r="AF3" s="983"/>
      <c r="AG3" s="983"/>
      <c r="AH3" s="983"/>
      <c r="AI3" s="983"/>
      <c r="AJ3" s="983"/>
      <c r="AK3" s="983"/>
    </row>
    <row r="4" spans="1:39" s="194" customFormat="1" ht="18" customHeight="1"/>
    <row r="5" spans="1:39" s="194" customFormat="1" ht="18" customHeight="1"/>
    <row r="6" spans="1:39" s="194" customFormat="1" ht="18" customHeight="1">
      <c r="C6" s="196"/>
      <c r="M6" s="194" t="s">
        <v>864</v>
      </c>
    </row>
    <row r="7" spans="1:39" s="194" customFormat="1" ht="18" customHeight="1"/>
    <row r="8" spans="1:39" s="194" customFormat="1" ht="18" customHeight="1"/>
    <row r="9" spans="1:39" s="194" customFormat="1" ht="18" customHeight="1"/>
    <row r="10" spans="1:39" s="194" customFormat="1" ht="18" customHeight="1">
      <c r="S10" s="194" t="s">
        <v>277</v>
      </c>
    </row>
    <row r="11" spans="1:39" s="194" customFormat="1" ht="18" customHeight="1">
      <c r="S11" s="194" t="s">
        <v>247</v>
      </c>
    </row>
    <row r="12" spans="1:39" s="194" customFormat="1" ht="18" customHeight="1"/>
    <row r="13" spans="1:39" s="194" customFormat="1" ht="18" customHeight="1">
      <c r="I13" s="410"/>
    </row>
    <row r="14" spans="1:39" s="194" customFormat="1" ht="18" customHeight="1"/>
    <row r="15" spans="1:39" s="194" customFormat="1" ht="24.95" customHeight="1">
      <c r="N15" s="1065" t="s">
        <v>280</v>
      </c>
      <c r="O15" s="1065"/>
      <c r="P15" s="1065"/>
      <c r="Q15" s="1065"/>
      <c r="R15" s="1065"/>
      <c r="S15" s="1065"/>
      <c r="T15" s="1065"/>
      <c r="U15" s="1065"/>
      <c r="V15" s="1065"/>
      <c r="W15" s="1065"/>
      <c r="X15" s="1065"/>
    </row>
    <row r="16" spans="1:39" s="194" customFormat="1" ht="18" customHeight="1">
      <c r="N16" s="211"/>
      <c r="O16" s="211"/>
      <c r="P16" s="211"/>
      <c r="Q16" s="211"/>
      <c r="R16" s="211"/>
      <c r="S16" s="211"/>
      <c r="T16" s="211"/>
      <c r="U16" s="211"/>
      <c r="V16" s="211"/>
      <c r="W16" s="211"/>
      <c r="X16" s="211"/>
    </row>
    <row r="17" spans="2:28" s="194" customFormat="1" ht="18" customHeight="1"/>
    <row r="18" spans="2:28" s="194" customFormat="1" ht="18" customHeight="1">
      <c r="B18" s="194" t="s">
        <v>281</v>
      </c>
    </row>
    <row r="19" spans="2:28" s="194" customFormat="1" ht="18" customHeight="1"/>
    <row r="20" spans="2:28" s="194" customFormat="1" ht="18" customHeight="1">
      <c r="S20" s="197" t="s">
        <v>41</v>
      </c>
    </row>
    <row r="21" spans="2:28" s="194" customFormat="1" ht="18" customHeight="1"/>
    <row r="22" spans="2:28" s="194" customFormat="1" ht="24.95" customHeight="1">
      <c r="B22" s="983" t="s">
        <v>282</v>
      </c>
      <c r="C22" s="983"/>
      <c r="D22" s="1066" t="s">
        <v>105</v>
      </c>
      <c r="E22" s="1066"/>
      <c r="F22" s="1066"/>
      <c r="G22" s="1066"/>
      <c r="H22" s="1066"/>
      <c r="I22" s="1066"/>
      <c r="M22" s="194" t="s">
        <v>283</v>
      </c>
    </row>
    <row r="23" spans="2:28" s="194" customFormat="1" ht="24.95" customHeight="1">
      <c r="B23" s="983" t="s">
        <v>284</v>
      </c>
      <c r="C23" s="983"/>
      <c r="D23" s="1066" t="s">
        <v>67</v>
      </c>
      <c r="E23" s="1066"/>
      <c r="F23" s="1066"/>
      <c r="G23" s="1066"/>
      <c r="H23" s="1066"/>
      <c r="I23" s="1066"/>
    </row>
    <row r="24" spans="2:28" s="194" customFormat="1" ht="24.95" customHeight="1">
      <c r="B24" s="983" t="s">
        <v>285</v>
      </c>
      <c r="C24" s="983"/>
      <c r="D24" s="1066" t="s">
        <v>48</v>
      </c>
      <c r="E24" s="1066"/>
      <c r="F24" s="1066"/>
      <c r="G24" s="1066"/>
      <c r="H24" s="1066"/>
      <c r="I24" s="1066"/>
      <c r="M24" s="194" t="s">
        <v>492</v>
      </c>
    </row>
    <row r="25" spans="2:28" s="194" customFormat="1" ht="24.95" customHeight="1">
      <c r="B25" s="983" t="s">
        <v>286</v>
      </c>
      <c r="C25" s="983"/>
      <c r="D25" s="1066" t="s">
        <v>8</v>
      </c>
      <c r="E25" s="1066"/>
      <c r="F25" s="1066"/>
      <c r="G25" s="1066"/>
      <c r="H25" s="1066"/>
      <c r="I25" s="1066"/>
      <c r="M25" s="194" t="s">
        <v>693</v>
      </c>
    </row>
    <row r="26" spans="2:28" s="194" customFormat="1" ht="24.95" customHeight="1">
      <c r="B26" s="983"/>
      <c r="C26" s="983"/>
      <c r="D26" s="1066"/>
      <c r="E26" s="1066"/>
      <c r="F26" s="1066"/>
      <c r="G26" s="1066"/>
      <c r="H26" s="1066"/>
      <c r="I26" s="1066"/>
      <c r="M26" s="194" t="s">
        <v>694</v>
      </c>
    </row>
    <row r="27" spans="2:28" s="194" customFormat="1" ht="24.95" customHeight="1">
      <c r="B27" s="983" t="s">
        <v>287</v>
      </c>
      <c r="C27" s="983"/>
      <c r="D27" s="1066" t="s">
        <v>288</v>
      </c>
      <c r="E27" s="1066"/>
      <c r="F27" s="1066"/>
      <c r="G27" s="1066"/>
      <c r="H27" s="1066"/>
      <c r="I27" s="1066"/>
      <c r="M27" s="194" t="s">
        <v>686</v>
      </c>
    </row>
    <row r="28" spans="2:28" s="194" customFormat="1" ht="18" customHeight="1"/>
    <row r="29" spans="2:28" s="194" customFormat="1" ht="18" customHeight="1"/>
    <row r="30" spans="2:28" s="194" customFormat="1" ht="18" customHeight="1"/>
    <row r="31" spans="2:28" s="194" customFormat="1" ht="18" customHeight="1">
      <c r="E31" s="984"/>
      <c r="F31" s="984"/>
      <c r="G31" s="984"/>
      <c r="H31" s="984"/>
      <c r="I31" s="984"/>
      <c r="J31" s="984"/>
      <c r="K31" s="984"/>
      <c r="L31" s="984"/>
      <c r="M31" s="984"/>
      <c r="N31" s="984"/>
      <c r="O31" s="984"/>
      <c r="P31" s="984"/>
      <c r="Q31" s="1064"/>
      <c r="R31" s="984"/>
      <c r="S31" s="984"/>
      <c r="T31" s="984"/>
      <c r="U31" s="1064"/>
      <c r="V31" s="984"/>
      <c r="W31" s="984"/>
      <c r="X31" s="984"/>
      <c r="Y31" s="984"/>
      <c r="Z31" s="984"/>
      <c r="AA31" s="984"/>
      <c r="AB31" s="984"/>
    </row>
    <row r="32" spans="2:28" s="194" customFormat="1" ht="18" customHeight="1">
      <c r="E32" s="984"/>
      <c r="F32" s="984"/>
      <c r="G32" s="984"/>
      <c r="H32" s="984"/>
      <c r="I32" s="984"/>
      <c r="J32" s="984"/>
      <c r="K32" s="984"/>
      <c r="L32" s="984"/>
      <c r="M32" s="984"/>
      <c r="N32" s="984"/>
      <c r="O32" s="984"/>
      <c r="P32" s="984"/>
      <c r="Q32" s="984"/>
      <c r="R32" s="984"/>
      <c r="S32" s="984"/>
      <c r="T32" s="984"/>
      <c r="U32" s="984"/>
      <c r="V32" s="984"/>
      <c r="W32" s="984"/>
      <c r="X32" s="984"/>
      <c r="Y32" s="984"/>
      <c r="Z32" s="984"/>
      <c r="AA32" s="984"/>
      <c r="AB32" s="984"/>
    </row>
    <row r="33" spans="1:37" s="194" customFormat="1" ht="18" customHeight="1"/>
    <row r="34" spans="1:37" s="194" customFormat="1" ht="18" customHeight="1"/>
    <row r="35" spans="1:37" s="194" customFormat="1" ht="18" customHeight="1"/>
    <row r="36" spans="1:37" s="194" customFormat="1" ht="18" customHeight="1"/>
    <row r="37" spans="1:37" s="194" customFormat="1" ht="18" customHeight="1">
      <c r="D37" s="229"/>
    </row>
    <row r="38" spans="1:37" s="194" customFormat="1" ht="18" customHeight="1">
      <c r="D38" s="229"/>
    </row>
    <row r="39" spans="1:37" s="194" customFormat="1" ht="18" customHeight="1"/>
    <row r="40" spans="1:37" s="194" customFormat="1" ht="18" customHeight="1"/>
    <row r="41" spans="1:37" s="194" customFormat="1" ht="18" customHeight="1"/>
    <row r="42" spans="1:37" s="194" customFormat="1" ht="18" customHeight="1">
      <c r="AK42" s="208"/>
    </row>
    <row r="43" spans="1:37" ht="18" customHeight="1">
      <c r="A43" s="213"/>
    </row>
  </sheetData>
  <mergeCells count="21">
    <mergeCell ref="B27:C27"/>
    <mergeCell ref="D27:I27"/>
    <mergeCell ref="B24:C24"/>
    <mergeCell ref="D24:I24"/>
    <mergeCell ref="B25:C25"/>
    <mergeCell ref="D25:I25"/>
    <mergeCell ref="B26:C26"/>
    <mergeCell ref="D26:I26"/>
    <mergeCell ref="AB3:AK3"/>
    <mergeCell ref="N15:X15"/>
    <mergeCell ref="B22:C22"/>
    <mergeCell ref="D22:I22"/>
    <mergeCell ref="B23:C23"/>
    <mergeCell ref="D23:I23"/>
    <mergeCell ref="Y31:AB32"/>
    <mergeCell ref="E31:H32"/>
    <mergeCell ref="I31:P31"/>
    <mergeCell ref="I32:L32"/>
    <mergeCell ref="M32:P32"/>
    <mergeCell ref="Q31:T32"/>
    <mergeCell ref="U31:X32"/>
  </mergeCells>
  <phoneticPr fontId="5"/>
  <pageMargins left="0.78740157480314965" right="0.39370078740157483" top="0.78740157480314965" bottom="0.59055118110236227" header="0.59055118110236227" footer="0.3937007874015748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6"/>
  <dimension ref="A1:AM45"/>
  <sheetViews>
    <sheetView view="pageBreakPreview" zoomScaleNormal="100" zoomScaleSheetLayoutView="100" workbookViewId="0">
      <selection activeCell="C76" sqref="C76"/>
    </sheetView>
  </sheetViews>
  <sheetFormatPr defaultColWidth="9" defaultRowHeight="13.5"/>
  <cols>
    <col min="1" max="39" width="2.375" style="198" customWidth="1"/>
    <col min="40" max="40" width="1.75" style="198" customWidth="1"/>
    <col min="41" max="41" width="87.5" style="198" customWidth="1"/>
    <col min="42" max="42" width="2.125" style="198" customWidth="1"/>
    <col min="43" max="16384" width="9" style="198"/>
  </cols>
  <sheetData>
    <row r="1" spans="1:39" s="194" customFormat="1" ht="18" customHeight="1">
      <c r="A1" s="703" t="str">
        <f ca="1">HYPERLINK("#一覧!C16","No."&amp;RIGHT(CELL("filename",A1),LEN(CELL("filename",A1))-FIND("]",CELL("filename",A1))))</f>
        <v>No.5.1</v>
      </c>
      <c r="AK1" s="209"/>
      <c r="AM1" s="210"/>
    </row>
    <row r="2" spans="1:39" s="194" customFormat="1" ht="18" customHeight="1"/>
    <row r="3" spans="1:39" s="194" customFormat="1" ht="18" customHeight="1">
      <c r="AB3" s="983" t="s">
        <v>678</v>
      </c>
      <c r="AC3" s="983"/>
      <c r="AD3" s="983"/>
      <c r="AE3" s="983"/>
      <c r="AF3" s="983"/>
      <c r="AG3" s="983"/>
      <c r="AH3" s="983"/>
      <c r="AI3" s="983"/>
      <c r="AJ3" s="983"/>
      <c r="AK3" s="983"/>
    </row>
    <row r="4" spans="1:39" s="194" customFormat="1" ht="18" customHeight="1"/>
    <row r="5" spans="1:39" s="194" customFormat="1" ht="18" customHeight="1"/>
    <row r="6" spans="1:39" s="194" customFormat="1" ht="18" customHeight="1">
      <c r="C6" s="196"/>
      <c r="M6" s="194" t="s">
        <v>864</v>
      </c>
    </row>
    <row r="7" spans="1:39" s="194" customFormat="1" ht="18" customHeight="1"/>
    <row r="8" spans="1:39" s="194" customFormat="1" ht="18" customHeight="1"/>
    <row r="9" spans="1:39" s="194" customFormat="1" ht="18" customHeight="1"/>
    <row r="10" spans="1:39" s="194" customFormat="1" ht="18" customHeight="1">
      <c r="S10" s="194" t="s">
        <v>277</v>
      </c>
    </row>
    <row r="11" spans="1:39" s="194" customFormat="1" ht="18" customHeight="1">
      <c r="S11" s="194" t="s">
        <v>247</v>
      </c>
    </row>
    <row r="12" spans="1:39" s="194" customFormat="1" ht="18" customHeight="1"/>
    <row r="13" spans="1:39" s="194" customFormat="1" ht="18" customHeight="1">
      <c r="I13" s="410"/>
    </row>
    <row r="14" spans="1:39" s="194" customFormat="1" ht="18" customHeight="1"/>
    <row r="15" spans="1:39" s="194" customFormat="1" ht="24.95" customHeight="1">
      <c r="J15" s="1065" t="s">
        <v>289</v>
      </c>
      <c r="K15" s="1065"/>
      <c r="L15" s="1065"/>
      <c r="M15" s="1065"/>
      <c r="N15" s="1065"/>
      <c r="O15" s="1065"/>
      <c r="P15" s="1065"/>
      <c r="Q15" s="1065"/>
      <c r="R15" s="1065"/>
      <c r="S15" s="1065"/>
      <c r="T15" s="1065"/>
      <c r="U15" s="1065"/>
      <c r="V15" s="1065"/>
      <c r="W15" s="1065"/>
      <c r="X15" s="1065"/>
      <c r="Y15" s="1065"/>
      <c r="Z15" s="1065"/>
      <c r="AA15" s="1065"/>
      <c r="AB15" s="1065"/>
    </row>
    <row r="16" spans="1:39" s="194" customFormat="1" ht="18" customHeight="1">
      <c r="N16" s="211"/>
      <c r="O16" s="211"/>
      <c r="P16" s="211"/>
      <c r="Q16" s="211"/>
      <c r="R16" s="211"/>
      <c r="S16" s="211"/>
      <c r="T16" s="211"/>
      <c r="U16" s="211"/>
      <c r="V16" s="211"/>
      <c r="W16" s="211"/>
      <c r="X16" s="211"/>
    </row>
    <row r="17" spans="2:19" s="194" customFormat="1" ht="18" customHeight="1"/>
    <row r="18" spans="2:19" s="194" customFormat="1" ht="18" customHeight="1">
      <c r="B18" s="194" t="s">
        <v>290</v>
      </c>
    </row>
    <row r="19" spans="2:19" s="194" customFormat="1" ht="18" customHeight="1"/>
    <row r="20" spans="2:19" s="194" customFormat="1" ht="18" customHeight="1">
      <c r="S20" s="197" t="s">
        <v>41</v>
      </c>
    </row>
    <row r="21" spans="2:19" s="194" customFormat="1" ht="18" customHeight="1"/>
    <row r="22" spans="2:19" s="194" customFormat="1" ht="24.95" customHeight="1">
      <c r="B22" s="983" t="s">
        <v>282</v>
      </c>
      <c r="C22" s="983"/>
      <c r="D22" s="1066" t="s">
        <v>105</v>
      </c>
      <c r="E22" s="1066"/>
      <c r="F22" s="1066"/>
      <c r="G22" s="1066"/>
      <c r="H22" s="1066"/>
      <c r="I22" s="1066"/>
      <c r="M22" s="194" t="s">
        <v>283</v>
      </c>
    </row>
    <row r="23" spans="2:19" s="194" customFormat="1" ht="24.95" customHeight="1">
      <c r="B23" s="983" t="s">
        <v>284</v>
      </c>
      <c r="C23" s="983"/>
      <c r="D23" s="1066" t="s">
        <v>67</v>
      </c>
      <c r="E23" s="1066"/>
      <c r="F23" s="1066"/>
      <c r="G23" s="1066"/>
      <c r="H23" s="1066"/>
      <c r="I23" s="1066"/>
      <c r="M23" s="194" t="s">
        <v>291</v>
      </c>
    </row>
    <row r="24" spans="2:19" s="194" customFormat="1" ht="24.95" customHeight="1">
      <c r="B24" s="983" t="s">
        <v>285</v>
      </c>
      <c r="C24" s="983"/>
      <c r="D24" s="1066" t="s">
        <v>48</v>
      </c>
      <c r="E24" s="1066"/>
      <c r="F24" s="1066"/>
      <c r="G24" s="1066"/>
      <c r="H24" s="1066"/>
      <c r="I24" s="1066"/>
    </row>
    <row r="25" spans="2:19" s="194" customFormat="1" ht="24.95" customHeight="1">
      <c r="B25" s="983" t="s">
        <v>286</v>
      </c>
      <c r="C25" s="983"/>
      <c r="D25" s="1066" t="s">
        <v>8</v>
      </c>
      <c r="E25" s="1066"/>
      <c r="F25" s="1066"/>
      <c r="G25" s="1066"/>
      <c r="H25" s="1066"/>
      <c r="I25" s="1066"/>
      <c r="M25" s="194" t="s">
        <v>693</v>
      </c>
    </row>
    <row r="26" spans="2:19" s="194" customFormat="1" ht="24.95" customHeight="1">
      <c r="B26" s="983"/>
      <c r="C26" s="983"/>
      <c r="D26" s="1066"/>
      <c r="E26" s="1066"/>
      <c r="F26" s="1066"/>
      <c r="G26" s="1066"/>
      <c r="H26" s="1066"/>
      <c r="I26" s="1066"/>
      <c r="M26" s="194" t="s">
        <v>694</v>
      </c>
    </row>
    <row r="27" spans="2:19" s="194" customFormat="1" ht="24.95" customHeight="1">
      <c r="B27" s="983" t="s">
        <v>287</v>
      </c>
      <c r="C27" s="983"/>
      <c r="D27" s="1066" t="s">
        <v>292</v>
      </c>
      <c r="E27" s="1066"/>
      <c r="F27" s="1066"/>
      <c r="G27" s="1066"/>
      <c r="H27" s="1066"/>
      <c r="I27" s="1066"/>
      <c r="M27" s="194" t="s">
        <v>693</v>
      </c>
    </row>
    <row r="28" spans="2:19" s="194" customFormat="1" ht="24.95" customHeight="1">
      <c r="B28" s="983"/>
      <c r="C28" s="983"/>
      <c r="D28" s="1066"/>
      <c r="E28" s="1066"/>
      <c r="F28" s="1066"/>
      <c r="G28" s="1066"/>
      <c r="H28" s="1066"/>
      <c r="I28" s="1066"/>
      <c r="M28" s="194" t="s">
        <v>694</v>
      </c>
    </row>
    <row r="29" spans="2:19" s="194" customFormat="1" ht="24.95" customHeight="1">
      <c r="B29" s="983" t="s">
        <v>293</v>
      </c>
      <c r="C29" s="983"/>
      <c r="D29" s="1067" t="s">
        <v>294</v>
      </c>
      <c r="E29" s="1067"/>
      <c r="F29" s="1067"/>
      <c r="G29" s="1067"/>
      <c r="H29" s="1067"/>
      <c r="I29" s="1067"/>
    </row>
    <row r="30" spans="2:19" s="194" customFormat="1" ht="18" customHeight="1">
      <c r="D30" s="1066" t="s">
        <v>288</v>
      </c>
      <c r="E30" s="1066"/>
      <c r="F30" s="1066"/>
      <c r="G30" s="1066"/>
      <c r="H30" s="1066"/>
      <c r="I30" s="1066"/>
      <c r="M30" s="194" t="s">
        <v>686</v>
      </c>
    </row>
    <row r="31" spans="2:19" s="194" customFormat="1" ht="18" customHeight="1"/>
    <row r="32" spans="2:19" s="194" customFormat="1" ht="18" customHeight="1"/>
    <row r="33" spans="1:28" s="194" customFormat="1" ht="18" customHeight="1"/>
    <row r="34" spans="1:28" s="194" customFormat="1" ht="18" customHeight="1">
      <c r="E34" s="984"/>
      <c r="F34" s="984"/>
      <c r="G34" s="984"/>
      <c r="H34" s="984"/>
      <c r="I34" s="984"/>
      <c r="J34" s="984"/>
      <c r="K34" s="984"/>
      <c r="L34" s="984"/>
      <c r="M34" s="984"/>
      <c r="N34" s="984"/>
      <c r="O34" s="984"/>
      <c r="P34" s="984"/>
      <c r="Q34" s="1064"/>
      <c r="R34" s="984"/>
      <c r="S34" s="984"/>
      <c r="T34" s="984"/>
      <c r="U34" s="1064"/>
      <c r="V34" s="984"/>
      <c r="W34" s="984"/>
      <c r="X34" s="984"/>
      <c r="Y34" s="984"/>
      <c r="Z34" s="984"/>
      <c r="AA34" s="984"/>
      <c r="AB34" s="984"/>
    </row>
    <row r="35" spans="1:28" s="194" customFormat="1" ht="18" customHeight="1">
      <c r="E35" s="984"/>
      <c r="F35" s="984"/>
      <c r="G35" s="984"/>
      <c r="H35" s="984"/>
      <c r="I35" s="984"/>
      <c r="J35" s="984"/>
      <c r="K35" s="984"/>
      <c r="L35" s="984"/>
      <c r="M35" s="984"/>
      <c r="N35" s="984"/>
      <c r="O35" s="984"/>
      <c r="P35" s="984"/>
      <c r="Q35" s="984"/>
      <c r="R35" s="984"/>
      <c r="S35" s="984"/>
      <c r="T35" s="984"/>
      <c r="U35" s="984"/>
      <c r="V35" s="984"/>
      <c r="W35" s="984"/>
      <c r="X35" s="984"/>
      <c r="Y35" s="984"/>
      <c r="Z35" s="984"/>
      <c r="AA35" s="984"/>
      <c r="AB35" s="984"/>
    </row>
    <row r="36" spans="1:28" s="194" customFormat="1" ht="18" customHeight="1"/>
    <row r="37" spans="1:28" s="194" customFormat="1" ht="18" customHeight="1"/>
    <row r="38" spans="1:28" s="194" customFormat="1" ht="18" customHeight="1"/>
    <row r="39" spans="1:28" s="194" customFormat="1" ht="18" customHeight="1"/>
    <row r="40" spans="1:28" s="194" customFormat="1" ht="18" customHeight="1">
      <c r="D40" s="229"/>
    </row>
    <row r="41" spans="1:28" s="194" customFormat="1" ht="18" customHeight="1">
      <c r="D41" s="229"/>
    </row>
    <row r="42" spans="1:28" s="194" customFormat="1" ht="18" customHeight="1"/>
    <row r="43" spans="1:28" s="194" customFormat="1" ht="18" customHeight="1"/>
    <row r="44" spans="1:28" s="194" customFormat="1" ht="18" customHeight="1"/>
    <row r="45" spans="1:28" ht="18" customHeight="1">
      <c r="A45" s="213"/>
    </row>
  </sheetData>
  <mergeCells count="26">
    <mergeCell ref="D30:I30"/>
    <mergeCell ref="B27:C27"/>
    <mergeCell ref="D27:I27"/>
    <mergeCell ref="B28:C28"/>
    <mergeCell ref="D28:I28"/>
    <mergeCell ref="B29:C29"/>
    <mergeCell ref="D29:I29"/>
    <mergeCell ref="B24:C24"/>
    <mergeCell ref="D24:I24"/>
    <mergeCell ref="B25:C25"/>
    <mergeCell ref="D25:I25"/>
    <mergeCell ref="B26:C26"/>
    <mergeCell ref="D26:I26"/>
    <mergeCell ref="AB3:AK3"/>
    <mergeCell ref="J15:AB15"/>
    <mergeCell ref="B22:C22"/>
    <mergeCell ref="D22:I22"/>
    <mergeCell ref="B23:C23"/>
    <mergeCell ref="D23:I23"/>
    <mergeCell ref="E34:H35"/>
    <mergeCell ref="I34:P34"/>
    <mergeCell ref="Q34:T35"/>
    <mergeCell ref="U34:X35"/>
    <mergeCell ref="Y34:AB35"/>
    <mergeCell ref="I35:L35"/>
    <mergeCell ref="M35:P35"/>
  </mergeCells>
  <phoneticPr fontId="5"/>
  <pageMargins left="0.78740157480314965" right="0.39370078740157483" top="0.48" bottom="0.59055118110236227" header="0.31" footer="0.3937007874015748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7"/>
  <dimension ref="A1:AM46"/>
  <sheetViews>
    <sheetView view="pageBreakPreview" zoomScaleNormal="100" zoomScaleSheetLayoutView="100" workbookViewId="0">
      <selection activeCell="C76" sqref="C76"/>
    </sheetView>
  </sheetViews>
  <sheetFormatPr defaultColWidth="9" defaultRowHeight="13.5"/>
  <cols>
    <col min="1" max="39" width="2.375" style="198" customWidth="1"/>
    <col min="40" max="40" width="1.75" style="198" customWidth="1"/>
    <col min="41" max="41" width="87.5" style="198" customWidth="1"/>
    <col min="42" max="42" width="2.125" style="198" customWidth="1"/>
    <col min="43" max="16384" width="9" style="198"/>
  </cols>
  <sheetData>
    <row r="1" spans="1:39" s="194" customFormat="1" ht="18" customHeight="1">
      <c r="A1" s="703" t="str">
        <f ca="1">HYPERLINK("#一覧!C17","No."&amp;RIGHT(CELL("filename",A1),LEN(CELL("filename",A1))-FIND("]",CELL("filename",A1))))</f>
        <v>No.6</v>
      </c>
      <c r="AK1" s="209"/>
      <c r="AM1" s="210"/>
    </row>
    <row r="2" spans="1:39" s="194" customFormat="1" ht="18" customHeight="1"/>
    <row r="3" spans="1:39" s="194" customFormat="1" ht="18" customHeight="1">
      <c r="AB3" s="983" t="s">
        <v>678</v>
      </c>
      <c r="AC3" s="983"/>
      <c r="AD3" s="983"/>
      <c r="AE3" s="983"/>
      <c r="AF3" s="983"/>
      <c r="AG3" s="983"/>
      <c r="AH3" s="983"/>
      <c r="AI3" s="983"/>
      <c r="AJ3" s="983"/>
      <c r="AK3" s="983"/>
    </row>
    <row r="4" spans="1:39" s="194" customFormat="1" ht="18" customHeight="1"/>
    <row r="5" spans="1:39" s="194" customFormat="1" ht="18" customHeight="1"/>
    <row r="6" spans="1:39" s="194" customFormat="1" ht="18" customHeight="1">
      <c r="C6" s="196"/>
      <c r="M6" s="194" t="s">
        <v>864</v>
      </c>
    </row>
    <row r="7" spans="1:39" s="194" customFormat="1" ht="18" customHeight="1"/>
    <row r="8" spans="1:39" s="194" customFormat="1" ht="18" customHeight="1"/>
    <row r="9" spans="1:39" s="194" customFormat="1" ht="18" customHeight="1"/>
    <row r="10" spans="1:39" s="194" customFormat="1" ht="18" customHeight="1">
      <c r="S10" s="194" t="s">
        <v>277</v>
      </c>
    </row>
    <row r="11" spans="1:39" s="194" customFormat="1" ht="18" customHeight="1">
      <c r="S11" s="194" t="s">
        <v>247</v>
      </c>
    </row>
    <row r="12" spans="1:39" s="194" customFormat="1" ht="18" customHeight="1"/>
    <row r="13" spans="1:39" s="194" customFormat="1" ht="18" customHeight="1">
      <c r="I13" s="410"/>
    </row>
    <row r="14" spans="1:39" s="194" customFormat="1" ht="18" customHeight="1"/>
    <row r="15" spans="1:39" s="194" customFormat="1" ht="24.95" customHeight="1">
      <c r="N15" s="1065" t="s">
        <v>295</v>
      </c>
      <c r="O15" s="1065"/>
      <c r="P15" s="1065"/>
      <c r="Q15" s="1065"/>
      <c r="R15" s="1065"/>
      <c r="S15" s="1065"/>
      <c r="T15" s="1065"/>
      <c r="U15" s="1065"/>
      <c r="V15" s="1065"/>
      <c r="W15" s="1065"/>
      <c r="X15" s="1065"/>
    </row>
    <row r="16" spans="1:39" s="194" customFormat="1" ht="18" customHeight="1">
      <c r="N16" s="211"/>
      <c r="O16" s="211"/>
      <c r="P16" s="211"/>
      <c r="Q16" s="211"/>
      <c r="R16" s="211"/>
      <c r="S16" s="211"/>
      <c r="T16" s="211"/>
      <c r="U16" s="211"/>
      <c r="V16" s="211"/>
      <c r="W16" s="211"/>
      <c r="X16" s="211"/>
    </row>
    <row r="17" spans="2:19" s="194" customFormat="1" ht="18" customHeight="1"/>
    <row r="18" spans="2:19" s="194" customFormat="1" ht="18" customHeight="1">
      <c r="B18" s="194" t="s">
        <v>315</v>
      </c>
    </row>
    <row r="19" spans="2:19" s="194" customFormat="1" ht="18" customHeight="1"/>
    <row r="20" spans="2:19" s="194" customFormat="1" ht="18" customHeight="1"/>
    <row r="21" spans="2:19" s="194" customFormat="1" ht="18" customHeight="1">
      <c r="S21" s="197" t="s">
        <v>41</v>
      </c>
    </row>
    <row r="22" spans="2:19" s="194" customFormat="1" ht="18" customHeight="1">
      <c r="S22" s="197"/>
    </row>
    <row r="23" spans="2:19" s="194" customFormat="1" ht="18" customHeight="1"/>
    <row r="24" spans="2:19" s="194" customFormat="1" ht="18" customHeight="1">
      <c r="B24" s="983" t="s">
        <v>282</v>
      </c>
      <c r="C24" s="983"/>
      <c r="D24" s="1066" t="s">
        <v>105</v>
      </c>
      <c r="E24" s="1066"/>
      <c r="F24" s="1066"/>
      <c r="G24" s="1066"/>
      <c r="H24" s="1066"/>
      <c r="I24" s="1066"/>
      <c r="M24" s="194" t="s">
        <v>283</v>
      </c>
    </row>
    <row r="25" spans="2:19" s="194" customFormat="1" ht="18" customHeight="1">
      <c r="B25" s="983"/>
      <c r="C25" s="983"/>
      <c r="D25" s="1066"/>
      <c r="E25" s="1066"/>
      <c r="F25" s="1066"/>
      <c r="G25" s="1066"/>
      <c r="H25" s="1066"/>
      <c r="I25" s="1066"/>
    </row>
    <row r="26" spans="2:19" s="194" customFormat="1" ht="18" customHeight="1">
      <c r="B26" s="983" t="s">
        <v>284</v>
      </c>
      <c r="C26" s="983"/>
      <c r="D26" s="1066" t="s">
        <v>67</v>
      </c>
      <c r="E26" s="1066"/>
      <c r="F26" s="1066"/>
      <c r="G26" s="1066"/>
      <c r="H26" s="1066"/>
      <c r="I26" s="1066"/>
    </row>
    <row r="27" spans="2:19" s="194" customFormat="1" ht="18" customHeight="1">
      <c r="B27" s="983"/>
      <c r="C27" s="983"/>
      <c r="D27" s="1066"/>
      <c r="E27" s="1066"/>
      <c r="F27" s="1066"/>
      <c r="G27" s="1066"/>
      <c r="H27" s="1066"/>
      <c r="I27" s="1066"/>
    </row>
    <row r="28" spans="2:19" s="194" customFormat="1" ht="18" customHeight="1">
      <c r="B28" s="983" t="s">
        <v>285</v>
      </c>
      <c r="C28" s="983"/>
      <c r="D28" s="1066" t="s">
        <v>48</v>
      </c>
      <c r="E28" s="1066"/>
      <c r="F28" s="1066"/>
      <c r="G28" s="1066"/>
      <c r="H28" s="1066"/>
      <c r="I28" s="1066"/>
    </row>
    <row r="29" spans="2:19" s="194" customFormat="1" ht="18" customHeight="1">
      <c r="B29" s="983"/>
      <c r="C29" s="983"/>
      <c r="D29" s="1066"/>
      <c r="E29" s="1066"/>
      <c r="F29" s="1066"/>
      <c r="G29" s="1066"/>
      <c r="H29" s="1066"/>
      <c r="I29" s="1066"/>
    </row>
    <row r="30" spans="2:19" s="194" customFormat="1" ht="18" customHeight="1">
      <c r="B30" s="983" t="s">
        <v>286</v>
      </c>
      <c r="C30" s="983"/>
      <c r="D30" s="1066" t="s">
        <v>296</v>
      </c>
      <c r="E30" s="1066"/>
      <c r="F30" s="1066"/>
      <c r="G30" s="1066"/>
      <c r="H30" s="1066"/>
      <c r="I30" s="1066"/>
      <c r="M30" s="194" t="s">
        <v>686</v>
      </c>
    </row>
    <row r="31" spans="2:19" s="194" customFormat="1" ht="18" customHeight="1"/>
    <row r="32" spans="2:19" s="194" customFormat="1" ht="18" customHeight="1"/>
    <row r="33" spans="1:1" s="194" customFormat="1" ht="18" customHeight="1"/>
    <row r="34" spans="1:1" s="194" customFormat="1" ht="18" customHeight="1"/>
    <row r="35" spans="1:1" s="194" customFormat="1" ht="18" customHeight="1"/>
    <row r="36" spans="1:1" s="194" customFormat="1" ht="18" customHeight="1"/>
    <row r="37" spans="1:1" s="194" customFormat="1" ht="18" customHeight="1"/>
    <row r="38" spans="1:1" s="194" customFormat="1" ht="18" customHeight="1"/>
    <row r="39" spans="1:1" s="194" customFormat="1" ht="18" customHeight="1"/>
    <row r="40" spans="1:1" s="194" customFormat="1" ht="18" customHeight="1"/>
    <row r="41" spans="1:1" s="194" customFormat="1" ht="18" customHeight="1"/>
    <row r="42" spans="1:1" s="194" customFormat="1" ht="18" customHeight="1"/>
    <row r="43" spans="1:1" s="194" customFormat="1" ht="18" customHeight="1"/>
    <row r="44" spans="1:1" s="194" customFormat="1" ht="18" customHeight="1"/>
    <row r="45" spans="1:1" s="194" customFormat="1" ht="18" customHeight="1"/>
    <row r="46" spans="1:1" ht="18" customHeight="1">
      <c r="A46" s="213"/>
    </row>
  </sheetData>
  <mergeCells count="16">
    <mergeCell ref="B29:C29"/>
    <mergeCell ref="D29:I29"/>
    <mergeCell ref="B30:C30"/>
    <mergeCell ref="D30:I30"/>
    <mergeCell ref="B26:C26"/>
    <mergeCell ref="D26:I26"/>
    <mergeCell ref="B27:C27"/>
    <mergeCell ref="D27:I27"/>
    <mergeCell ref="B28:C28"/>
    <mergeCell ref="D28:I28"/>
    <mergeCell ref="AB3:AK3"/>
    <mergeCell ref="N15:X15"/>
    <mergeCell ref="B24:C24"/>
    <mergeCell ref="D24:I24"/>
    <mergeCell ref="B25:C25"/>
    <mergeCell ref="D25:I25"/>
  </mergeCells>
  <phoneticPr fontId="5"/>
  <pageMargins left="0.78740157480314965" right="0.39370078740157483" top="0.78740157480314965" bottom="0.59055118110236227" header="0.59055118110236227" footer="0.3937007874015748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8"/>
  <dimension ref="A1:AM48"/>
  <sheetViews>
    <sheetView view="pageBreakPreview" zoomScaleNormal="100" zoomScaleSheetLayoutView="100" workbookViewId="0">
      <selection activeCell="C76" sqref="C76"/>
    </sheetView>
  </sheetViews>
  <sheetFormatPr defaultColWidth="9" defaultRowHeight="13.5"/>
  <cols>
    <col min="1" max="39" width="2.375" style="198" customWidth="1"/>
    <col min="40" max="40" width="1.75" style="198" customWidth="1"/>
    <col min="41" max="41" width="87.5" style="198" customWidth="1"/>
    <col min="42" max="42" width="2.125" style="198" customWidth="1"/>
    <col min="43" max="16384" width="9" style="198"/>
  </cols>
  <sheetData>
    <row r="1" spans="1:39" s="194" customFormat="1" ht="18" customHeight="1">
      <c r="A1" s="703" t="str">
        <f ca="1">HYPERLINK("#一覧!C18","No."&amp;RIGHT(CELL("filename",A1),LEN(CELL("filename",A1))-FIND("]",CELL("filename",A1))))</f>
        <v>No.6.1</v>
      </c>
      <c r="AK1" s="209"/>
      <c r="AM1" s="210"/>
    </row>
    <row r="2" spans="1:39" s="194" customFormat="1" ht="18" customHeight="1"/>
    <row r="3" spans="1:39" s="194" customFormat="1" ht="18" customHeight="1">
      <c r="AB3" s="983" t="s">
        <v>678</v>
      </c>
      <c r="AC3" s="983"/>
      <c r="AD3" s="983"/>
      <c r="AE3" s="983"/>
      <c r="AF3" s="983"/>
      <c r="AG3" s="983"/>
      <c r="AH3" s="983"/>
      <c r="AI3" s="983"/>
      <c r="AJ3" s="983"/>
      <c r="AK3" s="983"/>
    </row>
    <row r="4" spans="1:39" s="194" customFormat="1" ht="18" customHeight="1"/>
    <row r="5" spans="1:39" s="194" customFormat="1" ht="18" customHeight="1"/>
    <row r="6" spans="1:39" s="194" customFormat="1" ht="18" customHeight="1">
      <c r="C6" s="196"/>
      <c r="M6" s="194" t="s">
        <v>864</v>
      </c>
    </row>
    <row r="7" spans="1:39" s="194" customFormat="1" ht="18" customHeight="1"/>
    <row r="8" spans="1:39" s="194" customFormat="1" ht="18" customHeight="1"/>
    <row r="9" spans="1:39" s="194" customFormat="1" ht="18" customHeight="1"/>
    <row r="10" spans="1:39" s="194" customFormat="1" ht="18" customHeight="1">
      <c r="S10" s="194" t="s">
        <v>277</v>
      </c>
    </row>
    <row r="11" spans="1:39" s="194" customFormat="1" ht="18" customHeight="1">
      <c r="S11" s="194" t="s">
        <v>247</v>
      </c>
    </row>
    <row r="12" spans="1:39" s="194" customFormat="1" ht="18" customHeight="1"/>
    <row r="13" spans="1:39" s="194" customFormat="1" ht="18" customHeight="1">
      <c r="I13" s="410"/>
    </row>
    <row r="14" spans="1:39" s="194" customFormat="1" ht="18" customHeight="1"/>
    <row r="15" spans="1:39" s="194" customFormat="1" ht="24.95" customHeight="1">
      <c r="J15" s="1065" t="s">
        <v>297</v>
      </c>
      <c r="K15" s="1065"/>
      <c r="L15" s="1065"/>
      <c r="M15" s="1065"/>
      <c r="N15" s="1065"/>
      <c r="O15" s="1065"/>
      <c r="P15" s="1065"/>
      <c r="Q15" s="1065"/>
      <c r="R15" s="1065"/>
      <c r="S15" s="1065"/>
      <c r="T15" s="1065"/>
      <c r="U15" s="1065"/>
      <c r="V15" s="1065"/>
      <c r="W15" s="1065"/>
      <c r="X15" s="1065"/>
      <c r="Y15" s="1065"/>
      <c r="Z15" s="1065"/>
      <c r="AA15" s="1065"/>
      <c r="AB15" s="1065"/>
    </row>
    <row r="16" spans="1:39" s="194" customFormat="1" ht="18" customHeight="1">
      <c r="N16" s="211"/>
      <c r="O16" s="211"/>
      <c r="P16" s="211"/>
      <c r="Q16" s="211"/>
      <c r="R16" s="211"/>
      <c r="S16" s="211"/>
      <c r="T16" s="211"/>
      <c r="U16" s="211"/>
      <c r="V16" s="211"/>
      <c r="W16" s="211"/>
      <c r="X16" s="211"/>
    </row>
    <row r="17" spans="2:19" s="194" customFormat="1" ht="18" customHeight="1"/>
    <row r="18" spans="2:19" s="194" customFormat="1" ht="18" customHeight="1">
      <c r="B18" s="194" t="s">
        <v>298</v>
      </c>
    </row>
    <row r="19" spans="2:19" s="194" customFormat="1" ht="18" customHeight="1"/>
    <row r="20" spans="2:19" s="194" customFormat="1" ht="18" customHeight="1"/>
    <row r="21" spans="2:19" s="194" customFormat="1" ht="18" customHeight="1">
      <c r="S21" s="197" t="s">
        <v>41</v>
      </c>
    </row>
    <row r="22" spans="2:19" s="194" customFormat="1" ht="18" customHeight="1">
      <c r="S22" s="197"/>
    </row>
    <row r="23" spans="2:19" s="194" customFormat="1" ht="18" customHeight="1"/>
    <row r="24" spans="2:19" s="194" customFormat="1" ht="18" customHeight="1">
      <c r="B24" s="983" t="s">
        <v>282</v>
      </c>
      <c r="C24" s="983"/>
      <c r="D24" s="1066" t="s">
        <v>105</v>
      </c>
      <c r="E24" s="1066"/>
      <c r="F24" s="1066"/>
      <c r="G24" s="1066"/>
      <c r="H24" s="1066"/>
      <c r="I24" s="1066"/>
      <c r="M24" s="194" t="s">
        <v>283</v>
      </c>
    </row>
    <row r="25" spans="2:19" s="194" customFormat="1" ht="18" customHeight="1">
      <c r="B25" s="983"/>
      <c r="C25" s="983"/>
      <c r="D25" s="1066"/>
      <c r="E25" s="1066"/>
      <c r="F25" s="1066"/>
      <c r="G25" s="1066"/>
      <c r="H25" s="1066"/>
      <c r="I25" s="1066"/>
    </row>
    <row r="26" spans="2:19" s="194" customFormat="1" ht="18" customHeight="1">
      <c r="B26" s="983" t="s">
        <v>284</v>
      </c>
      <c r="C26" s="983"/>
      <c r="D26" s="1066" t="s">
        <v>67</v>
      </c>
      <c r="E26" s="1066"/>
      <c r="F26" s="1066"/>
      <c r="G26" s="1066"/>
      <c r="H26" s="1066"/>
      <c r="I26" s="1066"/>
      <c r="M26" s="194" t="s">
        <v>299</v>
      </c>
    </row>
    <row r="27" spans="2:19" s="194" customFormat="1" ht="18" customHeight="1">
      <c r="B27" s="983"/>
      <c r="C27" s="983"/>
      <c r="D27" s="1066"/>
      <c r="E27" s="1066"/>
      <c r="F27" s="1066"/>
      <c r="G27" s="1066"/>
      <c r="H27" s="1066"/>
      <c r="I27" s="1066"/>
    </row>
    <row r="28" spans="2:19" s="194" customFormat="1" ht="18" customHeight="1">
      <c r="B28" s="983" t="s">
        <v>285</v>
      </c>
      <c r="C28" s="983"/>
      <c r="D28" s="1066" t="s">
        <v>48</v>
      </c>
      <c r="E28" s="1066"/>
      <c r="F28" s="1066"/>
      <c r="G28" s="1066"/>
      <c r="H28" s="1066"/>
      <c r="I28" s="1066"/>
    </row>
    <row r="29" spans="2:19" s="194" customFormat="1" ht="18" customHeight="1">
      <c r="B29" s="983"/>
      <c r="C29" s="983"/>
      <c r="D29" s="1066"/>
      <c r="E29" s="1066"/>
      <c r="F29" s="1066"/>
      <c r="G29" s="1066"/>
      <c r="H29" s="1066"/>
      <c r="I29" s="1066"/>
    </row>
    <row r="30" spans="2:19" s="194" customFormat="1" ht="18" customHeight="1">
      <c r="B30" s="983" t="s">
        <v>286</v>
      </c>
      <c r="C30" s="983"/>
      <c r="D30" s="1068" t="s">
        <v>300</v>
      </c>
      <c r="E30" s="1068"/>
      <c r="F30" s="1068"/>
      <c r="G30" s="1068"/>
      <c r="H30" s="1068"/>
      <c r="I30" s="1068"/>
    </row>
    <row r="31" spans="2:19" s="194" customFormat="1" ht="18" customHeight="1">
      <c r="D31" s="1066" t="s">
        <v>296</v>
      </c>
      <c r="E31" s="1066"/>
      <c r="F31" s="1066"/>
      <c r="G31" s="1066"/>
      <c r="H31" s="1066"/>
      <c r="I31" s="1066"/>
      <c r="M31" s="194" t="s">
        <v>686</v>
      </c>
    </row>
    <row r="32" spans="2:19" s="194" customFormat="1" ht="18" customHeight="1"/>
    <row r="33" spans="1:1" s="194" customFormat="1" ht="18" customHeight="1"/>
    <row r="34" spans="1:1" s="194" customFormat="1" ht="18" customHeight="1"/>
    <row r="35" spans="1:1" s="194" customFormat="1" ht="18" customHeight="1"/>
    <row r="36" spans="1:1" s="194" customFormat="1" ht="18" customHeight="1"/>
    <row r="37" spans="1:1" s="194" customFormat="1" ht="18" customHeight="1"/>
    <row r="38" spans="1:1" s="194" customFormat="1" ht="18" customHeight="1"/>
    <row r="39" spans="1:1" s="194" customFormat="1" ht="18" customHeight="1"/>
    <row r="40" spans="1:1" s="194" customFormat="1" ht="18" customHeight="1"/>
    <row r="41" spans="1:1" s="194" customFormat="1" ht="18" customHeight="1"/>
    <row r="42" spans="1:1" s="194" customFormat="1" ht="18" customHeight="1"/>
    <row r="43" spans="1:1" s="194" customFormat="1" ht="18" customHeight="1"/>
    <row r="44" spans="1:1" s="194" customFormat="1" ht="18" customHeight="1"/>
    <row r="45" spans="1:1" s="194" customFormat="1" ht="18" customHeight="1"/>
    <row r="46" spans="1:1" s="194" customFormat="1" ht="18" customHeight="1"/>
    <row r="47" spans="1:1" s="194" customFormat="1" ht="18" customHeight="1"/>
    <row r="48" spans="1:1" ht="18" customHeight="1">
      <c r="A48" s="213"/>
    </row>
  </sheetData>
  <mergeCells count="17">
    <mergeCell ref="B29:C29"/>
    <mergeCell ref="D29:I29"/>
    <mergeCell ref="B30:C30"/>
    <mergeCell ref="D30:I30"/>
    <mergeCell ref="D31:I31"/>
    <mergeCell ref="D28:I28"/>
    <mergeCell ref="AB3:AK3"/>
    <mergeCell ref="J15:AB15"/>
    <mergeCell ref="B24:C24"/>
    <mergeCell ref="D24:I24"/>
    <mergeCell ref="B25:C25"/>
    <mergeCell ref="D25:I25"/>
    <mergeCell ref="B26:C26"/>
    <mergeCell ref="D26:I26"/>
    <mergeCell ref="B27:C27"/>
    <mergeCell ref="D27:I27"/>
    <mergeCell ref="B28:C28"/>
  </mergeCells>
  <phoneticPr fontId="5"/>
  <pageMargins left="0.78740157480314965" right="0.39370078740157483" top="0.78740157480314965" bottom="0.59055118110236227" header="0.59055118110236227" footer="0.3937007874015748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9"/>
  <dimension ref="A1:AL41"/>
  <sheetViews>
    <sheetView view="pageBreakPreview" zoomScaleNormal="100" zoomScaleSheetLayoutView="100" workbookViewId="0">
      <selection activeCell="C76" sqref="C76"/>
    </sheetView>
  </sheetViews>
  <sheetFormatPr defaultColWidth="9" defaultRowHeight="13.5"/>
  <cols>
    <col min="1" max="39" width="2.375" style="198" customWidth="1"/>
    <col min="40" max="40" width="1.75" style="198" customWidth="1"/>
    <col min="41" max="41" width="87.5" style="198" customWidth="1"/>
    <col min="42" max="42" width="2.125" style="198" customWidth="1"/>
    <col min="43" max="16384" width="9" style="198"/>
  </cols>
  <sheetData>
    <row r="1" spans="1:37" s="194" customFormat="1" ht="18" customHeight="1">
      <c r="A1" s="703" t="str">
        <f ca="1">HYPERLINK("#一覧!C19","No."&amp;RIGHT(CELL("filename",A1),LEN(CELL("filename",A1))-FIND("]",CELL("filename",A1))))</f>
        <v>No.7</v>
      </c>
      <c r="B1" s="642"/>
      <c r="C1" s="642"/>
      <c r="D1" s="642"/>
      <c r="E1" s="642"/>
      <c r="F1" s="642"/>
      <c r="AK1" s="209"/>
    </row>
    <row r="2" spans="1:37" s="194" customFormat="1" ht="18" customHeight="1">
      <c r="A2" s="213"/>
      <c r="B2" s="198"/>
      <c r="C2" s="198"/>
    </row>
    <row r="3" spans="1:37" s="194" customFormat="1" ht="18" customHeight="1">
      <c r="A3" s="213"/>
      <c r="B3" s="198"/>
      <c r="C3" s="198"/>
    </row>
    <row r="4" spans="1:37" s="194" customFormat="1" ht="24.95" customHeight="1">
      <c r="A4" s="214"/>
      <c r="B4" s="198"/>
      <c r="C4" s="198"/>
      <c r="M4" s="1069" t="s">
        <v>301</v>
      </c>
      <c r="N4" s="1069"/>
      <c r="O4" s="1069"/>
      <c r="P4" s="1069"/>
      <c r="Q4" s="1069"/>
      <c r="R4" s="1069"/>
      <c r="S4" s="1069"/>
      <c r="T4" s="1069"/>
      <c r="U4" s="1069"/>
      <c r="V4" s="1069"/>
      <c r="W4" s="1069"/>
      <c r="X4" s="1069"/>
      <c r="Y4" s="1069"/>
      <c r="Z4" s="1069"/>
      <c r="AK4" s="208"/>
    </row>
    <row r="5" spans="1:37" ht="18" customHeight="1">
      <c r="A5" s="213"/>
    </row>
    <row r="6" spans="1:37" ht="18" customHeight="1">
      <c r="A6" s="213"/>
    </row>
    <row r="7" spans="1:37" ht="18" customHeight="1">
      <c r="A7" s="213"/>
    </row>
    <row r="8" spans="1:37" ht="24.95" customHeight="1">
      <c r="A8" s="215"/>
      <c r="B8" s="215"/>
      <c r="C8" s="1070" t="s">
        <v>302</v>
      </c>
      <c r="D8" s="1070"/>
      <c r="E8" s="1070"/>
      <c r="F8" s="1070"/>
      <c r="G8" s="1070"/>
      <c r="H8" s="1070"/>
      <c r="I8" s="1070"/>
      <c r="J8" s="1070"/>
      <c r="K8" s="1070"/>
      <c r="L8" s="1070"/>
      <c r="M8" s="1070"/>
      <c r="N8" s="1070"/>
      <c r="O8" s="1070"/>
      <c r="P8" s="1070"/>
      <c r="Q8" s="1070"/>
      <c r="R8" s="215"/>
      <c r="S8" s="215"/>
      <c r="T8" s="215"/>
      <c r="U8" s="215"/>
      <c r="V8" s="215"/>
      <c r="W8" s="215"/>
    </row>
    <row r="9" spans="1:37" ht="9.9499999999999993" customHeight="1">
      <c r="A9" s="215"/>
      <c r="B9" s="215"/>
      <c r="C9" s="216"/>
      <c r="D9" s="216"/>
      <c r="E9" s="216"/>
      <c r="F9" s="216"/>
      <c r="G9" s="216"/>
      <c r="H9" s="216"/>
      <c r="I9" s="216"/>
      <c r="J9" s="216"/>
      <c r="K9" s="216"/>
      <c r="L9" s="216"/>
      <c r="M9" s="216"/>
      <c r="N9" s="216"/>
      <c r="O9" s="216"/>
      <c r="P9" s="216"/>
      <c r="Q9" s="216"/>
      <c r="R9" s="215"/>
      <c r="S9" s="215"/>
      <c r="T9" s="215"/>
      <c r="U9" s="215"/>
      <c r="V9" s="215"/>
      <c r="W9" s="215"/>
    </row>
    <row r="10" spans="1:37" ht="24.95" customHeight="1">
      <c r="A10" s="213"/>
      <c r="D10" s="1071" t="s">
        <v>695</v>
      </c>
      <c r="E10" s="1071"/>
      <c r="F10" s="1071"/>
      <c r="G10" s="1071"/>
      <c r="H10" s="1071"/>
      <c r="I10" s="1071"/>
      <c r="J10" s="1071"/>
      <c r="K10" s="1071"/>
      <c r="L10" s="1071"/>
      <c r="M10" s="1071"/>
      <c r="N10" s="1071"/>
      <c r="O10" s="1071"/>
      <c r="P10" s="1071"/>
      <c r="Q10" s="1071"/>
      <c r="R10" s="1071"/>
      <c r="S10" s="1071"/>
      <c r="T10" s="1071"/>
      <c r="U10" s="1071"/>
      <c r="V10" s="1071"/>
      <c r="W10" s="1071"/>
      <c r="X10" s="1071"/>
      <c r="Y10" s="1071"/>
      <c r="Z10" s="1071"/>
      <c r="AA10" s="1071"/>
      <c r="AB10" s="1071"/>
      <c r="AC10" s="1071"/>
      <c r="AD10" s="1071"/>
      <c r="AE10" s="1071"/>
      <c r="AF10" s="1071"/>
      <c r="AG10" s="1071"/>
      <c r="AH10" s="1071"/>
      <c r="AI10" s="1071"/>
    </row>
    <row r="11" spans="1:37" ht="24.95" customHeight="1">
      <c r="A11" s="213"/>
      <c r="D11" s="1072" t="s">
        <v>656</v>
      </c>
      <c r="E11" s="1072"/>
      <c r="F11" s="1072"/>
      <c r="G11" s="1072"/>
      <c r="H11" s="1072"/>
      <c r="I11" s="1072"/>
      <c r="J11" s="1072"/>
      <c r="K11" s="1072"/>
      <c r="L11" s="1072"/>
      <c r="M11" s="1072"/>
      <c r="N11" s="1072"/>
      <c r="O11" s="1072"/>
      <c r="P11" s="1072"/>
      <c r="Q11" s="1072"/>
      <c r="R11" s="1072"/>
      <c r="S11" s="1072"/>
      <c r="T11" s="1072"/>
      <c r="U11" s="1072"/>
      <c r="V11" s="1072"/>
      <c r="W11" s="1072"/>
      <c r="X11" s="1072"/>
      <c r="Y11" s="1072"/>
      <c r="Z11" s="1072"/>
      <c r="AA11" s="1072"/>
      <c r="AB11" s="1072"/>
      <c r="AC11" s="1072"/>
      <c r="AD11" s="1072"/>
      <c r="AE11" s="1072"/>
      <c r="AF11" s="1072"/>
      <c r="AG11" s="1072"/>
      <c r="AH11" s="1072"/>
      <c r="AI11" s="1072"/>
    </row>
    <row r="12" spans="1:37" ht="18" customHeight="1">
      <c r="A12" s="213"/>
      <c r="D12" s="217"/>
      <c r="E12" s="217"/>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row>
    <row r="13" spans="1:37" ht="18" customHeight="1">
      <c r="A13" s="213"/>
      <c r="I13" s="410"/>
    </row>
    <row r="14" spans="1:37" ht="18" customHeight="1">
      <c r="A14" s="213"/>
    </row>
    <row r="15" spans="1:37" ht="18" customHeight="1">
      <c r="A15" s="213"/>
    </row>
    <row r="16" spans="1:37" ht="24.95" customHeight="1">
      <c r="A16" s="198" t="s">
        <v>303</v>
      </c>
    </row>
    <row r="17" spans="1:36" ht="24.95" customHeight="1">
      <c r="A17" s="198" t="s">
        <v>304</v>
      </c>
      <c r="P17" s="218"/>
      <c r="Q17" s="218"/>
      <c r="R17" s="218"/>
      <c r="S17" s="218"/>
      <c r="T17" s="218"/>
      <c r="U17" s="218"/>
      <c r="V17" s="218"/>
      <c r="W17" s="218"/>
      <c r="X17" s="218"/>
      <c r="Y17" s="218"/>
      <c r="Z17" s="218"/>
      <c r="AA17" s="218"/>
      <c r="AB17" s="218"/>
      <c r="AC17" s="218"/>
    </row>
    <row r="18" spans="1:36" ht="24.95" customHeight="1">
      <c r="A18" s="198" t="s">
        <v>305</v>
      </c>
      <c r="P18" s="219"/>
      <c r="Q18" s="219"/>
      <c r="R18" s="219"/>
      <c r="S18" s="219"/>
      <c r="T18" s="219"/>
      <c r="U18" s="219"/>
      <c r="V18" s="219"/>
      <c r="W18" s="219"/>
      <c r="X18" s="219"/>
      <c r="Y18" s="219"/>
      <c r="Z18" s="219"/>
      <c r="AA18" s="219"/>
      <c r="AB18" s="219"/>
      <c r="AC18" s="219"/>
    </row>
    <row r="19" spans="1:36" ht="24.95" customHeight="1">
      <c r="A19" s="198" t="s">
        <v>306</v>
      </c>
      <c r="P19" s="219"/>
      <c r="Q19" s="219"/>
      <c r="R19" s="219"/>
      <c r="S19" s="219"/>
      <c r="T19" s="219"/>
      <c r="U19" s="219"/>
      <c r="V19" s="219"/>
      <c r="W19" s="219"/>
      <c r="X19" s="219"/>
      <c r="Y19" s="219"/>
      <c r="Z19" s="219"/>
      <c r="AA19" s="219"/>
      <c r="AB19" s="219"/>
      <c r="AC19" s="219"/>
    </row>
    <row r="20" spans="1:36" ht="24.95" customHeight="1">
      <c r="A20" s="198" t="s">
        <v>307</v>
      </c>
      <c r="P20" s="218"/>
      <c r="Q20" s="218"/>
      <c r="R20" s="218"/>
      <c r="S20" s="218"/>
      <c r="T20" s="218"/>
      <c r="U20" s="218"/>
      <c r="V20" s="218"/>
      <c r="W20" s="218"/>
      <c r="X20" s="218"/>
      <c r="Y20" s="218"/>
      <c r="Z20" s="218"/>
      <c r="AA20" s="218"/>
      <c r="AB20" s="218"/>
      <c r="AC20" s="218"/>
    </row>
    <row r="21" spans="1:36" ht="18" customHeight="1">
      <c r="A21" s="213"/>
    </row>
    <row r="22" spans="1:36" ht="18" customHeight="1">
      <c r="A22" s="213"/>
    </row>
    <row r="23" spans="1:36" ht="18" customHeight="1">
      <c r="A23" s="213"/>
    </row>
    <row r="24" spans="1:36" ht="18" customHeight="1">
      <c r="A24" s="213"/>
    </row>
    <row r="25" spans="1:36" ht="18" customHeight="1">
      <c r="A25" s="198" t="s">
        <v>308</v>
      </c>
    </row>
    <row r="26" spans="1:36" ht="18" customHeight="1">
      <c r="A26" s="213"/>
    </row>
    <row r="27" spans="1:36" ht="18" customHeight="1">
      <c r="A27" s="213"/>
    </row>
    <row r="28" spans="1:36" ht="18" customHeight="1">
      <c r="AA28" s="984" t="s">
        <v>696</v>
      </c>
      <c r="AB28" s="984"/>
      <c r="AC28" s="984"/>
      <c r="AD28" s="984"/>
      <c r="AE28" s="984"/>
      <c r="AF28" s="984"/>
      <c r="AG28" s="984"/>
      <c r="AH28" s="984"/>
      <c r="AI28" s="984"/>
      <c r="AJ28" s="984"/>
    </row>
    <row r="29" spans="1:36" ht="18" customHeight="1">
      <c r="A29" s="213"/>
    </row>
    <row r="30" spans="1:36" ht="18" customHeight="1">
      <c r="A30" s="213"/>
    </row>
    <row r="31" spans="1:36" ht="18" customHeight="1">
      <c r="A31" s="213"/>
    </row>
    <row r="32" spans="1:36" ht="18" customHeight="1">
      <c r="A32" s="220"/>
      <c r="M32" s="198" t="s">
        <v>864</v>
      </c>
    </row>
    <row r="33" spans="1:38" ht="18" customHeight="1">
      <c r="A33" s="213"/>
    </row>
    <row r="34" spans="1:38" ht="18" customHeight="1">
      <c r="A34" s="213"/>
    </row>
    <row r="35" spans="1:38" ht="18" customHeight="1">
      <c r="A35" s="213"/>
    </row>
    <row r="36" spans="1:38" ht="27.95" customHeight="1">
      <c r="A36" s="221"/>
      <c r="B36" s="1074" t="s">
        <v>309</v>
      </c>
      <c r="C36" s="1075"/>
      <c r="D36" s="1075"/>
      <c r="E36" s="1075"/>
      <c r="F36" s="1075"/>
      <c r="G36" s="1075"/>
      <c r="H36" s="1075"/>
      <c r="I36" s="1075"/>
      <c r="J36" s="1075"/>
      <c r="K36" s="1075"/>
      <c r="L36" s="1075"/>
      <c r="M36" s="1075"/>
      <c r="N36" s="1075"/>
      <c r="O36" s="1075"/>
      <c r="P36" s="1076"/>
    </row>
    <row r="37" spans="1:38" ht="27.95" customHeight="1">
      <c r="A37" s="221"/>
      <c r="B37" s="1077" t="s">
        <v>310</v>
      </c>
      <c r="C37" s="1077"/>
      <c r="D37" s="1077"/>
      <c r="E37" s="1077"/>
      <c r="F37" s="1077"/>
      <c r="G37" s="221"/>
      <c r="H37" s="221"/>
      <c r="I37" s="221"/>
      <c r="J37" s="221"/>
      <c r="K37" s="221"/>
      <c r="L37" s="221"/>
      <c r="M37" s="221"/>
      <c r="N37" s="221"/>
      <c r="O37" s="221"/>
      <c r="P37" s="222"/>
      <c r="U37" s="221"/>
      <c r="V37" s="221"/>
      <c r="W37" s="1073" t="s">
        <v>311</v>
      </c>
      <c r="X37" s="1073"/>
      <c r="Y37" s="1073"/>
      <c r="Z37" s="1073"/>
      <c r="AA37" s="1073"/>
      <c r="AB37" s="1073"/>
      <c r="AC37" s="1073"/>
      <c r="AD37" s="1073"/>
      <c r="AE37" s="1073"/>
      <c r="AF37" s="1073"/>
      <c r="AG37" s="1073"/>
      <c r="AH37" s="1073"/>
      <c r="AI37" s="1073"/>
      <c r="AJ37" s="1073"/>
      <c r="AK37" s="1073"/>
      <c r="AL37" s="221"/>
    </row>
    <row r="38" spans="1:38" ht="27.95" customHeight="1">
      <c r="A38" s="221"/>
      <c r="B38" s="1077" t="s">
        <v>312</v>
      </c>
      <c r="C38" s="1077"/>
      <c r="D38" s="1077"/>
      <c r="E38" s="1077"/>
      <c r="F38" s="1077"/>
      <c r="G38" s="223"/>
      <c r="H38" s="219"/>
      <c r="I38" s="219"/>
      <c r="J38" s="219"/>
      <c r="K38" s="219"/>
      <c r="L38" s="219"/>
      <c r="M38" s="219"/>
      <c r="N38" s="219"/>
      <c r="O38" s="219"/>
      <c r="P38" s="224"/>
      <c r="U38" s="225"/>
      <c r="W38" s="226"/>
      <c r="X38" s="226"/>
      <c r="Y38" s="226"/>
      <c r="Z38" s="226"/>
      <c r="AA38" s="227"/>
      <c r="AB38" s="226"/>
      <c r="AC38" s="226"/>
      <c r="AD38" s="226"/>
      <c r="AE38" s="226"/>
      <c r="AF38" s="226"/>
      <c r="AG38" s="226"/>
      <c r="AH38" s="226"/>
      <c r="AI38" s="226"/>
      <c r="AJ38" s="226"/>
      <c r="AK38" s="226"/>
    </row>
    <row r="39" spans="1:38" ht="27.95" customHeight="1">
      <c r="A39" s="221"/>
      <c r="B39" s="1077" t="s">
        <v>313</v>
      </c>
      <c r="C39" s="1077"/>
      <c r="D39" s="1077"/>
      <c r="E39" s="1077"/>
      <c r="F39" s="1077"/>
      <c r="G39" s="218"/>
      <c r="H39" s="218"/>
      <c r="I39" s="218"/>
      <c r="J39" s="218"/>
      <c r="K39" s="218"/>
      <c r="L39" s="218"/>
      <c r="M39" s="218"/>
      <c r="N39" s="218"/>
      <c r="O39" s="218"/>
      <c r="P39" s="228"/>
      <c r="U39" s="221"/>
      <c r="V39" s="221"/>
      <c r="W39" s="1073" t="s">
        <v>697</v>
      </c>
      <c r="X39" s="1073"/>
      <c r="Y39" s="1073"/>
      <c r="Z39" s="1073"/>
      <c r="AA39" s="1073"/>
      <c r="AB39" s="1073"/>
      <c r="AC39" s="1073"/>
      <c r="AD39" s="1073"/>
      <c r="AE39" s="1073"/>
      <c r="AF39" s="1073"/>
      <c r="AG39" s="1073"/>
      <c r="AH39" s="1073"/>
      <c r="AI39" s="1073"/>
      <c r="AJ39" s="1073"/>
      <c r="AK39" s="1073"/>
      <c r="AL39" s="221"/>
    </row>
    <row r="40" spans="1:38" ht="18" customHeight="1">
      <c r="A40" s="221"/>
      <c r="B40" s="221"/>
      <c r="C40" s="221"/>
      <c r="D40" s="221"/>
      <c r="E40" s="221"/>
      <c r="U40" s="1073"/>
      <c r="V40" s="1073"/>
      <c r="W40" s="1073"/>
      <c r="X40" s="1073"/>
      <c r="Y40" s="1073"/>
      <c r="Z40" s="1073"/>
      <c r="AA40" s="1073"/>
      <c r="AB40" s="1073"/>
      <c r="AC40" s="1073"/>
      <c r="AD40" s="1073"/>
      <c r="AE40" s="1073"/>
      <c r="AF40" s="1073"/>
      <c r="AG40" s="1073"/>
      <c r="AH40" s="1073"/>
      <c r="AI40" s="1073"/>
      <c r="AJ40" s="1073"/>
      <c r="AK40" s="1073"/>
      <c r="AL40" s="1073"/>
    </row>
    <row r="41" spans="1:38" ht="18" customHeight="1">
      <c r="A41" s="213"/>
    </row>
  </sheetData>
  <mergeCells count="12">
    <mergeCell ref="U40:AL40"/>
    <mergeCell ref="B36:P36"/>
    <mergeCell ref="B37:F37"/>
    <mergeCell ref="W37:AK37"/>
    <mergeCell ref="B38:F38"/>
    <mergeCell ref="B39:F39"/>
    <mergeCell ref="W39:AK39"/>
    <mergeCell ref="M4:Z4"/>
    <mergeCell ref="C8:Q8"/>
    <mergeCell ref="D10:AI10"/>
    <mergeCell ref="D11:AI11"/>
    <mergeCell ref="AA28:AJ28"/>
  </mergeCells>
  <phoneticPr fontId="5"/>
  <pageMargins left="0.78740157480314965" right="0.39370078740157483" top="0.78740157480314965" bottom="0.59055118110236227" header="0.59055118110236227"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8"/>
  <sheetViews>
    <sheetView view="pageBreakPreview" zoomScaleNormal="115" zoomScaleSheetLayoutView="100" workbookViewId="0">
      <selection activeCell="C76" sqref="C76"/>
    </sheetView>
  </sheetViews>
  <sheetFormatPr defaultColWidth="9" defaultRowHeight="20.100000000000001" customHeight="1"/>
  <cols>
    <col min="1" max="16384" width="9" style="27"/>
  </cols>
  <sheetData>
    <row r="1" spans="1:9" ht="20.100000000000001" customHeight="1">
      <c r="A1" s="27" t="s">
        <v>32</v>
      </c>
    </row>
    <row r="3" spans="1:9" ht="20.100000000000001" customHeight="1">
      <c r="A3" s="27" t="s">
        <v>173</v>
      </c>
    </row>
    <row r="4" spans="1:9" ht="20.100000000000001" customHeight="1">
      <c r="A4" s="27" t="s">
        <v>111</v>
      </c>
    </row>
    <row r="5" spans="1:9" ht="20.100000000000001" customHeight="1">
      <c r="A5" s="27" t="s">
        <v>722</v>
      </c>
    </row>
    <row r="6" spans="1:9" ht="20.100000000000001" customHeight="1">
      <c r="A6" s="27" t="s">
        <v>723</v>
      </c>
    </row>
    <row r="7" spans="1:9" ht="20.100000000000001" customHeight="1">
      <c r="A7" s="27" t="s">
        <v>33</v>
      </c>
    </row>
    <row r="8" spans="1:9" ht="20.100000000000001" customHeight="1">
      <c r="A8" s="27" t="s">
        <v>724</v>
      </c>
    </row>
    <row r="9" spans="1:9" ht="20.100000000000001" customHeight="1">
      <c r="A9" s="27" t="s">
        <v>725</v>
      </c>
    </row>
    <row r="10" spans="1:9" ht="20.100000000000001" customHeight="1">
      <c r="A10" s="27" t="s">
        <v>1638</v>
      </c>
    </row>
    <row r="11" spans="1:9" ht="20.100000000000001" customHeight="1">
      <c r="A11" s="27" t="s">
        <v>516</v>
      </c>
    </row>
    <row r="12" spans="1:9" ht="20.100000000000001" customHeight="1">
      <c r="A12" s="27" t="s">
        <v>726</v>
      </c>
    </row>
    <row r="13" spans="1:9" ht="20.100000000000001" customHeight="1">
      <c r="A13" s="27" t="s">
        <v>862</v>
      </c>
    </row>
    <row r="14" spans="1:9" ht="20.100000000000001" customHeight="1">
      <c r="A14" s="27" t="s">
        <v>863</v>
      </c>
    </row>
    <row r="15" spans="1:9" ht="20.100000000000001" customHeight="1">
      <c r="A15" s="27" t="s">
        <v>858</v>
      </c>
      <c r="I15" s="407"/>
    </row>
    <row r="16" spans="1:9" ht="20.100000000000001" customHeight="1">
      <c r="A16" s="27" t="s">
        <v>859</v>
      </c>
    </row>
    <row r="17" spans="1:1" ht="20.100000000000001" customHeight="1">
      <c r="A17" s="27" t="s">
        <v>860</v>
      </c>
    </row>
    <row r="18" spans="1:1" ht="20.100000000000001" customHeight="1">
      <c r="A18" s="27" t="s">
        <v>861</v>
      </c>
    </row>
  </sheetData>
  <phoneticPr fontId="5"/>
  <pageMargins left="0.78700000000000003" right="0.46" top="0.98399999999999999" bottom="0.98399999999999999"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dimension ref="A1:L34"/>
  <sheetViews>
    <sheetView view="pageBreakPreview" zoomScale="70" zoomScaleNormal="85" zoomScaleSheetLayoutView="70" workbookViewId="0">
      <selection activeCell="C76" sqref="C76"/>
    </sheetView>
  </sheetViews>
  <sheetFormatPr defaultColWidth="9" defaultRowHeight="20.100000000000001" customHeight="1"/>
  <cols>
    <col min="1" max="1" width="2.125" style="1" customWidth="1"/>
    <col min="2" max="10" width="8.75" style="1" customWidth="1"/>
    <col min="11" max="11" width="2.125" style="1" customWidth="1"/>
    <col min="12" max="16384" width="9" style="1"/>
  </cols>
  <sheetData>
    <row r="1" spans="1:12" ht="21.95" customHeight="1">
      <c r="A1" s="703" t="str">
        <f ca="1">HYPERLINK("#一覧!C20","No."&amp;RIGHT(CELL("filename",A1),LEN(CELL("filename",A1))-FIND("]",CELL("filename",A1))))</f>
        <v>No.7.1</v>
      </c>
      <c r="K1" s="36"/>
    </row>
    <row r="2" spans="1:12" ht="21.95" customHeight="1"/>
    <row r="3" spans="1:12" ht="21.95" customHeight="1">
      <c r="B3" s="1078" t="s">
        <v>95</v>
      </c>
      <c r="C3" s="1078"/>
      <c r="D3" s="1078"/>
      <c r="E3" s="1078"/>
      <c r="F3" s="1078"/>
      <c r="G3" s="1078"/>
      <c r="H3" s="1078"/>
      <c r="I3" s="1078"/>
      <c r="J3" s="1078"/>
    </row>
    <row r="4" spans="1:12" ht="21.95" customHeight="1"/>
    <row r="5" spans="1:12" ht="21.95" customHeight="1"/>
    <row r="6" spans="1:12" ht="21.95" customHeight="1">
      <c r="C6" s="36" t="s">
        <v>102</v>
      </c>
      <c r="D6" s="16"/>
      <c r="E6" s="16"/>
      <c r="F6" s="16"/>
      <c r="G6" s="16"/>
      <c r="H6" s="16"/>
    </row>
    <row r="7" spans="1:12" ht="21.95" customHeight="1"/>
    <row r="8" spans="1:12" ht="21.95" customHeight="1"/>
    <row r="9" spans="1:12" ht="21.95" customHeight="1">
      <c r="B9" s="1079" t="s">
        <v>698</v>
      </c>
      <c r="C9" s="1079"/>
      <c r="D9" s="1079"/>
      <c r="E9" s="1079"/>
      <c r="F9" s="1079"/>
      <c r="G9" s="1079"/>
      <c r="H9" s="1079"/>
      <c r="I9" s="1079"/>
      <c r="J9" s="1079"/>
    </row>
    <row r="10" spans="1:12" ht="21.95" customHeight="1">
      <c r="B10" s="1080" t="s">
        <v>664</v>
      </c>
      <c r="C10" s="1080"/>
      <c r="D10" s="1080"/>
      <c r="E10" s="1080"/>
      <c r="F10" s="1080"/>
      <c r="G10" s="1080"/>
      <c r="H10" s="1080"/>
      <c r="I10" s="1080"/>
      <c r="J10" s="1080"/>
    </row>
    <row r="11" spans="1:12" ht="21.95" customHeight="1"/>
    <row r="12" spans="1:12" ht="21.95" customHeight="1">
      <c r="B12" s="1079" t="s">
        <v>96</v>
      </c>
      <c r="C12" s="1079"/>
      <c r="D12" s="1079"/>
      <c r="E12" s="1079"/>
      <c r="F12" s="1079"/>
      <c r="G12" s="1079"/>
      <c r="H12" s="1079"/>
      <c r="I12" s="1079"/>
      <c r="J12" s="1079"/>
      <c r="L12" s="1" t="s">
        <v>665</v>
      </c>
    </row>
    <row r="13" spans="1:12" ht="21.95" customHeight="1">
      <c r="B13" s="1079" t="s">
        <v>97</v>
      </c>
      <c r="C13" s="1079"/>
      <c r="D13" s="1079"/>
      <c r="E13" s="1079"/>
      <c r="F13" s="1079"/>
      <c r="G13" s="1079"/>
      <c r="H13" s="1079"/>
      <c r="I13" s="1084"/>
      <c r="J13" s="1079"/>
    </row>
    <row r="14" spans="1:12" ht="21.95" customHeight="1">
      <c r="B14" s="1079" t="s">
        <v>98</v>
      </c>
      <c r="C14" s="1079"/>
      <c r="D14" s="1079"/>
      <c r="E14" s="1079"/>
      <c r="F14" s="1079"/>
      <c r="G14" s="1079"/>
      <c r="H14" s="1079"/>
      <c r="I14" s="1079"/>
      <c r="J14" s="1079"/>
    </row>
    <row r="15" spans="1:12" ht="21.95" customHeight="1">
      <c r="B15" s="1079" t="s">
        <v>155</v>
      </c>
      <c r="C15" s="1079"/>
      <c r="D15" s="1079"/>
      <c r="E15" s="1079"/>
      <c r="F15" s="1079"/>
      <c r="G15" s="1079"/>
      <c r="H15" s="1079"/>
      <c r="I15" s="1079"/>
      <c r="J15" s="1079"/>
    </row>
    <row r="16" spans="1:12" ht="21.95" customHeight="1">
      <c r="B16" s="1083" t="s">
        <v>99</v>
      </c>
      <c r="C16" s="1083"/>
      <c r="D16" s="1083"/>
      <c r="E16" s="1083"/>
      <c r="F16" s="1083"/>
      <c r="G16" s="1083"/>
      <c r="H16" s="1083"/>
      <c r="I16" s="1083"/>
      <c r="J16" s="1083"/>
    </row>
    <row r="17" spans="2:10" ht="21.95" customHeight="1"/>
    <row r="18" spans="2:10" ht="21.95" customHeight="1"/>
    <row r="19" spans="2:10" ht="21.95" customHeight="1"/>
    <row r="20" spans="2:10" ht="21.95" customHeight="1"/>
    <row r="21" spans="2:10" ht="21.95" customHeight="1">
      <c r="J21" s="36" t="s">
        <v>699</v>
      </c>
    </row>
    <row r="22" spans="2:10" ht="21.95" customHeight="1"/>
    <row r="23" spans="2:10" ht="21.95" customHeight="1"/>
    <row r="24" spans="2:10" ht="21.95" customHeight="1">
      <c r="D24" s="1" t="s">
        <v>864</v>
      </c>
    </row>
    <row r="25" spans="2:10" ht="21.95" customHeight="1"/>
    <row r="26" spans="2:10" ht="21.95" customHeight="1"/>
    <row r="27" spans="2:10" ht="21.95" customHeight="1">
      <c r="B27" s="1081" t="s">
        <v>156</v>
      </c>
      <c r="C27" s="1082"/>
      <c r="D27" s="1082"/>
      <c r="E27" s="143"/>
    </row>
    <row r="28" spans="2:10" ht="30" customHeight="1">
      <c r="B28" s="140" t="s">
        <v>157</v>
      </c>
      <c r="C28" s="141"/>
      <c r="D28" s="142"/>
      <c r="E28" s="144"/>
    </row>
    <row r="29" spans="2:10" ht="30" customHeight="1">
      <c r="B29" s="140" t="s">
        <v>158</v>
      </c>
      <c r="C29" s="141"/>
      <c r="D29" s="142"/>
      <c r="E29" s="144"/>
    </row>
    <row r="30" spans="2:10" ht="30" customHeight="1">
      <c r="B30" s="140" t="s">
        <v>159</v>
      </c>
      <c r="C30" s="141"/>
      <c r="D30" s="142"/>
      <c r="E30" s="144"/>
    </row>
    <row r="31" spans="2:10" ht="21.95" customHeight="1">
      <c r="G31" s="1" t="s">
        <v>100</v>
      </c>
    </row>
    <row r="32" spans="2:10" ht="21.95" customHeight="1">
      <c r="G32" s="1" t="s">
        <v>101</v>
      </c>
    </row>
    <row r="33" ht="21.95" customHeight="1"/>
    <row r="34" ht="21.95" customHeight="1"/>
  </sheetData>
  <mergeCells count="9">
    <mergeCell ref="B3:J3"/>
    <mergeCell ref="B9:J9"/>
    <mergeCell ref="B10:J10"/>
    <mergeCell ref="B12:J12"/>
    <mergeCell ref="B27:D27"/>
    <mergeCell ref="B14:J14"/>
    <mergeCell ref="B15:J15"/>
    <mergeCell ref="B16:J16"/>
    <mergeCell ref="B13:J13"/>
  </mergeCells>
  <phoneticPr fontId="5"/>
  <pageMargins left="0.98" right="0.8" top="0.78" bottom="0.85" header="0.51200000000000001" footer="0.560000000000000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1"/>
  <dimension ref="A1:J29"/>
  <sheetViews>
    <sheetView view="pageBreakPreview" zoomScale="70" zoomScaleNormal="100" zoomScaleSheetLayoutView="70" workbookViewId="0">
      <selection activeCell="C76" sqref="C76"/>
    </sheetView>
  </sheetViews>
  <sheetFormatPr defaultRowHeight="13.5"/>
  <cols>
    <col min="1" max="1" width="1.625" customWidth="1"/>
    <col min="2" max="2" width="9.75" customWidth="1"/>
    <col min="3" max="3" width="6.5" customWidth="1"/>
    <col min="4" max="5" width="7.25" customWidth="1"/>
    <col min="6" max="6" width="13.875" customWidth="1"/>
    <col min="7" max="8" width="11.875" customWidth="1"/>
    <col min="9" max="9" width="13.125" customWidth="1"/>
    <col min="10" max="10" width="3.125" customWidth="1"/>
  </cols>
  <sheetData>
    <row r="1" spans="1:10" ht="14.25">
      <c r="A1" s="703" t="str">
        <f ca="1">HYPERLINK("#一覧!C21","No."&amp;RIGHT(CELL("filename",A1),LEN(CELL("filename",A1))-FIND("]",CELL("filename",A1))))</f>
        <v>No.7.2</v>
      </c>
      <c r="J1" s="36"/>
    </row>
    <row r="3" spans="1:10" ht="27.75" customHeight="1">
      <c r="A3" s="1085" t="s">
        <v>185</v>
      </c>
      <c r="B3" s="1085"/>
      <c r="C3" s="1085"/>
      <c r="D3" s="1085"/>
      <c r="E3" s="1085"/>
      <c r="F3" s="1085"/>
      <c r="G3" s="1085"/>
      <c r="H3" s="1085"/>
      <c r="I3" s="1085"/>
      <c r="J3" s="1085"/>
    </row>
    <row r="4" spans="1:10" ht="27.75" customHeight="1">
      <c r="A4" s="148"/>
      <c r="B4" s="148"/>
      <c r="C4" s="148"/>
      <c r="D4" s="148"/>
      <c r="E4" s="148"/>
      <c r="F4" s="148"/>
      <c r="G4" s="148"/>
      <c r="H4" s="148"/>
      <c r="I4" s="148"/>
      <c r="J4" s="148"/>
    </row>
    <row r="5" spans="1:10" ht="47.25" customHeight="1">
      <c r="A5" s="148"/>
      <c r="B5" s="149"/>
      <c r="C5" s="1086"/>
      <c r="D5" s="1086"/>
      <c r="E5" s="1086"/>
      <c r="F5" s="1086"/>
      <c r="G5" s="148"/>
      <c r="H5" s="148"/>
      <c r="I5" s="148"/>
      <c r="J5" s="148"/>
    </row>
    <row r="6" spans="1:10" ht="27.75" customHeight="1">
      <c r="A6" s="148"/>
      <c r="B6" t="s">
        <v>701</v>
      </c>
      <c r="C6" s="148"/>
      <c r="D6" s="148"/>
      <c r="E6" s="148"/>
      <c r="F6" s="148"/>
      <c r="G6" s="148"/>
      <c r="H6" s="148"/>
      <c r="I6" s="148"/>
      <c r="J6" s="148"/>
    </row>
    <row r="7" spans="1:10" ht="27.75" customHeight="1">
      <c r="A7" s="148"/>
      <c r="B7" t="s">
        <v>669</v>
      </c>
      <c r="C7" s="148"/>
      <c r="D7" s="148"/>
      <c r="E7" s="148"/>
      <c r="F7" s="148"/>
      <c r="G7" s="148"/>
      <c r="H7" s="148"/>
      <c r="I7" s="148"/>
      <c r="J7" s="148"/>
    </row>
    <row r="8" spans="1:10" ht="26.25" customHeight="1">
      <c r="A8" s="148"/>
      <c r="C8" s="148"/>
      <c r="D8" s="148"/>
      <c r="E8" s="148"/>
      <c r="F8" s="148"/>
      <c r="G8" s="148"/>
      <c r="H8" s="148"/>
      <c r="I8" s="148"/>
      <c r="J8" s="148"/>
    </row>
    <row r="9" spans="1:10" ht="27.75" customHeight="1">
      <c r="A9" s="148"/>
      <c r="B9" t="s">
        <v>186</v>
      </c>
      <c r="C9" s="148"/>
      <c r="D9" s="148"/>
      <c r="E9" s="148"/>
      <c r="F9" s="148"/>
      <c r="G9" s="148"/>
      <c r="H9" s="148"/>
      <c r="I9" s="148"/>
      <c r="J9" s="148"/>
    </row>
    <row r="10" spans="1:10" ht="27.75" customHeight="1">
      <c r="A10" s="148"/>
      <c r="C10" s="100" t="s">
        <v>187</v>
      </c>
      <c r="D10" s="148"/>
      <c r="E10" s="148"/>
      <c r="F10" s="1087"/>
      <c r="G10" s="1087"/>
      <c r="H10" s="1088"/>
      <c r="I10" s="148"/>
      <c r="J10" s="148"/>
    </row>
    <row r="11" spans="1:10" ht="27.75" customHeight="1">
      <c r="A11" s="148"/>
      <c r="C11" s="100" t="s">
        <v>188</v>
      </c>
      <c r="D11" s="148"/>
      <c r="E11" s="148"/>
      <c r="F11" s="1087"/>
      <c r="G11" s="1087"/>
      <c r="H11" s="1088"/>
      <c r="I11" s="148"/>
      <c r="J11" s="148"/>
    </row>
    <row r="12" spans="1:10" ht="27.75" customHeight="1">
      <c r="A12" s="148"/>
      <c r="C12" s="100" t="s">
        <v>189</v>
      </c>
      <c r="D12" s="148"/>
      <c r="E12" s="148"/>
      <c r="F12" s="1087"/>
      <c r="G12" s="1087"/>
      <c r="H12" s="1088"/>
      <c r="I12" s="148"/>
      <c r="J12" s="148"/>
    </row>
    <row r="13" spans="1:10" ht="36.75" customHeight="1">
      <c r="A13" s="148"/>
      <c r="C13" s="1090" t="s">
        <v>190</v>
      </c>
      <c r="D13" s="1091"/>
      <c r="E13" s="1091"/>
      <c r="F13" s="1087"/>
      <c r="G13" s="1087"/>
      <c r="H13" s="1088"/>
      <c r="I13" s="409"/>
      <c r="J13" s="148"/>
    </row>
    <row r="14" spans="1:10" ht="33" customHeight="1">
      <c r="A14" s="148"/>
      <c r="C14" s="1090" t="s">
        <v>191</v>
      </c>
      <c r="D14" s="1091"/>
      <c r="E14" s="1091"/>
      <c r="F14" s="1087"/>
      <c r="G14" s="1087"/>
      <c r="H14" s="1088"/>
      <c r="I14" s="148"/>
      <c r="J14" s="148"/>
    </row>
    <row r="15" spans="1:10" ht="33.75" customHeight="1">
      <c r="A15" s="148"/>
      <c r="C15" s="100" t="s">
        <v>192</v>
      </c>
      <c r="D15" s="100"/>
      <c r="E15" s="100"/>
      <c r="F15" s="1087"/>
      <c r="G15" s="1087"/>
      <c r="H15" s="1088"/>
      <c r="I15" s="148"/>
      <c r="J15" s="148"/>
    </row>
    <row r="16" spans="1:10" ht="27.75" customHeight="1">
      <c r="A16" s="148"/>
      <c r="C16" s="100" t="s">
        <v>197</v>
      </c>
      <c r="D16" s="148"/>
      <c r="E16" s="148"/>
      <c r="F16" s="1087"/>
      <c r="G16" s="1087"/>
      <c r="H16" s="1088"/>
      <c r="I16" s="148"/>
      <c r="J16" s="148"/>
    </row>
    <row r="17" spans="1:10" ht="35.25" customHeight="1">
      <c r="A17" s="148"/>
      <c r="C17" s="148"/>
      <c r="D17" s="148"/>
      <c r="E17" s="148"/>
      <c r="F17" s="148"/>
      <c r="G17" s="148"/>
      <c r="H17" s="148"/>
      <c r="I17" s="148"/>
      <c r="J17" s="148"/>
    </row>
    <row r="18" spans="1:10" ht="27.75" customHeight="1">
      <c r="A18" s="148"/>
      <c r="B18" t="s">
        <v>193</v>
      </c>
      <c r="C18" s="148"/>
      <c r="D18" s="148"/>
      <c r="E18" s="148"/>
      <c r="F18" s="148"/>
      <c r="G18" s="148"/>
      <c r="H18" s="148"/>
      <c r="I18" s="148"/>
      <c r="J18" s="148"/>
    </row>
    <row r="19" spans="1:10" ht="22.5" customHeight="1">
      <c r="A19" s="148"/>
      <c r="C19" s="148"/>
      <c r="D19" s="148"/>
      <c r="E19" s="148"/>
      <c r="F19" s="148"/>
      <c r="G19" s="148"/>
      <c r="H19" s="148"/>
      <c r="I19" s="148"/>
      <c r="J19" s="148"/>
    </row>
    <row r="20" spans="1:10">
      <c r="I20" s="400" t="s">
        <v>700</v>
      </c>
    </row>
    <row r="21" spans="1:10" ht="18.75" customHeight="1"/>
    <row r="23" spans="1:10" ht="14.25">
      <c r="B23" s="1" t="s">
        <v>151</v>
      </c>
      <c r="C23" s="1"/>
    </row>
    <row r="24" spans="1:10" ht="17.25">
      <c r="B24" s="1"/>
      <c r="C24" s="150"/>
      <c r="D24" t="s">
        <v>864</v>
      </c>
    </row>
    <row r="25" spans="1:10" ht="15.75" customHeight="1"/>
    <row r="26" spans="1:10" ht="31.5" customHeight="1">
      <c r="B26" s="1089" t="s">
        <v>156</v>
      </c>
      <c r="C26" s="1089"/>
      <c r="D26" s="1089"/>
      <c r="E26" s="1089"/>
      <c r="G26" t="s">
        <v>152</v>
      </c>
    </row>
    <row r="27" spans="1:10" ht="29.25" customHeight="1">
      <c r="B27" s="140" t="s">
        <v>157</v>
      </c>
      <c r="C27" s="141"/>
      <c r="D27" s="142"/>
      <c r="E27" s="151"/>
    </row>
    <row r="28" spans="1:10" ht="33" customHeight="1">
      <c r="B28" s="140" t="s">
        <v>158</v>
      </c>
      <c r="C28" s="141"/>
      <c r="D28" s="142"/>
      <c r="E28" s="151"/>
      <c r="G28" t="s">
        <v>153</v>
      </c>
    </row>
    <row r="29" spans="1:10" ht="30" customHeight="1">
      <c r="B29" s="140" t="s">
        <v>159</v>
      </c>
      <c r="C29" s="141"/>
      <c r="D29" s="142"/>
      <c r="E29" s="151"/>
    </row>
  </sheetData>
  <mergeCells count="12">
    <mergeCell ref="B26:E26"/>
    <mergeCell ref="F12:H12"/>
    <mergeCell ref="C13:E13"/>
    <mergeCell ref="F13:H13"/>
    <mergeCell ref="C14:E14"/>
    <mergeCell ref="F14:H14"/>
    <mergeCell ref="F15:H15"/>
    <mergeCell ref="A3:J3"/>
    <mergeCell ref="C5:F5"/>
    <mergeCell ref="F10:H10"/>
    <mergeCell ref="F11:H11"/>
    <mergeCell ref="F16:H16"/>
  </mergeCells>
  <phoneticPr fontId="5"/>
  <pageMargins left="0.98" right="0.53" top="0.77" bottom="0.53" header="0.51200000000000001" footer="0.39"/>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2"/>
  <dimension ref="A1:J28"/>
  <sheetViews>
    <sheetView view="pageBreakPreview" zoomScale="70" zoomScaleNormal="100" zoomScaleSheetLayoutView="70" workbookViewId="0">
      <selection activeCell="C76" sqref="C76"/>
    </sheetView>
  </sheetViews>
  <sheetFormatPr defaultColWidth="9" defaultRowHeight="13.5"/>
  <cols>
    <col min="1" max="1" width="1.625" style="27" customWidth="1"/>
    <col min="2" max="2" width="9.75" style="27" customWidth="1"/>
    <col min="3" max="5" width="7.75" style="27" customWidth="1"/>
    <col min="6" max="6" width="12.75" style="27" customWidth="1"/>
    <col min="7" max="8" width="11.875" style="27" customWidth="1"/>
    <col min="9" max="9" width="9.125" style="27" customWidth="1"/>
    <col min="10" max="10" width="3.125" style="27" customWidth="1"/>
    <col min="11" max="16384" width="9" style="27"/>
  </cols>
  <sheetData>
    <row r="1" spans="1:10" ht="14.25">
      <c r="A1" s="703" t="str">
        <f ca="1">HYPERLINK("#一覧!C22","No."&amp;RIGHT(CELL("filename",A1),LEN(CELL("filename",A1))-FIND("]",CELL("filename",A1))))</f>
        <v>No.7.3</v>
      </c>
      <c r="J1" s="36"/>
    </row>
    <row r="2" spans="1:10" ht="27.75" customHeight="1">
      <c r="A2" s="1092" t="s">
        <v>185</v>
      </c>
      <c r="B2" s="1092"/>
      <c r="C2" s="1092"/>
      <c r="D2" s="1092"/>
      <c r="E2" s="1092"/>
      <c r="F2" s="1092"/>
      <c r="G2" s="1092"/>
      <c r="H2" s="1092"/>
      <c r="I2" s="1092"/>
      <c r="J2" s="1092"/>
    </row>
    <row r="3" spans="1:10" ht="27.75" customHeight="1">
      <c r="A3" s="157"/>
      <c r="B3" s="157"/>
      <c r="C3" s="157"/>
      <c r="D3" s="157"/>
      <c r="E3" s="157"/>
      <c r="F3" s="157"/>
      <c r="G3" s="157"/>
      <c r="H3" s="157"/>
      <c r="I3" s="157"/>
      <c r="J3" s="157"/>
    </row>
    <row r="4" spans="1:10" ht="47.25" customHeight="1">
      <c r="A4" s="157"/>
      <c r="B4" s="158"/>
      <c r="C4" s="159" t="s">
        <v>194</v>
      </c>
      <c r="D4" s="160"/>
      <c r="E4" s="160"/>
      <c r="F4" s="160"/>
      <c r="G4" s="160"/>
      <c r="H4" s="161" t="s">
        <v>195</v>
      </c>
      <c r="I4" s="157"/>
      <c r="J4" s="157"/>
    </row>
    <row r="5" spans="1:10" ht="27.75" customHeight="1">
      <c r="A5" s="157"/>
      <c r="B5" s="27" t="s">
        <v>702</v>
      </c>
      <c r="C5" s="157"/>
      <c r="D5" s="157"/>
      <c r="E5" s="157"/>
      <c r="F5" s="157"/>
      <c r="G5" s="157"/>
      <c r="H5" s="157"/>
      <c r="I5" s="157"/>
      <c r="J5" s="157"/>
    </row>
    <row r="6" spans="1:10" ht="27.75" customHeight="1">
      <c r="A6" s="157"/>
      <c r="C6" s="157"/>
      <c r="D6" s="157"/>
      <c r="E6" s="157"/>
      <c r="F6" s="157"/>
      <c r="G6" s="157"/>
      <c r="H6" s="101" t="s">
        <v>670</v>
      </c>
      <c r="I6" s="157"/>
      <c r="J6" s="157"/>
    </row>
    <row r="7" spans="1:10" ht="26.25" customHeight="1">
      <c r="A7" s="157"/>
      <c r="C7" s="157"/>
      <c r="D7" s="157"/>
      <c r="E7" s="157"/>
      <c r="F7" s="157"/>
      <c r="G7" s="157"/>
      <c r="H7" s="157"/>
      <c r="I7" s="157"/>
      <c r="J7" s="157"/>
    </row>
    <row r="8" spans="1:10" ht="27.75" customHeight="1">
      <c r="A8" s="157"/>
      <c r="B8" s="27" t="s">
        <v>186</v>
      </c>
      <c r="C8" s="157"/>
      <c r="D8" s="157"/>
      <c r="E8" s="157"/>
      <c r="F8" s="157"/>
      <c r="G8" s="157"/>
      <c r="H8" s="157"/>
      <c r="I8" s="157"/>
      <c r="J8" s="157"/>
    </row>
    <row r="9" spans="1:10" ht="36" customHeight="1">
      <c r="A9" s="157"/>
      <c r="C9" s="162" t="s">
        <v>187</v>
      </c>
      <c r="D9" s="157"/>
      <c r="E9" s="157"/>
      <c r="F9" s="1093"/>
      <c r="G9" s="1093"/>
      <c r="H9" s="1094"/>
      <c r="I9" s="157"/>
      <c r="J9" s="157"/>
    </row>
    <row r="10" spans="1:10" ht="36" customHeight="1">
      <c r="A10" s="157"/>
      <c r="C10" s="162" t="s">
        <v>188</v>
      </c>
      <c r="D10" s="157"/>
      <c r="E10" s="157"/>
      <c r="F10" s="1093"/>
      <c r="G10" s="1093"/>
      <c r="H10" s="1094"/>
      <c r="I10" s="157"/>
      <c r="J10" s="157"/>
    </row>
    <row r="11" spans="1:10" ht="36" customHeight="1">
      <c r="A11" s="157"/>
      <c r="C11" s="162" t="s">
        <v>189</v>
      </c>
      <c r="D11" s="157"/>
      <c r="E11" s="157"/>
      <c r="F11" s="1093"/>
      <c r="G11" s="1093"/>
      <c r="H11" s="1094"/>
      <c r="I11" s="157"/>
      <c r="J11" s="157"/>
    </row>
    <row r="12" spans="1:10" ht="36" customHeight="1">
      <c r="A12" s="157"/>
      <c r="C12" s="1096" t="s">
        <v>196</v>
      </c>
      <c r="D12" s="1097"/>
      <c r="E12" s="1097"/>
      <c r="F12" s="1093"/>
      <c r="G12" s="1093"/>
      <c r="H12" s="1094"/>
      <c r="I12" s="157"/>
      <c r="J12" s="157"/>
    </row>
    <row r="13" spans="1:10" ht="36" customHeight="1">
      <c r="A13" s="157"/>
      <c r="C13" s="1096" t="s">
        <v>191</v>
      </c>
      <c r="D13" s="1097"/>
      <c r="E13" s="1097"/>
      <c r="F13" s="1093"/>
      <c r="G13" s="1093"/>
      <c r="H13" s="1094"/>
      <c r="I13" s="408"/>
      <c r="J13" s="157"/>
    </row>
    <row r="14" spans="1:10" ht="36" customHeight="1">
      <c r="A14" s="157"/>
      <c r="C14" s="162" t="s">
        <v>192</v>
      </c>
      <c r="D14" s="162"/>
      <c r="E14" s="162"/>
      <c r="F14" s="1093"/>
      <c r="G14" s="1093"/>
      <c r="H14" s="1094"/>
      <c r="I14" s="157"/>
      <c r="J14" s="157"/>
    </row>
    <row r="15" spans="1:10" ht="36" customHeight="1">
      <c r="A15" s="157"/>
      <c r="C15" s="162" t="s">
        <v>197</v>
      </c>
      <c r="D15" s="157"/>
      <c r="E15" s="157"/>
      <c r="F15" s="1093"/>
      <c r="G15" s="1093"/>
      <c r="H15" s="1094"/>
      <c r="I15" s="157"/>
      <c r="J15" s="157"/>
    </row>
    <row r="16" spans="1:10" ht="35.25" customHeight="1">
      <c r="A16" s="157"/>
      <c r="C16" s="157"/>
      <c r="D16" s="157"/>
      <c r="E16" s="157"/>
      <c r="F16" s="157"/>
      <c r="G16" s="157"/>
      <c r="H16" s="157"/>
      <c r="I16" s="157"/>
      <c r="J16" s="157"/>
    </row>
    <row r="17" spans="1:10" ht="27.75" customHeight="1">
      <c r="A17" s="157"/>
      <c r="B17" s="27" t="s">
        <v>193</v>
      </c>
      <c r="C17" s="157"/>
      <c r="D17" s="157"/>
      <c r="E17" s="157"/>
      <c r="F17" s="157"/>
      <c r="G17" s="157"/>
      <c r="H17" s="157"/>
      <c r="I17" s="157"/>
      <c r="J17" s="157"/>
    </row>
    <row r="18" spans="1:10" ht="22.5" customHeight="1">
      <c r="A18" s="157"/>
      <c r="C18" s="157"/>
      <c r="D18" s="157"/>
      <c r="E18" s="157"/>
      <c r="F18" s="157"/>
      <c r="G18" s="157"/>
      <c r="H18" s="157"/>
      <c r="I18" s="157"/>
      <c r="J18" s="157"/>
    </row>
    <row r="19" spans="1:10">
      <c r="I19" s="101" t="s">
        <v>703</v>
      </c>
    </row>
    <row r="20" spans="1:10" ht="18.75" customHeight="1"/>
    <row r="22" spans="1:10" ht="14.25">
      <c r="B22" s="1" t="s">
        <v>151</v>
      </c>
      <c r="C22" s="1"/>
    </row>
    <row r="23" spans="1:10" ht="17.25">
      <c r="B23" s="1"/>
      <c r="C23" s="150"/>
      <c r="D23" s="27" t="s">
        <v>864</v>
      </c>
      <c r="E23" s="1"/>
    </row>
    <row r="24" spans="1:10" ht="15.75" customHeight="1"/>
    <row r="25" spans="1:10" ht="31.5" customHeight="1">
      <c r="B25" s="1095" t="s">
        <v>156</v>
      </c>
      <c r="C25" s="1095"/>
      <c r="D25" s="1095"/>
      <c r="E25" s="1095"/>
      <c r="G25" s="27" t="s">
        <v>152</v>
      </c>
    </row>
    <row r="26" spans="1:10" ht="29.25" customHeight="1">
      <c r="B26" s="163" t="s">
        <v>157</v>
      </c>
      <c r="C26" s="164"/>
      <c r="D26" s="165"/>
      <c r="E26" s="166"/>
    </row>
    <row r="27" spans="1:10" ht="33" customHeight="1">
      <c r="B27" s="163" t="s">
        <v>158</v>
      </c>
      <c r="C27" s="164"/>
      <c r="D27" s="165"/>
      <c r="E27" s="166"/>
      <c r="G27" s="27" t="s">
        <v>153</v>
      </c>
    </row>
    <row r="28" spans="1:10" ht="30" customHeight="1">
      <c r="B28" s="163" t="s">
        <v>159</v>
      </c>
      <c r="C28" s="164"/>
      <c r="D28" s="165"/>
      <c r="E28" s="166"/>
    </row>
  </sheetData>
  <mergeCells count="11">
    <mergeCell ref="A2:J2"/>
    <mergeCell ref="F9:H9"/>
    <mergeCell ref="F10:H10"/>
    <mergeCell ref="F15:H15"/>
    <mergeCell ref="B25:E25"/>
    <mergeCell ref="F11:H11"/>
    <mergeCell ref="C12:E12"/>
    <mergeCell ref="F12:H12"/>
    <mergeCell ref="C13:E13"/>
    <mergeCell ref="F13:H13"/>
    <mergeCell ref="F14:H14"/>
  </mergeCells>
  <phoneticPr fontId="5"/>
  <pageMargins left="0.98" right="0.53" top="0.77" bottom="0.53" header="0.51200000000000001" footer="0.39"/>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AM47"/>
  <sheetViews>
    <sheetView view="pageBreakPreview" zoomScale="85" zoomScaleNormal="100" zoomScaleSheetLayoutView="85" workbookViewId="0">
      <selection activeCell="C76" sqref="C76"/>
    </sheetView>
  </sheetViews>
  <sheetFormatPr defaultColWidth="9" defaultRowHeight="13.5"/>
  <cols>
    <col min="1" max="39" width="2.375" style="494" customWidth="1"/>
    <col min="40" max="40" width="1.75" style="494" customWidth="1"/>
    <col min="41" max="41" width="87.5" style="494" customWidth="1"/>
    <col min="42" max="42" width="2.125" style="494" customWidth="1"/>
    <col min="43" max="16384" width="9" style="494"/>
  </cols>
  <sheetData>
    <row r="1" spans="1:39" s="399" customFormat="1" ht="18" customHeight="1">
      <c r="A1" s="703" t="str">
        <f ca="1">HYPERLINK("#一覧!C23","No."&amp;RIGHT(CELL("filename",A1),LEN(CELL("filename",A1))-FIND("]",CELL("filename",A1))))</f>
        <v>No.8</v>
      </c>
      <c r="AM1" s="489"/>
    </row>
    <row r="2" spans="1:39" s="399" customFormat="1" ht="18" customHeight="1"/>
    <row r="3" spans="1:39" s="399" customFormat="1" ht="18" customHeight="1">
      <c r="AB3" s="1098" t="s">
        <v>678</v>
      </c>
      <c r="AC3" s="1098"/>
      <c r="AD3" s="1098"/>
      <c r="AE3" s="1098"/>
      <c r="AF3" s="1098"/>
      <c r="AG3" s="1098"/>
      <c r="AH3" s="1098"/>
      <c r="AI3" s="1098"/>
      <c r="AJ3" s="1098"/>
      <c r="AK3" s="1098"/>
    </row>
    <row r="4" spans="1:39" s="399" customFormat="1" ht="18" customHeight="1"/>
    <row r="5" spans="1:39" s="399" customFormat="1" ht="18" customHeight="1"/>
    <row r="6" spans="1:39" s="399" customFormat="1" ht="18" customHeight="1">
      <c r="C6" s="490" t="s">
        <v>1007</v>
      </c>
    </row>
    <row r="7" spans="1:39" s="399" customFormat="1" ht="18" customHeight="1"/>
    <row r="8" spans="1:39" s="399" customFormat="1" ht="18" customHeight="1"/>
    <row r="9" spans="1:39" s="399" customFormat="1" ht="18" customHeight="1"/>
    <row r="10" spans="1:39" s="399" customFormat="1" ht="18" customHeight="1"/>
    <row r="11" spans="1:39" s="399" customFormat="1" ht="18" customHeight="1">
      <c r="X11" s="399" t="s">
        <v>989</v>
      </c>
    </row>
    <row r="12" spans="1:39" s="399" customFormat="1" ht="18" customHeight="1"/>
    <row r="13" spans="1:39" s="399" customFormat="1" ht="18" customHeight="1"/>
    <row r="14" spans="1:39" s="399" customFormat="1" ht="18" customHeight="1"/>
    <row r="15" spans="1:39" s="399" customFormat="1" ht="24.95" customHeight="1">
      <c r="J15" s="1123" t="s">
        <v>278</v>
      </c>
      <c r="K15" s="1123"/>
      <c r="L15" s="1123"/>
      <c r="M15" s="1123"/>
      <c r="N15" s="1123"/>
      <c r="O15" s="1123"/>
      <c r="P15" s="1123"/>
      <c r="Q15" s="1123"/>
      <c r="R15" s="1123"/>
      <c r="S15" s="1123"/>
      <c r="T15" s="1123"/>
      <c r="U15" s="1123"/>
      <c r="V15" s="1123"/>
      <c r="W15" s="1123"/>
      <c r="X15" s="1123"/>
      <c r="Y15" s="1123"/>
      <c r="Z15" s="1123"/>
      <c r="AA15" s="1123"/>
      <c r="AB15" s="1123"/>
    </row>
    <row r="16" spans="1:39" s="399" customFormat="1" ht="18" customHeight="1">
      <c r="N16" s="491"/>
      <c r="O16" s="491"/>
      <c r="P16" s="491"/>
      <c r="Q16" s="491"/>
      <c r="R16" s="491"/>
      <c r="S16" s="491"/>
      <c r="T16" s="491"/>
      <c r="U16" s="491"/>
      <c r="V16" s="491"/>
      <c r="W16" s="491"/>
      <c r="X16" s="491"/>
    </row>
    <row r="17" spans="2:37" s="399" customFormat="1" ht="18" customHeight="1"/>
    <row r="18" spans="2:37" s="399" customFormat="1" ht="18" customHeight="1">
      <c r="B18" s="399" t="s">
        <v>279</v>
      </c>
    </row>
    <row r="19" spans="2:37" s="399" customFormat="1" ht="18" customHeight="1"/>
    <row r="20" spans="2:37" s="399" customFormat="1" ht="18" customHeight="1"/>
    <row r="21" spans="2:37" s="399" customFormat="1" ht="18" customHeight="1">
      <c r="S21" s="492" t="s">
        <v>41</v>
      </c>
    </row>
    <row r="22" spans="2:37" s="399" customFormat="1" ht="18" customHeight="1"/>
    <row r="23" spans="2:37" s="399" customFormat="1" ht="18" customHeight="1">
      <c r="B23" s="1098"/>
      <c r="C23" s="1098"/>
      <c r="D23" s="1099"/>
      <c r="E23" s="1099"/>
      <c r="F23" s="1099"/>
      <c r="G23" s="1099"/>
      <c r="H23" s="1099"/>
      <c r="I23" s="1099"/>
    </row>
    <row r="24" spans="2:37" s="399" customFormat="1" ht="18" customHeight="1">
      <c r="B24" s="1100" t="s">
        <v>105</v>
      </c>
      <c r="C24" s="1101"/>
      <c r="D24" s="1101"/>
      <c r="E24" s="1101"/>
      <c r="F24" s="1101"/>
      <c r="G24" s="1102"/>
      <c r="H24" s="1106"/>
      <c r="I24" s="1107"/>
      <c r="J24" s="1107"/>
      <c r="K24" s="1107"/>
      <c r="L24" s="1107"/>
      <c r="M24" s="1107"/>
      <c r="N24" s="1107"/>
      <c r="O24" s="1107"/>
      <c r="P24" s="1107"/>
      <c r="Q24" s="1107"/>
      <c r="R24" s="1107"/>
      <c r="S24" s="1107"/>
      <c r="T24" s="1108"/>
      <c r="U24" s="1106" t="s">
        <v>7</v>
      </c>
      <c r="V24" s="1107"/>
      <c r="W24" s="1107"/>
      <c r="X24" s="1108"/>
      <c r="Y24" s="1106"/>
      <c r="Z24" s="1107"/>
      <c r="AA24" s="1107"/>
      <c r="AB24" s="1107"/>
      <c r="AC24" s="1107"/>
      <c r="AD24" s="1107"/>
      <c r="AE24" s="1107"/>
      <c r="AF24" s="1107"/>
      <c r="AG24" s="1107"/>
      <c r="AH24" s="1107"/>
      <c r="AI24" s="1107"/>
      <c r="AJ24" s="1107"/>
      <c r="AK24" s="1108"/>
    </row>
    <row r="25" spans="2:37" s="399" customFormat="1" ht="18" customHeight="1">
      <c r="B25" s="1103"/>
      <c r="C25" s="1104"/>
      <c r="D25" s="1104"/>
      <c r="E25" s="1104"/>
      <c r="F25" s="1104"/>
      <c r="G25" s="1105"/>
      <c r="H25" s="1109"/>
      <c r="I25" s="1110"/>
      <c r="J25" s="1110"/>
      <c r="K25" s="1110"/>
      <c r="L25" s="1110"/>
      <c r="M25" s="1110"/>
      <c r="N25" s="1110"/>
      <c r="O25" s="1110"/>
      <c r="P25" s="1110"/>
      <c r="Q25" s="1110"/>
      <c r="R25" s="1110"/>
      <c r="S25" s="1110"/>
      <c r="T25" s="1111"/>
      <c r="U25" s="1112"/>
      <c r="V25" s="1113"/>
      <c r="W25" s="1113"/>
      <c r="X25" s="1124"/>
      <c r="Y25" s="1112"/>
      <c r="Z25" s="1113"/>
      <c r="AA25" s="1113"/>
      <c r="AB25" s="1113"/>
      <c r="AC25" s="1113"/>
      <c r="AD25" s="1113"/>
      <c r="AE25" s="1113"/>
      <c r="AF25" s="1113"/>
      <c r="AG25" s="1113"/>
      <c r="AH25" s="1113"/>
      <c r="AI25" s="1113"/>
      <c r="AJ25" s="1113"/>
      <c r="AK25" s="1124"/>
    </row>
    <row r="26" spans="2:37" s="399" customFormat="1" ht="18" customHeight="1">
      <c r="B26" s="1100" t="s">
        <v>48</v>
      </c>
      <c r="C26" s="1101"/>
      <c r="D26" s="1101"/>
      <c r="E26" s="1101"/>
      <c r="F26" s="1101"/>
      <c r="G26" s="1102"/>
      <c r="H26" s="1106"/>
      <c r="I26" s="1107"/>
      <c r="J26" s="1107"/>
      <c r="K26" s="1107"/>
      <c r="L26" s="1107"/>
      <c r="M26" s="1107"/>
      <c r="N26" s="1107"/>
      <c r="O26" s="1107"/>
      <c r="P26" s="1107"/>
      <c r="Q26" s="1107"/>
      <c r="R26" s="1107"/>
      <c r="S26" s="1107"/>
      <c r="T26" s="1108"/>
      <c r="U26" s="1109"/>
      <c r="V26" s="1110"/>
      <c r="W26" s="1110"/>
      <c r="X26" s="1111"/>
      <c r="Y26" s="1109"/>
      <c r="Z26" s="1110"/>
      <c r="AA26" s="1110"/>
      <c r="AB26" s="1110"/>
      <c r="AC26" s="1110"/>
      <c r="AD26" s="1110"/>
      <c r="AE26" s="1110"/>
      <c r="AF26" s="1110"/>
      <c r="AG26" s="1110"/>
      <c r="AH26" s="1110"/>
      <c r="AI26" s="1110"/>
      <c r="AJ26" s="1110"/>
      <c r="AK26" s="1111"/>
    </row>
    <row r="27" spans="2:37" s="399" customFormat="1" ht="18" customHeight="1">
      <c r="B27" s="1103"/>
      <c r="C27" s="1104"/>
      <c r="D27" s="1104"/>
      <c r="E27" s="1104"/>
      <c r="F27" s="1104"/>
      <c r="G27" s="1105"/>
      <c r="H27" s="1109"/>
      <c r="I27" s="1110"/>
      <c r="J27" s="1110"/>
      <c r="K27" s="1110"/>
      <c r="L27" s="1110"/>
      <c r="M27" s="1110"/>
      <c r="N27" s="1110"/>
      <c r="O27" s="1110"/>
      <c r="P27" s="1110"/>
      <c r="Q27" s="1110"/>
      <c r="R27" s="1110"/>
      <c r="S27" s="1110"/>
      <c r="T27" s="1111"/>
      <c r="U27" s="1106" t="s">
        <v>8</v>
      </c>
      <c r="V27" s="1107"/>
      <c r="W27" s="1107"/>
      <c r="X27" s="1107"/>
      <c r="Y27" s="1114" t="s">
        <v>688</v>
      </c>
      <c r="Z27" s="1115"/>
      <c r="AA27" s="1115"/>
      <c r="AB27" s="1115"/>
      <c r="AC27" s="1115"/>
      <c r="AD27" s="1115"/>
      <c r="AE27" s="1115"/>
      <c r="AF27" s="1115"/>
      <c r="AG27" s="1115"/>
      <c r="AH27" s="1115"/>
      <c r="AI27" s="1115"/>
      <c r="AJ27" s="1115"/>
      <c r="AK27" s="1116"/>
    </row>
    <row r="28" spans="2:37" s="399" customFormat="1" ht="18" customHeight="1">
      <c r="B28" s="1100" t="s">
        <v>108</v>
      </c>
      <c r="C28" s="1101"/>
      <c r="D28" s="1101"/>
      <c r="E28" s="1101"/>
      <c r="F28" s="1101"/>
      <c r="G28" s="1102"/>
      <c r="H28" s="1106"/>
      <c r="I28" s="1107"/>
      <c r="J28" s="1107"/>
      <c r="K28" s="1107"/>
      <c r="L28" s="1107"/>
      <c r="M28" s="1107"/>
      <c r="N28" s="1107"/>
      <c r="O28" s="1107"/>
      <c r="P28" s="1107"/>
      <c r="Q28" s="1107"/>
      <c r="R28" s="1107"/>
      <c r="S28" s="1107"/>
      <c r="T28" s="1108"/>
      <c r="U28" s="1112"/>
      <c r="V28" s="1113"/>
      <c r="W28" s="1113"/>
      <c r="X28" s="1113"/>
      <c r="Y28" s="1117"/>
      <c r="Z28" s="1118"/>
      <c r="AA28" s="1118"/>
      <c r="AB28" s="1118"/>
      <c r="AC28" s="1118"/>
      <c r="AD28" s="1118"/>
      <c r="AE28" s="1118"/>
      <c r="AF28" s="1118"/>
      <c r="AG28" s="1118"/>
      <c r="AH28" s="1118"/>
      <c r="AI28" s="1118"/>
      <c r="AJ28" s="1118"/>
      <c r="AK28" s="1119"/>
    </row>
    <row r="29" spans="2:37" s="399" customFormat="1" ht="18" customHeight="1">
      <c r="B29" s="1103"/>
      <c r="C29" s="1104"/>
      <c r="D29" s="1104"/>
      <c r="E29" s="1104"/>
      <c r="F29" s="1104"/>
      <c r="G29" s="1105"/>
      <c r="H29" s="1109"/>
      <c r="I29" s="1110"/>
      <c r="J29" s="1110"/>
      <c r="K29" s="1110"/>
      <c r="L29" s="1110"/>
      <c r="M29" s="1110"/>
      <c r="N29" s="1110"/>
      <c r="O29" s="1110"/>
      <c r="P29" s="1110"/>
      <c r="Q29" s="1110"/>
      <c r="R29" s="1110"/>
      <c r="S29" s="1110"/>
      <c r="T29" s="1111"/>
      <c r="U29" s="1109"/>
      <c r="V29" s="1110"/>
      <c r="W29" s="1110"/>
      <c r="X29" s="1110"/>
      <c r="Y29" s="1120" t="s">
        <v>689</v>
      </c>
      <c r="Z29" s="1121"/>
      <c r="AA29" s="1121"/>
      <c r="AB29" s="1121"/>
      <c r="AC29" s="1121"/>
      <c r="AD29" s="1121"/>
      <c r="AE29" s="1121"/>
      <c r="AF29" s="1121"/>
      <c r="AG29" s="1121"/>
      <c r="AH29" s="1121"/>
      <c r="AI29" s="1121"/>
      <c r="AJ29" s="1121"/>
      <c r="AK29" s="1122"/>
    </row>
    <row r="30" spans="2:37" s="399" customFormat="1" ht="18" customHeight="1">
      <c r="B30" s="1098"/>
      <c r="C30" s="1098"/>
      <c r="D30" s="1099"/>
      <c r="E30" s="1099"/>
      <c r="F30" s="1099"/>
      <c r="G30" s="1099"/>
      <c r="H30" s="1099"/>
      <c r="I30" s="1099"/>
    </row>
    <row r="31" spans="2:37" s="399" customFormat="1" ht="18" customHeight="1"/>
    <row r="32" spans="2:37" s="399" customFormat="1" ht="18" customHeight="1"/>
    <row r="33" spans="1:38" s="399" customFormat="1" ht="18" customHeight="1"/>
    <row r="34" spans="1:38" s="399" customFormat="1" ht="18" customHeight="1"/>
    <row r="35" spans="1:38" s="399" customFormat="1" ht="18" customHeight="1"/>
    <row r="36" spans="1:38" s="399" customFormat="1" ht="18" customHeight="1"/>
    <row r="37" spans="1:38" s="399" customFormat="1" ht="18" customHeight="1"/>
    <row r="38" spans="1:38" s="399" customFormat="1" ht="18" customHeight="1"/>
    <row r="39" spans="1:38" s="399" customFormat="1" ht="18" customHeight="1"/>
    <row r="40" spans="1:38" s="399" customFormat="1" ht="18" customHeight="1"/>
    <row r="41" spans="1:38" s="399" customFormat="1" ht="18" customHeight="1"/>
    <row r="42" spans="1:38" s="399" customFormat="1" ht="18" customHeight="1">
      <c r="AK42" s="493"/>
    </row>
    <row r="43" spans="1:38" s="399" customFormat="1" ht="18" customHeight="1"/>
    <row r="44" spans="1:38" s="399" customFormat="1" ht="18" customHeight="1"/>
    <row r="45" spans="1:38" s="399" customFormat="1" ht="18" customHeight="1">
      <c r="Y45" s="494"/>
      <c r="Z45" s="494"/>
      <c r="AA45" s="494"/>
      <c r="AB45" s="494"/>
      <c r="AC45" s="494"/>
      <c r="AD45" s="494"/>
      <c r="AE45" s="494"/>
      <c r="AF45" s="494"/>
      <c r="AG45" s="494"/>
      <c r="AH45" s="494"/>
      <c r="AI45" s="494"/>
      <c r="AJ45" s="494"/>
      <c r="AK45" s="494"/>
    </row>
    <row r="46" spans="1:38" s="399" customFormat="1" ht="18" customHeight="1">
      <c r="Y46" s="494"/>
      <c r="Z46" s="494"/>
      <c r="AA46" s="494"/>
      <c r="AB46" s="494"/>
      <c r="AC46" s="494"/>
      <c r="AD46" s="494"/>
      <c r="AE46" s="494"/>
      <c r="AF46" s="494"/>
      <c r="AG46" s="494"/>
      <c r="AH46" s="494"/>
      <c r="AI46" s="494"/>
      <c r="AJ46" s="494"/>
      <c r="AK46" s="494"/>
      <c r="AL46" s="494"/>
    </row>
    <row r="47" spans="1:38" ht="18" customHeight="1">
      <c r="A47" s="495"/>
    </row>
  </sheetData>
  <mergeCells count="17">
    <mergeCell ref="Y27:AK28"/>
    <mergeCell ref="B28:G29"/>
    <mergeCell ref="H28:T29"/>
    <mergeCell ref="Y29:AK29"/>
    <mergeCell ref="AB3:AK3"/>
    <mergeCell ref="J15:AB15"/>
    <mergeCell ref="B23:C23"/>
    <mergeCell ref="D23:I23"/>
    <mergeCell ref="B24:G25"/>
    <mergeCell ref="H24:T25"/>
    <mergeCell ref="U24:X26"/>
    <mergeCell ref="Y24:AK26"/>
    <mergeCell ref="B30:C30"/>
    <mergeCell ref="D30:I30"/>
    <mergeCell ref="B26:G27"/>
    <mergeCell ref="H26:T27"/>
    <mergeCell ref="U27:X29"/>
  </mergeCells>
  <phoneticPr fontId="5"/>
  <pageMargins left="0.78740157480314965" right="0.39370078740157483" top="0.78740157480314965" bottom="0.59055118110236227" header="0.59055118110236227" footer="0.39370078740157483"/>
  <pageSetup paperSize="9" orientation="portrait"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C808C-5C03-4D3A-A4BB-A3BB75236F2A}">
  <dimension ref="A1:AN51"/>
  <sheetViews>
    <sheetView view="pageBreakPreview" zoomScaleNormal="100" zoomScaleSheetLayoutView="100" workbookViewId="0">
      <selection activeCell="B11" sqref="B11"/>
    </sheetView>
  </sheetViews>
  <sheetFormatPr defaultColWidth="9" defaultRowHeight="13.5"/>
  <cols>
    <col min="1" max="24" width="3.75" style="175" customWidth="1"/>
    <col min="25" max="131" width="3.625" style="175" customWidth="1"/>
    <col min="132" max="16384" width="9" style="175"/>
  </cols>
  <sheetData>
    <row r="1" spans="1:40">
      <c r="A1" s="703" t="str">
        <f ca="1">HYPERLINK("#一覧!C32","No."&amp;RIGHT(CELL("filename",A1),LEN(CELL("filename",A1))-FIND("]",CELL("filename",A1))))</f>
        <v>No.9</v>
      </c>
      <c r="W1" s="768"/>
      <c r="X1" s="768"/>
    </row>
    <row r="2" spans="1:40" ht="30" customHeight="1" thickBot="1">
      <c r="A2" s="823" t="s">
        <v>1324</v>
      </c>
      <c r="B2" s="823"/>
      <c r="C2" s="823"/>
      <c r="D2" s="823"/>
      <c r="E2" s="823"/>
      <c r="F2" s="823"/>
      <c r="G2" s="823"/>
      <c r="H2" s="823"/>
      <c r="I2" s="823"/>
      <c r="J2" s="823"/>
      <c r="K2" s="823"/>
      <c r="L2" s="823"/>
      <c r="M2" s="823"/>
      <c r="N2" s="823"/>
      <c r="O2" s="823"/>
      <c r="P2" s="823"/>
      <c r="Q2" s="823"/>
      <c r="R2" s="823"/>
      <c r="S2" s="823"/>
      <c r="T2" s="823"/>
      <c r="U2" s="823"/>
      <c r="V2" s="823"/>
      <c r="W2" s="823"/>
      <c r="X2" s="823"/>
    </row>
    <row r="3" spans="1:40" ht="33" customHeight="1">
      <c r="A3" s="824" t="s">
        <v>226</v>
      </c>
      <c r="B3" s="825"/>
      <c r="C3" s="825"/>
      <c r="D3" s="826"/>
      <c r="E3" s="827"/>
      <c r="F3" s="781"/>
      <c r="G3" s="781"/>
      <c r="H3" s="781"/>
      <c r="I3" s="828"/>
      <c r="J3" s="829"/>
      <c r="K3" s="830" t="s">
        <v>227</v>
      </c>
      <c r="L3" s="781"/>
      <c r="M3" s="784"/>
      <c r="N3" s="1128" t="s">
        <v>948</v>
      </c>
      <c r="O3" s="1129"/>
      <c r="P3" s="1129"/>
      <c r="Q3" s="1129"/>
      <c r="R3" s="1129"/>
      <c r="S3" s="1129"/>
      <c r="T3" s="1129"/>
      <c r="U3" s="1129"/>
      <c r="V3" s="1129"/>
      <c r="W3" s="1129"/>
      <c r="X3" s="1130"/>
    </row>
    <row r="4" spans="1:40" ht="33" customHeight="1">
      <c r="A4" s="806" t="s">
        <v>228</v>
      </c>
      <c r="B4" s="807"/>
      <c r="C4" s="807"/>
      <c r="D4" s="808"/>
      <c r="E4" s="176"/>
      <c r="F4" s="631"/>
      <c r="G4" s="631"/>
      <c r="H4" s="631"/>
      <c r="I4" s="631"/>
      <c r="J4" s="631"/>
      <c r="K4" s="631"/>
      <c r="L4" s="631"/>
      <c r="M4" s="631"/>
      <c r="N4" s="631"/>
      <c r="O4" s="631"/>
      <c r="P4" s="631"/>
      <c r="Q4" s="631"/>
      <c r="R4" s="631"/>
      <c r="S4" s="631"/>
      <c r="T4" s="631"/>
      <c r="U4" s="631"/>
      <c r="V4" s="631"/>
      <c r="W4" s="631"/>
      <c r="X4" s="178"/>
    </row>
    <row r="5" spans="1:40" ht="33" customHeight="1">
      <c r="A5" s="809"/>
      <c r="B5" s="810"/>
      <c r="C5" s="810"/>
      <c r="D5" s="811"/>
      <c r="E5" s="179"/>
      <c r="H5" s="180" t="s">
        <v>229</v>
      </c>
      <c r="I5" s="798"/>
      <c r="J5" s="798"/>
      <c r="K5" s="798"/>
      <c r="L5" s="798"/>
      <c r="M5" s="798"/>
      <c r="N5" s="798"/>
      <c r="O5" s="798"/>
      <c r="P5" s="798"/>
      <c r="Q5" s="798"/>
      <c r="R5" s="798"/>
      <c r="S5" s="798"/>
      <c r="T5" s="798"/>
      <c r="U5" s="798"/>
      <c r="V5" s="798"/>
      <c r="W5" s="798"/>
      <c r="X5" s="181" t="s">
        <v>166</v>
      </c>
    </row>
    <row r="6" spans="1:40" ht="18" customHeight="1">
      <c r="A6" s="812" t="s">
        <v>105</v>
      </c>
      <c r="B6" s="813"/>
      <c r="C6" s="813"/>
      <c r="D6" s="814"/>
      <c r="E6" s="472"/>
      <c r="F6" s="473"/>
      <c r="G6" s="473"/>
      <c r="H6" s="479"/>
      <c r="I6" s="473"/>
      <c r="J6" s="474"/>
      <c r="K6" s="815" t="s">
        <v>230</v>
      </c>
      <c r="L6" s="813"/>
      <c r="M6" s="816"/>
      <c r="N6" s="475"/>
      <c r="O6" s="473"/>
      <c r="P6" s="473"/>
      <c r="Q6" s="473"/>
      <c r="R6" s="473"/>
      <c r="S6" s="473"/>
      <c r="T6" s="473"/>
      <c r="U6" s="473"/>
      <c r="V6" s="473"/>
      <c r="W6" s="473"/>
      <c r="X6" s="476"/>
    </row>
    <row r="7" spans="1:40" ht="18" customHeight="1" thickBot="1">
      <c r="A7" s="817" t="s">
        <v>231</v>
      </c>
      <c r="B7" s="818"/>
      <c r="C7" s="818"/>
      <c r="D7" s="819"/>
      <c r="E7" s="820"/>
      <c r="F7" s="821"/>
      <c r="G7" s="821"/>
      <c r="H7" s="821"/>
      <c r="I7" s="821"/>
      <c r="J7" s="821"/>
      <c r="K7" s="821"/>
      <c r="L7" s="821"/>
      <c r="M7" s="821"/>
      <c r="N7" s="821"/>
      <c r="O7" s="821"/>
      <c r="P7" s="821"/>
      <c r="Q7" s="821"/>
      <c r="R7" s="821"/>
      <c r="S7" s="821"/>
      <c r="T7" s="821"/>
      <c r="U7" s="821"/>
      <c r="V7" s="821"/>
      <c r="W7" s="821"/>
      <c r="X7" s="822"/>
    </row>
    <row r="8" spans="1:40">
      <c r="A8" s="632"/>
      <c r="B8" s="633" t="s">
        <v>232</v>
      </c>
      <c r="C8" s="633"/>
      <c r="D8" s="633"/>
      <c r="E8" s="633"/>
      <c r="F8" s="633"/>
      <c r="G8" s="633"/>
      <c r="H8" s="633"/>
      <c r="I8" s="633"/>
      <c r="J8" s="633"/>
      <c r="K8" s="633"/>
      <c r="L8" s="633"/>
      <c r="M8" s="633"/>
      <c r="N8" s="633"/>
      <c r="O8" s="633"/>
      <c r="P8" s="633"/>
      <c r="Q8" s="633"/>
      <c r="R8" s="633"/>
      <c r="S8" s="633"/>
      <c r="T8" s="633"/>
      <c r="U8" s="633"/>
      <c r="V8" s="633"/>
      <c r="W8" s="633"/>
      <c r="X8" s="634"/>
    </row>
    <row r="9" spans="1:40" ht="13.5" customHeight="1">
      <c r="A9" s="635"/>
      <c r="B9" s="636"/>
      <c r="C9" s="636"/>
      <c r="D9" s="636"/>
      <c r="E9" s="636"/>
      <c r="F9" s="636"/>
      <c r="G9" s="636"/>
      <c r="H9" s="636"/>
      <c r="I9" s="636"/>
      <c r="J9" s="636"/>
      <c r="K9" s="636"/>
      <c r="L9" s="636"/>
      <c r="M9" s="636"/>
      <c r="N9" s="636"/>
      <c r="O9" s="636"/>
      <c r="P9" s="636"/>
      <c r="Q9" s="636"/>
      <c r="R9" s="636"/>
      <c r="S9" s="636"/>
      <c r="T9" s="636"/>
      <c r="U9" s="636"/>
      <c r="V9" s="636"/>
      <c r="W9" s="636"/>
      <c r="X9" s="637"/>
    </row>
    <row r="10" spans="1:40" s="753" customFormat="1" ht="14.25">
      <c r="A10" s="756"/>
      <c r="B10" s="1125" t="s">
        <v>1325</v>
      </c>
      <c r="C10" s="1125"/>
      <c r="D10" s="1125"/>
      <c r="E10" s="1125"/>
      <c r="F10" s="1125"/>
      <c r="G10" s="1125"/>
      <c r="H10" s="1125"/>
      <c r="I10" s="1125"/>
      <c r="J10" s="1125"/>
      <c r="K10" s="1125"/>
      <c r="L10" s="1125"/>
      <c r="M10" s="1125"/>
      <c r="N10" s="1125"/>
      <c r="O10" s="1125"/>
      <c r="P10" s="1125"/>
      <c r="Q10" s="1125"/>
      <c r="R10" s="1125"/>
      <c r="S10" s="1125"/>
      <c r="T10" s="1125"/>
      <c r="U10" s="1125"/>
      <c r="V10" s="1125"/>
      <c r="W10" s="1125"/>
      <c r="X10" s="757"/>
    </row>
    <row r="11" spans="1:40" s="753" customFormat="1" ht="14.25" customHeight="1">
      <c r="A11" s="756"/>
      <c r="B11" s="754" t="s">
        <v>1327</v>
      </c>
      <c r="C11" s="752"/>
      <c r="D11" s="752"/>
      <c r="E11" s="752"/>
      <c r="F11" s="752"/>
      <c r="G11" s="752"/>
      <c r="H11" s="752"/>
      <c r="I11" s="752"/>
      <c r="J11" s="752"/>
      <c r="K11" s="752"/>
      <c r="L11" s="752"/>
      <c r="M11" s="752"/>
      <c r="N11" s="752"/>
      <c r="O11" s="752"/>
      <c r="P11" s="752"/>
      <c r="Q11" s="752"/>
      <c r="R11" s="752"/>
      <c r="S11" s="752"/>
      <c r="T11" s="752"/>
      <c r="U11" s="752"/>
      <c r="V11" s="752"/>
      <c r="W11" s="752"/>
      <c r="X11" s="757"/>
      <c r="Y11" s="754"/>
      <c r="Z11" s="754" t="s">
        <v>1327</v>
      </c>
      <c r="AA11" s="754"/>
      <c r="AB11" s="754"/>
      <c r="AC11" s="754"/>
      <c r="AD11" s="754"/>
      <c r="AE11" s="754"/>
      <c r="AF11" s="754"/>
      <c r="AG11" s="754"/>
      <c r="AH11" s="754"/>
      <c r="AI11" s="754"/>
      <c r="AJ11" s="754"/>
      <c r="AK11" s="754"/>
      <c r="AL11" s="754"/>
      <c r="AM11" s="754"/>
      <c r="AN11" s="754"/>
    </row>
    <row r="12" spans="1:40" s="753" customFormat="1" ht="13.5" customHeight="1">
      <c r="A12" s="756"/>
      <c r="B12" s="754"/>
      <c r="C12" s="636"/>
      <c r="D12" s="636"/>
      <c r="E12" s="636"/>
      <c r="F12" s="636"/>
      <c r="G12" s="636"/>
      <c r="H12" s="636"/>
      <c r="I12" s="636"/>
      <c r="J12" s="636"/>
      <c r="K12" s="636"/>
      <c r="L12" s="636"/>
      <c r="M12" s="636"/>
      <c r="N12" s="636"/>
      <c r="O12" s="636"/>
      <c r="P12" s="636"/>
      <c r="Q12" s="636"/>
      <c r="R12" s="636"/>
      <c r="S12" s="636"/>
      <c r="T12" s="636"/>
      <c r="U12" s="636"/>
      <c r="V12" s="636"/>
      <c r="W12" s="636"/>
      <c r="X12" s="757"/>
      <c r="Y12" s="754"/>
      <c r="Z12" s="754" t="s">
        <v>1326</v>
      </c>
      <c r="AA12" s="754"/>
      <c r="AB12" s="754"/>
      <c r="AC12" s="754"/>
      <c r="AD12" s="754"/>
      <c r="AE12" s="754"/>
      <c r="AF12" s="754"/>
      <c r="AG12" s="754"/>
      <c r="AH12" s="754"/>
      <c r="AI12" s="754"/>
      <c r="AJ12" s="754"/>
      <c r="AK12" s="754"/>
      <c r="AL12" s="754"/>
      <c r="AM12" s="754"/>
      <c r="AN12" s="754"/>
    </row>
    <row r="13" spans="1:40" s="753" customFormat="1" ht="13.5" customHeight="1">
      <c r="A13" s="756"/>
      <c r="B13" s="636"/>
      <c r="C13" s="636"/>
      <c r="D13" s="636"/>
      <c r="E13" s="636"/>
      <c r="F13" s="636"/>
      <c r="G13" s="636"/>
      <c r="H13" s="636"/>
      <c r="I13" s="636"/>
      <c r="J13" s="636"/>
      <c r="K13" s="636"/>
      <c r="L13" s="636"/>
      <c r="M13" s="636"/>
      <c r="N13" s="636"/>
      <c r="O13" s="636"/>
      <c r="P13" s="636"/>
      <c r="Q13" s="636"/>
      <c r="R13" s="636"/>
      <c r="S13" s="636"/>
      <c r="T13" s="636"/>
      <c r="U13" s="636"/>
      <c r="V13" s="636"/>
      <c r="W13" s="636"/>
      <c r="X13" s="757"/>
      <c r="Y13" s="754"/>
      <c r="Z13" s="754" t="s">
        <v>1328</v>
      </c>
      <c r="AA13" s="754"/>
      <c r="AB13" s="754"/>
      <c r="AC13" s="754"/>
      <c r="AD13" s="754"/>
      <c r="AE13" s="754"/>
      <c r="AF13" s="754"/>
      <c r="AG13" s="754"/>
      <c r="AH13" s="754"/>
      <c r="AI13" s="754"/>
      <c r="AJ13" s="754"/>
      <c r="AK13" s="754"/>
      <c r="AL13" s="754"/>
      <c r="AM13" s="754"/>
      <c r="AN13" s="754"/>
    </row>
    <row r="14" spans="1:40" s="753" customFormat="1" ht="13.5" customHeight="1">
      <c r="A14" s="756"/>
      <c r="B14" s="636"/>
      <c r="C14" s="636"/>
      <c r="D14" s="636"/>
      <c r="E14" s="636"/>
      <c r="F14" s="636"/>
      <c r="G14" s="636"/>
      <c r="H14" s="636"/>
      <c r="I14" s="636"/>
      <c r="J14" s="636"/>
      <c r="K14" s="636"/>
      <c r="L14" s="636"/>
      <c r="M14" s="636"/>
      <c r="N14" s="636"/>
      <c r="O14" s="636"/>
      <c r="P14" s="636"/>
      <c r="Q14" s="636"/>
      <c r="R14" s="636"/>
      <c r="S14" s="636"/>
      <c r="T14" s="636"/>
      <c r="U14" s="636"/>
      <c r="V14" s="636"/>
      <c r="W14" s="636"/>
      <c r="X14" s="757"/>
      <c r="Y14" s="754"/>
      <c r="Z14" s="754"/>
      <c r="AA14" s="754"/>
      <c r="AB14" s="754"/>
      <c r="AC14" s="754"/>
      <c r="AD14" s="754"/>
      <c r="AE14" s="754"/>
      <c r="AF14" s="754"/>
      <c r="AG14" s="754"/>
      <c r="AH14" s="754"/>
      <c r="AI14" s="754"/>
      <c r="AJ14" s="754"/>
      <c r="AK14" s="754"/>
      <c r="AL14" s="754"/>
      <c r="AM14" s="754"/>
      <c r="AN14" s="754"/>
    </row>
    <row r="15" spans="1:40" s="753" customFormat="1" ht="13.5" customHeight="1">
      <c r="A15" s="756"/>
      <c r="B15" s="636"/>
      <c r="C15" s="636"/>
      <c r="D15" s="636"/>
      <c r="E15" s="636"/>
      <c r="F15" s="636"/>
      <c r="G15" s="636"/>
      <c r="H15" s="636"/>
      <c r="I15" s="636"/>
      <c r="J15" s="636"/>
      <c r="K15" s="636"/>
      <c r="L15" s="636"/>
      <c r="M15" s="636"/>
      <c r="N15" s="636"/>
      <c r="O15" s="636"/>
      <c r="P15" s="636"/>
      <c r="Q15" s="636"/>
      <c r="R15" s="636"/>
      <c r="S15" s="636"/>
      <c r="T15" s="636"/>
      <c r="U15" s="636"/>
      <c r="V15" s="636"/>
      <c r="W15" s="636"/>
      <c r="X15" s="757"/>
      <c r="Y15" s="754"/>
      <c r="Z15" s="754" t="s">
        <v>1670</v>
      </c>
      <c r="AA15" s="754"/>
      <c r="AB15" s="754"/>
      <c r="AC15" s="754"/>
      <c r="AD15" s="754"/>
      <c r="AE15" s="754"/>
      <c r="AF15" s="754"/>
      <c r="AG15" s="754"/>
      <c r="AH15" s="754"/>
      <c r="AI15" s="754"/>
      <c r="AJ15" s="754"/>
      <c r="AK15" s="754"/>
      <c r="AL15" s="754"/>
      <c r="AM15" s="754"/>
      <c r="AN15" s="754"/>
    </row>
    <row r="16" spans="1:40" s="753" customFormat="1" ht="13.5" customHeight="1">
      <c r="A16" s="756"/>
      <c r="B16" s="636"/>
      <c r="C16" s="636"/>
      <c r="D16" s="636"/>
      <c r="E16" s="636"/>
      <c r="F16" s="636"/>
      <c r="G16" s="636"/>
      <c r="H16" s="636"/>
      <c r="I16" s="636"/>
      <c r="J16" s="636"/>
      <c r="K16" s="636"/>
      <c r="L16" s="636"/>
      <c r="M16" s="636"/>
      <c r="N16" s="636"/>
      <c r="O16" s="636"/>
      <c r="P16" s="636"/>
      <c r="Q16" s="636"/>
      <c r="R16" s="636"/>
      <c r="S16" s="636"/>
      <c r="T16" s="636"/>
      <c r="U16" s="636"/>
      <c r="V16" s="636"/>
      <c r="W16" s="636"/>
      <c r="X16" s="757"/>
      <c r="Y16" s="754"/>
      <c r="Z16" s="754" t="s">
        <v>1671</v>
      </c>
      <c r="AA16" s="754"/>
      <c r="AB16" s="754"/>
      <c r="AC16" s="754"/>
      <c r="AD16" s="754"/>
      <c r="AE16" s="754"/>
      <c r="AF16" s="754"/>
      <c r="AG16" s="754"/>
      <c r="AH16" s="754"/>
      <c r="AI16" s="754"/>
      <c r="AJ16" s="754"/>
      <c r="AK16" s="754"/>
      <c r="AL16" s="754"/>
      <c r="AM16" s="754"/>
      <c r="AN16" s="754"/>
    </row>
    <row r="17" spans="1:40" s="753" customFormat="1" ht="13.5" customHeight="1">
      <c r="A17" s="756"/>
      <c r="B17" s="636"/>
      <c r="C17" s="636"/>
      <c r="D17" s="636"/>
      <c r="E17" s="636"/>
      <c r="F17" s="636"/>
      <c r="G17" s="636"/>
      <c r="H17" s="636"/>
      <c r="I17" s="636"/>
      <c r="J17" s="636"/>
      <c r="K17" s="636"/>
      <c r="L17" s="636"/>
      <c r="M17" s="636"/>
      <c r="N17" s="636"/>
      <c r="O17" s="636"/>
      <c r="P17" s="636"/>
      <c r="Q17" s="636"/>
      <c r="R17" s="636"/>
      <c r="S17" s="636"/>
      <c r="T17" s="636"/>
      <c r="U17" s="636"/>
      <c r="V17" s="636"/>
      <c r="W17" s="636"/>
      <c r="X17" s="757"/>
      <c r="Y17" s="754"/>
      <c r="Z17" s="754" t="s">
        <v>1672</v>
      </c>
      <c r="AA17" s="754"/>
      <c r="AB17" s="754"/>
      <c r="AC17" s="754"/>
      <c r="AD17" s="754"/>
      <c r="AE17" s="754"/>
      <c r="AF17" s="754"/>
      <c r="AG17" s="754"/>
      <c r="AH17" s="754"/>
      <c r="AI17" s="754"/>
      <c r="AJ17" s="754"/>
      <c r="AK17" s="754"/>
      <c r="AL17" s="754"/>
      <c r="AM17" s="754"/>
      <c r="AN17" s="754"/>
    </row>
    <row r="18" spans="1:40" ht="13.5" customHeight="1">
      <c r="A18" s="635"/>
      <c r="B18" s="636"/>
      <c r="C18" s="636"/>
      <c r="D18" s="636"/>
      <c r="E18" s="636"/>
      <c r="F18" s="636"/>
      <c r="G18" s="636"/>
      <c r="H18" s="636"/>
      <c r="I18" s="636"/>
      <c r="J18" s="636"/>
      <c r="K18" s="636"/>
      <c r="L18" s="636"/>
      <c r="M18" s="636"/>
      <c r="N18" s="636"/>
      <c r="O18" s="636"/>
      <c r="P18" s="636"/>
      <c r="Q18" s="636"/>
      <c r="R18" s="636"/>
      <c r="S18" s="636"/>
      <c r="T18" s="636"/>
      <c r="U18" s="636"/>
      <c r="V18" s="636"/>
      <c r="W18" s="636"/>
      <c r="X18" s="637"/>
      <c r="Y18" s="755"/>
      <c r="Z18" s="755"/>
      <c r="AA18" s="755"/>
      <c r="AB18" s="755"/>
      <c r="AC18" s="755"/>
      <c r="AD18" s="755"/>
      <c r="AE18" s="755"/>
      <c r="AF18" s="755"/>
      <c r="AG18" s="755"/>
      <c r="AH18" s="755"/>
      <c r="AI18" s="755"/>
      <c r="AJ18" s="755"/>
      <c r="AK18" s="755"/>
      <c r="AL18" s="755"/>
      <c r="AM18" s="755"/>
      <c r="AN18" s="755"/>
    </row>
    <row r="19" spans="1:40" ht="13.5" customHeight="1">
      <c r="A19" s="635"/>
      <c r="B19" s="636"/>
      <c r="C19" s="636"/>
      <c r="D19" s="636"/>
      <c r="E19" s="636"/>
      <c r="F19" s="636"/>
      <c r="G19" s="636"/>
      <c r="H19" s="636"/>
      <c r="I19" s="636"/>
      <c r="J19" s="636"/>
      <c r="K19" s="636"/>
      <c r="L19" s="636"/>
      <c r="M19" s="636"/>
      <c r="N19" s="636"/>
      <c r="O19" s="636"/>
      <c r="P19" s="636"/>
      <c r="Q19" s="636"/>
      <c r="R19" s="636"/>
      <c r="S19" s="636"/>
      <c r="T19" s="636"/>
      <c r="U19" s="636"/>
      <c r="V19" s="636"/>
      <c r="W19" s="636"/>
      <c r="X19" s="637"/>
    </row>
    <row r="20" spans="1:40" ht="13.5" customHeight="1">
      <c r="A20" s="635"/>
      <c r="B20" s="636"/>
      <c r="C20" s="636"/>
      <c r="D20" s="636"/>
      <c r="E20" s="636"/>
      <c r="F20" s="636"/>
      <c r="G20" s="636"/>
      <c r="H20" s="636"/>
      <c r="I20" s="636"/>
      <c r="J20" s="636"/>
      <c r="K20" s="636"/>
      <c r="L20" s="636"/>
      <c r="M20" s="636"/>
      <c r="N20" s="636"/>
      <c r="O20" s="636"/>
      <c r="P20" s="636"/>
      <c r="Q20" s="636"/>
      <c r="R20" s="636"/>
      <c r="S20" s="636"/>
      <c r="T20" s="636"/>
      <c r="U20" s="636"/>
      <c r="V20" s="636"/>
      <c r="W20" s="636"/>
      <c r="X20" s="637"/>
    </row>
    <row r="21" spans="1:40" ht="13.5" customHeight="1">
      <c r="A21" s="635"/>
      <c r="B21" s="636"/>
      <c r="C21" s="636"/>
      <c r="D21" s="636"/>
      <c r="E21" s="636"/>
      <c r="F21" s="636"/>
      <c r="G21" s="636"/>
      <c r="H21" s="636"/>
      <c r="I21" s="636"/>
      <c r="J21" s="636"/>
      <c r="K21" s="636"/>
      <c r="L21" s="636"/>
      <c r="M21" s="636"/>
      <c r="N21" s="636"/>
      <c r="O21" s="636"/>
      <c r="P21" s="636"/>
      <c r="Q21" s="636"/>
      <c r="R21" s="636"/>
      <c r="S21" s="636"/>
      <c r="T21" s="636"/>
      <c r="U21" s="636"/>
      <c r="V21" s="636"/>
      <c r="W21" s="636"/>
      <c r="X21" s="637"/>
    </row>
    <row r="22" spans="1:40" ht="13.5" customHeight="1">
      <c r="A22" s="635"/>
      <c r="B22" s="636"/>
      <c r="C22" s="636"/>
      <c r="D22" s="636"/>
      <c r="E22" s="636"/>
      <c r="F22" s="636"/>
      <c r="G22" s="636"/>
      <c r="H22" s="636"/>
      <c r="I22" s="636"/>
      <c r="J22" s="636"/>
      <c r="K22" s="636"/>
      <c r="L22" s="636"/>
      <c r="M22" s="636"/>
      <c r="N22" s="636"/>
      <c r="O22" s="636"/>
      <c r="P22" s="636"/>
      <c r="Q22" s="636"/>
      <c r="R22" s="636"/>
      <c r="S22" s="636"/>
      <c r="T22" s="636"/>
      <c r="U22" s="636"/>
      <c r="V22" s="636"/>
      <c r="W22" s="636"/>
      <c r="X22" s="637"/>
    </row>
    <row r="23" spans="1:40" ht="13.5" customHeight="1">
      <c r="A23" s="635"/>
      <c r="B23" s="636"/>
      <c r="C23" s="636"/>
      <c r="D23" s="636"/>
      <c r="E23" s="636"/>
      <c r="F23" s="636"/>
      <c r="G23" s="636"/>
      <c r="H23" s="636"/>
      <c r="I23" s="636"/>
      <c r="J23" s="636"/>
      <c r="K23" s="636"/>
      <c r="L23" s="636"/>
      <c r="M23" s="636"/>
      <c r="N23" s="636"/>
      <c r="O23" s="636"/>
      <c r="P23" s="636"/>
      <c r="Q23" s="636"/>
      <c r="R23" s="636"/>
      <c r="S23" s="636"/>
      <c r="T23" s="636"/>
      <c r="U23" s="636"/>
      <c r="V23" s="636"/>
      <c r="W23" s="636"/>
      <c r="X23" s="637"/>
    </row>
    <row r="24" spans="1:40" ht="13.5" customHeight="1">
      <c r="A24" s="635"/>
      <c r="B24" s="636"/>
      <c r="C24" s="636"/>
      <c r="D24" s="636"/>
      <c r="E24" s="636"/>
      <c r="F24" s="636"/>
      <c r="G24" s="636"/>
      <c r="H24" s="636"/>
      <c r="I24" s="636"/>
      <c r="J24" s="636"/>
      <c r="K24" s="636"/>
      <c r="L24" s="636"/>
      <c r="M24" s="636"/>
      <c r="N24" s="636"/>
      <c r="O24" s="636"/>
      <c r="P24" s="636"/>
      <c r="Q24" s="636"/>
      <c r="R24" s="636"/>
      <c r="S24" s="636"/>
      <c r="T24" s="636"/>
      <c r="U24" s="636"/>
      <c r="V24" s="636"/>
      <c r="W24" s="636"/>
      <c r="X24" s="637"/>
    </row>
    <row r="25" spans="1:40" ht="13.5" customHeight="1">
      <c r="A25" s="635"/>
      <c r="B25" s="636"/>
      <c r="C25" s="636"/>
      <c r="D25" s="636"/>
      <c r="E25" s="636"/>
      <c r="F25" s="636"/>
      <c r="G25" s="636"/>
      <c r="H25" s="636"/>
      <c r="I25" s="636"/>
      <c r="J25" s="636"/>
      <c r="K25" s="636"/>
      <c r="L25" s="636"/>
      <c r="M25" s="636"/>
      <c r="N25" s="636"/>
      <c r="O25" s="636"/>
      <c r="P25" s="636"/>
      <c r="Q25" s="636"/>
      <c r="R25" s="636"/>
      <c r="S25" s="636"/>
      <c r="T25" s="636"/>
      <c r="U25" s="636"/>
      <c r="V25" s="636"/>
      <c r="W25" s="636"/>
      <c r="X25" s="637"/>
    </row>
    <row r="26" spans="1:40" ht="13.5" customHeight="1">
      <c r="A26" s="635"/>
      <c r="B26" s="636"/>
      <c r="C26" s="636"/>
      <c r="D26" s="636"/>
      <c r="E26" s="636"/>
      <c r="F26" s="636"/>
      <c r="G26" s="636"/>
      <c r="H26" s="636"/>
      <c r="I26" s="636"/>
      <c r="J26" s="636"/>
      <c r="K26" s="636"/>
      <c r="L26" s="636"/>
      <c r="M26" s="636"/>
      <c r="N26" s="636"/>
      <c r="O26" s="636"/>
      <c r="P26" s="636"/>
      <c r="Q26" s="636"/>
      <c r="R26" s="636"/>
      <c r="S26" s="636"/>
      <c r="T26" s="636"/>
      <c r="U26" s="636"/>
      <c r="V26" s="636"/>
      <c r="W26" s="636"/>
      <c r="X26" s="637"/>
    </row>
    <row r="27" spans="1:40" ht="26.1" customHeight="1" thickBot="1">
      <c r="A27" s="638"/>
      <c r="B27" s="1126" t="s">
        <v>233</v>
      </c>
      <c r="C27" s="1126"/>
      <c r="D27" s="1126"/>
      <c r="E27" s="1126"/>
      <c r="F27" s="1126"/>
      <c r="G27" s="1126" t="s">
        <v>234</v>
      </c>
      <c r="H27" s="1126"/>
      <c r="I27" s="1126"/>
      <c r="J27" s="1126"/>
      <c r="K27" s="1126"/>
      <c r="L27" s="1127" t="s">
        <v>1329</v>
      </c>
      <c r="M27" s="1127"/>
      <c r="N27" s="1127"/>
      <c r="O27" s="1127"/>
      <c r="P27" s="1127"/>
      <c r="Q27" s="1127"/>
      <c r="R27" s="1127"/>
      <c r="S27" s="1127"/>
      <c r="T27" s="1127"/>
      <c r="U27" s="1127"/>
      <c r="V27" s="1127"/>
      <c r="W27" s="1127"/>
      <c r="X27" s="639"/>
    </row>
    <row r="28" spans="1:40" ht="15.95" customHeight="1">
      <c r="A28" s="187"/>
      <c r="B28" s="802" t="s">
        <v>118</v>
      </c>
      <c r="C28" s="768" t="s">
        <v>235</v>
      </c>
      <c r="D28" s="768"/>
      <c r="E28" s="768"/>
      <c r="F28" s="768"/>
      <c r="G28" s="804"/>
      <c r="H28" s="804"/>
      <c r="I28" s="768"/>
      <c r="J28" s="799"/>
      <c r="K28" s="799"/>
      <c r="L28" s="768"/>
      <c r="M28" s="799"/>
      <c r="N28" s="799"/>
      <c r="O28" s="768"/>
      <c r="P28" s="799"/>
      <c r="Q28" s="799"/>
      <c r="R28" s="768"/>
      <c r="S28" s="799"/>
      <c r="T28" s="799"/>
      <c r="U28" s="768" t="s">
        <v>236</v>
      </c>
      <c r="V28" s="768"/>
      <c r="W28" s="768"/>
      <c r="X28" s="181"/>
    </row>
    <row r="29" spans="1:40" ht="15.95" customHeight="1">
      <c r="A29" s="788" t="s">
        <v>237</v>
      </c>
      <c r="B29" s="794"/>
      <c r="C29" s="768"/>
      <c r="D29" s="768"/>
      <c r="E29" s="768"/>
      <c r="F29" s="768"/>
      <c r="G29" s="805"/>
      <c r="H29" s="805"/>
      <c r="I29" s="768"/>
      <c r="J29" s="768"/>
      <c r="K29" s="768"/>
      <c r="L29" s="768"/>
      <c r="M29" s="768"/>
      <c r="N29" s="768"/>
      <c r="O29" s="768"/>
      <c r="P29" s="768"/>
      <c r="Q29" s="768"/>
      <c r="R29" s="768"/>
      <c r="S29" s="768"/>
      <c r="T29" s="768"/>
      <c r="U29" s="768"/>
      <c r="V29" s="768"/>
      <c r="W29" s="768"/>
      <c r="X29" s="181"/>
    </row>
    <row r="30" spans="1:40" ht="15.95" customHeight="1">
      <c r="A30" s="788"/>
      <c r="B30" s="794"/>
      <c r="G30" s="768"/>
      <c r="H30" s="768"/>
      <c r="J30" s="789" t="s">
        <v>1330</v>
      </c>
      <c r="K30" s="789"/>
      <c r="L30" s="789"/>
      <c r="M30" s="789"/>
      <c r="N30" s="789"/>
      <c r="O30" s="789"/>
      <c r="P30" s="789"/>
      <c r="Q30" s="789"/>
      <c r="R30" s="789"/>
      <c r="S30" s="789"/>
      <c r="T30" s="789"/>
      <c r="U30" s="789"/>
      <c r="V30" s="789"/>
      <c r="X30" s="181"/>
    </row>
    <row r="31" spans="1:40" ht="15.95" customHeight="1">
      <c r="A31" s="788"/>
      <c r="B31" s="794"/>
      <c r="G31" s="768"/>
      <c r="H31" s="768"/>
      <c r="J31" s="789"/>
      <c r="K31" s="789"/>
      <c r="L31" s="789"/>
      <c r="M31" s="789"/>
      <c r="N31" s="789"/>
      <c r="O31" s="789"/>
      <c r="P31" s="789"/>
      <c r="Q31" s="789"/>
      <c r="R31" s="789"/>
      <c r="S31" s="789"/>
      <c r="T31" s="789"/>
      <c r="U31" s="789"/>
      <c r="V31" s="789"/>
      <c r="X31" s="181"/>
    </row>
    <row r="32" spans="1:40" ht="15.95" customHeight="1">
      <c r="A32" s="788"/>
      <c r="B32" s="794"/>
      <c r="J32" s="789"/>
      <c r="K32" s="789"/>
      <c r="L32" s="789"/>
      <c r="M32" s="789"/>
      <c r="N32" s="789"/>
      <c r="O32" s="789"/>
      <c r="P32" s="789"/>
      <c r="Q32" s="789"/>
      <c r="R32" s="789"/>
      <c r="S32" s="789"/>
      <c r="T32" s="789"/>
      <c r="U32" s="789"/>
      <c r="V32" s="789"/>
      <c r="X32" s="181"/>
    </row>
    <row r="33" spans="1:24" ht="15.95" customHeight="1">
      <c r="A33" s="790" t="s">
        <v>238</v>
      </c>
      <c r="B33" s="803"/>
      <c r="C33" s="640"/>
      <c r="D33" s="640"/>
      <c r="E33" s="640"/>
      <c r="F33" s="640"/>
      <c r="G33" s="640"/>
      <c r="H33" s="640"/>
      <c r="I33" s="640"/>
      <c r="J33" s="640"/>
      <c r="K33" s="640"/>
      <c r="L33" s="640"/>
      <c r="M33" s="791"/>
      <c r="N33" s="791"/>
      <c r="O33" s="792" t="s">
        <v>1331</v>
      </c>
      <c r="P33" s="792"/>
      <c r="Q33" s="792"/>
      <c r="R33" s="792"/>
      <c r="S33" s="792"/>
      <c r="T33" s="792"/>
      <c r="U33" s="792"/>
      <c r="V33" s="792"/>
      <c r="W33" s="792"/>
      <c r="X33" s="641"/>
    </row>
    <row r="34" spans="1:24" ht="15.95" customHeight="1">
      <c r="A34" s="790"/>
      <c r="B34" s="793" t="s">
        <v>239</v>
      </c>
      <c r="C34" s="786" t="s">
        <v>235</v>
      </c>
      <c r="D34" s="786"/>
      <c r="E34" s="786"/>
      <c r="F34" s="786"/>
      <c r="G34" s="796"/>
      <c r="H34" s="797"/>
      <c r="I34" s="786"/>
      <c r="J34" s="786"/>
      <c r="K34" s="786"/>
      <c r="L34" s="786"/>
      <c r="M34" s="786"/>
      <c r="N34" s="786"/>
      <c r="O34" s="786"/>
      <c r="P34" s="786"/>
      <c r="Q34" s="786"/>
      <c r="R34" s="786"/>
      <c r="S34" s="787"/>
      <c r="T34" s="786"/>
      <c r="U34" s="786" t="s">
        <v>236</v>
      </c>
      <c r="V34" s="786"/>
      <c r="W34" s="786"/>
      <c r="X34" s="178"/>
    </row>
    <row r="35" spans="1:24" ht="15.95" customHeight="1">
      <c r="A35" s="788" t="s">
        <v>240</v>
      </c>
      <c r="B35" s="794"/>
      <c r="C35" s="768"/>
      <c r="D35" s="768"/>
      <c r="E35" s="768"/>
      <c r="F35" s="768"/>
      <c r="G35" s="798"/>
      <c r="H35" s="798"/>
      <c r="I35" s="768"/>
      <c r="J35" s="768"/>
      <c r="K35" s="768"/>
      <c r="L35" s="768"/>
      <c r="M35" s="768"/>
      <c r="N35" s="768"/>
      <c r="O35" s="768"/>
      <c r="P35" s="768"/>
      <c r="Q35" s="768"/>
      <c r="R35" s="768"/>
      <c r="S35" s="768"/>
      <c r="T35" s="768"/>
      <c r="U35" s="768"/>
      <c r="V35" s="768"/>
      <c r="W35" s="768"/>
      <c r="X35" s="181"/>
    </row>
    <row r="36" spans="1:24" ht="15.95" customHeight="1">
      <c r="A36" s="788"/>
      <c r="B36" s="794"/>
      <c r="G36" s="768"/>
      <c r="H36" s="768"/>
      <c r="J36" s="789"/>
      <c r="K36" s="789"/>
      <c r="L36" s="789"/>
      <c r="M36" s="789"/>
      <c r="N36" s="789"/>
      <c r="O36" s="789"/>
      <c r="P36" s="789"/>
      <c r="Q36" s="789"/>
      <c r="R36" s="789"/>
      <c r="S36" s="789"/>
      <c r="T36" s="789"/>
      <c r="U36" s="789"/>
      <c r="V36" s="789"/>
      <c r="X36" s="181"/>
    </row>
    <row r="37" spans="1:24" ht="15.95" customHeight="1">
      <c r="A37" s="788"/>
      <c r="B37" s="794"/>
      <c r="G37" s="768"/>
      <c r="H37" s="768"/>
      <c r="J37" s="789"/>
      <c r="K37" s="789"/>
      <c r="L37" s="789"/>
      <c r="M37" s="789"/>
      <c r="N37" s="789"/>
      <c r="O37" s="789"/>
      <c r="P37" s="789"/>
      <c r="Q37" s="789"/>
      <c r="R37" s="789"/>
      <c r="S37" s="789"/>
      <c r="T37" s="789"/>
      <c r="U37" s="789"/>
      <c r="V37" s="789"/>
      <c r="X37" s="181"/>
    </row>
    <row r="38" spans="1:24" ht="15.95" customHeight="1">
      <c r="A38" s="788"/>
      <c r="B38" s="794"/>
      <c r="J38" s="789"/>
      <c r="K38" s="789"/>
      <c r="L38" s="789"/>
      <c r="M38" s="789"/>
      <c r="N38" s="789"/>
      <c r="O38" s="789"/>
      <c r="P38" s="789"/>
      <c r="Q38" s="789"/>
      <c r="R38" s="789"/>
      <c r="S38" s="789"/>
      <c r="T38" s="789"/>
      <c r="U38" s="789"/>
      <c r="V38" s="789"/>
      <c r="X38" s="181"/>
    </row>
    <row r="39" spans="1:24" ht="15.95" customHeight="1" thickBot="1">
      <c r="A39" s="190"/>
      <c r="B39" s="795"/>
      <c r="C39" s="191"/>
      <c r="D39" s="191"/>
      <c r="E39" s="191"/>
      <c r="F39" s="191"/>
      <c r="G39" s="191"/>
      <c r="H39" s="191"/>
      <c r="I39" s="191"/>
      <c r="J39" s="191"/>
      <c r="K39" s="191"/>
      <c r="L39" s="191"/>
      <c r="M39" s="775"/>
      <c r="N39" s="775"/>
      <c r="O39" s="776" t="s">
        <v>1331</v>
      </c>
      <c r="P39" s="776"/>
      <c r="Q39" s="776"/>
      <c r="R39" s="776"/>
      <c r="S39" s="776"/>
      <c r="T39" s="776"/>
      <c r="U39" s="776"/>
      <c r="V39" s="776"/>
      <c r="W39" s="776"/>
      <c r="X39" s="186"/>
    </row>
    <row r="40" spans="1:24" ht="21" customHeight="1" thickBot="1"/>
    <row r="41" spans="1:24" ht="12" customHeight="1">
      <c r="E41" s="777" t="s">
        <v>241</v>
      </c>
      <c r="F41" s="778"/>
      <c r="G41" s="778"/>
      <c r="H41" s="779" t="s">
        <v>242</v>
      </c>
      <c r="I41" s="778"/>
      <c r="J41" s="778"/>
      <c r="K41" s="780" t="s">
        <v>11</v>
      </c>
      <c r="L41" s="781"/>
      <c r="M41" s="781"/>
      <c r="N41" s="782"/>
      <c r="O41" s="768"/>
      <c r="P41" s="768"/>
      <c r="R41" s="783" t="s">
        <v>243</v>
      </c>
      <c r="S41" s="781"/>
      <c r="T41" s="784"/>
      <c r="U41" s="780" t="s">
        <v>244</v>
      </c>
      <c r="V41" s="781"/>
      <c r="W41" s="785"/>
    </row>
    <row r="42" spans="1:24" ht="12" customHeight="1">
      <c r="E42" s="759"/>
      <c r="F42" s="760"/>
      <c r="G42" s="760"/>
      <c r="H42" s="760"/>
      <c r="I42" s="760"/>
      <c r="J42" s="760"/>
      <c r="K42" s="763"/>
      <c r="L42" s="764"/>
      <c r="M42" s="764"/>
      <c r="N42" s="767"/>
      <c r="O42" s="768"/>
      <c r="P42" s="768"/>
      <c r="R42" s="769"/>
      <c r="S42" s="764"/>
      <c r="T42" s="770"/>
      <c r="U42" s="763"/>
      <c r="V42" s="764"/>
      <c r="W42" s="773"/>
    </row>
    <row r="43" spans="1:24" ht="12" customHeight="1">
      <c r="E43" s="759"/>
      <c r="F43" s="760"/>
      <c r="G43" s="760"/>
      <c r="H43" s="760"/>
      <c r="I43" s="760"/>
      <c r="J43" s="760"/>
      <c r="K43" s="763"/>
      <c r="L43" s="764"/>
      <c r="M43" s="764"/>
      <c r="N43" s="767"/>
      <c r="O43" s="768"/>
      <c r="P43" s="768"/>
      <c r="R43" s="769"/>
      <c r="S43" s="764"/>
      <c r="T43" s="770"/>
      <c r="U43" s="763"/>
      <c r="V43" s="764"/>
      <c r="W43" s="773"/>
    </row>
    <row r="44" spans="1:24" ht="12" customHeight="1">
      <c r="E44" s="759"/>
      <c r="F44" s="760"/>
      <c r="G44" s="760"/>
      <c r="H44" s="760"/>
      <c r="I44" s="760"/>
      <c r="J44" s="760"/>
      <c r="K44" s="763"/>
      <c r="L44" s="764"/>
      <c r="M44" s="764"/>
      <c r="N44" s="767"/>
      <c r="O44" s="768"/>
      <c r="P44" s="768"/>
      <c r="R44" s="769"/>
      <c r="S44" s="764"/>
      <c r="T44" s="770"/>
      <c r="U44" s="763"/>
      <c r="V44" s="764"/>
      <c r="W44" s="773"/>
    </row>
    <row r="45" spans="1:24" ht="15" customHeight="1">
      <c r="E45" s="759"/>
      <c r="F45" s="760"/>
      <c r="G45" s="760"/>
      <c r="H45" s="760"/>
      <c r="I45" s="760"/>
      <c r="J45" s="760"/>
      <c r="K45" s="763"/>
      <c r="L45" s="764"/>
      <c r="M45" s="764"/>
      <c r="N45" s="767"/>
      <c r="O45" s="768"/>
      <c r="P45" s="768"/>
      <c r="R45" s="769"/>
      <c r="S45" s="764"/>
      <c r="T45" s="770"/>
      <c r="U45" s="763"/>
      <c r="V45" s="764"/>
      <c r="W45" s="773"/>
    </row>
    <row r="46" spans="1:24" ht="15" customHeight="1">
      <c r="E46" s="759"/>
      <c r="F46" s="760"/>
      <c r="G46" s="760"/>
      <c r="H46" s="760"/>
      <c r="I46" s="760"/>
      <c r="J46" s="760"/>
      <c r="K46" s="763"/>
      <c r="L46" s="764"/>
      <c r="M46" s="764"/>
      <c r="N46" s="767"/>
      <c r="O46" s="768"/>
      <c r="P46" s="768"/>
      <c r="R46" s="769"/>
      <c r="S46" s="764"/>
      <c r="T46" s="770"/>
      <c r="U46" s="763"/>
      <c r="V46" s="764"/>
      <c r="W46" s="773"/>
    </row>
    <row r="47" spans="1:24" ht="15" customHeight="1">
      <c r="E47" s="759"/>
      <c r="F47" s="760"/>
      <c r="G47" s="760"/>
      <c r="H47" s="760"/>
      <c r="I47" s="760"/>
      <c r="J47" s="760"/>
      <c r="K47" s="763"/>
      <c r="L47" s="764"/>
      <c r="M47" s="764"/>
      <c r="N47" s="767"/>
      <c r="O47" s="768"/>
      <c r="P47" s="768"/>
      <c r="R47" s="769"/>
      <c r="S47" s="764"/>
      <c r="T47" s="770"/>
      <c r="U47" s="763"/>
      <c r="V47" s="764"/>
      <c r="W47" s="773"/>
    </row>
    <row r="48" spans="1:24" ht="15" customHeight="1" thickBot="1">
      <c r="E48" s="761"/>
      <c r="F48" s="762"/>
      <c r="G48" s="762"/>
      <c r="H48" s="762"/>
      <c r="I48" s="762"/>
      <c r="J48" s="762"/>
      <c r="K48" s="765"/>
      <c r="L48" s="766"/>
      <c r="M48" s="766"/>
      <c r="N48" s="767"/>
      <c r="O48" s="768"/>
      <c r="P48" s="768"/>
      <c r="R48" s="771"/>
      <c r="S48" s="766"/>
      <c r="T48" s="772"/>
      <c r="U48" s="765"/>
      <c r="V48" s="766"/>
      <c r="W48" s="774"/>
    </row>
    <row r="49" spans="5:24">
      <c r="E49" s="192"/>
    </row>
    <row r="50" spans="5:24" ht="9" customHeight="1">
      <c r="U50" s="758"/>
      <c r="V50" s="758"/>
      <c r="W50" s="758"/>
      <c r="X50" s="758"/>
    </row>
    <row r="51" spans="5:24">
      <c r="U51" s="758" t="s">
        <v>245</v>
      </c>
      <c r="V51" s="758"/>
      <c r="W51" s="758"/>
      <c r="X51" s="758"/>
    </row>
  </sheetData>
  <mergeCells count="67">
    <mergeCell ref="W1:X1"/>
    <mergeCell ref="A2:X2"/>
    <mergeCell ref="A3:D3"/>
    <mergeCell ref="E3:G3"/>
    <mergeCell ref="H3:J3"/>
    <mergeCell ref="K3:M3"/>
    <mergeCell ref="N3:X3"/>
    <mergeCell ref="A4:D5"/>
    <mergeCell ref="I5:W5"/>
    <mergeCell ref="A6:D6"/>
    <mergeCell ref="K6:M6"/>
    <mergeCell ref="A7:D7"/>
    <mergeCell ref="E7:X7"/>
    <mergeCell ref="L28:L29"/>
    <mergeCell ref="B10:W10"/>
    <mergeCell ref="B27:D27"/>
    <mergeCell ref="E27:F27"/>
    <mergeCell ref="G27:K27"/>
    <mergeCell ref="L27:W27"/>
    <mergeCell ref="B28:B33"/>
    <mergeCell ref="C28:F29"/>
    <mergeCell ref="G28:H29"/>
    <mergeCell ref="I28:I29"/>
    <mergeCell ref="J28:K29"/>
    <mergeCell ref="A29:A32"/>
    <mergeCell ref="G30:H31"/>
    <mergeCell ref="J30:V32"/>
    <mergeCell ref="A33:A34"/>
    <mergeCell ref="M33:N33"/>
    <mergeCell ref="O33:W33"/>
    <mergeCell ref="B34:B39"/>
    <mergeCell ref="C34:F35"/>
    <mergeCell ref="G34:H35"/>
    <mergeCell ref="I34:I35"/>
    <mergeCell ref="M28:N29"/>
    <mergeCell ref="O28:O29"/>
    <mergeCell ref="P28:Q29"/>
    <mergeCell ref="R28:R29"/>
    <mergeCell ref="S28:T29"/>
    <mergeCell ref="U28:W29"/>
    <mergeCell ref="A35:A38"/>
    <mergeCell ref="G36:H37"/>
    <mergeCell ref="J36:V38"/>
    <mergeCell ref="K41:M44"/>
    <mergeCell ref="N41:P44"/>
    <mergeCell ref="R41:T44"/>
    <mergeCell ref="M39:N39"/>
    <mergeCell ref="O39:W39"/>
    <mergeCell ref="J34:K35"/>
    <mergeCell ref="L34:L35"/>
    <mergeCell ref="M34:N35"/>
    <mergeCell ref="O34:O35"/>
    <mergeCell ref="P34:Q35"/>
    <mergeCell ref="R34:R35"/>
    <mergeCell ref="S34:T35"/>
    <mergeCell ref="U34:W35"/>
    <mergeCell ref="U50:X50"/>
    <mergeCell ref="U51:X51"/>
    <mergeCell ref="U45:W48"/>
    <mergeCell ref="U41:W44"/>
    <mergeCell ref="E45:G48"/>
    <mergeCell ref="H45:J48"/>
    <mergeCell ref="K45:M48"/>
    <mergeCell ref="N45:P48"/>
    <mergeCell ref="R45:T48"/>
    <mergeCell ref="E41:G44"/>
    <mergeCell ref="H41:J44"/>
  </mergeCells>
  <phoneticPr fontId="5"/>
  <pageMargins left="0.78740157480314965" right="0.39370078740157483" top="0.78740157480314965" bottom="0.59055118110236227" header="0.59055118110236227" footer="0.39370078740157483"/>
  <pageSetup paperSize="9" orientation="portrait" r:id="rId1"/>
  <headerFooter>
    <oddHeader>&amp;R&amp;"+,標準"（別添）</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41313" r:id="rId4" name="Check Box 1">
              <controlPr defaultSize="0" autoFill="0" autoLine="0" autoPict="0">
                <anchor moveWithCells="1">
                  <from>
                    <xdr:col>4</xdr:col>
                    <xdr:colOff>28575</xdr:colOff>
                    <xdr:row>2</xdr:row>
                    <xdr:rowOff>57150</xdr:rowOff>
                  </from>
                  <to>
                    <xdr:col>6</xdr:col>
                    <xdr:colOff>228600</xdr:colOff>
                    <xdr:row>2</xdr:row>
                    <xdr:rowOff>371475</xdr:rowOff>
                  </to>
                </anchor>
              </controlPr>
            </control>
          </mc:Choice>
        </mc:AlternateContent>
        <mc:AlternateContent xmlns:mc="http://schemas.openxmlformats.org/markup-compatibility/2006">
          <mc:Choice Requires="x14">
            <control shapeId="141314" r:id="rId5" name="Check Box 2">
              <controlPr defaultSize="0" autoFill="0" autoLine="0" autoPict="0">
                <anchor moveWithCells="1">
                  <from>
                    <xdr:col>7</xdr:col>
                    <xdr:colOff>28575</xdr:colOff>
                    <xdr:row>2</xdr:row>
                    <xdr:rowOff>57150</xdr:rowOff>
                  </from>
                  <to>
                    <xdr:col>9</xdr:col>
                    <xdr:colOff>228600</xdr:colOff>
                    <xdr:row>2</xdr:row>
                    <xdr:rowOff>371475</xdr:rowOff>
                  </to>
                </anchor>
              </controlPr>
            </control>
          </mc:Choice>
        </mc:AlternateContent>
        <mc:AlternateContent xmlns:mc="http://schemas.openxmlformats.org/markup-compatibility/2006">
          <mc:Choice Requires="x14">
            <control shapeId="141315" r:id="rId6" name="Check Box 3">
              <controlPr defaultSize="0" autoFill="0" autoLine="0" autoPict="0">
                <anchor moveWithCells="1">
                  <from>
                    <xdr:col>4</xdr:col>
                    <xdr:colOff>28575</xdr:colOff>
                    <xdr:row>3</xdr:row>
                    <xdr:rowOff>57150</xdr:rowOff>
                  </from>
                  <to>
                    <xdr:col>6</xdr:col>
                    <xdr:colOff>104775</xdr:colOff>
                    <xdr:row>3</xdr:row>
                    <xdr:rowOff>371475</xdr:rowOff>
                  </to>
                </anchor>
              </controlPr>
            </control>
          </mc:Choice>
        </mc:AlternateContent>
        <mc:AlternateContent xmlns:mc="http://schemas.openxmlformats.org/markup-compatibility/2006">
          <mc:Choice Requires="x14">
            <control shapeId="141316" r:id="rId7" name="Check Box 4">
              <controlPr defaultSize="0" autoFill="0" autoLine="0" autoPict="0">
                <anchor moveWithCells="1">
                  <from>
                    <xdr:col>6</xdr:col>
                    <xdr:colOff>161925</xdr:colOff>
                    <xdr:row>3</xdr:row>
                    <xdr:rowOff>57150</xdr:rowOff>
                  </from>
                  <to>
                    <xdr:col>8</xdr:col>
                    <xdr:colOff>238125</xdr:colOff>
                    <xdr:row>3</xdr:row>
                    <xdr:rowOff>371475</xdr:rowOff>
                  </to>
                </anchor>
              </controlPr>
            </control>
          </mc:Choice>
        </mc:AlternateContent>
        <mc:AlternateContent xmlns:mc="http://schemas.openxmlformats.org/markup-compatibility/2006">
          <mc:Choice Requires="x14">
            <control shapeId="141317" r:id="rId8" name="Check Box 5">
              <controlPr defaultSize="0" autoFill="0" autoLine="0" autoPict="0">
                <anchor moveWithCells="1">
                  <from>
                    <xdr:col>9</xdr:col>
                    <xdr:colOff>28575</xdr:colOff>
                    <xdr:row>3</xdr:row>
                    <xdr:rowOff>57150</xdr:rowOff>
                  </from>
                  <to>
                    <xdr:col>11</xdr:col>
                    <xdr:colOff>104775</xdr:colOff>
                    <xdr:row>3</xdr:row>
                    <xdr:rowOff>371475</xdr:rowOff>
                  </to>
                </anchor>
              </controlPr>
            </control>
          </mc:Choice>
        </mc:AlternateContent>
        <mc:AlternateContent xmlns:mc="http://schemas.openxmlformats.org/markup-compatibility/2006">
          <mc:Choice Requires="x14">
            <control shapeId="141318" r:id="rId9" name="Check Box 6">
              <controlPr defaultSize="0" autoFill="0" autoLine="0" autoPict="0">
                <anchor moveWithCells="1">
                  <from>
                    <xdr:col>11</xdr:col>
                    <xdr:colOff>161925</xdr:colOff>
                    <xdr:row>3</xdr:row>
                    <xdr:rowOff>57150</xdr:rowOff>
                  </from>
                  <to>
                    <xdr:col>13</xdr:col>
                    <xdr:colOff>238125</xdr:colOff>
                    <xdr:row>3</xdr:row>
                    <xdr:rowOff>371475</xdr:rowOff>
                  </to>
                </anchor>
              </controlPr>
            </control>
          </mc:Choice>
        </mc:AlternateContent>
        <mc:AlternateContent xmlns:mc="http://schemas.openxmlformats.org/markup-compatibility/2006">
          <mc:Choice Requires="x14">
            <control shapeId="141319" r:id="rId10" name="Check Box 7">
              <controlPr defaultSize="0" autoFill="0" autoLine="0" autoPict="0">
                <anchor moveWithCells="1">
                  <from>
                    <xdr:col>14</xdr:col>
                    <xdr:colOff>28575</xdr:colOff>
                    <xdr:row>3</xdr:row>
                    <xdr:rowOff>57150</xdr:rowOff>
                  </from>
                  <to>
                    <xdr:col>16</xdr:col>
                    <xdr:colOff>104775</xdr:colOff>
                    <xdr:row>3</xdr:row>
                    <xdr:rowOff>371475</xdr:rowOff>
                  </to>
                </anchor>
              </controlPr>
            </control>
          </mc:Choice>
        </mc:AlternateContent>
        <mc:AlternateContent xmlns:mc="http://schemas.openxmlformats.org/markup-compatibility/2006">
          <mc:Choice Requires="x14">
            <control shapeId="141320" r:id="rId11" name="Check Box 8">
              <controlPr defaultSize="0" autoFill="0" autoLine="0" autoPict="0">
                <anchor moveWithCells="1">
                  <from>
                    <xdr:col>16</xdr:col>
                    <xdr:colOff>161925</xdr:colOff>
                    <xdr:row>3</xdr:row>
                    <xdr:rowOff>57150</xdr:rowOff>
                  </from>
                  <to>
                    <xdr:col>18</xdr:col>
                    <xdr:colOff>238125</xdr:colOff>
                    <xdr:row>3</xdr:row>
                    <xdr:rowOff>371475</xdr:rowOff>
                  </to>
                </anchor>
              </controlPr>
            </control>
          </mc:Choice>
        </mc:AlternateContent>
        <mc:AlternateContent xmlns:mc="http://schemas.openxmlformats.org/markup-compatibility/2006">
          <mc:Choice Requires="x14">
            <control shapeId="141321" r:id="rId12" name="Check Box 9">
              <controlPr defaultSize="0" autoFill="0" autoLine="0" autoPict="0">
                <anchor moveWithCells="1">
                  <from>
                    <xdr:col>19</xdr:col>
                    <xdr:colOff>28575</xdr:colOff>
                    <xdr:row>3</xdr:row>
                    <xdr:rowOff>57150</xdr:rowOff>
                  </from>
                  <to>
                    <xdr:col>21</xdr:col>
                    <xdr:colOff>104775</xdr:colOff>
                    <xdr:row>3</xdr:row>
                    <xdr:rowOff>371475</xdr:rowOff>
                  </to>
                </anchor>
              </controlPr>
            </control>
          </mc:Choice>
        </mc:AlternateContent>
        <mc:AlternateContent xmlns:mc="http://schemas.openxmlformats.org/markup-compatibility/2006">
          <mc:Choice Requires="x14">
            <control shapeId="141322" r:id="rId13" name="Check Box 10">
              <controlPr defaultSize="0" autoFill="0" autoLine="0" autoPict="0">
                <anchor moveWithCells="1">
                  <from>
                    <xdr:col>4</xdr:col>
                    <xdr:colOff>28575</xdr:colOff>
                    <xdr:row>4</xdr:row>
                    <xdr:rowOff>57150</xdr:rowOff>
                  </from>
                  <to>
                    <xdr:col>6</xdr:col>
                    <xdr:colOff>104775</xdr:colOff>
                    <xdr:row>4</xdr:row>
                    <xdr:rowOff>371475</xdr:rowOff>
                  </to>
                </anchor>
              </controlPr>
            </control>
          </mc:Choice>
        </mc:AlternateContent>
        <mc:AlternateContent xmlns:mc="http://schemas.openxmlformats.org/markup-compatibility/2006">
          <mc:Choice Requires="x14">
            <control shapeId="141323" r:id="rId14" name="Check Box 11">
              <controlPr defaultSize="0" autoFill="0" autoLine="0" autoPict="0">
                <anchor moveWithCells="1">
                  <from>
                    <xdr:col>6</xdr:col>
                    <xdr:colOff>28575</xdr:colOff>
                    <xdr:row>27</xdr:row>
                    <xdr:rowOff>57150</xdr:rowOff>
                  </from>
                  <to>
                    <xdr:col>7</xdr:col>
                    <xdr:colOff>266700</xdr:colOff>
                    <xdr:row>28</xdr:row>
                    <xdr:rowOff>114300</xdr:rowOff>
                  </to>
                </anchor>
              </controlPr>
            </control>
          </mc:Choice>
        </mc:AlternateContent>
        <mc:AlternateContent xmlns:mc="http://schemas.openxmlformats.org/markup-compatibility/2006">
          <mc:Choice Requires="x14">
            <control shapeId="141324" r:id="rId15" name="Check Box 12">
              <controlPr defaultSize="0" autoFill="0" autoLine="0" autoPict="0">
                <anchor moveWithCells="1">
                  <from>
                    <xdr:col>9</xdr:col>
                    <xdr:colOff>28575</xdr:colOff>
                    <xdr:row>27</xdr:row>
                    <xdr:rowOff>57150</xdr:rowOff>
                  </from>
                  <to>
                    <xdr:col>10</xdr:col>
                    <xdr:colOff>266700</xdr:colOff>
                    <xdr:row>28</xdr:row>
                    <xdr:rowOff>114300</xdr:rowOff>
                  </to>
                </anchor>
              </controlPr>
            </control>
          </mc:Choice>
        </mc:AlternateContent>
        <mc:AlternateContent xmlns:mc="http://schemas.openxmlformats.org/markup-compatibility/2006">
          <mc:Choice Requires="x14">
            <control shapeId="141325" r:id="rId16" name="Check Box 13">
              <controlPr defaultSize="0" autoFill="0" autoLine="0" autoPict="0">
                <anchor moveWithCells="1">
                  <from>
                    <xdr:col>12</xdr:col>
                    <xdr:colOff>28575</xdr:colOff>
                    <xdr:row>27</xdr:row>
                    <xdr:rowOff>57150</xdr:rowOff>
                  </from>
                  <to>
                    <xdr:col>13</xdr:col>
                    <xdr:colOff>266700</xdr:colOff>
                    <xdr:row>28</xdr:row>
                    <xdr:rowOff>114300</xdr:rowOff>
                  </to>
                </anchor>
              </controlPr>
            </control>
          </mc:Choice>
        </mc:AlternateContent>
        <mc:AlternateContent xmlns:mc="http://schemas.openxmlformats.org/markup-compatibility/2006">
          <mc:Choice Requires="x14">
            <control shapeId="141326" r:id="rId17" name="Check Box 14">
              <controlPr defaultSize="0" autoFill="0" autoLine="0" autoPict="0">
                <anchor moveWithCells="1">
                  <from>
                    <xdr:col>15</xdr:col>
                    <xdr:colOff>28575</xdr:colOff>
                    <xdr:row>27</xdr:row>
                    <xdr:rowOff>57150</xdr:rowOff>
                  </from>
                  <to>
                    <xdr:col>16</xdr:col>
                    <xdr:colOff>266700</xdr:colOff>
                    <xdr:row>28</xdr:row>
                    <xdr:rowOff>123825</xdr:rowOff>
                  </to>
                </anchor>
              </controlPr>
            </control>
          </mc:Choice>
        </mc:AlternateContent>
        <mc:AlternateContent xmlns:mc="http://schemas.openxmlformats.org/markup-compatibility/2006">
          <mc:Choice Requires="x14">
            <control shapeId="141327" r:id="rId18" name="Check Box 15">
              <controlPr defaultSize="0" autoFill="0" autoLine="0" autoPict="0">
                <anchor moveWithCells="1">
                  <from>
                    <xdr:col>18</xdr:col>
                    <xdr:colOff>28575</xdr:colOff>
                    <xdr:row>27</xdr:row>
                    <xdr:rowOff>57150</xdr:rowOff>
                  </from>
                  <to>
                    <xdr:col>19</xdr:col>
                    <xdr:colOff>266700</xdr:colOff>
                    <xdr:row>28</xdr:row>
                    <xdr:rowOff>133350</xdr:rowOff>
                  </to>
                </anchor>
              </controlPr>
            </control>
          </mc:Choice>
        </mc:AlternateContent>
        <mc:AlternateContent xmlns:mc="http://schemas.openxmlformats.org/markup-compatibility/2006">
          <mc:Choice Requires="x14">
            <control shapeId="141328" r:id="rId19" name="Check Box 16">
              <controlPr defaultSize="0" autoFill="0" autoLine="0" autoPict="0">
                <anchor moveWithCells="1">
                  <from>
                    <xdr:col>6</xdr:col>
                    <xdr:colOff>28575</xdr:colOff>
                    <xdr:row>29</xdr:row>
                    <xdr:rowOff>57150</xdr:rowOff>
                  </from>
                  <to>
                    <xdr:col>8</xdr:col>
                    <xdr:colOff>161925</xdr:colOff>
                    <xdr:row>30</xdr:row>
                    <xdr:rowOff>114300</xdr:rowOff>
                  </to>
                </anchor>
              </controlPr>
            </control>
          </mc:Choice>
        </mc:AlternateContent>
        <mc:AlternateContent xmlns:mc="http://schemas.openxmlformats.org/markup-compatibility/2006">
          <mc:Choice Requires="x14">
            <control shapeId="141329" r:id="rId20" name="Check Box 17">
              <controlPr defaultSize="0" autoFill="0" autoLine="0" autoPict="0">
                <anchor moveWithCells="1">
                  <from>
                    <xdr:col>6</xdr:col>
                    <xdr:colOff>28575</xdr:colOff>
                    <xdr:row>33</xdr:row>
                    <xdr:rowOff>57150</xdr:rowOff>
                  </from>
                  <to>
                    <xdr:col>7</xdr:col>
                    <xdr:colOff>266700</xdr:colOff>
                    <xdr:row>34</xdr:row>
                    <xdr:rowOff>114300</xdr:rowOff>
                  </to>
                </anchor>
              </controlPr>
            </control>
          </mc:Choice>
        </mc:AlternateContent>
        <mc:AlternateContent xmlns:mc="http://schemas.openxmlformats.org/markup-compatibility/2006">
          <mc:Choice Requires="x14">
            <control shapeId="141330" r:id="rId21" name="Check Box 18">
              <controlPr defaultSize="0" autoFill="0" autoLine="0" autoPict="0">
                <anchor moveWithCells="1">
                  <from>
                    <xdr:col>6</xdr:col>
                    <xdr:colOff>28575</xdr:colOff>
                    <xdr:row>35</xdr:row>
                    <xdr:rowOff>57150</xdr:rowOff>
                  </from>
                  <to>
                    <xdr:col>8</xdr:col>
                    <xdr:colOff>161925</xdr:colOff>
                    <xdr:row>36</xdr:row>
                    <xdr:rowOff>114300</xdr:rowOff>
                  </to>
                </anchor>
              </controlPr>
            </control>
          </mc:Choice>
        </mc:AlternateContent>
        <mc:AlternateContent xmlns:mc="http://schemas.openxmlformats.org/markup-compatibility/2006">
          <mc:Choice Requires="x14">
            <control shapeId="141331" r:id="rId22" name="Check Box 19">
              <controlPr defaultSize="0" autoFill="0" autoLine="0" autoPict="0">
                <anchor moveWithCells="1">
                  <from>
                    <xdr:col>9</xdr:col>
                    <xdr:colOff>28575</xdr:colOff>
                    <xdr:row>33</xdr:row>
                    <xdr:rowOff>57150</xdr:rowOff>
                  </from>
                  <to>
                    <xdr:col>10</xdr:col>
                    <xdr:colOff>266700</xdr:colOff>
                    <xdr:row>34</xdr:row>
                    <xdr:rowOff>114300</xdr:rowOff>
                  </to>
                </anchor>
              </controlPr>
            </control>
          </mc:Choice>
        </mc:AlternateContent>
        <mc:AlternateContent xmlns:mc="http://schemas.openxmlformats.org/markup-compatibility/2006">
          <mc:Choice Requires="x14">
            <control shapeId="141332" r:id="rId23" name="Check Box 20">
              <controlPr defaultSize="0" autoFill="0" autoLine="0" autoPict="0">
                <anchor moveWithCells="1">
                  <from>
                    <xdr:col>12</xdr:col>
                    <xdr:colOff>28575</xdr:colOff>
                    <xdr:row>33</xdr:row>
                    <xdr:rowOff>57150</xdr:rowOff>
                  </from>
                  <to>
                    <xdr:col>13</xdr:col>
                    <xdr:colOff>266700</xdr:colOff>
                    <xdr:row>34</xdr:row>
                    <xdr:rowOff>114300</xdr:rowOff>
                  </to>
                </anchor>
              </controlPr>
            </control>
          </mc:Choice>
        </mc:AlternateContent>
        <mc:AlternateContent xmlns:mc="http://schemas.openxmlformats.org/markup-compatibility/2006">
          <mc:Choice Requires="x14">
            <control shapeId="141333" r:id="rId24" name="Check Box 21">
              <controlPr defaultSize="0" autoFill="0" autoLine="0" autoPict="0">
                <anchor moveWithCells="1">
                  <from>
                    <xdr:col>15</xdr:col>
                    <xdr:colOff>28575</xdr:colOff>
                    <xdr:row>33</xdr:row>
                    <xdr:rowOff>57150</xdr:rowOff>
                  </from>
                  <to>
                    <xdr:col>16</xdr:col>
                    <xdr:colOff>266700</xdr:colOff>
                    <xdr:row>34</xdr:row>
                    <xdr:rowOff>114300</xdr:rowOff>
                  </to>
                </anchor>
              </controlPr>
            </control>
          </mc:Choice>
        </mc:AlternateContent>
        <mc:AlternateContent xmlns:mc="http://schemas.openxmlformats.org/markup-compatibility/2006">
          <mc:Choice Requires="x14">
            <control shapeId="141334" r:id="rId25" name="Check Box 22">
              <controlPr defaultSize="0" autoFill="0" autoLine="0" autoPict="0">
                <anchor moveWithCells="1">
                  <from>
                    <xdr:col>18</xdr:col>
                    <xdr:colOff>28575</xdr:colOff>
                    <xdr:row>33</xdr:row>
                    <xdr:rowOff>57150</xdr:rowOff>
                  </from>
                  <to>
                    <xdr:col>19</xdr:col>
                    <xdr:colOff>266700</xdr:colOff>
                    <xdr:row>34</xdr:row>
                    <xdr:rowOff>114300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F313A-DDFA-4017-B339-807142B2C8C8}">
  <dimension ref="A1:X51"/>
  <sheetViews>
    <sheetView view="pageBreakPreview" zoomScaleNormal="100" zoomScaleSheetLayoutView="100" workbookViewId="0">
      <selection activeCell="C76" sqref="C76"/>
    </sheetView>
  </sheetViews>
  <sheetFormatPr defaultRowHeight="13.5"/>
  <cols>
    <col min="1" max="24" width="3.75" style="175" customWidth="1"/>
    <col min="25" max="131" width="3.625" style="175" customWidth="1"/>
    <col min="132" max="256" width="9" style="175"/>
    <col min="257" max="280" width="3.75" style="175" customWidth="1"/>
    <col min="281" max="387" width="3.625" style="175" customWidth="1"/>
    <col min="388" max="512" width="9" style="175"/>
    <col min="513" max="536" width="3.75" style="175" customWidth="1"/>
    <col min="537" max="643" width="3.625" style="175" customWidth="1"/>
    <col min="644" max="768" width="9" style="175"/>
    <col min="769" max="792" width="3.75" style="175" customWidth="1"/>
    <col min="793" max="899" width="3.625" style="175" customWidth="1"/>
    <col min="900" max="1024" width="9" style="175"/>
    <col min="1025" max="1048" width="3.75" style="175" customWidth="1"/>
    <col min="1049" max="1155" width="3.625" style="175" customWidth="1"/>
    <col min="1156" max="1280" width="9" style="175"/>
    <col min="1281" max="1304" width="3.75" style="175" customWidth="1"/>
    <col min="1305" max="1411" width="3.625" style="175" customWidth="1"/>
    <col min="1412" max="1536" width="9" style="175"/>
    <col min="1537" max="1560" width="3.75" style="175" customWidth="1"/>
    <col min="1561" max="1667" width="3.625" style="175" customWidth="1"/>
    <col min="1668" max="1792" width="9" style="175"/>
    <col min="1793" max="1816" width="3.75" style="175" customWidth="1"/>
    <col min="1817" max="1923" width="3.625" style="175" customWidth="1"/>
    <col min="1924" max="2048" width="9" style="175"/>
    <col min="2049" max="2072" width="3.75" style="175" customWidth="1"/>
    <col min="2073" max="2179" width="3.625" style="175" customWidth="1"/>
    <col min="2180" max="2304" width="9" style="175"/>
    <col min="2305" max="2328" width="3.75" style="175" customWidth="1"/>
    <col min="2329" max="2435" width="3.625" style="175" customWidth="1"/>
    <col min="2436" max="2560" width="9" style="175"/>
    <col min="2561" max="2584" width="3.75" style="175" customWidth="1"/>
    <col min="2585" max="2691" width="3.625" style="175" customWidth="1"/>
    <col min="2692" max="2816" width="9" style="175"/>
    <col min="2817" max="2840" width="3.75" style="175" customWidth="1"/>
    <col min="2841" max="2947" width="3.625" style="175" customWidth="1"/>
    <col min="2948" max="3072" width="9" style="175"/>
    <col min="3073" max="3096" width="3.75" style="175" customWidth="1"/>
    <col min="3097" max="3203" width="3.625" style="175" customWidth="1"/>
    <col min="3204" max="3328" width="9" style="175"/>
    <col min="3329" max="3352" width="3.75" style="175" customWidth="1"/>
    <col min="3353" max="3459" width="3.625" style="175" customWidth="1"/>
    <col min="3460" max="3584" width="9" style="175"/>
    <col min="3585" max="3608" width="3.75" style="175" customWidth="1"/>
    <col min="3609" max="3715" width="3.625" style="175" customWidth="1"/>
    <col min="3716" max="3840" width="9" style="175"/>
    <col min="3841" max="3864" width="3.75" style="175" customWidth="1"/>
    <col min="3865" max="3971" width="3.625" style="175" customWidth="1"/>
    <col min="3972" max="4096" width="9" style="175"/>
    <col min="4097" max="4120" width="3.75" style="175" customWidth="1"/>
    <col min="4121" max="4227" width="3.625" style="175" customWidth="1"/>
    <col min="4228" max="4352" width="9" style="175"/>
    <col min="4353" max="4376" width="3.75" style="175" customWidth="1"/>
    <col min="4377" max="4483" width="3.625" style="175" customWidth="1"/>
    <col min="4484" max="4608" width="9" style="175"/>
    <col min="4609" max="4632" width="3.75" style="175" customWidth="1"/>
    <col min="4633" max="4739" width="3.625" style="175" customWidth="1"/>
    <col min="4740" max="4864" width="9" style="175"/>
    <col min="4865" max="4888" width="3.75" style="175" customWidth="1"/>
    <col min="4889" max="4995" width="3.625" style="175" customWidth="1"/>
    <col min="4996" max="5120" width="9" style="175"/>
    <col min="5121" max="5144" width="3.75" style="175" customWidth="1"/>
    <col min="5145" max="5251" width="3.625" style="175" customWidth="1"/>
    <col min="5252" max="5376" width="9" style="175"/>
    <col min="5377" max="5400" width="3.75" style="175" customWidth="1"/>
    <col min="5401" max="5507" width="3.625" style="175" customWidth="1"/>
    <col min="5508" max="5632" width="9" style="175"/>
    <col min="5633" max="5656" width="3.75" style="175" customWidth="1"/>
    <col min="5657" max="5763" width="3.625" style="175" customWidth="1"/>
    <col min="5764" max="5888" width="9" style="175"/>
    <col min="5889" max="5912" width="3.75" style="175" customWidth="1"/>
    <col min="5913" max="6019" width="3.625" style="175" customWidth="1"/>
    <col min="6020" max="6144" width="9" style="175"/>
    <col min="6145" max="6168" width="3.75" style="175" customWidth="1"/>
    <col min="6169" max="6275" width="3.625" style="175" customWidth="1"/>
    <col min="6276" max="6400" width="9" style="175"/>
    <col min="6401" max="6424" width="3.75" style="175" customWidth="1"/>
    <col min="6425" max="6531" width="3.625" style="175" customWidth="1"/>
    <col min="6532" max="6656" width="9" style="175"/>
    <col min="6657" max="6680" width="3.75" style="175" customWidth="1"/>
    <col min="6681" max="6787" width="3.625" style="175" customWidth="1"/>
    <col min="6788" max="6912" width="9" style="175"/>
    <col min="6913" max="6936" width="3.75" style="175" customWidth="1"/>
    <col min="6937" max="7043" width="3.625" style="175" customWidth="1"/>
    <col min="7044" max="7168" width="9" style="175"/>
    <col min="7169" max="7192" width="3.75" style="175" customWidth="1"/>
    <col min="7193" max="7299" width="3.625" style="175" customWidth="1"/>
    <col min="7300" max="7424" width="9" style="175"/>
    <col min="7425" max="7448" width="3.75" style="175" customWidth="1"/>
    <col min="7449" max="7555" width="3.625" style="175" customWidth="1"/>
    <col min="7556" max="7680" width="9" style="175"/>
    <col min="7681" max="7704" width="3.75" style="175" customWidth="1"/>
    <col min="7705" max="7811" width="3.625" style="175" customWidth="1"/>
    <col min="7812" max="7936" width="9" style="175"/>
    <col min="7937" max="7960" width="3.75" style="175" customWidth="1"/>
    <col min="7961" max="8067" width="3.625" style="175" customWidth="1"/>
    <col min="8068" max="8192" width="9" style="175"/>
    <col min="8193" max="8216" width="3.75" style="175" customWidth="1"/>
    <col min="8217" max="8323" width="3.625" style="175" customWidth="1"/>
    <col min="8324" max="8448" width="9" style="175"/>
    <col min="8449" max="8472" width="3.75" style="175" customWidth="1"/>
    <col min="8473" max="8579" width="3.625" style="175" customWidth="1"/>
    <col min="8580" max="8704" width="9" style="175"/>
    <col min="8705" max="8728" width="3.75" style="175" customWidth="1"/>
    <col min="8729" max="8835" width="3.625" style="175" customWidth="1"/>
    <col min="8836" max="8960" width="9" style="175"/>
    <col min="8961" max="8984" width="3.75" style="175" customWidth="1"/>
    <col min="8985" max="9091" width="3.625" style="175" customWidth="1"/>
    <col min="9092" max="9216" width="9" style="175"/>
    <col min="9217" max="9240" width="3.75" style="175" customWidth="1"/>
    <col min="9241" max="9347" width="3.625" style="175" customWidth="1"/>
    <col min="9348" max="9472" width="9" style="175"/>
    <col min="9473" max="9496" width="3.75" style="175" customWidth="1"/>
    <col min="9497" max="9603" width="3.625" style="175" customWidth="1"/>
    <col min="9604" max="9728" width="9" style="175"/>
    <col min="9729" max="9752" width="3.75" style="175" customWidth="1"/>
    <col min="9753" max="9859" width="3.625" style="175" customWidth="1"/>
    <col min="9860" max="9984" width="9" style="175"/>
    <col min="9985" max="10008" width="3.75" style="175" customWidth="1"/>
    <col min="10009" max="10115" width="3.625" style="175" customWidth="1"/>
    <col min="10116" max="10240" width="9" style="175"/>
    <col min="10241" max="10264" width="3.75" style="175" customWidth="1"/>
    <col min="10265" max="10371" width="3.625" style="175" customWidth="1"/>
    <col min="10372" max="10496" width="9" style="175"/>
    <col min="10497" max="10520" width="3.75" style="175" customWidth="1"/>
    <col min="10521" max="10627" width="3.625" style="175" customWidth="1"/>
    <col min="10628" max="10752" width="9" style="175"/>
    <col min="10753" max="10776" width="3.75" style="175" customWidth="1"/>
    <col min="10777" max="10883" width="3.625" style="175" customWidth="1"/>
    <col min="10884" max="11008" width="9" style="175"/>
    <col min="11009" max="11032" width="3.75" style="175" customWidth="1"/>
    <col min="11033" max="11139" width="3.625" style="175" customWidth="1"/>
    <col min="11140" max="11264" width="9" style="175"/>
    <col min="11265" max="11288" width="3.75" style="175" customWidth="1"/>
    <col min="11289" max="11395" width="3.625" style="175" customWidth="1"/>
    <col min="11396" max="11520" width="9" style="175"/>
    <col min="11521" max="11544" width="3.75" style="175" customWidth="1"/>
    <col min="11545" max="11651" width="3.625" style="175" customWidth="1"/>
    <col min="11652" max="11776" width="9" style="175"/>
    <col min="11777" max="11800" width="3.75" style="175" customWidth="1"/>
    <col min="11801" max="11907" width="3.625" style="175" customWidth="1"/>
    <col min="11908" max="12032" width="9" style="175"/>
    <col min="12033" max="12056" width="3.75" style="175" customWidth="1"/>
    <col min="12057" max="12163" width="3.625" style="175" customWidth="1"/>
    <col min="12164" max="12288" width="9" style="175"/>
    <col min="12289" max="12312" width="3.75" style="175" customWidth="1"/>
    <col min="12313" max="12419" width="3.625" style="175" customWidth="1"/>
    <col min="12420" max="12544" width="9" style="175"/>
    <col min="12545" max="12568" width="3.75" style="175" customWidth="1"/>
    <col min="12569" max="12675" width="3.625" style="175" customWidth="1"/>
    <col min="12676" max="12800" width="9" style="175"/>
    <col min="12801" max="12824" width="3.75" style="175" customWidth="1"/>
    <col min="12825" max="12931" width="3.625" style="175" customWidth="1"/>
    <col min="12932" max="13056" width="9" style="175"/>
    <col min="13057" max="13080" width="3.75" style="175" customWidth="1"/>
    <col min="13081" max="13187" width="3.625" style="175" customWidth="1"/>
    <col min="13188" max="13312" width="9" style="175"/>
    <col min="13313" max="13336" width="3.75" style="175" customWidth="1"/>
    <col min="13337" max="13443" width="3.625" style="175" customWidth="1"/>
    <col min="13444" max="13568" width="9" style="175"/>
    <col min="13569" max="13592" width="3.75" style="175" customWidth="1"/>
    <col min="13593" max="13699" width="3.625" style="175" customWidth="1"/>
    <col min="13700" max="13824" width="9" style="175"/>
    <col min="13825" max="13848" width="3.75" style="175" customWidth="1"/>
    <col min="13849" max="13955" width="3.625" style="175" customWidth="1"/>
    <col min="13956" max="14080" width="9" style="175"/>
    <col min="14081" max="14104" width="3.75" style="175" customWidth="1"/>
    <col min="14105" max="14211" width="3.625" style="175" customWidth="1"/>
    <col min="14212" max="14336" width="9" style="175"/>
    <col min="14337" max="14360" width="3.75" style="175" customWidth="1"/>
    <col min="14361" max="14467" width="3.625" style="175" customWidth="1"/>
    <col min="14468" max="14592" width="9" style="175"/>
    <col min="14593" max="14616" width="3.75" style="175" customWidth="1"/>
    <col min="14617" max="14723" width="3.625" style="175" customWidth="1"/>
    <col min="14724" max="14848" width="9" style="175"/>
    <col min="14849" max="14872" width="3.75" style="175" customWidth="1"/>
    <col min="14873" max="14979" width="3.625" style="175" customWidth="1"/>
    <col min="14980" max="15104" width="9" style="175"/>
    <col min="15105" max="15128" width="3.75" style="175" customWidth="1"/>
    <col min="15129" max="15235" width="3.625" style="175" customWidth="1"/>
    <col min="15236" max="15360" width="9" style="175"/>
    <col min="15361" max="15384" width="3.75" style="175" customWidth="1"/>
    <col min="15385" max="15491" width="3.625" style="175" customWidth="1"/>
    <col min="15492" max="15616" width="9" style="175"/>
    <col min="15617" max="15640" width="3.75" style="175" customWidth="1"/>
    <col min="15641" max="15747" width="3.625" style="175" customWidth="1"/>
    <col min="15748" max="15872" width="9" style="175"/>
    <col min="15873" max="15896" width="3.75" style="175" customWidth="1"/>
    <col min="15897" max="16003" width="3.625" style="175" customWidth="1"/>
    <col min="16004" max="16128" width="9" style="175"/>
    <col min="16129" max="16152" width="3.75" style="175" customWidth="1"/>
    <col min="16153" max="16259" width="3.625" style="175" customWidth="1"/>
    <col min="16260" max="16384" width="9" style="175"/>
  </cols>
  <sheetData>
    <row r="1" spans="1:24">
      <c r="A1" s="703" t="str">
        <f ca="1">HYPERLINK("#一覧!C34","No."&amp;RIGHT(CELL("filename",A1),LEN(CELL("filename",A1))-FIND("]",CELL("filename",A1))))</f>
        <v>No.9.1</v>
      </c>
    </row>
    <row r="2" spans="1:24" ht="30" customHeight="1" thickBot="1">
      <c r="A2" s="823" t="s">
        <v>947</v>
      </c>
      <c r="B2" s="823"/>
      <c r="C2" s="823"/>
      <c r="D2" s="823"/>
      <c r="E2" s="823"/>
      <c r="F2" s="823"/>
      <c r="G2" s="823"/>
      <c r="H2" s="823"/>
      <c r="I2" s="823"/>
      <c r="J2" s="823"/>
      <c r="K2" s="823"/>
      <c r="L2" s="823"/>
      <c r="M2" s="823"/>
      <c r="N2" s="823"/>
      <c r="O2" s="823"/>
      <c r="P2" s="823"/>
      <c r="Q2" s="823"/>
      <c r="R2" s="823"/>
      <c r="S2" s="823"/>
      <c r="T2" s="823"/>
      <c r="U2" s="823"/>
      <c r="V2" s="823"/>
      <c r="W2" s="823"/>
      <c r="X2" s="823"/>
    </row>
    <row r="3" spans="1:24" ht="33" customHeight="1">
      <c r="A3" s="824" t="s">
        <v>226</v>
      </c>
      <c r="B3" s="825"/>
      <c r="C3" s="825"/>
      <c r="D3" s="826"/>
      <c r="E3" s="827"/>
      <c r="F3" s="781"/>
      <c r="G3" s="781"/>
      <c r="H3" s="781"/>
      <c r="I3" s="828"/>
      <c r="J3" s="829"/>
      <c r="K3" s="830" t="s">
        <v>227</v>
      </c>
      <c r="L3" s="781"/>
      <c r="M3" s="784"/>
      <c r="N3" s="831" t="s">
        <v>948</v>
      </c>
      <c r="O3" s="832"/>
      <c r="P3" s="832"/>
      <c r="Q3" s="832"/>
      <c r="R3" s="832"/>
      <c r="S3" s="832"/>
      <c r="T3" s="832"/>
      <c r="U3" s="832"/>
      <c r="V3" s="832"/>
      <c r="W3" s="832"/>
      <c r="X3" s="833"/>
    </row>
    <row r="4" spans="1:24" ht="33" customHeight="1">
      <c r="A4" s="806" t="s">
        <v>228</v>
      </c>
      <c r="B4" s="807"/>
      <c r="C4" s="807"/>
      <c r="D4" s="808"/>
      <c r="E4" s="176"/>
      <c r="F4" s="631"/>
      <c r="G4" s="631"/>
      <c r="H4" s="631"/>
      <c r="I4" s="631"/>
      <c r="J4" s="631"/>
      <c r="K4" s="631"/>
      <c r="L4" s="631"/>
      <c r="M4" s="631"/>
      <c r="N4" s="631"/>
      <c r="O4" s="631"/>
      <c r="P4" s="631"/>
      <c r="Q4" s="631"/>
      <c r="R4" s="631"/>
      <c r="S4" s="631"/>
      <c r="T4" s="631"/>
      <c r="U4" s="631"/>
      <c r="V4" s="631"/>
      <c r="W4" s="631"/>
      <c r="X4" s="178"/>
    </row>
    <row r="5" spans="1:24" ht="33" customHeight="1">
      <c r="A5" s="809"/>
      <c r="B5" s="810"/>
      <c r="C5" s="810"/>
      <c r="D5" s="811"/>
      <c r="E5" s="179"/>
      <c r="H5" s="180" t="s">
        <v>229</v>
      </c>
      <c r="I5" s="798"/>
      <c r="J5" s="798"/>
      <c r="K5" s="798"/>
      <c r="L5" s="798"/>
      <c r="M5" s="798"/>
      <c r="N5" s="798"/>
      <c r="O5" s="798"/>
      <c r="P5" s="798"/>
      <c r="Q5" s="798"/>
      <c r="R5" s="798"/>
      <c r="S5" s="798"/>
      <c r="T5" s="798"/>
      <c r="U5" s="798"/>
      <c r="V5" s="798"/>
      <c r="W5" s="798"/>
      <c r="X5" s="181" t="s">
        <v>166</v>
      </c>
    </row>
    <row r="6" spans="1:24" ht="18" customHeight="1">
      <c r="A6" s="812" t="s">
        <v>105</v>
      </c>
      <c r="B6" s="813"/>
      <c r="C6" s="813"/>
      <c r="D6" s="814"/>
      <c r="E6" s="472"/>
      <c r="F6" s="473"/>
      <c r="G6" s="473"/>
      <c r="H6" s="479"/>
      <c r="I6" s="473"/>
      <c r="J6" s="474"/>
      <c r="K6" s="815" t="s">
        <v>230</v>
      </c>
      <c r="L6" s="813"/>
      <c r="M6" s="816"/>
      <c r="N6" s="475"/>
      <c r="O6" s="473"/>
      <c r="P6" s="473"/>
      <c r="Q6" s="473"/>
      <c r="R6" s="473"/>
      <c r="S6" s="473"/>
      <c r="T6" s="473"/>
      <c r="U6" s="473"/>
      <c r="V6" s="473"/>
      <c r="W6" s="473"/>
      <c r="X6" s="476"/>
    </row>
    <row r="7" spans="1:24" ht="18" customHeight="1" thickBot="1">
      <c r="A7" s="817" t="s">
        <v>231</v>
      </c>
      <c r="B7" s="818"/>
      <c r="C7" s="818"/>
      <c r="D7" s="819"/>
      <c r="E7" s="820"/>
      <c r="F7" s="821"/>
      <c r="G7" s="821"/>
      <c r="H7" s="821"/>
      <c r="I7" s="821"/>
      <c r="J7" s="821"/>
      <c r="K7" s="821"/>
      <c r="L7" s="821"/>
      <c r="M7" s="821"/>
      <c r="N7" s="821"/>
      <c r="O7" s="821"/>
      <c r="P7" s="821"/>
      <c r="Q7" s="821"/>
      <c r="R7" s="821"/>
      <c r="S7" s="821"/>
      <c r="T7" s="821"/>
      <c r="U7" s="821"/>
      <c r="V7" s="821"/>
      <c r="W7" s="821"/>
      <c r="X7" s="822"/>
    </row>
    <row r="8" spans="1:24">
      <c r="A8" s="182"/>
      <c r="B8" s="183" t="s">
        <v>232</v>
      </c>
      <c r="C8" s="183"/>
      <c r="D8" s="183"/>
      <c r="E8" s="183"/>
      <c r="F8" s="183"/>
      <c r="G8" s="183"/>
      <c r="H8" s="183"/>
      <c r="I8" s="183"/>
      <c r="J8" s="183"/>
      <c r="K8" s="183"/>
      <c r="L8" s="183"/>
      <c r="M8" s="183"/>
      <c r="N8" s="183"/>
      <c r="O8" s="183"/>
      <c r="P8" s="183"/>
      <c r="Q8" s="183"/>
      <c r="R8" s="183"/>
      <c r="S8" s="183"/>
      <c r="T8" s="183"/>
      <c r="U8" s="183"/>
      <c r="V8" s="183"/>
      <c r="W8" s="183"/>
      <c r="X8" s="184"/>
    </row>
    <row r="9" spans="1:24" ht="13.5" customHeight="1">
      <c r="A9" s="179"/>
      <c r="B9" s="480" t="s">
        <v>949</v>
      </c>
      <c r="C9" s="481"/>
      <c r="D9" s="481"/>
      <c r="E9" s="481"/>
      <c r="F9" s="481"/>
      <c r="G9" s="481"/>
      <c r="H9" s="481"/>
      <c r="I9" s="481"/>
      <c r="J9" s="481"/>
      <c r="K9" s="481"/>
      <c r="L9" s="481"/>
      <c r="M9" s="481"/>
      <c r="N9" s="481"/>
      <c r="O9" s="481"/>
      <c r="P9" s="481"/>
      <c r="Q9" s="481"/>
      <c r="R9" s="481"/>
      <c r="S9" s="481"/>
      <c r="T9" s="481"/>
      <c r="U9" s="481"/>
      <c r="V9" s="481"/>
      <c r="W9" s="481"/>
      <c r="X9" s="181"/>
    </row>
    <row r="10" spans="1:24" ht="13.5" customHeight="1">
      <c r="A10" s="179"/>
      <c r="B10" s="800" t="s">
        <v>1332</v>
      </c>
      <c r="C10" s="800"/>
      <c r="D10" s="800"/>
      <c r="E10" s="800"/>
      <c r="F10" s="800"/>
      <c r="G10" s="800"/>
      <c r="H10" s="800"/>
      <c r="I10" s="800"/>
      <c r="J10" s="800"/>
      <c r="K10" s="800"/>
      <c r="L10" s="800"/>
      <c r="M10" s="800"/>
      <c r="N10" s="800"/>
      <c r="O10" s="800"/>
      <c r="P10" s="800"/>
      <c r="Q10" s="800"/>
      <c r="R10" s="800"/>
      <c r="S10" s="800"/>
      <c r="T10" s="800"/>
      <c r="U10" s="800"/>
      <c r="V10" s="800"/>
      <c r="W10" s="800"/>
      <c r="X10" s="181"/>
    </row>
    <row r="11" spans="1:24" ht="13.5" customHeight="1">
      <c r="A11" s="179"/>
      <c r="B11" s="800"/>
      <c r="C11" s="800"/>
      <c r="D11" s="800"/>
      <c r="E11" s="800"/>
      <c r="F11" s="800"/>
      <c r="G11" s="800"/>
      <c r="H11" s="800"/>
      <c r="I11" s="800"/>
      <c r="J11" s="800"/>
      <c r="K11" s="800"/>
      <c r="L11" s="800"/>
      <c r="M11" s="800"/>
      <c r="N11" s="800"/>
      <c r="O11" s="800"/>
      <c r="P11" s="800"/>
      <c r="Q11" s="800"/>
      <c r="R11" s="800"/>
      <c r="S11" s="800"/>
      <c r="T11" s="800"/>
      <c r="U11" s="800"/>
      <c r="V11" s="800"/>
      <c r="W11" s="800"/>
      <c r="X11" s="181"/>
    </row>
    <row r="12" spans="1:24" ht="13.5" customHeight="1">
      <c r="A12" s="179"/>
      <c r="B12" s="800"/>
      <c r="C12" s="800"/>
      <c r="D12" s="800"/>
      <c r="E12" s="800"/>
      <c r="F12" s="800"/>
      <c r="G12" s="800"/>
      <c r="H12" s="800"/>
      <c r="I12" s="800"/>
      <c r="J12" s="800"/>
      <c r="K12" s="800"/>
      <c r="L12" s="800"/>
      <c r="M12" s="800"/>
      <c r="N12" s="800"/>
      <c r="O12" s="800"/>
      <c r="P12" s="800"/>
      <c r="Q12" s="800"/>
      <c r="R12" s="800"/>
      <c r="S12" s="800"/>
      <c r="T12" s="800"/>
      <c r="U12" s="800"/>
      <c r="V12" s="800"/>
      <c r="W12" s="800"/>
      <c r="X12" s="181"/>
    </row>
    <row r="13" spans="1:24" ht="13.5" customHeight="1">
      <c r="A13" s="179"/>
      <c r="B13" s="481"/>
      <c r="C13" s="481"/>
      <c r="D13" s="481"/>
      <c r="E13" s="481"/>
      <c r="F13" s="481"/>
      <c r="G13" s="481"/>
      <c r="H13" s="481"/>
      <c r="I13" s="481"/>
      <c r="J13" s="481"/>
      <c r="K13" s="481"/>
      <c r="L13" s="481"/>
      <c r="M13" s="481"/>
      <c r="N13" s="481"/>
      <c r="O13" s="481"/>
      <c r="P13" s="481"/>
      <c r="Q13" s="481"/>
      <c r="R13" s="481"/>
      <c r="S13" s="481"/>
      <c r="T13" s="481"/>
      <c r="U13" s="481"/>
      <c r="V13" s="481"/>
      <c r="W13" s="481"/>
      <c r="X13" s="181"/>
    </row>
    <row r="14" spans="1:24" ht="18" customHeight="1">
      <c r="A14" s="179"/>
      <c r="B14" s="481"/>
      <c r="C14" s="481"/>
      <c r="D14" s="481"/>
      <c r="E14" s="481"/>
      <c r="F14" s="481"/>
      <c r="G14" s="481"/>
      <c r="H14" s="481"/>
      <c r="I14" s="481"/>
      <c r="J14" s="481"/>
      <c r="K14" s="481"/>
      <c r="L14" s="481"/>
      <c r="M14" s="481"/>
      <c r="N14" s="481"/>
      <c r="O14" s="481"/>
      <c r="P14" s="481"/>
      <c r="Q14" s="481"/>
      <c r="R14" s="481"/>
      <c r="S14" s="481"/>
      <c r="T14" s="481"/>
      <c r="U14" s="481"/>
      <c r="V14" s="481"/>
      <c r="W14" s="481"/>
      <c r="X14" s="181"/>
    </row>
    <row r="15" spans="1:24" ht="18" customHeight="1">
      <c r="A15" s="179"/>
      <c r="B15" s="481"/>
      <c r="C15" s="481"/>
      <c r="D15" s="481"/>
      <c r="E15" s="481"/>
      <c r="F15" s="481"/>
      <c r="G15" s="481"/>
      <c r="H15" s="481"/>
      <c r="I15" s="481"/>
      <c r="J15" s="481"/>
      <c r="K15" s="481"/>
      <c r="L15" s="481"/>
      <c r="M15" s="481"/>
      <c r="N15" s="481"/>
      <c r="O15" s="481"/>
      <c r="P15" s="481"/>
      <c r="Q15" s="481"/>
      <c r="R15" s="481"/>
      <c r="S15" s="481"/>
      <c r="T15" s="481"/>
      <c r="U15" s="481"/>
      <c r="V15" s="481"/>
      <c r="W15" s="481"/>
      <c r="X15" s="181"/>
    </row>
    <row r="16" spans="1:24" ht="18" customHeight="1">
      <c r="A16" s="179"/>
      <c r="B16" s="481"/>
      <c r="C16" s="481"/>
      <c r="D16" s="481"/>
      <c r="E16" s="481"/>
      <c r="F16" s="481"/>
      <c r="G16" s="481"/>
      <c r="H16" s="481"/>
      <c r="I16" s="481"/>
      <c r="J16" s="481"/>
      <c r="K16" s="481"/>
      <c r="L16" s="481"/>
      <c r="M16" s="481"/>
      <c r="N16" s="481"/>
      <c r="O16" s="481"/>
      <c r="P16" s="481"/>
      <c r="Q16" s="481"/>
      <c r="R16" s="481"/>
      <c r="S16" s="481"/>
      <c r="T16" s="481"/>
      <c r="U16" s="481"/>
      <c r="V16" s="481"/>
      <c r="W16" s="481"/>
      <c r="X16" s="181"/>
    </row>
    <row r="17" spans="1:24" ht="18" customHeight="1">
      <c r="A17" s="179"/>
      <c r="B17" s="481"/>
      <c r="C17" s="481"/>
      <c r="D17" s="481"/>
      <c r="E17" s="481"/>
      <c r="F17" s="481"/>
      <c r="G17" s="481"/>
      <c r="H17" s="481"/>
      <c r="I17" s="481"/>
      <c r="J17" s="481"/>
      <c r="K17" s="481"/>
      <c r="L17" s="481"/>
      <c r="M17" s="481"/>
      <c r="N17" s="481"/>
      <c r="O17" s="481"/>
      <c r="P17" s="481"/>
      <c r="Q17" s="481"/>
      <c r="R17" s="481"/>
      <c r="S17" s="481"/>
      <c r="T17" s="481"/>
      <c r="U17" s="481"/>
      <c r="V17" s="481"/>
      <c r="W17" s="481"/>
      <c r="X17" s="181"/>
    </row>
    <row r="18" spans="1:24" ht="18" customHeight="1">
      <c r="A18" s="179"/>
      <c r="B18" s="481"/>
      <c r="C18" s="481"/>
      <c r="D18" s="481"/>
      <c r="E18" s="481"/>
      <c r="F18" s="481"/>
      <c r="G18" s="481"/>
      <c r="H18" s="481"/>
      <c r="I18" s="481"/>
      <c r="J18" s="481"/>
      <c r="K18" s="481"/>
      <c r="L18" s="481"/>
      <c r="M18" s="481"/>
      <c r="N18" s="481"/>
      <c r="O18" s="481"/>
      <c r="P18" s="481"/>
      <c r="Q18" s="481"/>
      <c r="R18" s="481"/>
      <c r="S18" s="481"/>
      <c r="T18" s="481"/>
      <c r="U18" s="481"/>
      <c r="V18" s="481"/>
      <c r="W18" s="481"/>
      <c r="X18" s="181"/>
    </row>
    <row r="19" spans="1:24" ht="13.5" customHeight="1">
      <c r="A19" s="179"/>
      <c r="B19" s="481"/>
      <c r="C19" s="481"/>
      <c r="D19" s="481"/>
      <c r="E19" s="481"/>
      <c r="F19" s="481"/>
      <c r="G19" s="481"/>
      <c r="H19" s="481"/>
      <c r="I19" s="481"/>
      <c r="J19" s="481"/>
      <c r="K19" s="481"/>
      <c r="L19" s="481"/>
      <c r="M19" s="481"/>
      <c r="N19" s="481"/>
      <c r="O19" s="481"/>
      <c r="P19" s="481"/>
      <c r="Q19" s="481"/>
      <c r="R19" s="481"/>
      <c r="S19" s="481"/>
      <c r="T19" s="481"/>
      <c r="U19" s="481"/>
      <c r="V19" s="481"/>
      <c r="X19" s="181"/>
    </row>
    <row r="20" spans="1:24" ht="13.5" customHeight="1">
      <c r="A20" s="179"/>
      <c r="B20" s="481"/>
      <c r="C20" s="481"/>
      <c r="D20" s="481"/>
      <c r="E20" s="481"/>
      <c r="F20" s="481"/>
      <c r="G20" s="481"/>
      <c r="H20" s="481"/>
      <c r="I20" s="481"/>
      <c r="J20" s="481"/>
      <c r="K20" s="481"/>
      <c r="L20" s="481"/>
      <c r="M20" s="481"/>
      <c r="N20" s="481"/>
      <c r="O20" s="481"/>
      <c r="P20" s="481"/>
      <c r="Q20" s="481"/>
      <c r="R20" s="481"/>
      <c r="S20" s="481"/>
      <c r="T20" s="481"/>
      <c r="U20" s="481"/>
      <c r="V20" s="481"/>
      <c r="W20" s="481"/>
      <c r="X20" s="181"/>
    </row>
    <row r="21" spans="1:24" ht="13.5" customHeight="1">
      <c r="A21" s="179"/>
      <c r="B21" s="481"/>
      <c r="C21" s="481"/>
      <c r="D21" s="481"/>
      <c r="E21" s="481"/>
      <c r="F21" s="481"/>
      <c r="G21" s="481"/>
      <c r="H21" s="481"/>
      <c r="I21" s="481"/>
      <c r="J21" s="481"/>
      <c r="K21" s="481"/>
      <c r="L21" s="481"/>
      <c r="M21" s="481"/>
      <c r="N21" s="481"/>
      <c r="O21" s="481"/>
      <c r="P21" s="481"/>
      <c r="Q21" s="481"/>
      <c r="R21" s="481"/>
      <c r="S21" s="481"/>
      <c r="T21" s="481"/>
      <c r="U21" s="481"/>
      <c r="V21" s="481"/>
      <c r="W21" s="481"/>
      <c r="X21" s="181"/>
    </row>
    <row r="22" spans="1:24" ht="13.5" customHeight="1">
      <c r="A22" s="179"/>
      <c r="B22" s="481"/>
      <c r="C22" s="481"/>
      <c r="D22" s="481"/>
      <c r="E22" s="481"/>
      <c r="F22" s="481"/>
      <c r="G22" s="481"/>
      <c r="H22" s="481"/>
      <c r="I22" s="481"/>
      <c r="J22" s="481"/>
      <c r="K22" s="481"/>
      <c r="L22" s="481"/>
      <c r="M22" s="481"/>
      <c r="N22" s="481"/>
      <c r="O22" s="481"/>
      <c r="P22" s="481"/>
      <c r="Q22" s="481"/>
      <c r="R22" s="481"/>
      <c r="S22" s="481"/>
      <c r="T22" s="481"/>
      <c r="U22" s="481"/>
      <c r="V22" s="481"/>
      <c r="W22" s="481"/>
      <c r="X22" s="181"/>
    </row>
    <row r="23" spans="1:24" ht="13.5" customHeight="1">
      <c r="A23" s="179"/>
      <c r="B23" s="481"/>
      <c r="C23" s="481"/>
      <c r="D23" s="481"/>
      <c r="E23" s="481"/>
      <c r="F23" s="481"/>
      <c r="G23" s="481"/>
      <c r="H23" s="481"/>
      <c r="I23" s="481"/>
      <c r="J23" s="481"/>
      <c r="K23" s="481"/>
      <c r="L23" s="481"/>
      <c r="M23" s="481"/>
      <c r="N23" s="481"/>
      <c r="O23" s="481"/>
      <c r="P23" s="481"/>
      <c r="Q23" s="481"/>
      <c r="R23" s="481"/>
      <c r="S23" s="481"/>
      <c r="T23" s="481"/>
      <c r="U23" s="481"/>
      <c r="V23" s="481"/>
      <c r="W23" s="481"/>
      <c r="X23" s="181"/>
    </row>
    <row r="24" spans="1:24" ht="6" customHeight="1">
      <c r="A24" s="179"/>
      <c r="B24" s="481"/>
      <c r="C24" s="481"/>
      <c r="D24" s="481"/>
      <c r="E24" s="481"/>
      <c r="F24" s="481"/>
      <c r="G24" s="481"/>
      <c r="H24" s="481"/>
      <c r="I24" s="481"/>
      <c r="J24" s="481"/>
      <c r="K24" s="481"/>
      <c r="L24" s="481"/>
      <c r="M24" s="481"/>
      <c r="N24" s="481"/>
      <c r="O24" s="481"/>
      <c r="P24" s="481"/>
      <c r="Q24" s="481"/>
      <c r="R24" s="481"/>
      <c r="S24" s="481"/>
      <c r="T24" s="481"/>
      <c r="U24" s="481"/>
      <c r="V24" s="481"/>
      <c r="W24" s="481"/>
      <c r="X24" s="181"/>
    </row>
    <row r="25" spans="1:24" ht="6" customHeight="1">
      <c r="A25" s="179"/>
      <c r="B25" s="481"/>
      <c r="C25" s="481"/>
      <c r="D25" s="481"/>
      <c r="E25" s="481"/>
      <c r="F25" s="481"/>
      <c r="G25" s="481"/>
      <c r="H25" s="481"/>
      <c r="I25" s="481"/>
      <c r="J25" s="481"/>
      <c r="K25" s="481"/>
      <c r="L25" s="481"/>
      <c r="M25" s="481"/>
      <c r="N25" s="481"/>
      <c r="O25" s="481"/>
      <c r="P25" s="481"/>
      <c r="Q25" s="481"/>
      <c r="R25" s="481"/>
      <c r="S25" s="481"/>
      <c r="T25" s="481"/>
      <c r="U25" s="481"/>
      <c r="V25" s="481"/>
      <c r="W25" s="481"/>
      <c r="X25" s="181"/>
    </row>
    <row r="26" spans="1:24" ht="6" customHeight="1">
      <c r="A26" s="179"/>
      <c r="B26" s="481"/>
      <c r="C26" s="481"/>
      <c r="D26" s="481"/>
      <c r="E26" s="481"/>
      <c r="F26" s="481"/>
      <c r="G26" s="481"/>
      <c r="H26" s="481"/>
      <c r="I26" s="481"/>
      <c r="J26" s="481"/>
      <c r="K26" s="481"/>
      <c r="L26" s="481"/>
      <c r="M26" s="481"/>
      <c r="N26" s="481"/>
      <c r="O26" s="481"/>
      <c r="P26" s="481"/>
      <c r="Q26" s="481"/>
      <c r="R26" s="481"/>
      <c r="S26" s="481"/>
      <c r="T26" s="481"/>
      <c r="U26" s="481"/>
      <c r="V26" s="481"/>
      <c r="W26" s="481"/>
      <c r="X26" s="181"/>
    </row>
    <row r="27" spans="1:24" ht="26.1" customHeight="1" thickBot="1">
      <c r="A27" s="185"/>
      <c r="B27" s="775" t="s">
        <v>233</v>
      </c>
      <c r="C27" s="775"/>
      <c r="D27" s="775"/>
      <c r="E27" s="775"/>
      <c r="F27" s="775"/>
      <c r="G27" s="775" t="s">
        <v>234</v>
      </c>
      <c r="H27" s="775"/>
      <c r="I27" s="775"/>
      <c r="J27" s="775"/>
      <c r="K27" s="775"/>
      <c r="L27" s="801"/>
      <c r="M27" s="801"/>
      <c r="N27" s="801"/>
      <c r="O27" s="801"/>
      <c r="P27" s="801"/>
      <c r="Q27" s="801"/>
      <c r="R27" s="801"/>
      <c r="S27" s="801"/>
      <c r="T27" s="801"/>
      <c r="U27" s="801"/>
      <c r="V27" s="801"/>
      <c r="W27" s="801"/>
      <c r="X27" s="186"/>
    </row>
    <row r="28" spans="1:24" ht="15.95" customHeight="1">
      <c r="A28" s="187"/>
      <c r="B28" s="802" t="s">
        <v>118</v>
      </c>
      <c r="C28" s="768" t="s">
        <v>235</v>
      </c>
      <c r="D28" s="768"/>
      <c r="E28" s="768"/>
      <c r="F28" s="768"/>
      <c r="G28" s="804"/>
      <c r="H28" s="804"/>
      <c r="I28" s="768"/>
      <c r="J28" s="799"/>
      <c r="K28" s="799"/>
      <c r="L28" s="768"/>
      <c r="M28" s="799"/>
      <c r="N28" s="799"/>
      <c r="O28" s="768"/>
      <c r="P28" s="799"/>
      <c r="Q28" s="799"/>
      <c r="R28" s="768"/>
      <c r="S28" s="799"/>
      <c r="T28" s="799"/>
      <c r="U28" s="768" t="s">
        <v>236</v>
      </c>
      <c r="V28" s="768"/>
      <c r="W28" s="768"/>
      <c r="X28" s="181"/>
    </row>
    <row r="29" spans="1:24" ht="15.95" customHeight="1">
      <c r="A29" s="788" t="s">
        <v>237</v>
      </c>
      <c r="B29" s="794"/>
      <c r="C29" s="768"/>
      <c r="D29" s="768"/>
      <c r="E29" s="768"/>
      <c r="F29" s="768"/>
      <c r="G29" s="805"/>
      <c r="H29" s="805"/>
      <c r="I29" s="768"/>
      <c r="J29" s="768"/>
      <c r="K29" s="768"/>
      <c r="L29" s="768"/>
      <c r="M29" s="768"/>
      <c r="N29" s="768"/>
      <c r="O29" s="768"/>
      <c r="P29" s="768"/>
      <c r="Q29" s="768"/>
      <c r="R29" s="768"/>
      <c r="S29" s="768"/>
      <c r="T29" s="768"/>
      <c r="U29" s="768"/>
      <c r="V29" s="768"/>
      <c r="W29" s="768"/>
      <c r="X29" s="181"/>
    </row>
    <row r="30" spans="1:24" ht="15.95" customHeight="1">
      <c r="A30" s="788"/>
      <c r="B30" s="794"/>
      <c r="G30" s="768"/>
      <c r="H30" s="768"/>
      <c r="J30" s="789" t="s">
        <v>1333</v>
      </c>
      <c r="K30" s="789"/>
      <c r="L30" s="789"/>
      <c r="M30" s="789"/>
      <c r="N30" s="789"/>
      <c r="O30" s="789"/>
      <c r="P30" s="789"/>
      <c r="Q30" s="789"/>
      <c r="R30" s="789"/>
      <c r="S30" s="789"/>
      <c r="T30" s="789"/>
      <c r="U30" s="789"/>
      <c r="V30" s="789"/>
      <c r="X30" s="181"/>
    </row>
    <row r="31" spans="1:24" ht="15.95" customHeight="1">
      <c r="A31" s="788"/>
      <c r="B31" s="794"/>
      <c r="G31" s="768"/>
      <c r="H31" s="768"/>
      <c r="J31" s="789"/>
      <c r="K31" s="789"/>
      <c r="L31" s="789"/>
      <c r="M31" s="789"/>
      <c r="N31" s="789"/>
      <c r="O31" s="789"/>
      <c r="P31" s="789"/>
      <c r="Q31" s="789"/>
      <c r="R31" s="789"/>
      <c r="S31" s="789"/>
      <c r="T31" s="789"/>
      <c r="U31" s="789"/>
      <c r="V31" s="789"/>
      <c r="X31" s="181"/>
    </row>
    <row r="32" spans="1:24" ht="15.95" customHeight="1">
      <c r="A32" s="788"/>
      <c r="B32" s="794"/>
      <c r="J32" s="789"/>
      <c r="K32" s="789"/>
      <c r="L32" s="789"/>
      <c r="M32" s="789"/>
      <c r="N32" s="789"/>
      <c r="O32" s="789"/>
      <c r="P32" s="789"/>
      <c r="Q32" s="789"/>
      <c r="R32" s="789"/>
      <c r="S32" s="789"/>
      <c r="T32" s="789"/>
      <c r="U32" s="789"/>
      <c r="V32" s="789"/>
      <c r="X32" s="181"/>
    </row>
    <row r="33" spans="1:24" ht="15.95" customHeight="1">
      <c r="A33" s="790" t="s">
        <v>238</v>
      </c>
      <c r="B33" s="803"/>
      <c r="C33" s="640"/>
      <c r="D33" s="640"/>
      <c r="E33" s="640"/>
      <c r="F33" s="640"/>
      <c r="G33" s="640"/>
      <c r="H33" s="640"/>
      <c r="I33" s="640"/>
      <c r="J33" s="640"/>
      <c r="K33" s="640"/>
      <c r="L33" s="640"/>
      <c r="M33" s="791"/>
      <c r="N33" s="791"/>
      <c r="O33" s="792" t="s">
        <v>950</v>
      </c>
      <c r="P33" s="792"/>
      <c r="Q33" s="792"/>
      <c r="R33" s="792"/>
      <c r="S33" s="792"/>
      <c r="T33" s="792"/>
      <c r="U33" s="792"/>
      <c r="V33" s="792"/>
      <c r="W33" s="792"/>
      <c r="X33" s="641"/>
    </row>
    <row r="34" spans="1:24" ht="15.95" customHeight="1">
      <c r="A34" s="790"/>
      <c r="B34" s="793" t="s">
        <v>239</v>
      </c>
      <c r="C34" s="786" t="s">
        <v>235</v>
      </c>
      <c r="D34" s="786"/>
      <c r="E34" s="786"/>
      <c r="F34" s="786"/>
      <c r="G34" s="796"/>
      <c r="H34" s="797"/>
      <c r="I34" s="786"/>
      <c r="J34" s="786"/>
      <c r="K34" s="786"/>
      <c r="L34" s="786"/>
      <c r="M34" s="786"/>
      <c r="N34" s="786"/>
      <c r="O34" s="786"/>
      <c r="P34" s="786"/>
      <c r="Q34" s="786"/>
      <c r="R34" s="786"/>
      <c r="S34" s="787"/>
      <c r="T34" s="786"/>
      <c r="U34" s="786" t="s">
        <v>236</v>
      </c>
      <c r="V34" s="786"/>
      <c r="W34" s="786"/>
      <c r="X34" s="178"/>
    </row>
    <row r="35" spans="1:24" ht="15.95" customHeight="1">
      <c r="A35" s="788" t="s">
        <v>240</v>
      </c>
      <c r="B35" s="794"/>
      <c r="C35" s="768"/>
      <c r="D35" s="768"/>
      <c r="E35" s="768"/>
      <c r="F35" s="768"/>
      <c r="G35" s="798"/>
      <c r="H35" s="798"/>
      <c r="I35" s="768"/>
      <c r="J35" s="768"/>
      <c r="K35" s="768"/>
      <c r="L35" s="768"/>
      <c r="M35" s="768"/>
      <c r="N35" s="768"/>
      <c r="O35" s="768"/>
      <c r="P35" s="768"/>
      <c r="Q35" s="768"/>
      <c r="R35" s="768"/>
      <c r="S35" s="768"/>
      <c r="T35" s="768"/>
      <c r="U35" s="768"/>
      <c r="V35" s="768"/>
      <c r="W35" s="768"/>
      <c r="X35" s="181"/>
    </row>
    <row r="36" spans="1:24" ht="15.95" customHeight="1">
      <c r="A36" s="788"/>
      <c r="B36" s="794"/>
      <c r="G36" s="768"/>
      <c r="H36" s="768"/>
      <c r="J36" s="789"/>
      <c r="K36" s="789"/>
      <c r="L36" s="789"/>
      <c r="M36" s="789"/>
      <c r="N36" s="789"/>
      <c r="O36" s="789"/>
      <c r="P36" s="789"/>
      <c r="Q36" s="789"/>
      <c r="R36" s="789"/>
      <c r="S36" s="789"/>
      <c r="T36" s="789"/>
      <c r="U36" s="789"/>
      <c r="V36" s="789"/>
      <c r="X36" s="181"/>
    </row>
    <row r="37" spans="1:24" ht="15.95" customHeight="1">
      <c r="A37" s="788"/>
      <c r="B37" s="794"/>
      <c r="G37" s="768"/>
      <c r="H37" s="768"/>
      <c r="J37" s="789"/>
      <c r="K37" s="789"/>
      <c r="L37" s="789"/>
      <c r="M37" s="789"/>
      <c r="N37" s="789"/>
      <c r="O37" s="789"/>
      <c r="P37" s="789"/>
      <c r="Q37" s="789"/>
      <c r="R37" s="789"/>
      <c r="S37" s="789"/>
      <c r="T37" s="789"/>
      <c r="U37" s="789"/>
      <c r="V37" s="789"/>
      <c r="X37" s="181"/>
    </row>
    <row r="38" spans="1:24" ht="15.95" customHeight="1">
      <c r="A38" s="788"/>
      <c r="B38" s="794"/>
      <c r="J38" s="789"/>
      <c r="K38" s="789"/>
      <c r="L38" s="789"/>
      <c r="M38" s="789"/>
      <c r="N38" s="789"/>
      <c r="O38" s="789"/>
      <c r="P38" s="789"/>
      <c r="Q38" s="789"/>
      <c r="R38" s="789"/>
      <c r="S38" s="789"/>
      <c r="T38" s="789"/>
      <c r="U38" s="789"/>
      <c r="V38" s="789"/>
      <c r="X38" s="181"/>
    </row>
    <row r="39" spans="1:24" ht="15.95" customHeight="1" thickBot="1">
      <c r="A39" s="190"/>
      <c r="B39" s="795"/>
      <c r="C39" s="191"/>
      <c r="D39" s="191"/>
      <c r="E39" s="191"/>
      <c r="F39" s="191"/>
      <c r="G39" s="191"/>
      <c r="H39" s="191"/>
      <c r="I39" s="191"/>
      <c r="J39" s="191"/>
      <c r="K39" s="191"/>
      <c r="L39" s="191"/>
      <c r="M39" s="775"/>
      <c r="N39" s="775"/>
      <c r="O39" s="776" t="s">
        <v>950</v>
      </c>
      <c r="P39" s="776"/>
      <c r="Q39" s="776"/>
      <c r="R39" s="776"/>
      <c r="S39" s="776"/>
      <c r="T39" s="776"/>
      <c r="U39" s="776"/>
      <c r="V39" s="776"/>
      <c r="W39" s="776"/>
      <c r="X39" s="186"/>
    </row>
    <row r="40" spans="1:24" ht="21" customHeight="1" thickBot="1"/>
    <row r="41" spans="1:24" ht="12" customHeight="1">
      <c r="E41" s="777" t="s">
        <v>241</v>
      </c>
      <c r="F41" s="778"/>
      <c r="G41" s="778"/>
      <c r="H41" s="779" t="s">
        <v>242</v>
      </c>
      <c r="I41" s="778"/>
      <c r="J41" s="778"/>
      <c r="K41" s="780" t="s">
        <v>11</v>
      </c>
      <c r="L41" s="781"/>
      <c r="M41" s="781"/>
      <c r="N41" s="782"/>
      <c r="O41" s="768"/>
      <c r="P41" s="768"/>
      <c r="R41" s="783" t="s">
        <v>243</v>
      </c>
      <c r="S41" s="781"/>
      <c r="T41" s="784"/>
      <c r="U41" s="780" t="s">
        <v>244</v>
      </c>
      <c r="V41" s="781"/>
      <c r="W41" s="785"/>
    </row>
    <row r="42" spans="1:24" ht="12" customHeight="1">
      <c r="E42" s="759"/>
      <c r="F42" s="760"/>
      <c r="G42" s="760"/>
      <c r="H42" s="760"/>
      <c r="I42" s="760"/>
      <c r="J42" s="760"/>
      <c r="K42" s="763"/>
      <c r="L42" s="764"/>
      <c r="M42" s="764"/>
      <c r="N42" s="767"/>
      <c r="O42" s="768"/>
      <c r="P42" s="768"/>
      <c r="R42" s="769"/>
      <c r="S42" s="764"/>
      <c r="T42" s="770"/>
      <c r="U42" s="763"/>
      <c r="V42" s="764"/>
      <c r="W42" s="773"/>
    </row>
    <row r="43" spans="1:24" ht="12" customHeight="1">
      <c r="E43" s="759"/>
      <c r="F43" s="760"/>
      <c r="G43" s="760"/>
      <c r="H43" s="760"/>
      <c r="I43" s="760"/>
      <c r="J43" s="760"/>
      <c r="K43" s="763"/>
      <c r="L43" s="764"/>
      <c r="M43" s="764"/>
      <c r="N43" s="767"/>
      <c r="O43" s="768"/>
      <c r="P43" s="768"/>
      <c r="R43" s="769"/>
      <c r="S43" s="764"/>
      <c r="T43" s="770"/>
      <c r="U43" s="763"/>
      <c r="V43" s="764"/>
      <c r="W43" s="773"/>
    </row>
    <row r="44" spans="1:24" ht="12" customHeight="1">
      <c r="E44" s="759"/>
      <c r="F44" s="760"/>
      <c r="G44" s="760"/>
      <c r="H44" s="760"/>
      <c r="I44" s="760"/>
      <c r="J44" s="760"/>
      <c r="K44" s="763"/>
      <c r="L44" s="764"/>
      <c r="M44" s="764"/>
      <c r="N44" s="767"/>
      <c r="O44" s="768"/>
      <c r="P44" s="768"/>
      <c r="R44" s="769"/>
      <c r="S44" s="764"/>
      <c r="T44" s="770"/>
      <c r="U44" s="763"/>
      <c r="V44" s="764"/>
      <c r="W44" s="773"/>
    </row>
    <row r="45" spans="1:24" ht="15" customHeight="1">
      <c r="E45" s="759"/>
      <c r="F45" s="760"/>
      <c r="G45" s="760"/>
      <c r="H45" s="760"/>
      <c r="I45" s="760"/>
      <c r="J45" s="760"/>
      <c r="K45" s="763"/>
      <c r="L45" s="764"/>
      <c r="M45" s="764"/>
      <c r="N45" s="767"/>
      <c r="O45" s="768"/>
      <c r="P45" s="768"/>
      <c r="R45" s="769"/>
      <c r="S45" s="764"/>
      <c r="T45" s="770"/>
      <c r="U45" s="763"/>
      <c r="V45" s="764"/>
      <c r="W45" s="773"/>
    </row>
    <row r="46" spans="1:24" ht="15" customHeight="1">
      <c r="E46" s="759"/>
      <c r="F46" s="760"/>
      <c r="G46" s="760"/>
      <c r="H46" s="760"/>
      <c r="I46" s="760"/>
      <c r="J46" s="760"/>
      <c r="K46" s="763"/>
      <c r="L46" s="764"/>
      <c r="M46" s="764"/>
      <c r="N46" s="767"/>
      <c r="O46" s="768"/>
      <c r="P46" s="768"/>
      <c r="R46" s="769"/>
      <c r="S46" s="764"/>
      <c r="T46" s="770"/>
      <c r="U46" s="763"/>
      <c r="V46" s="764"/>
      <c r="W46" s="773"/>
    </row>
    <row r="47" spans="1:24" ht="15" customHeight="1">
      <c r="E47" s="759"/>
      <c r="F47" s="760"/>
      <c r="G47" s="760"/>
      <c r="H47" s="760"/>
      <c r="I47" s="760"/>
      <c r="J47" s="760"/>
      <c r="K47" s="763"/>
      <c r="L47" s="764"/>
      <c r="M47" s="764"/>
      <c r="N47" s="767"/>
      <c r="O47" s="768"/>
      <c r="P47" s="768"/>
      <c r="R47" s="769"/>
      <c r="S47" s="764"/>
      <c r="T47" s="770"/>
      <c r="U47" s="763"/>
      <c r="V47" s="764"/>
      <c r="W47" s="773"/>
    </row>
    <row r="48" spans="1:24" ht="15" customHeight="1" thickBot="1">
      <c r="E48" s="761"/>
      <c r="F48" s="762"/>
      <c r="G48" s="762"/>
      <c r="H48" s="762"/>
      <c r="I48" s="762"/>
      <c r="J48" s="762"/>
      <c r="K48" s="765"/>
      <c r="L48" s="766"/>
      <c r="M48" s="766"/>
      <c r="N48" s="767"/>
      <c r="O48" s="768"/>
      <c r="P48" s="768"/>
      <c r="R48" s="771"/>
      <c r="S48" s="766"/>
      <c r="T48" s="772"/>
      <c r="U48" s="765"/>
      <c r="V48" s="766"/>
      <c r="W48" s="774"/>
    </row>
    <row r="49" spans="5:24">
      <c r="E49" s="192"/>
    </row>
    <row r="50" spans="5:24" ht="9" customHeight="1">
      <c r="U50" s="758"/>
      <c r="V50" s="758"/>
      <c r="W50" s="758"/>
      <c r="X50" s="758"/>
    </row>
    <row r="51" spans="5:24">
      <c r="U51" s="758" t="s">
        <v>245</v>
      </c>
      <c r="V51" s="758"/>
      <c r="W51" s="758"/>
      <c r="X51" s="758"/>
    </row>
  </sheetData>
  <mergeCells count="66">
    <mergeCell ref="A2:X2"/>
    <mergeCell ref="A3:D3"/>
    <mergeCell ref="E3:G3"/>
    <mergeCell ref="H3:J3"/>
    <mergeCell ref="K3:M3"/>
    <mergeCell ref="N3:X3"/>
    <mergeCell ref="A4:D5"/>
    <mergeCell ref="I5:W5"/>
    <mergeCell ref="A6:D6"/>
    <mergeCell ref="K6:M6"/>
    <mergeCell ref="A7:D7"/>
    <mergeCell ref="E7:X7"/>
    <mergeCell ref="B28:B33"/>
    <mergeCell ref="C28:F29"/>
    <mergeCell ref="G28:H29"/>
    <mergeCell ref="I28:I29"/>
    <mergeCell ref="J28:K29"/>
    <mergeCell ref="B10:W12"/>
    <mergeCell ref="B27:D27"/>
    <mergeCell ref="E27:F27"/>
    <mergeCell ref="G27:K27"/>
    <mergeCell ref="L27:W27"/>
    <mergeCell ref="U28:W29"/>
    <mergeCell ref="A29:A32"/>
    <mergeCell ref="G30:H31"/>
    <mergeCell ref="J30:V32"/>
    <mergeCell ref="A33:A34"/>
    <mergeCell ref="M33:N33"/>
    <mergeCell ref="O33:W33"/>
    <mergeCell ref="B34:B39"/>
    <mergeCell ref="C34:F35"/>
    <mergeCell ref="G34:H35"/>
    <mergeCell ref="L28:L29"/>
    <mergeCell ref="M28:N29"/>
    <mergeCell ref="O28:O29"/>
    <mergeCell ref="P28:Q29"/>
    <mergeCell ref="R28:R29"/>
    <mergeCell ref="S28:T29"/>
    <mergeCell ref="R34:R35"/>
    <mergeCell ref="S34:T35"/>
    <mergeCell ref="U34:W35"/>
    <mergeCell ref="A35:A38"/>
    <mergeCell ref="G36:H37"/>
    <mergeCell ref="J36:V38"/>
    <mergeCell ref="I34:I35"/>
    <mergeCell ref="J34:K35"/>
    <mergeCell ref="L34:L35"/>
    <mergeCell ref="M34:N35"/>
    <mergeCell ref="O34:O35"/>
    <mergeCell ref="P34:Q35"/>
    <mergeCell ref="M39:N39"/>
    <mergeCell ref="O39:W39"/>
    <mergeCell ref="E41:G44"/>
    <mergeCell ref="H41:J44"/>
    <mergeCell ref="K41:M44"/>
    <mergeCell ref="N41:P44"/>
    <mergeCell ref="R41:T44"/>
    <mergeCell ref="U41:W44"/>
    <mergeCell ref="U50:X50"/>
    <mergeCell ref="U51:X51"/>
    <mergeCell ref="E45:G48"/>
    <mergeCell ref="H45:J48"/>
    <mergeCell ref="K45:M48"/>
    <mergeCell ref="N45:P48"/>
    <mergeCell ref="R45:T48"/>
    <mergeCell ref="U45:W48"/>
  </mergeCells>
  <phoneticPr fontId="5"/>
  <pageMargins left="0.78740157480314965" right="0.39370078740157483" top="0.78740157480314965" bottom="0.59055118110236227" header="0.59055118110236227" footer="0.39370078740157483"/>
  <pageSetup paperSize="9" orientation="portrait" r:id="rId1"/>
  <headerFooter>
    <oddHeader>&amp;R（別添）</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42337" r:id="rId4" name="Check Box 1">
              <controlPr defaultSize="0" autoFill="0" autoLine="0" autoPict="0">
                <anchor moveWithCells="1">
                  <from>
                    <xdr:col>4</xdr:col>
                    <xdr:colOff>28575</xdr:colOff>
                    <xdr:row>2</xdr:row>
                    <xdr:rowOff>57150</xdr:rowOff>
                  </from>
                  <to>
                    <xdr:col>6</xdr:col>
                    <xdr:colOff>228600</xdr:colOff>
                    <xdr:row>2</xdr:row>
                    <xdr:rowOff>371475</xdr:rowOff>
                  </to>
                </anchor>
              </controlPr>
            </control>
          </mc:Choice>
        </mc:AlternateContent>
        <mc:AlternateContent xmlns:mc="http://schemas.openxmlformats.org/markup-compatibility/2006">
          <mc:Choice Requires="x14">
            <control shapeId="142338" r:id="rId5" name="Check Box 2">
              <controlPr defaultSize="0" autoFill="0" autoLine="0" autoPict="0">
                <anchor moveWithCells="1">
                  <from>
                    <xdr:col>7</xdr:col>
                    <xdr:colOff>28575</xdr:colOff>
                    <xdr:row>2</xdr:row>
                    <xdr:rowOff>57150</xdr:rowOff>
                  </from>
                  <to>
                    <xdr:col>9</xdr:col>
                    <xdr:colOff>228600</xdr:colOff>
                    <xdr:row>2</xdr:row>
                    <xdr:rowOff>371475</xdr:rowOff>
                  </to>
                </anchor>
              </controlPr>
            </control>
          </mc:Choice>
        </mc:AlternateContent>
        <mc:AlternateContent xmlns:mc="http://schemas.openxmlformats.org/markup-compatibility/2006">
          <mc:Choice Requires="x14">
            <control shapeId="142339" r:id="rId6" name="Check Box 3">
              <controlPr defaultSize="0" autoFill="0" autoLine="0" autoPict="0">
                <anchor moveWithCells="1">
                  <from>
                    <xdr:col>4</xdr:col>
                    <xdr:colOff>28575</xdr:colOff>
                    <xdr:row>3</xdr:row>
                    <xdr:rowOff>57150</xdr:rowOff>
                  </from>
                  <to>
                    <xdr:col>6</xdr:col>
                    <xdr:colOff>104775</xdr:colOff>
                    <xdr:row>3</xdr:row>
                    <xdr:rowOff>371475</xdr:rowOff>
                  </to>
                </anchor>
              </controlPr>
            </control>
          </mc:Choice>
        </mc:AlternateContent>
        <mc:AlternateContent xmlns:mc="http://schemas.openxmlformats.org/markup-compatibility/2006">
          <mc:Choice Requires="x14">
            <control shapeId="142340" r:id="rId7" name="Check Box 4">
              <controlPr defaultSize="0" autoFill="0" autoLine="0" autoPict="0">
                <anchor moveWithCells="1">
                  <from>
                    <xdr:col>6</xdr:col>
                    <xdr:colOff>161925</xdr:colOff>
                    <xdr:row>3</xdr:row>
                    <xdr:rowOff>57150</xdr:rowOff>
                  </from>
                  <to>
                    <xdr:col>8</xdr:col>
                    <xdr:colOff>238125</xdr:colOff>
                    <xdr:row>3</xdr:row>
                    <xdr:rowOff>371475</xdr:rowOff>
                  </to>
                </anchor>
              </controlPr>
            </control>
          </mc:Choice>
        </mc:AlternateContent>
        <mc:AlternateContent xmlns:mc="http://schemas.openxmlformats.org/markup-compatibility/2006">
          <mc:Choice Requires="x14">
            <control shapeId="142341" r:id="rId8" name="Check Box 5">
              <controlPr defaultSize="0" autoFill="0" autoLine="0" autoPict="0">
                <anchor moveWithCells="1">
                  <from>
                    <xdr:col>9</xdr:col>
                    <xdr:colOff>28575</xdr:colOff>
                    <xdr:row>3</xdr:row>
                    <xdr:rowOff>57150</xdr:rowOff>
                  </from>
                  <to>
                    <xdr:col>11</xdr:col>
                    <xdr:colOff>104775</xdr:colOff>
                    <xdr:row>3</xdr:row>
                    <xdr:rowOff>371475</xdr:rowOff>
                  </to>
                </anchor>
              </controlPr>
            </control>
          </mc:Choice>
        </mc:AlternateContent>
        <mc:AlternateContent xmlns:mc="http://schemas.openxmlformats.org/markup-compatibility/2006">
          <mc:Choice Requires="x14">
            <control shapeId="142342" r:id="rId9" name="Check Box 6">
              <controlPr defaultSize="0" autoFill="0" autoLine="0" autoPict="0">
                <anchor moveWithCells="1">
                  <from>
                    <xdr:col>11</xdr:col>
                    <xdr:colOff>161925</xdr:colOff>
                    <xdr:row>3</xdr:row>
                    <xdr:rowOff>57150</xdr:rowOff>
                  </from>
                  <to>
                    <xdr:col>13</xdr:col>
                    <xdr:colOff>238125</xdr:colOff>
                    <xdr:row>3</xdr:row>
                    <xdr:rowOff>371475</xdr:rowOff>
                  </to>
                </anchor>
              </controlPr>
            </control>
          </mc:Choice>
        </mc:AlternateContent>
        <mc:AlternateContent xmlns:mc="http://schemas.openxmlformats.org/markup-compatibility/2006">
          <mc:Choice Requires="x14">
            <control shapeId="142343" r:id="rId10" name="Check Box 7">
              <controlPr defaultSize="0" autoFill="0" autoLine="0" autoPict="0">
                <anchor moveWithCells="1">
                  <from>
                    <xdr:col>14</xdr:col>
                    <xdr:colOff>28575</xdr:colOff>
                    <xdr:row>3</xdr:row>
                    <xdr:rowOff>57150</xdr:rowOff>
                  </from>
                  <to>
                    <xdr:col>16</xdr:col>
                    <xdr:colOff>104775</xdr:colOff>
                    <xdr:row>3</xdr:row>
                    <xdr:rowOff>371475</xdr:rowOff>
                  </to>
                </anchor>
              </controlPr>
            </control>
          </mc:Choice>
        </mc:AlternateContent>
        <mc:AlternateContent xmlns:mc="http://schemas.openxmlformats.org/markup-compatibility/2006">
          <mc:Choice Requires="x14">
            <control shapeId="142344" r:id="rId11" name="Check Box 8">
              <controlPr defaultSize="0" autoFill="0" autoLine="0" autoPict="0">
                <anchor moveWithCells="1">
                  <from>
                    <xdr:col>16</xdr:col>
                    <xdr:colOff>161925</xdr:colOff>
                    <xdr:row>3</xdr:row>
                    <xdr:rowOff>57150</xdr:rowOff>
                  </from>
                  <to>
                    <xdr:col>18</xdr:col>
                    <xdr:colOff>238125</xdr:colOff>
                    <xdr:row>3</xdr:row>
                    <xdr:rowOff>371475</xdr:rowOff>
                  </to>
                </anchor>
              </controlPr>
            </control>
          </mc:Choice>
        </mc:AlternateContent>
        <mc:AlternateContent xmlns:mc="http://schemas.openxmlformats.org/markup-compatibility/2006">
          <mc:Choice Requires="x14">
            <control shapeId="142345" r:id="rId12" name="Check Box 9">
              <controlPr defaultSize="0" autoFill="0" autoLine="0" autoPict="0">
                <anchor moveWithCells="1">
                  <from>
                    <xdr:col>19</xdr:col>
                    <xdr:colOff>28575</xdr:colOff>
                    <xdr:row>3</xdr:row>
                    <xdr:rowOff>57150</xdr:rowOff>
                  </from>
                  <to>
                    <xdr:col>21</xdr:col>
                    <xdr:colOff>104775</xdr:colOff>
                    <xdr:row>3</xdr:row>
                    <xdr:rowOff>371475</xdr:rowOff>
                  </to>
                </anchor>
              </controlPr>
            </control>
          </mc:Choice>
        </mc:AlternateContent>
        <mc:AlternateContent xmlns:mc="http://schemas.openxmlformats.org/markup-compatibility/2006">
          <mc:Choice Requires="x14">
            <control shapeId="142346" r:id="rId13" name="Check Box 10">
              <controlPr defaultSize="0" autoFill="0" autoLine="0" autoPict="0">
                <anchor moveWithCells="1">
                  <from>
                    <xdr:col>4</xdr:col>
                    <xdr:colOff>28575</xdr:colOff>
                    <xdr:row>4</xdr:row>
                    <xdr:rowOff>57150</xdr:rowOff>
                  </from>
                  <to>
                    <xdr:col>6</xdr:col>
                    <xdr:colOff>104775</xdr:colOff>
                    <xdr:row>4</xdr:row>
                    <xdr:rowOff>371475</xdr:rowOff>
                  </to>
                </anchor>
              </controlPr>
            </control>
          </mc:Choice>
        </mc:AlternateContent>
        <mc:AlternateContent xmlns:mc="http://schemas.openxmlformats.org/markup-compatibility/2006">
          <mc:Choice Requires="x14">
            <control shapeId="142347" r:id="rId14" name="Check Box 11">
              <controlPr defaultSize="0" autoFill="0" autoLine="0" autoPict="0">
                <anchor moveWithCells="1">
                  <from>
                    <xdr:col>6</xdr:col>
                    <xdr:colOff>28575</xdr:colOff>
                    <xdr:row>27</xdr:row>
                    <xdr:rowOff>57150</xdr:rowOff>
                  </from>
                  <to>
                    <xdr:col>7</xdr:col>
                    <xdr:colOff>266700</xdr:colOff>
                    <xdr:row>28</xdr:row>
                    <xdr:rowOff>114300</xdr:rowOff>
                  </to>
                </anchor>
              </controlPr>
            </control>
          </mc:Choice>
        </mc:AlternateContent>
        <mc:AlternateContent xmlns:mc="http://schemas.openxmlformats.org/markup-compatibility/2006">
          <mc:Choice Requires="x14">
            <control shapeId="142348" r:id="rId15" name="Check Box 12">
              <controlPr defaultSize="0" autoFill="0" autoLine="0" autoPict="0">
                <anchor moveWithCells="1">
                  <from>
                    <xdr:col>9</xdr:col>
                    <xdr:colOff>28575</xdr:colOff>
                    <xdr:row>27</xdr:row>
                    <xdr:rowOff>57150</xdr:rowOff>
                  </from>
                  <to>
                    <xdr:col>10</xdr:col>
                    <xdr:colOff>266700</xdr:colOff>
                    <xdr:row>28</xdr:row>
                    <xdr:rowOff>114300</xdr:rowOff>
                  </to>
                </anchor>
              </controlPr>
            </control>
          </mc:Choice>
        </mc:AlternateContent>
        <mc:AlternateContent xmlns:mc="http://schemas.openxmlformats.org/markup-compatibility/2006">
          <mc:Choice Requires="x14">
            <control shapeId="142349" r:id="rId16" name="Check Box 13">
              <controlPr defaultSize="0" autoFill="0" autoLine="0" autoPict="0">
                <anchor moveWithCells="1">
                  <from>
                    <xdr:col>12</xdr:col>
                    <xdr:colOff>28575</xdr:colOff>
                    <xdr:row>27</xdr:row>
                    <xdr:rowOff>57150</xdr:rowOff>
                  </from>
                  <to>
                    <xdr:col>13</xdr:col>
                    <xdr:colOff>266700</xdr:colOff>
                    <xdr:row>28</xdr:row>
                    <xdr:rowOff>114300</xdr:rowOff>
                  </to>
                </anchor>
              </controlPr>
            </control>
          </mc:Choice>
        </mc:AlternateContent>
        <mc:AlternateContent xmlns:mc="http://schemas.openxmlformats.org/markup-compatibility/2006">
          <mc:Choice Requires="x14">
            <control shapeId="142350" r:id="rId17" name="Check Box 14">
              <controlPr defaultSize="0" autoFill="0" autoLine="0" autoPict="0">
                <anchor moveWithCells="1">
                  <from>
                    <xdr:col>15</xdr:col>
                    <xdr:colOff>28575</xdr:colOff>
                    <xdr:row>27</xdr:row>
                    <xdr:rowOff>57150</xdr:rowOff>
                  </from>
                  <to>
                    <xdr:col>16</xdr:col>
                    <xdr:colOff>266700</xdr:colOff>
                    <xdr:row>28</xdr:row>
                    <xdr:rowOff>123825</xdr:rowOff>
                  </to>
                </anchor>
              </controlPr>
            </control>
          </mc:Choice>
        </mc:AlternateContent>
        <mc:AlternateContent xmlns:mc="http://schemas.openxmlformats.org/markup-compatibility/2006">
          <mc:Choice Requires="x14">
            <control shapeId="142351" r:id="rId18" name="Check Box 15">
              <controlPr defaultSize="0" autoFill="0" autoLine="0" autoPict="0">
                <anchor moveWithCells="1">
                  <from>
                    <xdr:col>18</xdr:col>
                    <xdr:colOff>28575</xdr:colOff>
                    <xdr:row>27</xdr:row>
                    <xdr:rowOff>57150</xdr:rowOff>
                  </from>
                  <to>
                    <xdr:col>19</xdr:col>
                    <xdr:colOff>266700</xdr:colOff>
                    <xdr:row>28</xdr:row>
                    <xdr:rowOff>133350</xdr:rowOff>
                  </to>
                </anchor>
              </controlPr>
            </control>
          </mc:Choice>
        </mc:AlternateContent>
        <mc:AlternateContent xmlns:mc="http://schemas.openxmlformats.org/markup-compatibility/2006">
          <mc:Choice Requires="x14">
            <control shapeId="142352" r:id="rId19" name="Check Box 16">
              <controlPr defaultSize="0" autoFill="0" autoLine="0" autoPict="0">
                <anchor moveWithCells="1">
                  <from>
                    <xdr:col>6</xdr:col>
                    <xdr:colOff>28575</xdr:colOff>
                    <xdr:row>29</xdr:row>
                    <xdr:rowOff>57150</xdr:rowOff>
                  </from>
                  <to>
                    <xdr:col>8</xdr:col>
                    <xdr:colOff>161925</xdr:colOff>
                    <xdr:row>30</xdr:row>
                    <xdr:rowOff>114300</xdr:rowOff>
                  </to>
                </anchor>
              </controlPr>
            </control>
          </mc:Choice>
        </mc:AlternateContent>
        <mc:AlternateContent xmlns:mc="http://schemas.openxmlformats.org/markup-compatibility/2006">
          <mc:Choice Requires="x14">
            <control shapeId="142353" r:id="rId20" name="Check Box 17">
              <controlPr defaultSize="0" autoFill="0" autoLine="0" autoPict="0">
                <anchor moveWithCells="1">
                  <from>
                    <xdr:col>6</xdr:col>
                    <xdr:colOff>28575</xdr:colOff>
                    <xdr:row>33</xdr:row>
                    <xdr:rowOff>57150</xdr:rowOff>
                  </from>
                  <to>
                    <xdr:col>7</xdr:col>
                    <xdr:colOff>266700</xdr:colOff>
                    <xdr:row>34</xdr:row>
                    <xdr:rowOff>114300</xdr:rowOff>
                  </to>
                </anchor>
              </controlPr>
            </control>
          </mc:Choice>
        </mc:AlternateContent>
        <mc:AlternateContent xmlns:mc="http://schemas.openxmlformats.org/markup-compatibility/2006">
          <mc:Choice Requires="x14">
            <control shapeId="142354" r:id="rId21" name="Check Box 18">
              <controlPr defaultSize="0" autoFill="0" autoLine="0" autoPict="0">
                <anchor moveWithCells="1">
                  <from>
                    <xdr:col>6</xdr:col>
                    <xdr:colOff>28575</xdr:colOff>
                    <xdr:row>35</xdr:row>
                    <xdr:rowOff>57150</xdr:rowOff>
                  </from>
                  <to>
                    <xdr:col>8</xdr:col>
                    <xdr:colOff>161925</xdr:colOff>
                    <xdr:row>36</xdr:row>
                    <xdr:rowOff>114300</xdr:rowOff>
                  </to>
                </anchor>
              </controlPr>
            </control>
          </mc:Choice>
        </mc:AlternateContent>
        <mc:AlternateContent xmlns:mc="http://schemas.openxmlformats.org/markup-compatibility/2006">
          <mc:Choice Requires="x14">
            <control shapeId="142355" r:id="rId22" name="Check Box 19">
              <controlPr defaultSize="0" autoFill="0" autoLine="0" autoPict="0">
                <anchor moveWithCells="1">
                  <from>
                    <xdr:col>9</xdr:col>
                    <xdr:colOff>28575</xdr:colOff>
                    <xdr:row>33</xdr:row>
                    <xdr:rowOff>57150</xdr:rowOff>
                  </from>
                  <to>
                    <xdr:col>10</xdr:col>
                    <xdr:colOff>266700</xdr:colOff>
                    <xdr:row>34</xdr:row>
                    <xdr:rowOff>114300</xdr:rowOff>
                  </to>
                </anchor>
              </controlPr>
            </control>
          </mc:Choice>
        </mc:AlternateContent>
        <mc:AlternateContent xmlns:mc="http://schemas.openxmlformats.org/markup-compatibility/2006">
          <mc:Choice Requires="x14">
            <control shapeId="142356" r:id="rId23" name="Check Box 20">
              <controlPr defaultSize="0" autoFill="0" autoLine="0" autoPict="0">
                <anchor moveWithCells="1">
                  <from>
                    <xdr:col>12</xdr:col>
                    <xdr:colOff>28575</xdr:colOff>
                    <xdr:row>33</xdr:row>
                    <xdr:rowOff>57150</xdr:rowOff>
                  </from>
                  <to>
                    <xdr:col>13</xdr:col>
                    <xdr:colOff>266700</xdr:colOff>
                    <xdr:row>34</xdr:row>
                    <xdr:rowOff>114300</xdr:rowOff>
                  </to>
                </anchor>
              </controlPr>
            </control>
          </mc:Choice>
        </mc:AlternateContent>
        <mc:AlternateContent xmlns:mc="http://schemas.openxmlformats.org/markup-compatibility/2006">
          <mc:Choice Requires="x14">
            <control shapeId="142357" r:id="rId24" name="Check Box 21">
              <controlPr defaultSize="0" autoFill="0" autoLine="0" autoPict="0">
                <anchor moveWithCells="1">
                  <from>
                    <xdr:col>15</xdr:col>
                    <xdr:colOff>28575</xdr:colOff>
                    <xdr:row>33</xdr:row>
                    <xdr:rowOff>57150</xdr:rowOff>
                  </from>
                  <to>
                    <xdr:col>16</xdr:col>
                    <xdr:colOff>266700</xdr:colOff>
                    <xdr:row>34</xdr:row>
                    <xdr:rowOff>114300</xdr:rowOff>
                  </to>
                </anchor>
              </controlPr>
            </control>
          </mc:Choice>
        </mc:AlternateContent>
        <mc:AlternateContent xmlns:mc="http://schemas.openxmlformats.org/markup-compatibility/2006">
          <mc:Choice Requires="x14">
            <control shapeId="142358" r:id="rId25" name="Check Box 22">
              <controlPr defaultSize="0" autoFill="0" autoLine="0" autoPict="0">
                <anchor moveWithCells="1">
                  <from>
                    <xdr:col>18</xdr:col>
                    <xdr:colOff>28575</xdr:colOff>
                    <xdr:row>33</xdr:row>
                    <xdr:rowOff>57150</xdr:rowOff>
                  </from>
                  <to>
                    <xdr:col>19</xdr:col>
                    <xdr:colOff>266700</xdr:colOff>
                    <xdr:row>34</xdr:row>
                    <xdr:rowOff>114300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7"/>
  <dimension ref="A1:J39"/>
  <sheetViews>
    <sheetView view="pageBreakPreview" zoomScale="60" zoomScaleNormal="85" workbookViewId="0">
      <selection activeCell="C76" sqref="C76"/>
    </sheetView>
  </sheetViews>
  <sheetFormatPr defaultColWidth="9" defaultRowHeight="20.100000000000001" customHeight="1"/>
  <cols>
    <col min="1" max="6" width="9" style="1"/>
    <col min="7" max="7" width="9.75" style="1" customWidth="1"/>
    <col min="8" max="16384" width="9" style="1"/>
  </cols>
  <sheetData>
    <row r="1" spans="1:10" ht="20.100000000000001" customHeight="1">
      <c r="A1" s="703" t="str">
        <f ca="1">HYPERLINK("#一覧!C35","No."&amp;RIGHT(CELL("filename",A1),LEN(CELL("filename",A1))-FIND("]",CELL("filename",A1))))</f>
        <v>No.10</v>
      </c>
      <c r="J1" s="36"/>
    </row>
    <row r="3" spans="1:10" ht="20.100000000000001" customHeight="1">
      <c r="H3" s="1000" t="s">
        <v>683</v>
      </c>
      <c r="I3" s="1000"/>
      <c r="J3" s="1000"/>
    </row>
    <row r="4" spans="1:10" ht="20.100000000000001" customHeight="1">
      <c r="H4" s="10"/>
      <c r="I4" s="10"/>
      <c r="J4" s="10"/>
    </row>
    <row r="5" spans="1:10" ht="20.100000000000001" customHeight="1">
      <c r="A5" s="4"/>
      <c r="B5" s="4"/>
      <c r="C5" s="4"/>
      <c r="D5" s="4"/>
    </row>
    <row r="6" spans="1:10" ht="20.100000000000001" customHeight="1">
      <c r="A6" s="4"/>
      <c r="B6" s="4"/>
      <c r="C6" s="4"/>
      <c r="D6" s="4" t="s">
        <v>109</v>
      </c>
    </row>
    <row r="7" spans="1:10" ht="20.100000000000001" customHeight="1">
      <c r="G7" s="1" t="s">
        <v>222</v>
      </c>
    </row>
    <row r="8" spans="1:10" ht="20.100000000000001" customHeight="1">
      <c r="G8" s="1" t="s">
        <v>39</v>
      </c>
    </row>
    <row r="9" spans="1:10" ht="20.100000000000001" customHeight="1">
      <c r="G9" s="1" t="s">
        <v>40</v>
      </c>
    </row>
    <row r="11" spans="1:10" ht="20.100000000000001" customHeight="1">
      <c r="A11" s="1000" t="s">
        <v>666</v>
      </c>
      <c r="B11" s="1000"/>
      <c r="C11" s="1000"/>
      <c r="D11" s="1000"/>
      <c r="E11" s="1000"/>
      <c r="F11" s="1000"/>
      <c r="G11" s="1000"/>
      <c r="H11" s="1000"/>
      <c r="I11" s="1000"/>
    </row>
    <row r="13" spans="1:10" ht="20.100000000000001" customHeight="1">
      <c r="A13" s="1" t="s">
        <v>667</v>
      </c>
      <c r="I13" s="407"/>
    </row>
    <row r="15" spans="1:10" ht="20.100000000000001" customHeight="1">
      <c r="A15" s="1000" t="s">
        <v>41</v>
      </c>
      <c r="B15" s="1000"/>
      <c r="C15" s="1000"/>
      <c r="D15" s="1000"/>
      <c r="E15" s="1000"/>
      <c r="F15" s="1000"/>
      <c r="G15" s="1000"/>
      <c r="H15" s="1000"/>
      <c r="I15" s="1000"/>
      <c r="J15" s="1000"/>
    </row>
    <row r="17" spans="1:10" s="4" customFormat="1" ht="20.100000000000001" customHeight="1"/>
    <row r="18" spans="1:10" s="4" customFormat="1" ht="20.100000000000001" customHeight="1">
      <c r="A18" s="38" t="s">
        <v>45</v>
      </c>
      <c r="B18" s="995" t="s">
        <v>42</v>
      </c>
      <c r="C18" s="995"/>
      <c r="F18" s="4" t="s">
        <v>5</v>
      </c>
      <c r="G18" s="4" t="s">
        <v>6</v>
      </c>
    </row>
    <row r="19" spans="1:10" s="4" customFormat="1" ht="20.100000000000001" customHeight="1">
      <c r="A19" s="38" t="s">
        <v>46</v>
      </c>
      <c r="B19" s="995" t="s">
        <v>7</v>
      </c>
      <c r="C19" s="995"/>
      <c r="I19" s="4" t="s">
        <v>4</v>
      </c>
    </row>
    <row r="20" spans="1:10" s="4" customFormat="1" ht="20.100000000000001" customHeight="1">
      <c r="A20" s="38" t="s">
        <v>47</v>
      </c>
      <c r="B20" s="995" t="s">
        <v>48</v>
      </c>
      <c r="C20" s="995"/>
      <c r="I20" s="4" t="s">
        <v>49</v>
      </c>
    </row>
    <row r="21" spans="1:10" s="4" customFormat="1" ht="20.100000000000001" customHeight="1">
      <c r="A21" s="38" t="s">
        <v>50</v>
      </c>
      <c r="B21" s="995" t="s">
        <v>51</v>
      </c>
      <c r="C21" s="995"/>
      <c r="E21" s="1"/>
      <c r="F21" s="28"/>
      <c r="G21" s="28"/>
      <c r="H21" s="1"/>
      <c r="I21" s="4" t="s">
        <v>52</v>
      </c>
      <c r="J21" s="28"/>
    </row>
    <row r="22" spans="1:10" s="4" customFormat="1" ht="20.100000000000001" customHeight="1">
      <c r="A22" s="38" t="s">
        <v>53</v>
      </c>
      <c r="B22" s="995" t="s">
        <v>54</v>
      </c>
      <c r="C22" s="995"/>
      <c r="E22" s="1"/>
      <c r="F22" s="28" t="s">
        <v>684</v>
      </c>
      <c r="G22" s="28"/>
      <c r="I22" s="28"/>
    </row>
    <row r="23" spans="1:10" s="4" customFormat="1" ht="20.100000000000001" customHeight="1">
      <c r="A23" s="38" t="s">
        <v>55</v>
      </c>
      <c r="B23" s="995" t="s">
        <v>8</v>
      </c>
      <c r="C23" s="995"/>
      <c r="E23" s="1"/>
      <c r="F23" s="28" t="s">
        <v>684</v>
      </c>
      <c r="G23" s="28"/>
      <c r="H23" s="4" t="s">
        <v>12</v>
      </c>
    </row>
    <row r="24" spans="1:10" s="4" customFormat="1" ht="20.100000000000001" customHeight="1">
      <c r="A24" s="38"/>
      <c r="E24" s="1"/>
      <c r="F24" s="28" t="s">
        <v>684</v>
      </c>
      <c r="G24" s="28"/>
      <c r="H24" s="4" t="s">
        <v>13</v>
      </c>
    </row>
    <row r="26" spans="1:10" ht="20.100000000000001" customHeight="1">
      <c r="A26" s="40"/>
      <c r="B26" s="41"/>
      <c r="C26" s="41"/>
      <c r="D26" s="41"/>
      <c r="E26" s="41"/>
      <c r="F26" s="41"/>
      <c r="G26" s="41"/>
      <c r="H26" s="41"/>
      <c r="I26" s="41"/>
      <c r="J26" s="42"/>
    </row>
    <row r="27" spans="1:10" ht="20.100000000000001" customHeight="1">
      <c r="A27" s="43"/>
      <c r="B27" s="1000" t="s">
        <v>56</v>
      </c>
      <c r="C27" s="1000"/>
      <c r="D27" s="1000"/>
      <c r="E27" s="1000"/>
      <c r="F27" s="1000"/>
      <c r="G27" s="1000"/>
      <c r="H27" s="1000"/>
      <c r="I27" s="1000"/>
      <c r="J27" s="44"/>
    </row>
    <row r="28" spans="1:10" ht="20.100000000000001" customHeight="1">
      <c r="A28" s="43"/>
      <c r="J28" s="44"/>
    </row>
    <row r="29" spans="1:10" ht="20.100000000000001" customHeight="1">
      <c r="A29" s="43"/>
      <c r="J29" s="44"/>
    </row>
    <row r="30" spans="1:10" ht="20.100000000000001" customHeight="1">
      <c r="A30" s="43"/>
      <c r="J30" s="44"/>
    </row>
    <row r="31" spans="1:10" ht="20.100000000000001" customHeight="1">
      <c r="A31" s="43"/>
      <c r="J31" s="44"/>
    </row>
    <row r="32" spans="1:10" ht="20.100000000000001" customHeight="1">
      <c r="A32" s="43"/>
      <c r="J32" s="44"/>
    </row>
    <row r="33" spans="1:10" ht="20.100000000000001" customHeight="1">
      <c r="A33" s="43"/>
      <c r="J33" s="44"/>
    </row>
    <row r="34" spans="1:10" ht="20.100000000000001" customHeight="1">
      <c r="A34" s="43"/>
      <c r="J34" s="44"/>
    </row>
    <row r="35" spans="1:10" ht="20.100000000000001" customHeight="1">
      <c r="A35" s="43"/>
      <c r="J35" s="44"/>
    </row>
    <row r="36" spans="1:10" ht="20.100000000000001" customHeight="1">
      <c r="A36" s="43"/>
      <c r="J36" s="44"/>
    </row>
    <row r="37" spans="1:10" ht="20.100000000000001" customHeight="1">
      <c r="A37" s="43"/>
      <c r="J37" s="44"/>
    </row>
    <row r="38" spans="1:10" ht="20.100000000000001" customHeight="1">
      <c r="A38" s="43"/>
      <c r="J38" s="44"/>
    </row>
    <row r="39" spans="1:10" ht="20.100000000000001" customHeight="1">
      <c r="A39" s="45"/>
      <c r="B39" s="46"/>
      <c r="C39" s="46"/>
      <c r="D39" s="46"/>
      <c r="E39" s="46"/>
      <c r="F39" s="46"/>
      <c r="G39" s="46"/>
      <c r="H39" s="46"/>
      <c r="I39" s="46"/>
      <c r="J39" s="47"/>
    </row>
  </sheetData>
  <mergeCells count="10">
    <mergeCell ref="H3:J3"/>
    <mergeCell ref="A15:J15"/>
    <mergeCell ref="B27:I27"/>
    <mergeCell ref="A11:I11"/>
    <mergeCell ref="B18:C18"/>
    <mergeCell ref="B19:C19"/>
    <mergeCell ref="B21:C21"/>
    <mergeCell ref="B23:C23"/>
    <mergeCell ref="B22:C22"/>
    <mergeCell ref="B20:C20"/>
  </mergeCells>
  <phoneticPr fontId="5"/>
  <pageMargins left="0.99" right="0.28999999999999998" top="0.98399999999999999" bottom="0.56999999999999995"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F9C46-EF12-4AAB-8445-A4D7B788D22E}">
  <sheetPr codeName="Sheet28"/>
  <dimension ref="A1:X51"/>
  <sheetViews>
    <sheetView view="pageBreakPreview" zoomScaleNormal="100" zoomScaleSheetLayoutView="100" workbookViewId="0">
      <selection activeCell="C76" sqref="C76"/>
    </sheetView>
  </sheetViews>
  <sheetFormatPr defaultColWidth="9" defaultRowHeight="13.5"/>
  <cols>
    <col min="1" max="24" width="3.75" style="175" customWidth="1"/>
    <col min="25" max="131" width="3.625" style="175" customWidth="1"/>
    <col min="132" max="16384" width="9" style="175"/>
  </cols>
  <sheetData>
    <row r="1" spans="1:24">
      <c r="A1" s="703" t="str">
        <f ca="1">HYPERLINK("#一覧!C39","No."&amp;RIGHT(CELL("filename",A1),LEN(CELL("filename",A1))-FIND("]",CELL("filename",A1))))</f>
        <v>No.11</v>
      </c>
      <c r="X1" s="180"/>
    </row>
    <row r="2" spans="1:24" ht="30" customHeight="1" thickBot="1">
      <c r="A2" s="823" t="s">
        <v>952</v>
      </c>
      <c r="B2" s="823"/>
      <c r="C2" s="823"/>
      <c r="D2" s="823"/>
      <c r="E2" s="823"/>
      <c r="F2" s="823"/>
      <c r="G2" s="823"/>
      <c r="H2" s="823"/>
      <c r="I2" s="823"/>
      <c r="J2" s="823"/>
      <c r="K2" s="823"/>
      <c r="L2" s="823"/>
      <c r="M2" s="823"/>
      <c r="N2" s="823"/>
      <c r="O2" s="823"/>
      <c r="P2" s="823"/>
      <c r="Q2" s="823"/>
      <c r="R2" s="823"/>
      <c r="S2" s="823"/>
      <c r="T2" s="823"/>
      <c r="U2" s="823"/>
      <c r="V2" s="823"/>
      <c r="W2" s="823"/>
      <c r="X2" s="823"/>
    </row>
    <row r="3" spans="1:24" ht="33" customHeight="1">
      <c r="A3" s="824" t="s">
        <v>226</v>
      </c>
      <c r="B3" s="825"/>
      <c r="C3" s="825"/>
      <c r="D3" s="826"/>
      <c r="E3" s="827"/>
      <c r="F3" s="781"/>
      <c r="G3" s="781"/>
      <c r="H3" s="781"/>
      <c r="I3" s="828"/>
      <c r="J3" s="829"/>
      <c r="K3" s="830" t="s">
        <v>227</v>
      </c>
      <c r="L3" s="781"/>
      <c r="M3" s="784"/>
      <c r="N3" s="874" t="s">
        <v>687</v>
      </c>
      <c r="O3" s="875"/>
      <c r="P3" s="875"/>
      <c r="Q3" s="875"/>
      <c r="R3" s="875"/>
      <c r="S3" s="875"/>
      <c r="T3" s="875"/>
      <c r="U3" s="875"/>
      <c r="V3" s="875"/>
      <c r="W3" s="875"/>
      <c r="X3" s="876"/>
    </row>
    <row r="4" spans="1:24" ht="33" customHeight="1">
      <c r="A4" s="806" t="s">
        <v>228</v>
      </c>
      <c r="B4" s="871"/>
      <c r="C4" s="871"/>
      <c r="D4" s="808"/>
      <c r="E4" s="176"/>
      <c r="F4" s="177"/>
      <c r="G4" s="177"/>
      <c r="H4" s="177"/>
      <c r="I4" s="177"/>
      <c r="J4" s="177"/>
      <c r="K4" s="177"/>
      <c r="L4" s="177"/>
      <c r="M4" s="177"/>
      <c r="N4" s="177"/>
      <c r="O4" s="177"/>
      <c r="P4" s="177"/>
      <c r="Q4" s="177"/>
      <c r="R4" s="177"/>
      <c r="S4" s="177"/>
      <c r="T4" s="177"/>
      <c r="U4" s="177"/>
      <c r="V4" s="177"/>
      <c r="W4" s="177"/>
      <c r="X4" s="178"/>
    </row>
    <row r="5" spans="1:24" ht="33" customHeight="1">
      <c r="A5" s="809"/>
      <c r="B5" s="872"/>
      <c r="C5" s="872"/>
      <c r="D5" s="873"/>
      <c r="E5" s="179"/>
      <c r="H5" s="180" t="s">
        <v>229</v>
      </c>
      <c r="I5" s="798"/>
      <c r="J5" s="798"/>
      <c r="K5" s="798"/>
      <c r="L5" s="798"/>
      <c r="M5" s="798"/>
      <c r="N5" s="798"/>
      <c r="O5" s="798"/>
      <c r="P5" s="798"/>
      <c r="Q5" s="798"/>
      <c r="R5" s="798"/>
      <c r="S5" s="798"/>
      <c r="T5" s="798"/>
      <c r="U5" s="798"/>
      <c r="V5" s="798"/>
      <c r="W5" s="798"/>
      <c r="X5" s="181" t="s">
        <v>166</v>
      </c>
    </row>
    <row r="6" spans="1:24" ht="18" customHeight="1">
      <c r="A6" s="812" t="s">
        <v>105</v>
      </c>
      <c r="B6" s="813"/>
      <c r="C6" s="813"/>
      <c r="D6" s="814"/>
      <c r="E6" s="877"/>
      <c r="F6" s="878"/>
      <c r="G6" s="878"/>
      <c r="H6" s="878"/>
      <c r="I6" s="878"/>
      <c r="J6" s="879"/>
      <c r="K6" s="815" t="s">
        <v>230</v>
      </c>
      <c r="L6" s="813"/>
      <c r="M6" s="816"/>
      <c r="N6" s="880"/>
      <c r="O6" s="878"/>
      <c r="P6" s="878"/>
      <c r="Q6" s="878"/>
      <c r="R6" s="878"/>
      <c r="S6" s="878"/>
      <c r="T6" s="878"/>
      <c r="U6" s="878"/>
      <c r="V6" s="878"/>
      <c r="W6" s="878"/>
      <c r="X6" s="881"/>
    </row>
    <row r="7" spans="1:24" ht="18" customHeight="1" thickBot="1">
      <c r="A7" s="817" t="s">
        <v>231</v>
      </c>
      <c r="B7" s="818"/>
      <c r="C7" s="818"/>
      <c r="D7" s="819"/>
      <c r="E7" s="820"/>
      <c r="F7" s="821"/>
      <c r="G7" s="821"/>
      <c r="H7" s="821"/>
      <c r="I7" s="821"/>
      <c r="J7" s="821"/>
      <c r="K7" s="821"/>
      <c r="L7" s="821"/>
      <c r="M7" s="821"/>
      <c r="N7" s="821"/>
      <c r="O7" s="821"/>
      <c r="P7" s="821"/>
      <c r="Q7" s="821"/>
      <c r="R7" s="821"/>
      <c r="S7" s="821"/>
      <c r="T7" s="821"/>
      <c r="U7" s="821"/>
      <c r="V7" s="821"/>
      <c r="W7" s="821"/>
      <c r="X7" s="822"/>
    </row>
    <row r="8" spans="1:24">
      <c r="A8" s="182"/>
      <c r="B8" s="183" t="s">
        <v>232</v>
      </c>
      <c r="C8" s="183"/>
      <c r="D8" s="183"/>
      <c r="E8" s="183"/>
      <c r="F8" s="183"/>
      <c r="G8" s="183"/>
      <c r="H8" s="183"/>
      <c r="I8" s="183"/>
      <c r="J8" s="183"/>
      <c r="K8" s="183"/>
      <c r="L8" s="183"/>
      <c r="M8" s="183"/>
      <c r="N8" s="183"/>
      <c r="O8" s="183"/>
      <c r="P8" s="183"/>
      <c r="Q8" s="183"/>
      <c r="R8" s="183"/>
      <c r="S8" s="183"/>
      <c r="T8" s="183"/>
      <c r="U8" s="183"/>
      <c r="V8" s="183"/>
      <c r="W8" s="183"/>
      <c r="X8" s="184"/>
    </row>
    <row r="9" spans="1:24">
      <c r="A9" s="179"/>
      <c r="B9" s="883" t="s">
        <v>1574</v>
      </c>
      <c r="C9" s="883"/>
      <c r="D9" s="883"/>
      <c r="E9" s="883"/>
      <c r="F9" s="883"/>
      <c r="G9" s="883"/>
      <c r="H9" s="883"/>
      <c r="I9" s="883"/>
      <c r="J9" s="883"/>
      <c r="K9" s="883"/>
      <c r="L9" s="883"/>
      <c r="M9" s="883"/>
      <c r="N9" s="883"/>
      <c r="O9" s="883"/>
      <c r="P9" s="883"/>
      <c r="Q9" s="883"/>
      <c r="R9" s="883"/>
      <c r="S9" s="883"/>
      <c r="T9" s="883"/>
      <c r="U9" s="883"/>
      <c r="V9" s="883"/>
      <c r="W9" s="883"/>
      <c r="X9" s="181"/>
    </row>
    <row r="10" spans="1:24">
      <c r="A10" s="179"/>
      <c r="B10" s="883"/>
      <c r="C10" s="883"/>
      <c r="D10" s="883"/>
      <c r="E10" s="883"/>
      <c r="F10" s="883"/>
      <c r="G10" s="883"/>
      <c r="H10" s="883"/>
      <c r="I10" s="883"/>
      <c r="J10" s="883"/>
      <c r="K10" s="883"/>
      <c r="L10" s="883"/>
      <c r="M10" s="883"/>
      <c r="N10" s="883"/>
      <c r="O10" s="883"/>
      <c r="P10" s="883"/>
      <c r="Q10" s="883"/>
      <c r="R10" s="883"/>
      <c r="S10" s="883"/>
      <c r="T10" s="883"/>
      <c r="U10" s="883"/>
      <c r="V10" s="883"/>
      <c r="W10" s="883"/>
      <c r="X10" s="181"/>
    </row>
    <row r="11" spans="1:24">
      <c r="A11" s="179"/>
      <c r="B11" s="883"/>
      <c r="C11" s="883"/>
      <c r="D11" s="883"/>
      <c r="E11" s="883"/>
      <c r="F11" s="883"/>
      <c r="G11" s="883"/>
      <c r="H11" s="883"/>
      <c r="I11" s="883"/>
      <c r="J11" s="883"/>
      <c r="K11" s="883"/>
      <c r="L11" s="883"/>
      <c r="M11" s="883"/>
      <c r="N11" s="883"/>
      <c r="O11" s="883"/>
      <c r="P11" s="883"/>
      <c r="Q11" s="883"/>
      <c r="R11" s="883"/>
      <c r="S11" s="883"/>
      <c r="T11" s="883"/>
      <c r="U11" s="883"/>
      <c r="V11" s="883"/>
      <c r="W11" s="883"/>
      <c r="X11" s="181"/>
    </row>
    <row r="12" spans="1:24">
      <c r="A12" s="179"/>
      <c r="B12" s="883"/>
      <c r="C12" s="883"/>
      <c r="D12" s="883"/>
      <c r="E12" s="883"/>
      <c r="F12" s="883"/>
      <c r="G12" s="883"/>
      <c r="H12" s="883"/>
      <c r="I12" s="883"/>
      <c r="J12" s="883"/>
      <c r="K12" s="883"/>
      <c r="L12" s="883"/>
      <c r="M12" s="883"/>
      <c r="N12" s="883"/>
      <c r="O12" s="883"/>
      <c r="P12" s="883"/>
      <c r="Q12" s="883"/>
      <c r="R12" s="883"/>
      <c r="S12" s="883"/>
      <c r="T12" s="883"/>
      <c r="U12" s="883"/>
      <c r="V12" s="883"/>
      <c r="W12" s="883"/>
      <c r="X12" s="181"/>
    </row>
    <row r="13" spans="1:24">
      <c r="A13" s="179"/>
      <c r="B13" s="883"/>
      <c r="C13" s="883"/>
      <c r="D13" s="883"/>
      <c r="E13" s="883"/>
      <c r="F13" s="883"/>
      <c r="G13" s="883"/>
      <c r="H13" s="883"/>
      <c r="I13" s="884"/>
      <c r="J13" s="883"/>
      <c r="K13" s="883"/>
      <c r="L13" s="883"/>
      <c r="M13" s="883"/>
      <c r="N13" s="883"/>
      <c r="O13" s="883"/>
      <c r="P13" s="883"/>
      <c r="Q13" s="883"/>
      <c r="R13" s="883"/>
      <c r="S13" s="883"/>
      <c r="T13" s="883"/>
      <c r="U13" s="883"/>
      <c r="V13" s="883"/>
      <c r="W13" s="883"/>
      <c r="X13" s="181"/>
    </row>
    <row r="14" spans="1:24">
      <c r="A14" s="179"/>
      <c r="B14" s="883"/>
      <c r="C14" s="883"/>
      <c r="D14" s="883"/>
      <c r="E14" s="883"/>
      <c r="F14" s="883"/>
      <c r="G14" s="883"/>
      <c r="H14" s="883"/>
      <c r="I14" s="883"/>
      <c r="J14" s="883"/>
      <c r="K14" s="883"/>
      <c r="L14" s="883"/>
      <c r="M14" s="883"/>
      <c r="N14" s="883"/>
      <c r="O14" s="883"/>
      <c r="P14" s="883"/>
      <c r="Q14" s="883"/>
      <c r="R14" s="883"/>
      <c r="S14" s="883"/>
      <c r="T14" s="883"/>
      <c r="U14" s="883"/>
      <c r="V14" s="883"/>
      <c r="W14" s="883"/>
      <c r="X14" s="181"/>
    </row>
    <row r="15" spans="1:24">
      <c r="A15" s="179"/>
      <c r="B15" s="883"/>
      <c r="C15" s="883"/>
      <c r="D15" s="883"/>
      <c r="E15" s="883"/>
      <c r="F15" s="883"/>
      <c r="G15" s="883"/>
      <c r="H15" s="883"/>
      <c r="I15" s="883"/>
      <c r="J15" s="883"/>
      <c r="K15" s="883"/>
      <c r="L15" s="883"/>
      <c r="M15" s="883"/>
      <c r="N15" s="883"/>
      <c r="O15" s="883"/>
      <c r="P15" s="883"/>
      <c r="Q15" s="883"/>
      <c r="R15" s="883"/>
      <c r="S15" s="883"/>
      <c r="T15" s="883"/>
      <c r="U15" s="883"/>
      <c r="V15" s="883"/>
      <c r="W15" s="883"/>
      <c r="X15" s="181"/>
    </row>
    <row r="16" spans="1:24">
      <c r="A16" s="179"/>
      <c r="B16" s="883"/>
      <c r="C16" s="883"/>
      <c r="D16" s="883"/>
      <c r="E16" s="883"/>
      <c r="F16" s="883"/>
      <c r="G16" s="883"/>
      <c r="H16" s="883"/>
      <c r="I16" s="883"/>
      <c r="J16" s="883"/>
      <c r="K16" s="883"/>
      <c r="L16" s="883"/>
      <c r="M16" s="883"/>
      <c r="N16" s="883"/>
      <c r="O16" s="883"/>
      <c r="P16" s="883"/>
      <c r="Q16" s="883"/>
      <c r="R16" s="883"/>
      <c r="S16" s="883"/>
      <c r="T16" s="883"/>
      <c r="U16" s="883"/>
      <c r="V16" s="883"/>
      <c r="W16" s="883"/>
      <c r="X16" s="181"/>
    </row>
    <row r="17" spans="1:24">
      <c r="A17" s="179"/>
      <c r="B17" s="883"/>
      <c r="C17" s="883"/>
      <c r="D17" s="883"/>
      <c r="E17" s="883"/>
      <c r="F17" s="883"/>
      <c r="G17" s="883"/>
      <c r="H17" s="883"/>
      <c r="I17" s="883"/>
      <c r="J17" s="883"/>
      <c r="K17" s="883"/>
      <c r="L17" s="883"/>
      <c r="M17" s="883"/>
      <c r="N17" s="883"/>
      <c r="O17" s="883"/>
      <c r="P17" s="883"/>
      <c r="Q17" s="883"/>
      <c r="R17" s="883"/>
      <c r="S17" s="883"/>
      <c r="T17" s="883"/>
      <c r="U17" s="883"/>
      <c r="V17" s="883"/>
      <c r="W17" s="883"/>
      <c r="X17" s="181"/>
    </row>
    <row r="18" spans="1:24">
      <c r="A18" s="179"/>
      <c r="B18" s="883"/>
      <c r="C18" s="883"/>
      <c r="D18" s="883"/>
      <c r="E18" s="883"/>
      <c r="F18" s="883"/>
      <c r="G18" s="883"/>
      <c r="H18" s="883"/>
      <c r="I18" s="883"/>
      <c r="J18" s="883"/>
      <c r="K18" s="883"/>
      <c r="L18" s="883"/>
      <c r="M18" s="883"/>
      <c r="N18" s="883"/>
      <c r="O18" s="883"/>
      <c r="P18" s="883"/>
      <c r="Q18" s="883"/>
      <c r="R18" s="883"/>
      <c r="S18" s="883"/>
      <c r="T18" s="883"/>
      <c r="U18" s="883"/>
      <c r="V18" s="883"/>
      <c r="W18" s="883"/>
      <c r="X18" s="181"/>
    </row>
    <row r="19" spans="1:24">
      <c r="A19" s="179"/>
      <c r="B19" s="883"/>
      <c r="C19" s="883"/>
      <c r="D19" s="883"/>
      <c r="E19" s="883"/>
      <c r="F19" s="883"/>
      <c r="G19" s="883"/>
      <c r="H19" s="883"/>
      <c r="I19" s="883"/>
      <c r="J19" s="883"/>
      <c r="K19" s="883"/>
      <c r="L19" s="883"/>
      <c r="M19" s="883"/>
      <c r="N19" s="883"/>
      <c r="O19" s="883"/>
      <c r="P19" s="883"/>
      <c r="Q19" s="883"/>
      <c r="R19" s="883"/>
      <c r="S19" s="883"/>
      <c r="T19" s="883"/>
      <c r="U19" s="883"/>
      <c r="V19" s="883"/>
      <c r="W19" s="883"/>
      <c r="X19" s="181"/>
    </row>
    <row r="20" spans="1:24">
      <c r="A20" s="179"/>
      <c r="B20" s="883"/>
      <c r="C20" s="883"/>
      <c r="D20" s="883"/>
      <c r="E20" s="883"/>
      <c r="F20" s="883"/>
      <c r="G20" s="883"/>
      <c r="H20" s="883"/>
      <c r="I20" s="883"/>
      <c r="J20" s="883"/>
      <c r="K20" s="883"/>
      <c r="L20" s="883"/>
      <c r="M20" s="883"/>
      <c r="N20" s="883"/>
      <c r="O20" s="883"/>
      <c r="P20" s="883"/>
      <c r="Q20" s="883"/>
      <c r="R20" s="883"/>
      <c r="S20" s="883"/>
      <c r="T20" s="883"/>
      <c r="U20" s="883"/>
      <c r="V20" s="883"/>
      <c r="W20" s="883"/>
      <c r="X20" s="181"/>
    </row>
    <row r="21" spans="1:24">
      <c r="A21" s="179"/>
      <c r="B21" s="883"/>
      <c r="C21" s="883"/>
      <c r="D21" s="883"/>
      <c r="E21" s="883"/>
      <c r="F21" s="883"/>
      <c r="G21" s="883"/>
      <c r="H21" s="883"/>
      <c r="I21" s="883"/>
      <c r="J21" s="883"/>
      <c r="K21" s="883"/>
      <c r="L21" s="883"/>
      <c r="M21" s="883"/>
      <c r="N21" s="883"/>
      <c r="O21" s="883"/>
      <c r="P21" s="883"/>
      <c r="Q21" s="883"/>
      <c r="R21" s="883"/>
      <c r="S21" s="883"/>
      <c r="T21" s="883"/>
      <c r="U21" s="883"/>
      <c r="V21" s="883"/>
      <c r="W21" s="883"/>
      <c r="X21" s="181"/>
    </row>
    <row r="22" spans="1:24">
      <c r="A22" s="179"/>
      <c r="B22" s="883"/>
      <c r="C22" s="883"/>
      <c r="D22" s="883"/>
      <c r="E22" s="883"/>
      <c r="F22" s="883"/>
      <c r="G22" s="883"/>
      <c r="H22" s="883"/>
      <c r="I22" s="883"/>
      <c r="J22" s="883"/>
      <c r="K22" s="883"/>
      <c r="L22" s="883"/>
      <c r="M22" s="883"/>
      <c r="N22" s="883"/>
      <c r="O22" s="883"/>
      <c r="P22" s="883"/>
      <c r="Q22" s="883"/>
      <c r="R22" s="883"/>
      <c r="S22" s="883"/>
      <c r="T22" s="883"/>
      <c r="U22" s="883"/>
      <c r="V22" s="883"/>
      <c r="W22" s="883"/>
      <c r="X22" s="181"/>
    </row>
    <row r="23" spans="1:24">
      <c r="A23" s="179"/>
      <c r="B23" s="883"/>
      <c r="C23" s="883"/>
      <c r="D23" s="883"/>
      <c r="E23" s="883"/>
      <c r="F23" s="883"/>
      <c r="G23" s="883"/>
      <c r="H23" s="883"/>
      <c r="I23" s="883"/>
      <c r="J23" s="883"/>
      <c r="K23" s="883"/>
      <c r="L23" s="883"/>
      <c r="M23" s="883"/>
      <c r="N23" s="883"/>
      <c r="O23" s="883"/>
      <c r="P23" s="883"/>
      <c r="Q23" s="883"/>
      <c r="R23" s="883"/>
      <c r="S23" s="883"/>
      <c r="T23" s="883"/>
      <c r="U23" s="883"/>
      <c r="V23" s="883"/>
      <c r="W23" s="883"/>
      <c r="X23" s="181"/>
    </row>
    <row r="24" spans="1:24">
      <c r="A24" s="179"/>
      <c r="B24" s="883"/>
      <c r="C24" s="883"/>
      <c r="D24" s="883"/>
      <c r="E24" s="883"/>
      <c r="F24" s="883"/>
      <c r="G24" s="883"/>
      <c r="H24" s="883"/>
      <c r="I24" s="883"/>
      <c r="J24" s="883"/>
      <c r="K24" s="883"/>
      <c r="L24" s="883"/>
      <c r="M24" s="883"/>
      <c r="N24" s="883"/>
      <c r="O24" s="883"/>
      <c r="P24" s="883"/>
      <c r="Q24" s="883"/>
      <c r="R24" s="883"/>
      <c r="S24" s="883"/>
      <c r="T24" s="883"/>
      <c r="U24" s="883"/>
      <c r="V24" s="883"/>
      <c r="W24" s="883"/>
      <c r="X24" s="181"/>
    </row>
    <row r="25" spans="1:24">
      <c r="A25" s="179"/>
      <c r="B25" s="883"/>
      <c r="C25" s="883"/>
      <c r="D25" s="883"/>
      <c r="E25" s="883"/>
      <c r="F25" s="883"/>
      <c r="G25" s="883"/>
      <c r="H25" s="883"/>
      <c r="I25" s="883"/>
      <c r="J25" s="883"/>
      <c r="K25" s="883"/>
      <c r="L25" s="883"/>
      <c r="M25" s="883"/>
      <c r="N25" s="883"/>
      <c r="O25" s="883"/>
      <c r="P25" s="883"/>
      <c r="Q25" s="883"/>
      <c r="R25" s="883"/>
      <c r="S25" s="883"/>
      <c r="T25" s="883"/>
      <c r="U25" s="883"/>
      <c r="V25" s="883"/>
      <c r="W25" s="883"/>
      <c r="X25" s="181"/>
    </row>
    <row r="26" spans="1:24">
      <c r="A26" s="179"/>
      <c r="B26" s="883"/>
      <c r="C26" s="883"/>
      <c r="D26" s="883"/>
      <c r="E26" s="883"/>
      <c r="F26" s="883"/>
      <c r="G26" s="883"/>
      <c r="H26" s="883"/>
      <c r="I26" s="883"/>
      <c r="J26" s="883"/>
      <c r="K26" s="883"/>
      <c r="L26" s="883"/>
      <c r="M26" s="883"/>
      <c r="N26" s="883"/>
      <c r="O26" s="883"/>
      <c r="P26" s="883"/>
      <c r="Q26" s="883"/>
      <c r="R26" s="883"/>
      <c r="S26" s="883"/>
      <c r="T26" s="883"/>
      <c r="U26" s="883"/>
      <c r="V26" s="883"/>
      <c r="W26" s="883"/>
      <c r="X26" s="181"/>
    </row>
    <row r="27" spans="1:24" ht="26.1" customHeight="1" thickBot="1">
      <c r="A27" s="185"/>
      <c r="B27" s="775" t="s">
        <v>233</v>
      </c>
      <c r="C27" s="775"/>
      <c r="D27" s="775"/>
      <c r="E27" s="775"/>
      <c r="F27" s="775"/>
      <c r="G27" s="775" t="s">
        <v>234</v>
      </c>
      <c r="H27" s="775"/>
      <c r="I27" s="775"/>
      <c r="J27" s="775"/>
      <c r="K27" s="775"/>
      <c r="L27" s="801"/>
      <c r="M27" s="801"/>
      <c r="N27" s="801"/>
      <c r="O27" s="801"/>
      <c r="P27" s="801"/>
      <c r="Q27" s="801"/>
      <c r="R27" s="801"/>
      <c r="S27" s="801"/>
      <c r="T27" s="801"/>
      <c r="U27" s="801"/>
      <c r="V27" s="801"/>
      <c r="W27" s="801"/>
      <c r="X27" s="186"/>
    </row>
    <row r="28" spans="1:24" ht="15.95" customHeight="1">
      <c r="A28" s="187"/>
      <c r="B28" s="802" t="s">
        <v>118</v>
      </c>
      <c r="C28" s="768" t="s">
        <v>235</v>
      </c>
      <c r="D28" s="768"/>
      <c r="E28" s="768"/>
      <c r="F28" s="768"/>
      <c r="G28" s="804"/>
      <c r="H28" s="804"/>
      <c r="I28" s="768"/>
      <c r="J28" s="799"/>
      <c r="K28" s="799"/>
      <c r="L28" s="768"/>
      <c r="M28" s="799"/>
      <c r="N28" s="799"/>
      <c r="O28" s="768"/>
      <c r="P28" s="799"/>
      <c r="Q28" s="799"/>
      <c r="R28" s="768"/>
      <c r="S28" s="799"/>
      <c r="T28" s="799"/>
      <c r="U28" s="768" t="s">
        <v>236</v>
      </c>
      <c r="V28" s="768"/>
      <c r="W28" s="768"/>
      <c r="X28" s="181"/>
    </row>
    <row r="29" spans="1:24" ht="15.95" customHeight="1">
      <c r="A29" s="788" t="s">
        <v>237</v>
      </c>
      <c r="B29" s="794"/>
      <c r="C29" s="768"/>
      <c r="D29" s="768"/>
      <c r="E29" s="768"/>
      <c r="F29" s="768"/>
      <c r="G29" s="805"/>
      <c r="H29" s="805"/>
      <c r="I29" s="768"/>
      <c r="J29" s="768"/>
      <c r="K29" s="768"/>
      <c r="L29" s="768"/>
      <c r="M29" s="768"/>
      <c r="N29" s="768"/>
      <c r="O29" s="768"/>
      <c r="P29" s="768"/>
      <c r="Q29" s="768"/>
      <c r="R29" s="768"/>
      <c r="S29" s="768"/>
      <c r="T29" s="768"/>
      <c r="U29" s="768"/>
      <c r="V29" s="768"/>
      <c r="W29" s="768"/>
      <c r="X29" s="181"/>
    </row>
    <row r="30" spans="1:24" ht="15.95" customHeight="1">
      <c r="A30" s="788"/>
      <c r="B30" s="794"/>
      <c r="G30" s="768"/>
      <c r="H30" s="768"/>
      <c r="J30" s="789"/>
      <c r="K30" s="789"/>
      <c r="L30" s="789"/>
      <c r="M30" s="789"/>
      <c r="N30" s="789"/>
      <c r="O30" s="789"/>
      <c r="P30" s="789"/>
      <c r="Q30" s="789"/>
      <c r="R30" s="789"/>
      <c r="S30" s="789"/>
      <c r="T30" s="789"/>
      <c r="U30" s="789"/>
      <c r="V30" s="789"/>
      <c r="X30" s="181"/>
    </row>
    <row r="31" spans="1:24" ht="15.95" customHeight="1">
      <c r="A31" s="788"/>
      <c r="B31" s="794"/>
      <c r="G31" s="768"/>
      <c r="H31" s="768"/>
      <c r="J31" s="789"/>
      <c r="K31" s="789"/>
      <c r="L31" s="789"/>
      <c r="M31" s="789"/>
      <c r="N31" s="789"/>
      <c r="O31" s="789"/>
      <c r="P31" s="789"/>
      <c r="Q31" s="789"/>
      <c r="R31" s="789"/>
      <c r="S31" s="789"/>
      <c r="T31" s="789"/>
      <c r="U31" s="789"/>
      <c r="V31" s="789"/>
      <c r="X31" s="181"/>
    </row>
    <row r="32" spans="1:24" ht="15.95" customHeight="1">
      <c r="A32" s="788"/>
      <c r="B32" s="794"/>
      <c r="J32" s="789"/>
      <c r="K32" s="789"/>
      <c r="L32" s="789"/>
      <c r="M32" s="789"/>
      <c r="N32" s="789"/>
      <c r="O32" s="789"/>
      <c r="P32" s="789"/>
      <c r="Q32" s="789"/>
      <c r="R32" s="789"/>
      <c r="S32" s="789"/>
      <c r="T32" s="789"/>
      <c r="U32" s="789"/>
      <c r="V32" s="789"/>
      <c r="X32" s="181"/>
    </row>
    <row r="33" spans="1:24" ht="15.95" customHeight="1">
      <c r="A33" s="790" t="s">
        <v>238</v>
      </c>
      <c r="B33" s="803"/>
      <c r="C33" s="188"/>
      <c r="D33" s="188"/>
      <c r="E33" s="188"/>
      <c r="F33" s="188"/>
      <c r="G33" s="188"/>
      <c r="H33" s="188"/>
      <c r="I33" s="188"/>
      <c r="J33" s="188"/>
      <c r="K33" s="188"/>
      <c r="L33" s="188"/>
      <c r="M33" s="885"/>
      <c r="N33" s="885"/>
      <c r="O33" s="886" t="s">
        <v>687</v>
      </c>
      <c r="P33" s="886"/>
      <c r="Q33" s="886"/>
      <c r="R33" s="886"/>
      <c r="S33" s="886"/>
      <c r="T33" s="886"/>
      <c r="U33" s="886"/>
      <c r="V33" s="886"/>
      <c r="W33" s="886"/>
      <c r="X33" s="189"/>
    </row>
    <row r="34" spans="1:24" ht="15.95" customHeight="1">
      <c r="A34" s="790"/>
      <c r="B34" s="793" t="s">
        <v>239</v>
      </c>
      <c r="C34" s="882" t="s">
        <v>235</v>
      </c>
      <c r="D34" s="882"/>
      <c r="E34" s="882"/>
      <c r="F34" s="882"/>
      <c r="G34" s="887"/>
      <c r="H34" s="888"/>
      <c r="I34" s="882"/>
      <c r="J34" s="882"/>
      <c r="K34" s="882"/>
      <c r="L34" s="882"/>
      <c r="M34" s="882"/>
      <c r="N34" s="882"/>
      <c r="O34" s="882"/>
      <c r="P34" s="882"/>
      <c r="Q34" s="882"/>
      <c r="R34" s="882"/>
      <c r="S34" s="889"/>
      <c r="T34" s="882"/>
      <c r="U34" s="882" t="s">
        <v>236</v>
      </c>
      <c r="V34" s="882"/>
      <c r="W34" s="882"/>
      <c r="X34" s="178"/>
    </row>
    <row r="35" spans="1:24" ht="15.95" customHeight="1">
      <c r="A35" s="788" t="s">
        <v>240</v>
      </c>
      <c r="B35" s="794"/>
      <c r="C35" s="768"/>
      <c r="D35" s="768"/>
      <c r="E35" s="768"/>
      <c r="F35" s="768"/>
      <c r="G35" s="798"/>
      <c r="H35" s="798"/>
      <c r="I35" s="768"/>
      <c r="J35" s="768"/>
      <c r="K35" s="768"/>
      <c r="L35" s="768"/>
      <c r="M35" s="768"/>
      <c r="N35" s="768"/>
      <c r="O35" s="768"/>
      <c r="P35" s="768"/>
      <c r="Q35" s="768"/>
      <c r="R35" s="768"/>
      <c r="S35" s="768"/>
      <c r="T35" s="768"/>
      <c r="U35" s="768"/>
      <c r="V35" s="768"/>
      <c r="W35" s="768"/>
      <c r="X35" s="181"/>
    </row>
    <row r="36" spans="1:24" ht="15.95" customHeight="1">
      <c r="A36" s="788"/>
      <c r="B36" s="794"/>
      <c r="G36" s="768"/>
      <c r="H36" s="768"/>
      <c r="J36" s="789"/>
      <c r="K36" s="789"/>
      <c r="L36" s="789"/>
      <c r="M36" s="789"/>
      <c r="N36" s="789"/>
      <c r="O36" s="789"/>
      <c r="P36" s="789"/>
      <c r="Q36" s="789"/>
      <c r="R36" s="789"/>
      <c r="S36" s="789"/>
      <c r="T36" s="789"/>
      <c r="U36" s="789"/>
      <c r="V36" s="789"/>
      <c r="X36" s="181"/>
    </row>
    <row r="37" spans="1:24" ht="15.95" customHeight="1">
      <c r="A37" s="788"/>
      <c r="B37" s="794"/>
      <c r="G37" s="768"/>
      <c r="H37" s="768"/>
      <c r="J37" s="789"/>
      <c r="K37" s="789"/>
      <c r="L37" s="789"/>
      <c r="M37" s="789"/>
      <c r="N37" s="789"/>
      <c r="O37" s="789"/>
      <c r="P37" s="789"/>
      <c r="Q37" s="789"/>
      <c r="R37" s="789"/>
      <c r="S37" s="789"/>
      <c r="T37" s="789"/>
      <c r="U37" s="789"/>
      <c r="V37" s="789"/>
      <c r="X37" s="181"/>
    </row>
    <row r="38" spans="1:24" ht="15.95" customHeight="1">
      <c r="A38" s="788"/>
      <c r="B38" s="794"/>
      <c r="J38" s="789"/>
      <c r="K38" s="789"/>
      <c r="L38" s="789"/>
      <c r="M38" s="789"/>
      <c r="N38" s="789"/>
      <c r="O38" s="789"/>
      <c r="P38" s="789"/>
      <c r="Q38" s="789"/>
      <c r="R38" s="789"/>
      <c r="S38" s="789"/>
      <c r="T38" s="789"/>
      <c r="U38" s="789"/>
      <c r="V38" s="789"/>
      <c r="X38" s="181"/>
    </row>
    <row r="39" spans="1:24" ht="15.95" customHeight="1" thickBot="1">
      <c r="A39" s="190"/>
      <c r="B39" s="795"/>
      <c r="C39" s="191"/>
      <c r="D39" s="191"/>
      <c r="E39" s="191"/>
      <c r="F39" s="191"/>
      <c r="G39" s="191"/>
      <c r="H39" s="191"/>
      <c r="I39" s="191"/>
      <c r="J39" s="191"/>
      <c r="K39" s="191"/>
      <c r="L39" s="191"/>
      <c r="M39" s="775"/>
      <c r="N39" s="775"/>
      <c r="O39" s="776" t="s">
        <v>687</v>
      </c>
      <c r="P39" s="776"/>
      <c r="Q39" s="776"/>
      <c r="R39" s="776"/>
      <c r="S39" s="776"/>
      <c r="T39" s="776"/>
      <c r="U39" s="776"/>
      <c r="V39" s="776"/>
      <c r="W39" s="776"/>
      <c r="X39" s="186"/>
    </row>
    <row r="40" spans="1:24" ht="21" customHeight="1" thickBot="1"/>
    <row r="41" spans="1:24" ht="12" customHeight="1">
      <c r="E41" s="777" t="s">
        <v>241</v>
      </c>
      <c r="F41" s="778"/>
      <c r="G41" s="778"/>
      <c r="H41" s="779" t="s">
        <v>242</v>
      </c>
      <c r="I41" s="778"/>
      <c r="J41" s="778"/>
      <c r="K41" s="780" t="s">
        <v>11</v>
      </c>
      <c r="L41" s="781"/>
      <c r="M41" s="781"/>
      <c r="N41" s="782"/>
      <c r="O41" s="768"/>
      <c r="P41" s="768"/>
      <c r="R41" s="783" t="s">
        <v>243</v>
      </c>
      <c r="S41" s="781"/>
      <c r="T41" s="784"/>
      <c r="U41" s="780" t="s">
        <v>244</v>
      </c>
      <c r="V41" s="781"/>
      <c r="W41" s="785"/>
    </row>
    <row r="42" spans="1:24" ht="12" customHeight="1">
      <c r="E42" s="759"/>
      <c r="F42" s="760"/>
      <c r="G42" s="760"/>
      <c r="H42" s="760"/>
      <c r="I42" s="760"/>
      <c r="J42" s="760"/>
      <c r="K42" s="763"/>
      <c r="L42" s="764"/>
      <c r="M42" s="764"/>
      <c r="N42" s="767"/>
      <c r="O42" s="768"/>
      <c r="P42" s="768"/>
      <c r="R42" s="769"/>
      <c r="S42" s="764"/>
      <c r="T42" s="770"/>
      <c r="U42" s="763"/>
      <c r="V42" s="764"/>
      <c r="W42" s="773"/>
    </row>
    <row r="43" spans="1:24" ht="12" customHeight="1">
      <c r="E43" s="759"/>
      <c r="F43" s="760"/>
      <c r="G43" s="760"/>
      <c r="H43" s="760"/>
      <c r="I43" s="760"/>
      <c r="J43" s="760"/>
      <c r="K43" s="763"/>
      <c r="L43" s="764"/>
      <c r="M43" s="764"/>
      <c r="N43" s="767"/>
      <c r="O43" s="768"/>
      <c r="P43" s="768"/>
      <c r="R43" s="769"/>
      <c r="S43" s="764"/>
      <c r="T43" s="770"/>
      <c r="U43" s="763"/>
      <c r="V43" s="764"/>
      <c r="W43" s="773"/>
    </row>
    <row r="44" spans="1:24" ht="12" customHeight="1">
      <c r="E44" s="759"/>
      <c r="F44" s="760"/>
      <c r="G44" s="760"/>
      <c r="H44" s="760"/>
      <c r="I44" s="760"/>
      <c r="J44" s="760"/>
      <c r="K44" s="763"/>
      <c r="L44" s="764"/>
      <c r="M44" s="764"/>
      <c r="N44" s="767"/>
      <c r="O44" s="768"/>
      <c r="P44" s="768"/>
      <c r="R44" s="769"/>
      <c r="S44" s="764"/>
      <c r="T44" s="770"/>
      <c r="U44" s="763"/>
      <c r="V44" s="764"/>
      <c r="W44" s="773"/>
    </row>
    <row r="45" spans="1:24" ht="15" customHeight="1">
      <c r="E45" s="759"/>
      <c r="F45" s="760"/>
      <c r="G45" s="760"/>
      <c r="H45" s="760"/>
      <c r="I45" s="760"/>
      <c r="J45" s="760"/>
      <c r="K45" s="763"/>
      <c r="L45" s="764"/>
      <c r="M45" s="764"/>
      <c r="N45" s="767"/>
      <c r="O45" s="768"/>
      <c r="P45" s="768"/>
      <c r="R45" s="769"/>
      <c r="S45" s="764"/>
      <c r="T45" s="770"/>
      <c r="U45" s="763"/>
      <c r="V45" s="764"/>
      <c r="W45" s="773"/>
    </row>
    <row r="46" spans="1:24" ht="15" customHeight="1">
      <c r="E46" s="759"/>
      <c r="F46" s="760"/>
      <c r="G46" s="760"/>
      <c r="H46" s="760"/>
      <c r="I46" s="760"/>
      <c r="J46" s="760"/>
      <c r="K46" s="763"/>
      <c r="L46" s="764"/>
      <c r="M46" s="764"/>
      <c r="N46" s="767"/>
      <c r="O46" s="768"/>
      <c r="P46" s="768"/>
      <c r="R46" s="769"/>
      <c r="S46" s="764"/>
      <c r="T46" s="770"/>
      <c r="U46" s="763"/>
      <c r="V46" s="764"/>
      <c r="W46" s="773"/>
    </row>
    <row r="47" spans="1:24" ht="15" customHeight="1">
      <c r="E47" s="759"/>
      <c r="F47" s="760"/>
      <c r="G47" s="760"/>
      <c r="H47" s="760"/>
      <c r="I47" s="760"/>
      <c r="J47" s="760"/>
      <c r="K47" s="763"/>
      <c r="L47" s="764"/>
      <c r="M47" s="764"/>
      <c r="N47" s="767"/>
      <c r="O47" s="768"/>
      <c r="P47" s="768"/>
      <c r="R47" s="769"/>
      <c r="S47" s="764"/>
      <c r="T47" s="770"/>
      <c r="U47" s="763"/>
      <c r="V47" s="764"/>
      <c r="W47" s="773"/>
    </row>
    <row r="48" spans="1:24" ht="15" customHeight="1" thickBot="1">
      <c r="E48" s="761"/>
      <c r="F48" s="762"/>
      <c r="G48" s="762"/>
      <c r="H48" s="762"/>
      <c r="I48" s="762"/>
      <c r="J48" s="762"/>
      <c r="K48" s="765"/>
      <c r="L48" s="766"/>
      <c r="M48" s="766"/>
      <c r="N48" s="767"/>
      <c r="O48" s="768"/>
      <c r="P48" s="768"/>
      <c r="R48" s="771"/>
      <c r="S48" s="766"/>
      <c r="T48" s="772"/>
      <c r="U48" s="765"/>
      <c r="V48" s="766"/>
      <c r="W48" s="774"/>
    </row>
    <row r="49" spans="5:24">
      <c r="E49" s="192" t="s">
        <v>978</v>
      </c>
    </row>
    <row r="50" spans="5:24" ht="9" customHeight="1">
      <c r="U50" s="758"/>
      <c r="V50" s="758"/>
      <c r="W50" s="758"/>
      <c r="X50" s="758"/>
    </row>
    <row r="51" spans="5:24">
      <c r="U51" s="758" t="s">
        <v>245</v>
      </c>
      <c r="V51" s="758"/>
      <c r="W51" s="758"/>
      <c r="X51" s="758"/>
    </row>
  </sheetData>
  <mergeCells count="68">
    <mergeCell ref="U51:X51"/>
    <mergeCell ref="E45:G48"/>
    <mergeCell ref="H45:J48"/>
    <mergeCell ref="K45:M48"/>
    <mergeCell ref="N45:P48"/>
    <mergeCell ref="R45:T48"/>
    <mergeCell ref="U45:W48"/>
    <mergeCell ref="H41:J44"/>
    <mergeCell ref="K41:M44"/>
    <mergeCell ref="N41:P44"/>
    <mergeCell ref="R41:T44"/>
    <mergeCell ref="U50:X50"/>
    <mergeCell ref="U28:W29"/>
    <mergeCell ref="U41:W44"/>
    <mergeCell ref="S34:T35"/>
    <mergeCell ref="U34:W35"/>
    <mergeCell ref="A35:A38"/>
    <mergeCell ref="G36:H37"/>
    <mergeCell ref="J36:V38"/>
    <mergeCell ref="M39:N39"/>
    <mergeCell ref="O39:W39"/>
    <mergeCell ref="J34:K35"/>
    <mergeCell ref="L34:L35"/>
    <mergeCell ref="M34:N35"/>
    <mergeCell ref="O34:O35"/>
    <mergeCell ref="P34:Q35"/>
    <mergeCell ref="R34:R35"/>
    <mergeCell ref="E41:G44"/>
    <mergeCell ref="M28:N29"/>
    <mergeCell ref="O28:O29"/>
    <mergeCell ref="P28:Q29"/>
    <mergeCell ref="R28:R29"/>
    <mergeCell ref="S28:T29"/>
    <mergeCell ref="A33:A34"/>
    <mergeCell ref="M33:N33"/>
    <mergeCell ref="O33:W33"/>
    <mergeCell ref="B34:B39"/>
    <mergeCell ref="C34:F35"/>
    <mergeCell ref="G34:H35"/>
    <mergeCell ref="I34:I35"/>
    <mergeCell ref="L28:L29"/>
    <mergeCell ref="A7:D7"/>
    <mergeCell ref="E7:X7"/>
    <mergeCell ref="B9:W26"/>
    <mergeCell ref="B27:D27"/>
    <mergeCell ref="E27:F27"/>
    <mergeCell ref="G27:K27"/>
    <mergeCell ref="L27:W27"/>
    <mergeCell ref="B28:B33"/>
    <mergeCell ref="C28:F29"/>
    <mergeCell ref="G28:H29"/>
    <mergeCell ref="I28:I29"/>
    <mergeCell ref="J28:K29"/>
    <mergeCell ref="A29:A32"/>
    <mergeCell ref="G30:H31"/>
    <mergeCell ref="J30:V32"/>
    <mergeCell ref="A4:D5"/>
    <mergeCell ref="I5:W5"/>
    <mergeCell ref="A6:D6"/>
    <mergeCell ref="E6:J6"/>
    <mergeCell ref="K6:M6"/>
    <mergeCell ref="N6:X6"/>
    <mergeCell ref="A2:X2"/>
    <mergeCell ref="A3:D3"/>
    <mergeCell ref="E3:G3"/>
    <mergeCell ref="H3:J3"/>
    <mergeCell ref="K3:M3"/>
    <mergeCell ref="N3:X3"/>
  </mergeCells>
  <phoneticPr fontId="5"/>
  <pageMargins left="0.78740157480314965" right="0.39370078740157483" top="0.78740157480314965" bottom="0.59055118110236227" header="0.59055118110236227"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4</xdr:col>
                    <xdr:colOff>19050</xdr:colOff>
                    <xdr:row>2</xdr:row>
                    <xdr:rowOff>38100</xdr:rowOff>
                  </from>
                  <to>
                    <xdr:col>6</xdr:col>
                    <xdr:colOff>142875</xdr:colOff>
                    <xdr:row>2</xdr:row>
                    <xdr:rowOff>238125</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7</xdr:col>
                    <xdr:colOff>19050</xdr:colOff>
                    <xdr:row>2</xdr:row>
                    <xdr:rowOff>38100</xdr:rowOff>
                  </from>
                  <to>
                    <xdr:col>9</xdr:col>
                    <xdr:colOff>142875</xdr:colOff>
                    <xdr:row>2</xdr:row>
                    <xdr:rowOff>238125</xdr:rowOff>
                  </to>
                </anchor>
              </controlPr>
            </control>
          </mc:Choice>
        </mc:AlternateContent>
        <mc:AlternateContent xmlns:mc="http://schemas.openxmlformats.org/markup-compatibility/2006">
          <mc:Choice Requires="x14">
            <control shapeId="89091" r:id="rId6" name="Check Box 3">
              <controlPr defaultSize="0" autoFill="0" autoLine="0" autoPict="0">
                <anchor moveWithCells="1">
                  <from>
                    <xdr:col>4</xdr:col>
                    <xdr:colOff>19050</xdr:colOff>
                    <xdr:row>3</xdr:row>
                    <xdr:rowOff>38100</xdr:rowOff>
                  </from>
                  <to>
                    <xdr:col>6</xdr:col>
                    <xdr:colOff>66675</xdr:colOff>
                    <xdr:row>3</xdr:row>
                    <xdr:rowOff>238125</xdr:rowOff>
                  </to>
                </anchor>
              </controlPr>
            </control>
          </mc:Choice>
        </mc:AlternateContent>
        <mc:AlternateContent xmlns:mc="http://schemas.openxmlformats.org/markup-compatibility/2006">
          <mc:Choice Requires="x14">
            <control shapeId="89092" r:id="rId7" name="Check Box 4">
              <controlPr defaultSize="0" autoFill="0" autoLine="0" autoPict="0">
                <anchor moveWithCells="1">
                  <from>
                    <xdr:col>6</xdr:col>
                    <xdr:colOff>95250</xdr:colOff>
                    <xdr:row>3</xdr:row>
                    <xdr:rowOff>38100</xdr:rowOff>
                  </from>
                  <to>
                    <xdr:col>8</xdr:col>
                    <xdr:colOff>152400</xdr:colOff>
                    <xdr:row>3</xdr:row>
                    <xdr:rowOff>238125</xdr:rowOff>
                  </to>
                </anchor>
              </controlPr>
            </control>
          </mc:Choice>
        </mc:AlternateContent>
        <mc:AlternateContent xmlns:mc="http://schemas.openxmlformats.org/markup-compatibility/2006">
          <mc:Choice Requires="x14">
            <control shapeId="89093" r:id="rId8" name="Check Box 5">
              <controlPr defaultSize="0" autoFill="0" autoLine="0" autoPict="0">
                <anchor moveWithCells="1">
                  <from>
                    <xdr:col>9</xdr:col>
                    <xdr:colOff>19050</xdr:colOff>
                    <xdr:row>3</xdr:row>
                    <xdr:rowOff>38100</xdr:rowOff>
                  </from>
                  <to>
                    <xdr:col>11</xdr:col>
                    <xdr:colOff>66675</xdr:colOff>
                    <xdr:row>3</xdr:row>
                    <xdr:rowOff>238125</xdr:rowOff>
                  </to>
                </anchor>
              </controlPr>
            </control>
          </mc:Choice>
        </mc:AlternateContent>
        <mc:AlternateContent xmlns:mc="http://schemas.openxmlformats.org/markup-compatibility/2006">
          <mc:Choice Requires="x14">
            <control shapeId="89094" r:id="rId9" name="Check Box 6">
              <controlPr defaultSize="0" autoFill="0" autoLine="0" autoPict="0">
                <anchor moveWithCells="1">
                  <from>
                    <xdr:col>11</xdr:col>
                    <xdr:colOff>95250</xdr:colOff>
                    <xdr:row>3</xdr:row>
                    <xdr:rowOff>38100</xdr:rowOff>
                  </from>
                  <to>
                    <xdr:col>13</xdr:col>
                    <xdr:colOff>152400</xdr:colOff>
                    <xdr:row>3</xdr:row>
                    <xdr:rowOff>238125</xdr:rowOff>
                  </to>
                </anchor>
              </controlPr>
            </control>
          </mc:Choice>
        </mc:AlternateContent>
        <mc:AlternateContent xmlns:mc="http://schemas.openxmlformats.org/markup-compatibility/2006">
          <mc:Choice Requires="x14">
            <control shapeId="89095" r:id="rId10" name="Check Box 7">
              <controlPr defaultSize="0" autoFill="0" autoLine="0" autoPict="0">
                <anchor moveWithCells="1">
                  <from>
                    <xdr:col>14</xdr:col>
                    <xdr:colOff>19050</xdr:colOff>
                    <xdr:row>3</xdr:row>
                    <xdr:rowOff>38100</xdr:rowOff>
                  </from>
                  <to>
                    <xdr:col>16</xdr:col>
                    <xdr:colOff>66675</xdr:colOff>
                    <xdr:row>3</xdr:row>
                    <xdr:rowOff>238125</xdr:rowOff>
                  </to>
                </anchor>
              </controlPr>
            </control>
          </mc:Choice>
        </mc:AlternateContent>
        <mc:AlternateContent xmlns:mc="http://schemas.openxmlformats.org/markup-compatibility/2006">
          <mc:Choice Requires="x14">
            <control shapeId="89096" r:id="rId11" name="Check Box 8">
              <controlPr defaultSize="0" autoFill="0" autoLine="0" autoPict="0">
                <anchor moveWithCells="1">
                  <from>
                    <xdr:col>16</xdr:col>
                    <xdr:colOff>95250</xdr:colOff>
                    <xdr:row>3</xdr:row>
                    <xdr:rowOff>38100</xdr:rowOff>
                  </from>
                  <to>
                    <xdr:col>18</xdr:col>
                    <xdr:colOff>152400</xdr:colOff>
                    <xdr:row>3</xdr:row>
                    <xdr:rowOff>238125</xdr:rowOff>
                  </to>
                </anchor>
              </controlPr>
            </control>
          </mc:Choice>
        </mc:AlternateContent>
        <mc:AlternateContent xmlns:mc="http://schemas.openxmlformats.org/markup-compatibility/2006">
          <mc:Choice Requires="x14">
            <control shapeId="89097" r:id="rId12" name="Check Box 9">
              <controlPr defaultSize="0" autoFill="0" autoLine="0" autoPict="0">
                <anchor moveWithCells="1">
                  <from>
                    <xdr:col>19</xdr:col>
                    <xdr:colOff>19050</xdr:colOff>
                    <xdr:row>3</xdr:row>
                    <xdr:rowOff>38100</xdr:rowOff>
                  </from>
                  <to>
                    <xdr:col>21</xdr:col>
                    <xdr:colOff>66675</xdr:colOff>
                    <xdr:row>3</xdr:row>
                    <xdr:rowOff>238125</xdr:rowOff>
                  </to>
                </anchor>
              </controlPr>
            </control>
          </mc:Choice>
        </mc:AlternateContent>
        <mc:AlternateContent xmlns:mc="http://schemas.openxmlformats.org/markup-compatibility/2006">
          <mc:Choice Requires="x14">
            <control shapeId="89098" r:id="rId13" name="Check Box 10">
              <controlPr defaultSize="0" autoFill="0" autoLine="0" autoPict="0">
                <anchor moveWithCells="1">
                  <from>
                    <xdr:col>4</xdr:col>
                    <xdr:colOff>19050</xdr:colOff>
                    <xdr:row>4</xdr:row>
                    <xdr:rowOff>38100</xdr:rowOff>
                  </from>
                  <to>
                    <xdr:col>6</xdr:col>
                    <xdr:colOff>66675</xdr:colOff>
                    <xdr:row>4</xdr:row>
                    <xdr:rowOff>238125</xdr:rowOff>
                  </to>
                </anchor>
              </controlPr>
            </control>
          </mc:Choice>
        </mc:AlternateContent>
        <mc:AlternateContent xmlns:mc="http://schemas.openxmlformats.org/markup-compatibility/2006">
          <mc:Choice Requires="x14">
            <control shapeId="89099" r:id="rId14" name="Check Box 11">
              <controlPr defaultSize="0" autoFill="0" autoLine="0" autoPict="0">
                <anchor moveWithCells="1">
                  <from>
                    <xdr:col>6</xdr:col>
                    <xdr:colOff>19050</xdr:colOff>
                    <xdr:row>27</xdr:row>
                    <xdr:rowOff>38100</xdr:rowOff>
                  </from>
                  <to>
                    <xdr:col>7</xdr:col>
                    <xdr:colOff>161925</xdr:colOff>
                    <xdr:row>28</xdr:row>
                    <xdr:rowOff>76200</xdr:rowOff>
                  </to>
                </anchor>
              </controlPr>
            </control>
          </mc:Choice>
        </mc:AlternateContent>
        <mc:AlternateContent xmlns:mc="http://schemas.openxmlformats.org/markup-compatibility/2006">
          <mc:Choice Requires="x14">
            <control shapeId="89100" r:id="rId15" name="Check Box 12">
              <controlPr defaultSize="0" autoFill="0" autoLine="0" autoPict="0">
                <anchor moveWithCells="1">
                  <from>
                    <xdr:col>9</xdr:col>
                    <xdr:colOff>19050</xdr:colOff>
                    <xdr:row>27</xdr:row>
                    <xdr:rowOff>38100</xdr:rowOff>
                  </from>
                  <to>
                    <xdr:col>10</xdr:col>
                    <xdr:colOff>161925</xdr:colOff>
                    <xdr:row>28</xdr:row>
                    <xdr:rowOff>76200</xdr:rowOff>
                  </to>
                </anchor>
              </controlPr>
            </control>
          </mc:Choice>
        </mc:AlternateContent>
        <mc:AlternateContent xmlns:mc="http://schemas.openxmlformats.org/markup-compatibility/2006">
          <mc:Choice Requires="x14">
            <control shapeId="89101" r:id="rId16" name="Check Box 13">
              <controlPr defaultSize="0" autoFill="0" autoLine="0" autoPict="0">
                <anchor moveWithCells="1">
                  <from>
                    <xdr:col>12</xdr:col>
                    <xdr:colOff>19050</xdr:colOff>
                    <xdr:row>27</xdr:row>
                    <xdr:rowOff>38100</xdr:rowOff>
                  </from>
                  <to>
                    <xdr:col>13</xdr:col>
                    <xdr:colOff>161925</xdr:colOff>
                    <xdr:row>28</xdr:row>
                    <xdr:rowOff>76200</xdr:rowOff>
                  </to>
                </anchor>
              </controlPr>
            </control>
          </mc:Choice>
        </mc:AlternateContent>
        <mc:AlternateContent xmlns:mc="http://schemas.openxmlformats.org/markup-compatibility/2006">
          <mc:Choice Requires="x14">
            <control shapeId="89102" r:id="rId17" name="Check Box 14">
              <controlPr defaultSize="0" autoFill="0" autoLine="0" autoPict="0">
                <anchor moveWithCells="1">
                  <from>
                    <xdr:col>15</xdr:col>
                    <xdr:colOff>19050</xdr:colOff>
                    <xdr:row>27</xdr:row>
                    <xdr:rowOff>38100</xdr:rowOff>
                  </from>
                  <to>
                    <xdr:col>16</xdr:col>
                    <xdr:colOff>161925</xdr:colOff>
                    <xdr:row>28</xdr:row>
                    <xdr:rowOff>76200</xdr:rowOff>
                  </to>
                </anchor>
              </controlPr>
            </control>
          </mc:Choice>
        </mc:AlternateContent>
        <mc:AlternateContent xmlns:mc="http://schemas.openxmlformats.org/markup-compatibility/2006">
          <mc:Choice Requires="x14">
            <control shapeId="89103" r:id="rId18" name="Check Box 15">
              <controlPr defaultSize="0" autoFill="0" autoLine="0" autoPict="0">
                <anchor moveWithCells="1">
                  <from>
                    <xdr:col>18</xdr:col>
                    <xdr:colOff>19050</xdr:colOff>
                    <xdr:row>27</xdr:row>
                    <xdr:rowOff>38100</xdr:rowOff>
                  </from>
                  <to>
                    <xdr:col>19</xdr:col>
                    <xdr:colOff>161925</xdr:colOff>
                    <xdr:row>28</xdr:row>
                    <xdr:rowOff>85725</xdr:rowOff>
                  </to>
                </anchor>
              </controlPr>
            </control>
          </mc:Choice>
        </mc:AlternateContent>
        <mc:AlternateContent xmlns:mc="http://schemas.openxmlformats.org/markup-compatibility/2006">
          <mc:Choice Requires="x14">
            <control shapeId="89104" r:id="rId19" name="Check Box 16">
              <controlPr defaultSize="0" autoFill="0" autoLine="0" autoPict="0">
                <anchor moveWithCells="1">
                  <from>
                    <xdr:col>6</xdr:col>
                    <xdr:colOff>19050</xdr:colOff>
                    <xdr:row>29</xdr:row>
                    <xdr:rowOff>38100</xdr:rowOff>
                  </from>
                  <to>
                    <xdr:col>8</xdr:col>
                    <xdr:colOff>95250</xdr:colOff>
                    <xdr:row>30</xdr:row>
                    <xdr:rowOff>76200</xdr:rowOff>
                  </to>
                </anchor>
              </controlPr>
            </control>
          </mc:Choice>
        </mc:AlternateContent>
        <mc:AlternateContent xmlns:mc="http://schemas.openxmlformats.org/markup-compatibility/2006">
          <mc:Choice Requires="x14">
            <control shapeId="89105" r:id="rId20" name="Check Box 17">
              <controlPr defaultSize="0" autoFill="0" autoLine="0" autoPict="0">
                <anchor moveWithCells="1">
                  <from>
                    <xdr:col>6</xdr:col>
                    <xdr:colOff>19050</xdr:colOff>
                    <xdr:row>33</xdr:row>
                    <xdr:rowOff>38100</xdr:rowOff>
                  </from>
                  <to>
                    <xdr:col>7</xdr:col>
                    <xdr:colOff>161925</xdr:colOff>
                    <xdr:row>34</xdr:row>
                    <xdr:rowOff>76200</xdr:rowOff>
                  </to>
                </anchor>
              </controlPr>
            </control>
          </mc:Choice>
        </mc:AlternateContent>
        <mc:AlternateContent xmlns:mc="http://schemas.openxmlformats.org/markup-compatibility/2006">
          <mc:Choice Requires="x14">
            <control shapeId="89106" r:id="rId21" name="Check Box 18">
              <controlPr defaultSize="0" autoFill="0" autoLine="0" autoPict="0">
                <anchor moveWithCells="1">
                  <from>
                    <xdr:col>6</xdr:col>
                    <xdr:colOff>19050</xdr:colOff>
                    <xdr:row>35</xdr:row>
                    <xdr:rowOff>38100</xdr:rowOff>
                  </from>
                  <to>
                    <xdr:col>8</xdr:col>
                    <xdr:colOff>95250</xdr:colOff>
                    <xdr:row>36</xdr:row>
                    <xdr:rowOff>76200</xdr:rowOff>
                  </to>
                </anchor>
              </controlPr>
            </control>
          </mc:Choice>
        </mc:AlternateContent>
        <mc:AlternateContent xmlns:mc="http://schemas.openxmlformats.org/markup-compatibility/2006">
          <mc:Choice Requires="x14">
            <control shapeId="89107" r:id="rId22" name="Check Box 19">
              <controlPr defaultSize="0" autoFill="0" autoLine="0" autoPict="0">
                <anchor moveWithCells="1">
                  <from>
                    <xdr:col>9</xdr:col>
                    <xdr:colOff>19050</xdr:colOff>
                    <xdr:row>33</xdr:row>
                    <xdr:rowOff>38100</xdr:rowOff>
                  </from>
                  <to>
                    <xdr:col>10</xdr:col>
                    <xdr:colOff>161925</xdr:colOff>
                    <xdr:row>34</xdr:row>
                    <xdr:rowOff>76200</xdr:rowOff>
                  </to>
                </anchor>
              </controlPr>
            </control>
          </mc:Choice>
        </mc:AlternateContent>
        <mc:AlternateContent xmlns:mc="http://schemas.openxmlformats.org/markup-compatibility/2006">
          <mc:Choice Requires="x14">
            <control shapeId="89108" r:id="rId23" name="Check Box 20">
              <controlPr defaultSize="0" autoFill="0" autoLine="0" autoPict="0">
                <anchor moveWithCells="1">
                  <from>
                    <xdr:col>12</xdr:col>
                    <xdr:colOff>19050</xdr:colOff>
                    <xdr:row>33</xdr:row>
                    <xdr:rowOff>38100</xdr:rowOff>
                  </from>
                  <to>
                    <xdr:col>13</xdr:col>
                    <xdr:colOff>161925</xdr:colOff>
                    <xdr:row>34</xdr:row>
                    <xdr:rowOff>76200</xdr:rowOff>
                  </to>
                </anchor>
              </controlPr>
            </control>
          </mc:Choice>
        </mc:AlternateContent>
        <mc:AlternateContent xmlns:mc="http://schemas.openxmlformats.org/markup-compatibility/2006">
          <mc:Choice Requires="x14">
            <control shapeId="89109" r:id="rId24" name="Check Box 21">
              <controlPr defaultSize="0" autoFill="0" autoLine="0" autoPict="0">
                <anchor moveWithCells="1">
                  <from>
                    <xdr:col>15</xdr:col>
                    <xdr:colOff>19050</xdr:colOff>
                    <xdr:row>33</xdr:row>
                    <xdr:rowOff>38100</xdr:rowOff>
                  </from>
                  <to>
                    <xdr:col>16</xdr:col>
                    <xdr:colOff>161925</xdr:colOff>
                    <xdr:row>34</xdr:row>
                    <xdr:rowOff>76200</xdr:rowOff>
                  </to>
                </anchor>
              </controlPr>
            </control>
          </mc:Choice>
        </mc:AlternateContent>
        <mc:AlternateContent xmlns:mc="http://schemas.openxmlformats.org/markup-compatibility/2006">
          <mc:Choice Requires="x14">
            <control shapeId="89110" r:id="rId25" name="Check Box 22">
              <controlPr defaultSize="0" autoFill="0" autoLine="0" autoPict="0">
                <anchor moveWithCells="1">
                  <from>
                    <xdr:col>18</xdr:col>
                    <xdr:colOff>19050</xdr:colOff>
                    <xdr:row>33</xdr:row>
                    <xdr:rowOff>38100</xdr:rowOff>
                  </from>
                  <to>
                    <xdr:col>19</xdr:col>
                    <xdr:colOff>161925</xdr:colOff>
                    <xdr:row>34</xdr:row>
                    <xdr:rowOff>76200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
  <dimension ref="A1:I13"/>
  <sheetViews>
    <sheetView view="pageBreakPreview" zoomScale="70" zoomScaleNormal="100" zoomScaleSheetLayoutView="70" workbookViewId="0">
      <selection activeCell="C76" sqref="C76"/>
    </sheetView>
  </sheetViews>
  <sheetFormatPr defaultColWidth="9" defaultRowHeight="13.5"/>
  <cols>
    <col min="1" max="1" width="9.5" style="256" customWidth="1"/>
    <col min="2" max="2" width="30.375" style="256" customWidth="1"/>
    <col min="3" max="3" width="65.125" style="256" customWidth="1"/>
    <col min="4" max="16384" width="9" style="256"/>
  </cols>
  <sheetData>
    <row r="1" spans="1:9">
      <c r="A1" s="703" t="str">
        <f ca="1">HYPERLINK("#一覧!C40","No."&amp;RIGHT(CELL("filename",A1),LEN(CELL("filename",A1))-FIND("]",CELL("filename",A1))))</f>
        <v>No.12</v>
      </c>
      <c r="B1" s="255"/>
    </row>
    <row r="2" spans="1:9" ht="215.25" customHeight="1">
      <c r="B2" s="1131" t="s">
        <v>374</v>
      </c>
      <c r="C2" s="1131"/>
      <c r="D2" s="257"/>
      <c r="E2" s="257"/>
      <c r="F2" s="257"/>
    </row>
    <row r="3" spans="1:9" ht="49.5" customHeight="1">
      <c r="B3" s="258" t="s">
        <v>375</v>
      </c>
      <c r="C3" s="1132"/>
      <c r="D3" s="1132"/>
      <c r="E3" s="1132"/>
      <c r="F3" s="1132"/>
      <c r="G3" s="1132"/>
    </row>
    <row r="4" spans="1:9" ht="49.5" customHeight="1">
      <c r="B4" s="258" t="s">
        <v>376</v>
      </c>
      <c r="C4" s="1132"/>
      <c r="D4" s="1132"/>
      <c r="E4" s="1132"/>
      <c r="F4" s="1132"/>
      <c r="G4" s="1132"/>
    </row>
    <row r="5" spans="1:9" ht="49.5" customHeight="1">
      <c r="B5" s="258" t="s">
        <v>377</v>
      </c>
      <c r="C5" s="1132"/>
      <c r="D5" s="1132"/>
      <c r="E5" s="1132"/>
      <c r="F5" s="1132"/>
      <c r="G5" s="1132"/>
    </row>
    <row r="6" spans="1:9" ht="49.5" customHeight="1">
      <c r="B6" s="258" t="s">
        <v>378</v>
      </c>
      <c r="C6" s="1132"/>
      <c r="D6" s="1132"/>
      <c r="E6" s="1132"/>
      <c r="F6" s="1132"/>
      <c r="G6" s="1132"/>
    </row>
    <row r="7" spans="1:9" ht="21" customHeight="1">
      <c r="B7" s="256" t="s">
        <v>393</v>
      </c>
    </row>
    <row r="13" spans="1:9" ht="14.25">
      <c r="I13" s="404"/>
    </row>
  </sheetData>
  <mergeCells count="5">
    <mergeCell ref="B2:C2"/>
    <mergeCell ref="C3:G3"/>
    <mergeCell ref="C4:G4"/>
    <mergeCell ref="C5:G5"/>
    <mergeCell ref="C6:G6"/>
  </mergeCells>
  <phoneticPr fontId="5"/>
  <pageMargins left="0.28999999999999998" right="0.51" top="0.98399999999999999" bottom="0.98399999999999999" header="0.51200000000000001" footer="0.51200000000000001"/>
  <pageSetup paperSize="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6"/>
  <dimension ref="A1:I53"/>
  <sheetViews>
    <sheetView view="pageBreakPreview" zoomScaleNormal="100" workbookViewId="0">
      <selection activeCell="C76" sqref="C76"/>
    </sheetView>
  </sheetViews>
  <sheetFormatPr defaultColWidth="9" defaultRowHeight="13.5"/>
  <cols>
    <col min="1" max="1" width="5.25" style="259" customWidth="1"/>
    <col min="2" max="2" width="8.375" style="259" customWidth="1"/>
    <col min="3" max="3" width="11.75" style="259" customWidth="1"/>
    <col min="4" max="4" width="22.5" style="259" customWidth="1"/>
    <col min="5" max="5" width="11.625" style="259" customWidth="1"/>
    <col min="6" max="6" width="33.75" style="259" customWidth="1"/>
    <col min="7" max="16384" width="9" style="259"/>
  </cols>
  <sheetData>
    <row r="1" spans="1:9" ht="14.25">
      <c r="A1" s="703" t="str">
        <f ca="1">HYPERLINK("#一覧!C41","No."&amp;RIGHT(CELL("filename",A1),LEN(CELL("filename",A1))-FIND("]",CELL("filename",A1))))</f>
        <v>No.13</v>
      </c>
      <c r="B1" s="1135"/>
      <c r="C1" s="1135"/>
    </row>
    <row r="2" spans="1:9" ht="28.5" customHeight="1">
      <c r="B2" s="1136" t="s">
        <v>379</v>
      </c>
      <c r="C2" s="1136"/>
      <c r="D2" s="1136"/>
      <c r="E2" s="1136"/>
      <c r="F2" s="1136"/>
    </row>
    <row r="3" spans="1:9" ht="27" customHeight="1">
      <c r="B3" s="1136" t="s">
        <v>394</v>
      </c>
      <c r="C3" s="1136"/>
      <c r="D3" s="1136"/>
      <c r="E3" s="1136"/>
      <c r="F3" s="1136"/>
    </row>
    <row r="4" spans="1:9" ht="6" customHeight="1">
      <c r="B4" s="146"/>
    </row>
    <row r="5" spans="1:9" ht="14.25">
      <c r="B5" s="1137" t="s">
        <v>380</v>
      </c>
      <c r="C5" s="1137"/>
      <c r="D5" s="1137"/>
      <c r="E5" s="1137"/>
      <c r="F5" s="1137"/>
    </row>
    <row r="6" spans="1:9" ht="14.25">
      <c r="B6" s="1137" t="s">
        <v>381</v>
      </c>
      <c r="C6" s="1137"/>
      <c r="D6" s="1137"/>
      <c r="E6" s="1137"/>
      <c r="F6" s="1137"/>
    </row>
    <row r="7" spans="1:9" ht="4.5" customHeight="1" thickBot="1">
      <c r="B7" s="260"/>
    </row>
    <row r="8" spans="1:9" ht="24">
      <c r="B8" s="261" t="s">
        <v>382</v>
      </c>
      <c r="C8" s="262" t="s">
        <v>383</v>
      </c>
      <c r="D8" s="262" t="s">
        <v>384</v>
      </c>
      <c r="E8" s="262" t="s">
        <v>385</v>
      </c>
      <c r="F8" s="263" t="s">
        <v>386</v>
      </c>
    </row>
    <row r="9" spans="1:9" ht="15" customHeight="1">
      <c r="A9" s="259" t="s">
        <v>387</v>
      </c>
      <c r="B9" s="264" t="s">
        <v>388</v>
      </c>
      <c r="C9" s="265" t="s">
        <v>389</v>
      </c>
      <c r="D9" s="265" t="s">
        <v>390</v>
      </c>
      <c r="E9" s="265" t="s">
        <v>391</v>
      </c>
      <c r="F9" s="266" t="s">
        <v>392</v>
      </c>
    </row>
    <row r="10" spans="1:9">
      <c r="B10" s="267"/>
      <c r="C10" s="268"/>
      <c r="D10" s="268"/>
      <c r="E10" s="268"/>
      <c r="F10" s="269"/>
    </row>
    <row r="11" spans="1:9">
      <c r="B11" s="267"/>
      <c r="C11" s="268"/>
      <c r="D11" s="268"/>
      <c r="E11" s="268"/>
      <c r="F11" s="269"/>
    </row>
    <row r="12" spans="1:9">
      <c r="B12" s="267"/>
      <c r="C12" s="268"/>
      <c r="D12" s="268"/>
      <c r="E12" s="268"/>
      <c r="F12" s="269"/>
    </row>
    <row r="13" spans="1:9" ht="14.25">
      <c r="B13" s="267"/>
      <c r="C13" s="268"/>
      <c r="D13" s="268"/>
      <c r="E13" s="268"/>
      <c r="F13" s="269"/>
      <c r="I13" s="403"/>
    </row>
    <row r="14" spans="1:9">
      <c r="B14" s="267"/>
      <c r="C14" s="268"/>
      <c r="D14" s="268"/>
      <c r="E14" s="268"/>
      <c r="F14" s="269"/>
    </row>
    <row r="15" spans="1:9">
      <c r="B15" s="267"/>
      <c r="C15" s="268"/>
      <c r="D15" s="268"/>
      <c r="E15" s="268"/>
      <c r="F15" s="269"/>
    </row>
    <row r="16" spans="1:9">
      <c r="B16" s="267"/>
      <c r="C16" s="268"/>
      <c r="D16" s="268"/>
      <c r="E16" s="268"/>
      <c r="F16" s="269"/>
    </row>
    <row r="17" spans="2:6">
      <c r="B17" s="267"/>
      <c r="C17" s="268"/>
      <c r="D17" s="268"/>
      <c r="E17" s="268"/>
      <c r="F17" s="269"/>
    </row>
    <row r="18" spans="2:6">
      <c r="B18" s="267"/>
      <c r="C18" s="268"/>
      <c r="D18" s="268"/>
      <c r="E18" s="268"/>
      <c r="F18" s="269"/>
    </row>
    <row r="19" spans="2:6">
      <c r="B19" s="267"/>
      <c r="C19" s="268"/>
      <c r="D19" s="268"/>
      <c r="E19" s="268"/>
      <c r="F19" s="269"/>
    </row>
    <row r="20" spans="2:6">
      <c r="B20" s="267"/>
      <c r="C20" s="268"/>
      <c r="D20" s="268"/>
      <c r="E20" s="268"/>
      <c r="F20" s="269"/>
    </row>
    <row r="21" spans="2:6">
      <c r="B21" s="267"/>
      <c r="C21" s="268"/>
      <c r="D21" s="268"/>
      <c r="E21" s="268"/>
      <c r="F21" s="269"/>
    </row>
    <row r="22" spans="2:6">
      <c r="B22" s="267"/>
      <c r="C22" s="268"/>
      <c r="D22" s="268"/>
      <c r="E22" s="268"/>
      <c r="F22" s="269"/>
    </row>
    <row r="23" spans="2:6">
      <c r="B23" s="267"/>
      <c r="C23" s="268"/>
      <c r="D23" s="268"/>
      <c r="E23" s="268"/>
      <c r="F23" s="269"/>
    </row>
    <row r="24" spans="2:6">
      <c r="B24" s="267"/>
      <c r="C24" s="268"/>
      <c r="D24" s="268"/>
      <c r="E24" s="268"/>
      <c r="F24" s="269"/>
    </row>
    <row r="25" spans="2:6">
      <c r="B25" s="267"/>
      <c r="C25" s="268"/>
      <c r="D25" s="268"/>
      <c r="E25" s="268"/>
      <c r="F25" s="269"/>
    </row>
    <row r="26" spans="2:6">
      <c r="B26" s="267"/>
      <c r="C26" s="268"/>
      <c r="D26" s="268"/>
      <c r="E26" s="268"/>
      <c r="F26" s="269"/>
    </row>
    <row r="27" spans="2:6">
      <c r="B27" s="267"/>
      <c r="C27" s="268"/>
      <c r="D27" s="268"/>
      <c r="E27" s="268"/>
      <c r="F27" s="269"/>
    </row>
    <row r="28" spans="2:6">
      <c r="B28" s="267"/>
      <c r="C28" s="268"/>
      <c r="D28" s="268"/>
      <c r="E28" s="268"/>
      <c r="F28" s="269"/>
    </row>
    <row r="29" spans="2:6">
      <c r="B29" s="267"/>
      <c r="C29" s="268"/>
      <c r="D29" s="268"/>
      <c r="E29" s="268"/>
      <c r="F29" s="269"/>
    </row>
    <row r="30" spans="2:6">
      <c r="B30" s="267"/>
      <c r="C30" s="268"/>
      <c r="D30" s="268"/>
      <c r="E30" s="268"/>
      <c r="F30" s="269"/>
    </row>
    <row r="31" spans="2:6">
      <c r="B31" s="267"/>
      <c r="C31" s="268"/>
      <c r="D31" s="268"/>
      <c r="E31" s="268"/>
      <c r="F31" s="269"/>
    </row>
    <row r="32" spans="2:6">
      <c r="B32" s="267"/>
      <c r="C32" s="268"/>
      <c r="D32" s="268"/>
      <c r="E32" s="268"/>
      <c r="F32" s="269"/>
    </row>
    <row r="33" spans="2:6">
      <c r="B33" s="267"/>
      <c r="C33" s="268"/>
      <c r="D33" s="268"/>
      <c r="E33" s="268"/>
      <c r="F33" s="269"/>
    </row>
    <row r="34" spans="2:6">
      <c r="B34" s="267"/>
      <c r="C34" s="268"/>
      <c r="D34" s="268"/>
      <c r="E34" s="268"/>
      <c r="F34" s="269"/>
    </row>
    <row r="35" spans="2:6">
      <c r="B35" s="267"/>
      <c r="C35" s="268"/>
      <c r="D35" s="268"/>
      <c r="E35" s="268"/>
      <c r="F35" s="269"/>
    </row>
    <row r="36" spans="2:6">
      <c r="B36" s="267"/>
      <c r="C36" s="268"/>
      <c r="D36" s="268"/>
      <c r="E36" s="268"/>
      <c r="F36" s="269"/>
    </row>
    <row r="37" spans="2:6">
      <c r="B37" s="267"/>
      <c r="C37" s="268"/>
      <c r="D37" s="268"/>
      <c r="E37" s="268"/>
      <c r="F37" s="269"/>
    </row>
    <row r="38" spans="2:6">
      <c r="B38" s="267"/>
      <c r="C38" s="268"/>
      <c r="D38" s="268"/>
      <c r="E38" s="268"/>
      <c r="F38" s="269"/>
    </row>
    <row r="39" spans="2:6">
      <c r="B39" s="267"/>
      <c r="C39" s="268"/>
      <c r="D39" s="268"/>
      <c r="E39" s="268"/>
      <c r="F39" s="269"/>
    </row>
    <row r="40" spans="2:6">
      <c r="B40" s="267"/>
      <c r="C40" s="268"/>
      <c r="D40" s="268"/>
      <c r="E40" s="268"/>
      <c r="F40" s="269"/>
    </row>
    <row r="41" spans="2:6">
      <c r="B41" s="267"/>
      <c r="C41" s="268"/>
      <c r="D41" s="268"/>
      <c r="E41" s="268"/>
      <c r="F41" s="269"/>
    </row>
    <row r="42" spans="2:6">
      <c r="B42" s="267"/>
      <c r="C42" s="268"/>
      <c r="D42" s="268"/>
      <c r="E42" s="268"/>
      <c r="F42" s="269"/>
    </row>
    <row r="43" spans="2:6">
      <c r="B43" s="267"/>
      <c r="C43" s="268"/>
      <c r="D43" s="268"/>
      <c r="E43" s="268"/>
      <c r="F43" s="269"/>
    </row>
    <row r="44" spans="2:6">
      <c r="B44" s="267"/>
      <c r="C44" s="268"/>
      <c r="D44" s="268"/>
      <c r="E44" s="268"/>
      <c r="F44" s="269"/>
    </row>
    <row r="45" spans="2:6">
      <c r="B45" s="267"/>
      <c r="C45" s="268"/>
      <c r="D45" s="268"/>
      <c r="E45" s="268"/>
      <c r="F45" s="269"/>
    </row>
    <row r="46" spans="2:6">
      <c r="B46" s="267"/>
      <c r="C46" s="268"/>
      <c r="D46" s="268"/>
      <c r="E46" s="268"/>
      <c r="F46" s="269"/>
    </row>
    <row r="47" spans="2:6">
      <c r="B47" s="267"/>
      <c r="C47" s="268"/>
      <c r="D47" s="268"/>
      <c r="E47" s="268"/>
      <c r="F47" s="269"/>
    </row>
    <row r="48" spans="2:6">
      <c r="B48" s="267"/>
      <c r="C48" s="268"/>
      <c r="D48" s="268"/>
      <c r="E48" s="268"/>
      <c r="F48" s="269"/>
    </row>
    <row r="49" spans="2:6">
      <c r="B49" s="267"/>
      <c r="C49" s="268"/>
      <c r="D49" s="268"/>
      <c r="E49" s="268"/>
      <c r="F49" s="269"/>
    </row>
    <row r="50" spans="2:6">
      <c r="B50" s="267"/>
      <c r="C50" s="268"/>
      <c r="D50" s="268"/>
      <c r="E50" s="268"/>
      <c r="F50" s="269"/>
    </row>
    <row r="51" spans="2:6">
      <c r="B51" s="267"/>
      <c r="C51" s="268"/>
      <c r="D51" s="268"/>
      <c r="E51" s="268"/>
      <c r="F51" s="269"/>
    </row>
    <row r="52" spans="2:6" ht="14.25" thickBot="1">
      <c r="B52" s="270"/>
      <c r="C52" s="271"/>
      <c r="D52" s="271"/>
      <c r="E52" s="271"/>
      <c r="F52" s="272"/>
    </row>
    <row r="53" spans="2:6" ht="47.25" customHeight="1">
      <c r="B53" s="1133" t="s">
        <v>395</v>
      </c>
      <c r="C53" s="1134"/>
      <c r="D53" s="1134"/>
      <c r="E53" s="1134"/>
      <c r="F53" s="1134"/>
    </row>
  </sheetData>
  <mergeCells count="6">
    <mergeCell ref="B53:F53"/>
    <mergeCell ref="B1:C1"/>
    <mergeCell ref="B2:F2"/>
    <mergeCell ref="B3:F3"/>
    <mergeCell ref="B5:F5"/>
    <mergeCell ref="B6:F6"/>
  </mergeCells>
  <phoneticPr fontId="5"/>
  <pageMargins left="0.78740157480314965" right="0.27559055118110237" top="0.98425196850393704" bottom="0.74803149606299213" header="0.51181102362204722" footer="0.51181102362204722"/>
  <pageSetup paperSize="9" firstPageNumber="13"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F30CC-987E-4DED-B07C-4CBD048F6061}">
  <sheetPr codeName="Sheet5"/>
  <dimension ref="B1:Z77"/>
  <sheetViews>
    <sheetView view="pageBreakPreview" topLeftCell="A50" zoomScale="70" zoomScaleNormal="100" zoomScaleSheetLayoutView="70" workbookViewId="0">
      <selection activeCell="C70" sqref="C70"/>
    </sheetView>
  </sheetViews>
  <sheetFormatPr defaultColWidth="9" defaultRowHeight="13.5" outlineLevelCol="1"/>
  <cols>
    <col min="1" max="1" width="1.875" style="27" customWidth="1"/>
    <col min="2" max="2" width="9.125" style="733" hidden="1" customWidth="1" outlineLevel="1"/>
    <col min="3" max="3" width="9.125" style="745" bestFit="1" customWidth="1" collapsed="1"/>
    <col min="4" max="8" width="4.625" style="745" customWidth="1"/>
    <col min="9" max="14" width="4.125" style="745" customWidth="1"/>
    <col min="15" max="17" width="3.75" style="745" customWidth="1"/>
    <col min="18" max="19" width="5.125" style="745" customWidth="1"/>
    <col min="20" max="23" width="3.75" style="745" customWidth="1"/>
    <col min="24" max="24" width="1.875" style="27" customWidth="1"/>
    <col min="25" max="25" width="9.25" style="746" bestFit="1" customWidth="1"/>
    <col min="26" max="16384" width="9" style="27"/>
  </cols>
  <sheetData>
    <row r="1" spans="2:26">
      <c r="C1" s="865" t="s">
        <v>924</v>
      </c>
      <c r="D1" s="865"/>
      <c r="E1" s="865"/>
      <c r="F1" s="865"/>
      <c r="G1" s="865"/>
      <c r="H1" s="865"/>
      <c r="I1" s="865"/>
      <c r="J1" s="865"/>
      <c r="K1" s="865"/>
      <c r="L1" s="865"/>
      <c r="M1" s="865"/>
      <c r="N1" s="865"/>
      <c r="O1" s="865"/>
      <c r="P1" s="865"/>
      <c r="Q1" s="865"/>
      <c r="R1" s="865"/>
      <c r="S1" s="865"/>
      <c r="T1" s="865"/>
      <c r="U1" s="865"/>
      <c r="V1" s="865"/>
      <c r="W1" s="865"/>
    </row>
    <row r="2" spans="2:26">
      <c r="C2" s="734" t="s">
        <v>994</v>
      </c>
      <c r="D2" s="735"/>
      <c r="E2" s="735"/>
      <c r="F2" s="735"/>
      <c r="G2" s="735"/>
      <c r="H2" s="735"/>
      <c r="I2" s="735"/>
      <c r="J2" s="735"/>
      <c r="K2" s="735"/>
      <c r="L2" s="735"/>
      <c r="M2" s="735"/>
      <c r="N2" s="735"/>
      <c r="O2" s="734"/>
      <c r="P2" s="735"/>
      <c r="Q2" s="735"/>
      <c r="R2" s="735"/>
      <c r="S2" s="735"/>
      <c r="T2" s="735"/>
      <c r="U2" s="735"/>
      <c r="V2" s="735"/>
      <c r="W2" s="735"/>
    </row>
    <row r="3" spans="2:26" ht="18.75" customHeight="1">
      <c r="C3" s="736" t="s">
        <v>926</v>
      </c>
      <c r="D3" s="866" t="s">
        <v>36</v>
      </c>
      <c r="E3" s="866"/>
      <c r="F3" s="866"/>
      <c r="G3" s="866"/>
      <c r="H3" s="866"/>
      <c r="I3" s="866" t="s">
        <v>880</v>
      </c>
      <c r="J3" s="866"/>
      <c r="K3" s="866"/>
      <c r="L3" s="866"/>
      <c r="M3" s="866"/>
      <c r="N3" s="866"/>
      <c r="O3" s="866" t="s">
        <v>879</v>
      </c>
      <c r="P3" s="866"/>
      <c r="Q3" s="866"/>
      <c r="R3" s="866" t="s">
        <v>881</v>
      </c>
      <c r="S3" s="866"/>
      <c r="T3" s="866" t="s">
        <v>37</v>
      </c>
      <c r="U3" s="866"/>
      <c r="V3" s="866"/>
      <c r="W3" s="866"/>
    </row>
    <row r="4" spans="2:26" ht="18.75" customHeight="1">
      <c r="B4" s="737" t="s">
        <v>963</v>
      </c>
      <c r="C4" s="738" t="str">
        <f>HYPERLINK("#"&amp;B4&amp;"!A1",B4)</f>
        <v>1</v>
      </c>
      <c r="D4" s="841" t="s">
        <v>995</v>
      </c>
      <c r="E4" s="841"/>
      <c r="F4" s="841"/>
      <c r="G4" s="841"/>
      <c r="H4" s="841"/>
      <c r="I4" s="841" t="s">
        <v>977</v>
      </c>
      <c r="J4" s="841"/>
      <c r="K4" s="841"/>
      <c r="L4" s="841"/>
      <c r="M4" s="841"/>
      <c r="N4" s="841"/>
      <c r="O4" s="842" t="s">
        <v>888</v>
      </c>
      <c r="P4" s="842"/>
      <c r="Q4" s="842"/>
      <c r="R4" s="842" t="s">
        <v>976</v>
      </c>
      <c r="S4" s="842"/>
      <c r="T4" s="856"/>
      <c r="U4" s="856"/>
      <c r="V4" s="856"/>
      <c r="W4" s="856"/>
      <c r="Z4" s="697"/>
    </row>
    <row r="5" spans="2:26" s="699" customFormat="1" ht="18.75" customHeight="1">
      <c r="B5" s="737" t="s">
        <v>1321</v>
      </c>
      <c r="C5" s="738" t="str">
        <f>HYPERLINK("#"&amp;B5&amp;"!A1",B5)</f>
        <v>1.1</v>
      </c>
      <c r="D5" s="841" t="s">
        <v>1320</v>
      </c>
      <c r="E5" s="841"/>
      <c r="F5" s="841"/>
      <c r="G5" s="841"/>
      <c r="H5" s="841"/>
      <c r="I5" s="841" t="s">
        <v>977</v>
      </c>
      <c r="J5" s="841"/>
      <c r="K5" s="841"/>
      <c r="L5" s="841"/>
      <c r="M5" s="841"/>
      <c r="N5" s="841"/>
      <c r="O5" s="842" t="s">
        <v>314</v>
      </c>
      <c r="P5" s="842"/>
      <c r="Q5" s="842"/>
      <c r="R5" s="842" t="s">
        <v>976</v>
      </c>
      <c r="S5" s="842"/>
      <c r="T5" s="856"/>
      <c r="U5" s="856"/>
      <c r="V5" s="856"/>
      <c r="W5" s="856"/>
      <c r="Y5" s="746" t="s">
        <v>1649</v>
      </c>
      <c r="Z5" s="700"/>
    </row>
    <row r="6" spans="2:26" ht="18.75" customHeight="1">
      <c r="B6" s="737" t="s">
        <v>964</v>
      </c>
      <c r="C6" s="738" t="str">
        <f>HYPERLINK("#"&amp;B6&amp;"!A1",B6)</f>
        <v>2</v>
      </c>
      <c r="D6" s="841" t="s">
        <v>883</v>
      </c>
      <c r="E6" s="841"/>
      <c r="F6" s="841"/>
      <c r="G6" s="841"/>
      <c r="H6" s="841"/>
      <c r="I6" s="841" t="s">
        <v>884</v>
      </c>
      <c r="J6" s="841"/>
      <c r="K6" s="841"/>
      <c r="L6" s="841"/>
      <c r="M6" s="841"/>
      <c r="N6" s="841"/>
      <c r="O6" s="842" t="s">
        <v>882</v>
      </c>
      <c r="P6" s="842"/>
      <c r="Q6" s="842"/>
      <c r="R6" s="842" t="s">
        <v>885</v>
      </c>
      <c r="S6" s="842"/>
      <c r="T6" s="842"/>
      <c r="U6" s="842"/>
      <c r="V6" s="842"/>
      <c r="W6" s="842"/>
      <c r="Z6" s="697"/>
    </row>
    <row r="7" spans="2:26" ht="18.75" customHeight="1">
      <c r="B7" s="737" t="s">
        <v>965</v>
      </c>
      <c r="C7" s="738" t="str">
        <f t="shared" ref="C7:C23" si="0">HYPERLINK("#"&amp;B7&amp;"!A1",B7)</f>
        <v>3</v>
      </c>
      <c r="D7" s="841" t="s">
        <v>996</v>
      </c>
      <c r="E7" s="841"/>
      <c r="F7" s="841"/>
      <c r="G7" s="841"/>
      <c r="H7" s="841"/>
      <c r="I7" s="841" t="s">
        <v>886</v>
      </c>
      <c r="J7" s="841"/>
      <c r="K7" s="841"/>
      <c r="L7" s="841"/>
      <c r="M7" s="841"/>
      <c r="N7" s="841"/>
      <c r="O7" s="842" t="s">
        <v>314</v>
      </c>
      <c r="P7" s="842"/>
      <c r="Q7" s="842"/>
      <c r="R7" s="842" t="s">
        <v>887</v>
      </c>
      <c r="S7" s="842"/>
      <c r="T7" s="842"/>
      <c r="U7" s="842"/>
      <c r="V7" s="842"/>
      <c r="W7" s="842"/>
      <c r="Z7" s="697"/>
    </row>
    <row r="8" spans="2:26" ht="31.5" customHeight="1">
      <c r="B8" s="737" t="s">
        <v>1024</v>
      </c>
      <c r="C8" s="738" t="str">
        <f>HYPERLINK("#"&amp;B8&amp;"!A1",B8)</f>
        <v>3.1</v>
      </c>
      <c r="D8" s="841" t="s">
        <v>997</v>
      </c>
      <c r="E8" s="841"/>
      <c r="F8" s="841"/>
      <c r="G8" s="841"/>
      <c r="H8" s="841"/>
      <c r="I8" s="841" t="s">
        <v>894</v>
      </c>
      <c r="J8" s="841"/>
      <c r="K8" s="841"/>
      <c r="L8" s="841"/>
      <c r="M8" s="841"/>
      <c r="N8" s="841"/>
      <c r="O8" s="842" t="s">
        <v>314</v>
      </c>
      <c r="P8" s="842"/>
      <c r="Q8" s="842"/>
      <c r="R8" s="842" t="s">
        <v>887</v>
      </c>
      <c r="S8" s="842"/>
      <c r="T8" s="842"/>
      <c r="U8" s="842"/>
      <c r="V8" s="842"/>
      <c r="W8" s="842"/>
      <c r="Z8" s="698"/>
    </row>
    <row r="9" spans="2:26" ht="18.75" customHeight="1">
      <c r="B9" s="737" t="s">
        <v>1026</v>
      </c>
      <c r="C9" s="738" t="str">
        <f t="shared" si="0"/>
        <v>3.2</v>
      </c>
      <c r="D9" s="841" t="s">
        <v>998</v>
      </c>
      <c r="E9" s="841"/>
      <c r="F9" s="841"/>
      <c r="G9" s="841"/>
      <c r="H9" s="841"/>
      <c r="I9" s="841" t="s">
        <v>929</v>
      </c>
      <c r="J9" s="841"/>
      <c r="K9" s="841"/>
      <c r="L9" s="841"/>
      <c r="M9" s="841"/>
      <c r="N9" s="841"/>
      <c r="O9" s="842" t="s">
        <v>314</v>
      </c>
      <c r="P9" s="842"/>
      <c r="Q9" s="842"/>
      <c r="R9" s="842" t="s">
        <v>314</v>
      </c>
      <c r="S9" s="842"/>
      <c r="T9" s="856"/>
      <c r="U9" s="856"/>
      <c r="V9" s="856"/>
      <c r="W9" s="856"/>
      <c r="Z9" s="697"/>
    </row>
    <row r="10" spans="2:26" ht="18.75" customHeight="1">
      <c r="B10" s="737" t="s">
        <v>966</v>
      </c>
      <c r="C10" s="738" t="str">
        <f t="shared" si="0"/>
        <v>4</v>
      </c>
      <c r="D10" s="841" t="s">
        <v>1065</v>
      </c>
      <c r="E10" s="841"/>
      <c r="F10" s="841"/>
      <c r="G10" s="841"/>
      <c r="H10" s="841"/>
      <c r="I10" s="841" t="s">
        <v>889</v>
      </c>
      <c r="J10" s="841"/>
      <c r="K10" s="841"/>
      <c r="L10" s="841"/>
      <c r="M10" s="841"/>
      <c r="N10" s="841"/>
      <c r="O10" s="842" t="s">
        <v>888</v>
      </c>
      <c r="P10" s="842"/>
      <c r="Q10" s="842"/>
      <c r="R10" s="842" t="s">
        <v>1645</v>
      </c>
      <c r="S10" s="842"/>
      <c r="T10" s="856" t="s">
        <v>890</v>
      </c>
      <c r="U10" s="856"/>
      <c r="V10" s="856"/>
      <c r="W10" s="856"/>
      <c r="Z10" s="697"/>
    </row>
    <row r="11" spans="2:26" ht="18.75" customHeight="1">
      <c r="B11" s="737" t="s">
        <v>1027</v>
      </c>
      <c r="C11" s="738" t="str">
        <f t="shared" si="0"/>
        <v>4.1</v>
      </c>
      <c r="D11" s="841" t="s">
        <v>931</v>
      </c>
      <c r="E11" s="841"/>
      <c r="F11" s="841"/>
      <c r="G11" s="841"/>
      <c r="H11" s="841"/>
      <c r="I11" s="841" t="s">
        <v>929</v>
      </c>
      <c r="J11" s="841"/>
      <c r="K11" s="841"/>
      <c r="L11" s="841"/>
      <c r="M11" s="841"/>
      <c r="N11" s="841"/>
      <c r="O11" s="842" t="s">
        <v>314</v>
      </c>
      <c r="P11" s="842"/>
      <c r="Q11" s="842"/>
      <c r="R11" s="842" t="s">
        <v>314</v>
      </c>
      <c r="S11" s="842"/>
      <c r="T11" s="842" t="s">
        <v>314</v>
      </c>
      <c r="U11" s="842"/>
      <c r="V11" s="842"/>
      <c r="W11" s="842"/>
      <c r="Z11" s="697"/>
    </row>
    <row r="12" spans="2:26" s="699" customFormat="1" ht="18.75" customHeight="1">
      <c r="B12" s="737" t="s">
        <v>1323</v>
      </c>
      <c r="C12" s="738" t="str">
        <f t="shared" ref="C12" si="1">HYPERLINK("#"&amp;B12&amp;"!A1",B12)</f>
        <v>4.1試行</v>
      </c>
      <c r="D12" s="841" t="s">
        <v>931</v>
      </c>
      <c r="E12" s="841"/>
      <c r="F12" s="841"/>
      <c r="G12" s="841"/>
      <c r="H12" s="841"/>
      <c r="I12" s="841" t="s">
        <v>929</v>
      </c>
      <c r="J12" s="841"/>
      <c r="K12" s="841"/>
      <c r="L12" s="841"/>
      <c r="M12" s="841"/>
      <c r="N12" s="841"/>
      <c r="O12" s="842" t="s">
        <v>314</v>
      </c>
      <c r="P12" s="842"/>
      <c r="Q12" s="842"/>
      <c r="R12" s="842" t="s">
        <v>314</v>
      </c>
      <c r="S12" s="842"/>
      <c r="T12" s="842" t="s">
        <v>314</v>
      </c>
      <c r="U12" s="842"/>
      <c r="V12" s="842"/>
      <c r="W12" s="842"/>
      <c r="Y12" s="746" t="s">
        <v>1649</v>
      </c>
      <c r="Z12" s="700"/>
    </row>
    <row r="13" spans="2:26" ht="31.5" customHeight="1">
      <c r="B13" s="733" t="s">
        <v>1028</v>
      </c>
      <c r="C13" s="738" t="str">
        <f t="shared" si="0"/>
        <v>4.2</v>
      </c>
      <c r="D13" s="841" t="s">
        <v>930</v>
      </c>
      <c r="E13" s="841"/>
      <c r="F13" s="841"/>
      <c r="G13" s="841"/>
      <c r="H13" s="841"/>
      <c r="I13" s="841" t="s">
        <v>929</v>
      </c>
      <c r="J13" s="841"/>
      <c r="K13" s="841"/>
      <c r="L13" s="841"/>
      <c r="M13" s="841"/>
      <c r="N13" s="841"/>
      <c r="O13" s="842" t="s">
        <v>314</v>
      </c>
      <c r="P13" s="842"/>
      <c r="Q13" s="842"/>
      <c r="R13" s="842" t="s">
        <v>314</v>
      </c>
      <c r="S13" s="842"/>
      <c r="T13" s="842" t="s">
        <v>314</v>
      </c>
      <c r="U13" s="842"/>
      <c r="V13" s="842"/>
      <c r="W13" s="842"/>
      <c r="Z13" s="697"/>
    </row>
    <row r="14" spans="2:26" s="699" customFormat="1" ht="31.5" customHeight="1">
      <c r="B14" s="733" t="s">
        <v>1287</v>
      </c>
      <c r="C14" s="738" t="str">
        <f t="shared" ref="C14" si="2">HYPERLINK("#"&amp;B14&amp;"!A1",B14)</f>
        <v>4.2試行</v>
      </c>
      <c r="D14" s="841" t="s">
        <v>930</v>
      </c>
      <c r="E14" s="841"/>
      <c r="F14" s="841"/>
      <c r="G14" s="841"/>
      <c r="H14" s="841"/>
      <c r="I14" s="841" t="s">
        <v>929</v>
      </c>
      <c r="J14" s="841"/>
      <c r="K14" s="841"/>
      <c r="L14" s="841"/>
      <c r="M14" s="841"/>
      <c r="N14" s="841"/>
      <c r="O14" s="842" t="s">
        <v>314</v>
      </c>
      <c r="P14" s="842"/>
      <c r="Q14" s="842"/>
      <c r="R14" s="842" t="s">
        <v>314</v>
      </c>
      <c r="S14" s="842"/>
      <c r="T14" s="842" t="s">
        <v>314</v>
      </c>
      <c r="U14" s="842"/>
      <c r="V14" s="842"/>
      <c r="W14" s="842"/>
      <c r="Y14" s="746" t="s">
        <v>1649</v>
      </c>
      <c r="Z14" s="700"/>
    </row>
    <row r="15" spans="2:26" ht="18.75" customHeight="1">
      <c r="B15" s="733" t="s">
        <v>877</v>
      </c>
      <c r="C15" s="738" t="str">
        <f t="shared" si="0"/>
        <v>5</v>
      </c>
      <c r="D15" s="841" t="s">
        <v>999</v>
      </c>
      <c r="E15" s="841"/>
      <c r="F15" s="841"/>
      <c r="G15" s="841"/>
      <c r="H15" s="841"/>
      <c r="I15" s="841" t="s">
        <v>891</v>
      </c>
      <c r="J15" s="841"/>
      <c r="K15" s="841"/>
      <c r="L15" s="841"/>
      <c r="M15" s="841"/>
      <c r="N15" s="841"/>
      <c r="O15" s="842" t="s">
        <v>314</v>
      </c>
      <c r="P15" s="842"/>
      <c r="Q15" s="842"/>
      <c r="R15" s="848" t="s">
        <v>892</v>
      </c>
      <c r="S15" s="849"/>
      <c r="T15" s="842"/>
      <c r="U15" s="842"/>
      <c r="V15" s="842"/>
      <c r="W15" s="842"/>
      <c r="Z15" s="697"/>
    </row>
    <row r="16" spans="2:26" ht="18.75" customHeight="1">
      <c r="B16" s="733" t="s">
        <v>1029</v>
      </c>
      <c r="C16" s="738" t="str">
        <f t="shared" si="0"/>
        <v>5.1</v>
      </c>
      <c r="D16" s="841" t="s">
        <v>1000</v>
      </c>
      <c r="E16" s="841"/>
      <c r="F16" s="841"/>
      <c r="G16" s="841"/>
      <c r="H16" s="841"/>
      <c r="I16" s="841" t="s">
        <v>929</v>
      </c>
      <c r="J16" s="841"/>
      <c r="K16" s="841"/>
      <c r="L16" s="841"/>
      <c r="M16" s="841"/>
      <c r="N16" s="841"/>
      <c r="O16" s="842" t="s">
        <v>314</v>
      </c>
      <c r="P16" s="842"/>
      <c r="Q16" s="842"/>
      <c r="R16" s="848" t="s">
        <v>928</v>
      </c>
      <c r="S16" s="849"/>
      <c r="T16" s="842"/>
      <c r="U16" s="842"/>
      <c r="V16" s="842"/>
      <c r="W16" s="842"/>
      <c r="Z16" s="697"/>
    </row>
    <row r="17" spans="2:26" ht="18.75" customHeight="1">
      <c r="B17" s="733" t="s">
        <v>878</v>
      </c>
      <c r="C17" s="738" t="str">
        <f t="shared" si="0"/>
        <v>6</v>
      </c>
      <c r="D17" s="837" t="s">
        <v>1001</v>
      </c>
      <c r="E17" s="838"/>
      <c r="F17" s="838"/>
      <c r="G17" s="838"/>
      <c r="H17" s="839"/>
      <c r="I17" s="837" t="s">
        <v>893</v>
      </c>
      <c r="J17" s="838"/>
      <c r="K17" s="838"/>
      <c r="L17" s="838"/>
      <c r="M17" s="838"/>
      <c r="N17" s="839"/>
      <c r="O17" s="842" t="s">
        <v>314</v>
      </c>
      <c r="P17" s="842"/>
      <c r="Q17" s="842"/>
      <c r="R17" s="848" t="s">
        <v>892</v>
      </c>
      <c r="S17" s="849"/>
      <c r="T17" s="848"/>
      <c r="U17" s="857"/>
      <c r="V17" s="857"/>
      <c r="W17" s="849"/>
      <c r="Z17" s="697"/>
    </row>
    <row r="18" spans="2:26" ht="18.75" customHeight="1">
      <c r="B18" s="733" t="s">
        <v>1030</v>
      </c>
      <c r="C18" s="738" t="str">
        <f t="shared" si="0"/>
        <v>6.1</v>
      </c>
      <c r="D18" s="841" t="s">
        <v>1000</v>
      </c>
      <c r="E18" s="841"/>
      <c r="F18" s="841"/>
      <c r="G18" s="841"/>
      <c r="H18" s="841"/>
      <c r="I18" s="841" t="s">
        <v>929</v>
      </c>
      <c r="J18" s="841"/>
      <c r="K18" s="841"/>
      <c r="L18" s="841"/>
      <c r="M18" s="841"/>
      <c r="N18" s="841"/>
      <c r="O18" s="842" t="s">
        <v>314</v>
      </c>
      <c r="P18" s="842"/>
      <c r="Q18" s="842"/>
      <c r="R18" s="848" t="s">
        <v>928</v>
      </c>
      <c r="S18" s="849"/>
      <c r="T18" s="848"/>
      <c r="U18" s="857"/>
      <c r="V18" s="857"/>
      <c r="W18" s="849"/>
      <c r="Z18" s="697"/>
    </row>
    <row r="19" spans="2:26" ht="18.75" customHeight="1">
      <c r="B19" s="733" t="s">
        <v>967</v>
      </c>
      <c r="C19" s="738" t="str">
        <f t="shared" si="0"/>
        <v>7</v>
      </c>
      <c r="D19" s="841" t="s">
        <v>1002</v>
      </c>
      <c r="E19" s="841"/>
      <c r="F19" s="841"/>
      <c r="G19" s="841"/>
      <c r="H19" s="841"/>
      <c r="I19" s="841" t="s">
        <v>929</v>
      </c>
      <c r="J19" s="841"/>
      <c r="K19" s="841"/>
      <c r="L19" s="841"/>
      <c r="M19" s="841"/>
      <c r="N19" s="841"/>
      <c r="O19" s="842" t="s">
        <v>314</v>
      </c>
      <c r="P19" s="842"/>
      <c r="Q19" s="842"/>
      <c r="R19" s="848" t="s">
        <v>928</v>
      </c>
      <c r="S19" s="849"/>
      <c r="T19" s="842"/>
      <c r="U19" s="842"/>
      <c r="V19" s="842"/>
      <c r="W19" s="842"/>
      <c r="Z19" s="697"/>
    </row>
    <row r="20" spans="2:26" ht="18.75" customHeight="1">
      <c r="B20" s="733" t="s">
        <v>1031</v>
      </c>
      <c r="C20" s="738" t="str">
        <f t="shared" si="0"/>
        <v>7.1</v>
      </c>
      <c r="D20" s="841" t="s">
        <v>1003</v>
      </c>
      <c r="E20" s="841"/>
      <c r="F20" s="841"/>
      <c r="G20" s="841"/>
      <c r="H20" s="841"/>
      <c r="I20" s="841" t="s">
        <v>929</v>
      </c>
      <c r="J20" s="841"/>
      <c r="K20" s="841"/>
      <c r="L20" s="841"/>
      <c r="M20" s="841"/>
      <c r="N20" s="841"/>
      <c r="O20" s="842" t="s">
        <v>314</v>
      </c>
      <c r="P20" s="842"/>
      <c r="Q20" s="842"/>
      <c r="R20" s="848" t="s">
        <v>951</v>
      </c>
      <c r="S20" s="849"/>
      <c r="T20" s="842"/>
      <c r="U20" s="842"/>
      <c r="V20" s="842"/>
      <c r="W20" s="842"/>
      <c r="Z20" s="697"/>
    </row>
    <row r="21" spans="2:26" ht="18.75" customHeight="1">
      <c r="B21" s="737" t="s">
        <v>1032</v>
      </c>
      <c r="C21" s="738" t="str">
        <f t="shared" si="0"/>
        <v>7.2</v>
      </c>
      <c r="D21" s="837" t="s">
        <v>1004</v>
      </c>
      <c r="E21" s="838"/>
      <c r="F21" s="838"/>
      <c r="G21" s="838"/>
      <c r="H21" s="839"/>
      <c r="I21" s="841" t="s">
        <v>929</v>
      </c>
      <c r="J21" s="841"/>
      <c r="K21" s="841"/>
      <c r="L21" s="841"/>
      <c r="M21" s="841"/>
      <c r="N21" s="841"/>
      <c r="O21" s="842" t="s">
        <v>314</v>
      </c>
      <c r="P21" s="842"/>
      <c r="Q21" s="842"/>
      <c r="R21" s="848" t="s">
        <v>928</v>
      </c>
      <c r="S21" s="849"/>
      <c r="T21" s="842"/>
      <c r="U21" s="842"/>
      <c r="V21" s="842"/>
      <c r="W21" s="842"/>
      <c r="Z21" s="697"/>
    </row>
    <row r="22" spans="2:26" ht="18.75" customHeight="1">
      <c r="B22" s="737" t="s">
        <v>1033</v>
      </c>
      <c r="C22" s="738" t="str">
        <f t="shared" si="0"/>
        <v>7.3</v>
      </c>
      <c r="D22" s="837" t="s">
        <v>1005</v>
      </c>
      <c r="E22" s="838"/>
      <c r="F22" s="838"/>
      <c r="G22" s="838"/>
      <c r="H22" s="839"/>
      <c r="I22" s="841" t="s">
        <v>929</v>
      </c>
      <c r="J22" s="841"/>
      <c r="K22" s="841"/>
      <c r="L22" s="841"/>
      <c r="M22" s="841"/>
      <c r="N22" s="841"/>
      <c r="O22" s="842" t="s">
        <v>314</v>
      </c>
      <c r="P22" s="842"/>
      <c r="Q22" s="842"/>
      <c r="R22" s="848" t="s">
        <v>928</v>
      </c>
      <c r="S22" s="849"/>
      <c r="T22" s="842"/>
      <c r="U22" s="842"/>
      <c r="V22" s="842"/>
      <c r="W22" s="842"/>
      <c r="Z22" s="697"/>
    </row>
    <row r="23" spans="2:26" ht="18.75" customHeight="1">
      <c r="B23" s="733" t="s">
        <v>968</v>
      </c>
      <c r="C23" s="738" t="str">
        <f t="shared" si="0"/>
        <v>8</v>
      </c>
      <c r="D23" s="841" t="s">
        <v>1006</v>
      </c>
      <c r="E23" s="841"/>
      <c r="F23" s="841"/>
      <c r="G23" s="841"/>
      <c r="H23" s="841"/>
      <c r="I23" s="841" t="s">
        <v>1060</v>
      </c>
      <c r="J23" s="841"/>
      <c r="K23" s="841"/>
      <c r="L23" s="841"/>
      <c r="M23" s="841"/>
      <c r="N23" s="841"/>
      <c r="O23" s="842" t="s">
        <v>314</v>
      </c>
      <c r="P23" s="842"/>
      <c r="Q23" s="842"/>
      <c r="R23" s="842" t="s">
        <v>932</v>
      </c>
      <c r="S23" s="842"/>
      <c r="T23" s="842"/>
      <c r="U23" s="842"/>
      <c r="V23" s="842"/>
      <c r="W23" s="842"/>
      <c r="Z23" s="697"/>
    </row>
    <row r="24" spans="2:26" ht="18.75" customHeight="1">
      <c r="C24" s="740" t="s">
        <v>962</v>
      </c>
      <c r="D24" s="741"/>
      <c r="E24" s="741"/>
      <c r="F24" s="741"/>
      <c r="G24" s="741"/>
      <c r="H24" s="741"/>
      <c r="I24" s="741"/>
      <c r="J24" s="741"/>
      <c r="K24" s="741"/>
      <c r="L24" s="741"/>
      <c r="M24" s="741"/>
      <c r="N24" s="741"/>
      <c r="O24" s="742"/>
      <c r="P24" s="742"/>
      <c r="Q24" s="742"/>
      <c r="R24" s="742"/>
      <c r="S24" s="742"/>
      <c r="T24" s="742"/>
      <c r="U24" s="742"/>
      <c r="V24" s="742"/>
      <c r="W24" s="742"/>
      <c r="Z24" s="697"/>
    </row>
    <row r="25" spans="2:26" ht="18.75" customHeight="1">
      <c r="C25" s="735" t="s">
        <v>955</v>
      </c>
      <c r="D25" s="735"/>
      <c r="E25" s="735"/>
      <c r="F25" s="735"/>
      <c r="G25" s="735"/>
      <c r="H25" s="735"/>
      <c r="I25" s="735"/>
      <c r="J25" s="735"/>
      <c r="K25" s="735"/>
      <c r="L25" s="735"/>
      <c r="M25" s="735"/>
      <c r="N25" s="735"/>
      <c r="O25" s="735"/>
      <c r="P25" s="735"/>
      <c r="Q25" s="735"/>
      <c r="R25" s="735"/>
      <c r="S25" s="735"/>
      <c r="T25" s="735"/>
      <c r="U25" s="735"/>
      <c r="V25" s="735"/>
      <c r="W25" s="735"/>
      <c r="Z25" s="697"/>
    </row>
    <row r="26" spans="2:26" ht="18.75" customHeight="1">
      <c r="C26" s="736" t="s">
        <v>926</v>
      </c>
      <c r="D26" s="866" t="s">
        <v>36</v>
      </c>
      <c r="E26" s="866"/>
      <c r="F26" s="866"/>
      <c r="G26" s="866"/>
      <c r="H26" s="866"/>
      <c r="I26" s="866" t="s">
        <v>880</v>
      </c>
      <c r="J26" s="866"/>
      <c r="K26" s="866"/>
      <c r="L26" s="866"/>
      <c r="M26" s="866"/>
      <c r="N26" s="866"/>
      <c r="O26" s="866" t="s">
        <v>879</v>
      </c>
      <c r="P26" s="866"/>
      <c r="Q26" s="866"/>
      <c r="R26" s="866" t="s">
        <v>1274</v>
      </c>
      <c r="S26" s="866"/>
      <c r="T26" s="866" t="s">
        <v>37</v>
      </c>
      <c r="U26" s="866"/>
      <c r="V26" s="866"/>
      <c r="W26" s="866"/>
      <c r="Z26" s="697"/>
    </row>
    <row r="27" spans="2:26" ht="18.75" customHeight="1">
      <c r="C27" s="743" t="s">
        <v>941</v>
      </c>
      <c r="D27" s="841" t="s">
        <v>895</v>
      </c>
      <c r="E27" s="841"/>
      <c r="F27" s="841"/>
      <c r="G27" s="841"/>
      <c r="H27" s="841"/>
      <c r="I27" s="841" t="s">
        <v>896</v>
      </c>
      <c r="J27" s="841"/>
      <c r="K27" s="841"/>
      <c r="L27" s="841"/>
      <c r="M27" s="841"/>
      <c r="N27" s="841"/>
      <c r="O27" s="842" t="s">
        <v>888</v>
      </c>
      <c r="P27" s="842"/>
      <c r="Q27" s="842"/>
      <c r="R27" s="842" t="s">
        <v>1052</v>
      </c>
      <c r="S27" s="842"/>
      <c r="T27" s="842"/>
      <c r="U27" s="842"/>
      <c r="V27" s="842"/>
      <c r="W27" s="842"/>
      <c r="Z27" s="697"/>
    </row>
    <row r="28" spans="2:26" ht="18.75" customHeight="1">
      <c r="C28" s="743" t="s">
        <v>941</v>
      </c>
      <c r="D28" s="841" t="s">
        <v>897</v>
      </c>
      <c r="E28" s="841"/>
      <c r="F28" s="841"/>
      <c r="G28" s="841"/>
      <c r="H28" s="841"/>
      <c r="I28" s="841" t="s">
        <v>898</v>
      </c>
      <c r="J28" s="841"/>
      <c r="K28" s="841"/>
      <c r="L28" s="841"/>
      <c r="M28" s="841"/>
      <c r="N28" s="841"/>
      <c r="O28" s="842" t="s">
        <v>314</v>
      </c>
      <c r="P28" s="842"/>
      <c r="Q28" s="842"/>
      <c r="R28" s="842" t="s">
        <v>1053</v>
      </c>
      <c r="S28" s="842"/>
      <c r="T28" s="842"/>
      <c r="U28" s="842"/>
      <c r="V28" s="842"/>
      <c r="W28" s="842"/>
      <c r="Z28" s="697"/>
    </row>
    <row r="29" spans="2:26" ht="18.75" customHeight="1">
      <c r="C29" s="744" t="s">
        <v>941</v>
      </c>
      <c r="D29" s="841" t="s">
        <v>899</v>
      </c>
      <c r="E29" s="841"/>
      <c r="F29" s="841"/>
      <c r="G29" s="841"/>
      <c r="H29" s="841"/>
      <c r="I29" s="841" t="s">
        <v>900</v>
      </c>
      <c r="J29" s="841"/>
      <c r="K29" s="841"/>
      <c r="L29" s="841"/>
      <c r="M29" s="841"/>
      <c r="N29" s="841"/>
      <c r="O29" s="842" t="s">
        <v>314</v>
      </c>
      <c r="P29" s="842"/>
      <c r="Q29" s="842"/>
      <c r="R29" s="842" t="s">
        <v>1054</v>
      </c>
      <c r="S29" s="842"/>
      <c r="T29" s="856"/>
      <c r="U29" s="856"/>
      <c r="V29" s="856"/>
      <c r="W29" s="856"/>
      <c r="Z29" s="697"/>
    </row>
    <row r="30" spans="2:26" ht="18.75" customHeight="1">
      <c r="C30" s="743" t="s">
        <v>941</v>
      </c>
      <c r="D30" s="841" t="s">
        <v>903</v>
      </c>
      <c r="E30" s="841"/>
      <c r="F30" s="841"/>
      <c r="G30" s="841"/>
      <c r="H30" s="841"/>
      <c r="I30" s="841" t="s">
        <v>1262</v>
      </c>
      <c r="J30" s="841"/>
      <c r="K30" s="841"/>
      <c r="L30" s="841"/>
      <c r="M30" s="841"/>
      <c r="N30" s="841"/>
      <c r="O30" s="842" t="s">
        <v>314</v>
      </c>
      <c r="P30" s="842"/>
      <c r="Q30" s="842"/>
      <c r="R30" s="848" t="s">
        <v>1055</v>
      </c>
      <c r="S30" s="849"/>
      <c r="T30" s="842"/>
      <c r="U30" s="842"/>
      <c r="V30" s="842"/>
      <c r="W30" s="842"/>
      <c r="Z30" s="697"/>
    </row>
    <row r="31" spans="2:26" s="699" customFormat="1" ht="18.75" customHeight="1">
      <c r="B31" s="733"/>
      <c r="C31" s="845" t="s">
        <v>1577</v>
      </c>
      <c r="D31" s="846"/>
      <c r="E31" s="846"/>
      <c r="F31" s="846"/>
      <c r="G31" s="846"/>
      <c r="H31" s="846"/>
      <c r="I31" s="846"/>
      <c r="J31" s="846"/>
      <c r="K31" s="846"/>
      <c r="L31" s="846"/>
      <c r="M31" s="846"/>
      <c r="N31" s="846"/>
      <c r="O31" s="846"/>
      <c r="P31" s="846"/>
      <c r="Q31" s="846"/>
      <c r="R31" s="846"/>
      <c r="S31" s="846"/>
      <c r="T31" s="846"/>
      <c r="U31" s="846"/>
      <c r="V31" s="846"/>
      <c r="W31" s="847"/>
      <c r="Y31" s="746"/>
      <c r="Z31" s="700"/>
    </row>
    <row r="32" spans="2:26" ht="18.75" customHeight="1">
      <c r="B32" s="733" t="s">
        <v>1334</v>
      </c>
      <c r="C32" s="738" t="str">
        <f t="shared" ref="C32:C35" si="3">HYPERLINK("#"&amp;B32&amp;"!A1",B32)</f>
        <v>9</v>
      </c>
      <c r="D32" s="841" t="s">
        <v>1646</v>
      </c>
      <c r="E32" s="841"/>
      <c r="F32" s="841"/>
      <c r="G32" s="841"/>
      <c r="H32" s="841"/>
      <c r="I32" s="841" t="s">
        <v>896</v>
      </c>
      <c r="J32" s="841"/>
      <c r="K32" s="841"/>
      <c r="L32" s="841"/>
      <c r="M32" s="841"/>
      <c r="N32" s="841"/>
      <c r="O32" s="842" t="s">
        <v>888</v>
      </c>
      <c r="P32" s="842"/>
      <c r="Q32" s="842"/>
      <c r="R32" s="848" t="s">
        <v>1037</v>
      </c>
      <c r="S32" s="849"/>
      <c r="T32" s="842"/>
      <c r="U32" s="842"/>
      <c r="V32" s="842"/>
      <c r="W32" s="842"/>
      <c r="Y32" s="746" t="s">
        <v>1631</v>
      </c>
      <c r="Z32" s="697"/>
    </row>
    <row r="33" spans="2:26" s="699" customFormat="1" ht="18.75" customHeight="1">
      <c r="B33" s="733"/>
      <c r="C33" s="845" t="s">
        <v>1577</v>
      </c>
      <c r="D33" s="846"/>
      <c r="E33" s="846"/>
      <c r="F33" s="846"/>
      <c r="G33" s="846"/>
      <c r="H33" s="846"/>
      <c r="I33" s="846"/>
      <c r="J33" s="846"/>
      <c r="K33" s="846"/>
      <c r="L33" s="846"/>
      <c r="M33" s="846"/>
      <c r="N33" s="846"/>
      <c r="O33" s="846"/>
      <c r="P33" s="846"/>
      <c r="Q33" s="846"/>
      <c r="R33" s="846"/>
      <c r="S33" s="846"/>
      <c r="T33" s="846"/>
      <c r="U33" s="846"/>
      <c r="V33" s="846"/>
      <c r="W33" s="847"/>
      <c r="Y33" s="746"/>
      <c r="Z33" s="700"/>
    </row>
    <row r="34" spans="2:26" s="699" customFormat="1" ht="18.75" customHeight="1">
      <c r="B34" s="733" t="s">
        <v>1335</v>
      </c>
      <c r="C34" s="738" t="str">
        <f>HYPERLINK("#"&amp;B34&amp;"!A1",B34)</f>
        <v>9.1</v>
      </c>
      <c r="D34" s="841" t="s">
        <v>1635</v>
      </c>
      <c r="E34" s="841"/>
      <c r="F34" s="841"/>
      <c r="G34" s="841"/>
      <c r="H34" s="841"/>
      <c r="I34" s="841" t="s">
        <v>1336</v>
      </c>
      <c r="J34" s="841"/>
      <c r="K34" s="841"/>
      <c r="L34" s="841"/>
      <c r="M34" s="841"/>
      <c r="N34" s="841"/>
      <c r="O34" s="842" t="s">
        <v>888</v>
      </c>
      <c r="P34" s="842"/>
      <c r="Q34" s="842"/>
      <c r="R34" s="842" t="s">
        <v>314</v>
      </c>
      <c r="S34" s="842"/>
      <c r="T34" s="842"/>
      <c r="U34" s="842"/>
      <c r="V34" s="842"/>
      <c r="W34" s="842"/>
      <c r="Y34" s="746" t="s">
        <v>1649</v>
      </c>
      <c r="Z34" s="700"/>
    </row>
    <row r="35" spans="2:26" ht="31.5" customHeight="1">
      <c r="B35" s="733" t="s">
        <v>1337</v>
      </c>
      <c r="C35" s="738" t="str">
        <f t="shared" si="3"/>
        <v>10</v>
      </c>
      <c r="D35" s="850" t="s">
        <v>960</v>
      </c>
      <c r="E35" s="851"/>
      <c r="F35" s="851"/>
      <c r="G35" s="851"/>
      <c r="H35" s="852"/>
      <c r="I35" s="837" t="s">
        <v>904</v>
      </c>
      <c r="J35" s="838"/>
      <c r="K35" s="838"/>
      <c r="L35" s="838"/>
      <c r="M35" s="838"/>
      <c r="N35" s="839"/>
      <c r="O35" s="842" t="s">
        <v>314</v>
      </c>
      <c r="P35" s="842"/>
      <c r="Q35" s="842"/>
      <c r="R35" s="848" t="s">
        <v>1038</v>
      </c>
      <c r="S35" s="849"/>
      <c r="T35" s="848"/>
      <c r="U35" s="857"/>
      <c r="V35" s="857"/>
      <c r="W35" s="849"/>
      <c r="Z35" s="697"/>
    </row>
    <row r="36" spans="2:26" ht="18.75" customHeight="1">
      <c r="C36" s="743" t="s">
        <v>941</v>
      </c>
      <c r="D36" s="841" t="s">
        <v>901</v>
      </c>
      <c r="E36" s="841"/>
      <c r="F36" s="841"/>
      <c r="G36" s="841"/>
      <c r="H36" s="841"/>
      <c r="I36" s="841" t="s">
        <v>896</v>
      </c>
      <c r="J36" s="841"/>
      <c r="K36" s="841"/>
      <c r="L36" s="841"/>
      <c r="M36" s="841"/>
      <c r="N36" s="841"/>
      <c r="O36" s="842" t="s">
        <v>314</v>
      </c>
      <c r="P36" s="842"/>
      <c r="Q36" s="842"/>
      <c r="R36" s="848" t="s">
        <v>1039</v>
      </c>
      <c r="S36" s="849"/>
      <c r="T36" s="842" t="s">
        <v>940</v>
      </c>
      <c r="U36" s="842"/>
      <c r="V36" s="842"/>
      <c r="W36" s="842"/>
      <c r="Z36" s="697"/>
    </row>
    <row r="37" spans="2:26" ht="28.5" customHeight="1">
      <c r="C37" s="743" t="s">
        <v>941</v>
      </c>
      <c r="D37" s="863" t="s">
        <v>902</v>
      </c>
      <c r="E37" s="864"/>
      <c r="F37" s="864"/>
      <c r="G37" s="864"/>
      <c r="H37" s="864"/>
      <c r="I37" s="841" t="s">
        <v>896</v>
      </c>
      <c r="J37" s="841"/>
      <c r="K37" s="841"/>
      <c r="L37" s="841"/>
      <c r="M37" s="841"/>
      <c r="N37" s="841"/>
      <c r="O37" s="842" t="s">
        <v>314</v>
      </c>
      <c r="P37" s="842"/>
      <c r="Q37" s="842"/>
      <c r="R37" s="842" t="s">
        <v>1040</v>
      </c>
      <c r="S37" s="842"/>
      <c r="T37" s="842" t="s">
        <v>961</v>
      </c>
      <c r="U37" s="842"/>
      <c r="V37" s="842"/>
      <c r="W37" s="842"/>
      <c r="Z37" s="697"/>
    </row>
    <row r="38" spans="2:26" ht="45" customHeight="1">
      <c r="C38" s="743" t="s">
        <v>941</v>
      </c>
      <c r="D38" s="841" t="s">
        <v>905</v>
      </c>
      <c r="E38" s="841"/>
      <c r="F38" s="841"/>
      <c r="G38" s="841"/>
      <c r="H38" s="841"/>
      <c r="I38" s="862" t="s">
        <v>906</v>
      </c>
      <c r="J38" s="862"/>
      <c r="K38" s="862"/>
      <c r="L38" s="862"/>
      <c r="M38" s="862"/>
      <c r="N38" s="862"/>
      <c r="O38" s="842" t="s">
        <v>314</v>
      </c>
      <c r="P38" s="842"/>
      <c r="Q38" s="842"/>
      <c r="R38" s="848" t="s">
        <v>1041</v>
      </c>
      <c r="S38" s="849"/>
      <c r="T38" s="867" t="s">
        <v>1633</v>
      </c>
      <c r="U38" s="867"/>
      <c r="V38" s="867"/>
      <c r="W38" s="867"/>
      <c r="Z38" s="697"/>
    </row>
    <row r="39" spans="2:26" ht="18.75" customHeight="1">
      <c r="B39" s="733" t="s">
        <v>1281</v>
      </c>
      <c r="C39" s="738" t="str">
        <f t="shared" ref="C39:C41" si="4">HYPERLINK("#"&amp;B39&amp;"!A1",B39)</f>
        <v>11</v>
      </c>
      <c r="D39" s="841" t="s">
        <v>1056</v>
      </c>
      <c r="E39" s="841"/>
      <c r="F39" s="841"/>
      <c r="G39" s="841"/>
      <c r="H39" s="841"/>
      <c r="I39" s="841" t="s">
        <v>896</v>
      </c>
      <c r="J39" s="841"/>
      <c r="K39" s="841"/>
      <c r="L39" s="841"/>
      <c r="M39" s="841"/>
      <c r="N39" s="841"/>
      <c r="O39" s="842" t="s">
        <v>314</v>
      </c>
      <c r="P39" s="842"/>
      <c r="Q39" s="842"/>
      <c r="R39" s="848" t="s">
        <v>1042</v>
      </c>
      <c r="S39" s="849"/>
      <c r="T39" s="842"/>
      <c r="U39" s="842"/>
      <c r="V39" s="842"/>
      <c r="W39" s="842"/>
      <c r="Z39" s="697"/>
    </row>
    <row r="40" spans="2:26" ht="31.5" customHeight="1">
      <c r="B40" s="733" t="s">
        <v>1282</v>
      </c>
      <c r="C40" s="738" t="str">
        <f t="shared" si="4"/>
        <v>12</v>
      </c>
      <c r="D40" s="868" t="s">
        <v>958</v>
      </c>
      <c r="E40" s="862"/>
      <c r="F40" s="862"/>
      <c r="G40" s="862"/>
      <c r="H40" s="862"/>
      <c r="I40" s="841" t="s">
        <v>896</v>
      </c>
      <c r="J40" s="841"/>
      <c r="K40" s="841"/>
      <c r="L40" s="841"/>
      <c r="M40" s="841"/>
      <c r="N40" s="841"/>
      <c r="O40" s="842" t="s">
        <v>314</v>
      </c>
      <c r="P40" s="842"/>
      <c r="Q40" s="842"/>
      <c r="R40" s="848" t="s">
        <v>1043</v>
      </c>
      <c r="S40" s="849"/>
      <c r="T40" s="842"/>
      <c r="U40" s="842"/>
      <c r="V40" s="842"/>
      <c r="W40" s="842"/>
      <c r="Z40" s="697"/>
    </row>
    <row r="41" spans="2:26" ht="31.5" customHeight="1">
      <c r="B41" s="733" t="s">
        <v>1338</v>
      </c>
      <c r="C41" s="738" t="str">
        <f t="shared" si="4"/>
        <v>13</v>
      </c>
      <c r="D41" s="868" t="s">
        <v>957</v>
      </c>
      <c r="E41" s="862"/>
      <c r="F41" s="862"/>
      <c r="G41" s="862"/>
      <c r="H41" s="862"/>
      <c r="I41" s="841" t="s">
        <v>896</v>
      </c>
      <c r="J41" s="841"/>
      <c r="K41" s="841"/>
      <c r="L41" s="841"/>
      <c r="M41" s="841"/>
      <c r="N41" s="841"/>
      <c r="O41" s="842" t="s">
        <v>314</v>
      </c>
      <c r="P41" s="842"/>
      <c r="Q41" s="842"/>
      <c r="R41" s="842" t="s">
        <v>314</v>
      </c>
      <c r="S41" s="842"/>
      <c r="T41" s="842"/>
      <c r="U41" s="842"/>
      <c r="V41" s="842"/>
      <c r="W41" s="842"/>
      <c r="Z41" s="697"/>
    </row>
    <row r="42" spans="2:26" ht="18.75" customHeight="1">
      <c r="C42" s="744" t="s">
        <v>943</v>
      </c>
      <c r="D42" s="837" t="s">
        <v>907</v>
      </c>
      <c r="E42" s="838"/>
      <c r="F42" s="838"/>
      <c r="G42" s="838"/>
      <c r="H42" s="839"/>
      <c r="I42" s="837" t="s">
        <v>896</v>
      </c>
      <c r="J42" s="838"/>
      <c r="K42" s="838"/>
      <c r="L42" s="838"/>
      <c r="M42" s="838"/>
      <c r="N42" s="839"/>
      <c r="O42" s="842" t="s">
        <v>314</v>
      </c>
      <c r="P42" s="842"/>
      <c r="Q42" s="842"/>
      <c r="R42" s="848" t="s">
        <v>1044</v>
      </c>
      <c r="S42" s="849"/>
      <c r="T42" s="848" t="s">
        <v>942</v>
      </c>
      <c r="U42" s="857"/>
      <c r="V42" s="857"/>
      <c r="W42" s="849"/>
      <c r="Z42" s="697"/>
    </row>
    <row r="43" spans="2:26" ht="31.5" customHeight="1">
      <c r="B43" s="733" t="s">
        <v>1339</v>
      </c>
      <c r="C43" s="738" t="str">
        <f t="shared" ref="C43:C44" si="5">HYPERLINK("#"&amp;B43&amp;"!A1",B43)</f>
        <v>14</v>
      </c>
      <c r="D43" s="861" t="s">
        <v>908</v>
      </c>
      <c r="E43" s="841"/>
      <c r="F43" s="841"/>
      <c r="G43" s="841"/>
      <c r="H43" s="841"/>
      <c r="I43" s="841" t="s">
        <v>896</v>
      </c>
      <c r="J43" s="841"/>
      <c r="K43" s="841"/>
      <c r="L43" s="841"/>
      <c r="M43" s="841"/>
      <c r="N43" s="841"/>
      <c r="O43" s="842" t="s">
        <v>314</v>
      </c>
      <c r="P43" s="842"/>
      <c r="Q43" s="842"/>
      <c r="R43" s="848" t="s">
        <v>1045</v>
      </c>
      <c r="S43" s="849"/>
      <c r="T43" s="842"/>
      <c r="U43" s="842"/>
      <c r="V43" s="842"/>
      <c r="W43" s="842"/>
      <c r="Z43" s="697"/>
    </row>
    <row r="44" spans="2:26" ht="18.75" customHeight="1">
      <c r="B44" s="737" t="s">
        <v>1022</v>
      </c>
      <c r="C44" s="738" t="str">
        <f t="shared" si="5"/>
        <v>15</v>
      </c>
      <c r="D44" s="841" t="s">
        <v>909</v>
      </c>
      <c r="E44" s="841"/>
      <c r="F44" s="841"/>
      <c r="G44" s="841"/>
      <c r="H44" s="841"/>
      <c r="I44" s="841" t="s">
        <v>910</v>
      </c>
      <c r="J44" s="841"/>
      <c r="K44" s="841"/>
      <c r="L44" s="841"/>
      <c r="M44" s="841"/>
      <c r="N44" s="841"/>
      <c r="O44" s="842" t="s">
        <v>314</v>
      </c>
      <c r="P44" s="842"/>
      <c r="Q44" s="842"/>
      <c r="R44" s="848" t="s">
        <v>1046</v>
      </c>
      <c r="S44" s="849"/>
      <c r="T44" s="842"/>
      <c r="U44" s="842"/>
      <c r="V44" s="842"/>
      <c r="W44" s="842"/>
      <c r="Z44" s="697"/>
    </row>
    <row r="45" spans="2:26" ht="61.5" customHeight="1">
      <c r="C45" s="739" t="s">
        <v>759</v>
      </c>
      <c r="D45" s="837" t="s">
        <v>911</v>
      </c>
      <c r="E45" s="838"/>
      <c r="F45" s="838"/>
      <c r="G45" s="838"/>
      <c r="H45" s="839"/>
      <c r="I45" s="841" t="s">
        <v>912</v>
      </c>
      <c r="J45" s="841"/>
      <c r="K45" s="841"/>
      <c r="L45" s="841"/>
      <c r="M45" s="841"/>
      <c r="N45" s="841"/>
      <c r="O45" s="842" t="s">
        <v>314</v>
      </c>
      <c r="P45" s="842"/>
      <c r="Q45" s="842"/>
      <c r="R45" s="848" t="s">
        <v>1047</v>
      </c>
      <c r="S45" s="849"/>
      <c r="T45" s="869" t="s">
        <v>925</v>
      </c>
      <c r="U45" s="869"/>
      <c r="V45" s="869"/>
      <c r="W45" s="869"/>
      <c r="Z45" s="697"/>
    </row>
    <row r="46" spans="2:26" ht="61.5" customHeight="1">
      <c r="C46" s="739" t="s">
        <v>759</v>
      </c>
      <c r="D46" s="858" t="s">
        <v>913</v>
      </c>
      <c r="E46" s="859"/>
      <c r="F46" s="859"/>
      <c r="G46" s="859"/>
      <c r="H46" s="860"/>
      <c r="I46" s="841" t="s">
        <v>912</v>
      </c>
      <c r="J46" s="841"/>
      <c r="K46" s="841"/>
      <c r="L46" s="841"/>
      <c r="M46" s="841"/>
      <c r="N46" s="841"/>
      <c r="O46" s="842" t="s">
        <v>314</v>
      </c>
      <c r="P46" s="842"/>
      <c r="Q46" s="842"/>
      <c r="R46" s="842" t="s">
        <v>314</v>
      </c>
      <c r="S46" s="842"/>
      <c r="T46" s="869" t="s">
        <v>925</v>
      </c>
      <c r="U46" s="869"/>
      <c r="V46" s="869"/>
      <c r="W46" s="869"/>
      <c r="Z46" s="697"/>
    </row>
    <row r="47" spans="2:26" ht="61.5" customHeight="1">
      <c r="C47" s="739" t="s">
        <v>759</v>
      </c>
      <c r="D47" s="837" t="s">
        <v>914</v>
      </c>
      <c r="E47" s="838"/>
      <c r="F47" s="838"/>
      <c r="G47" s="838"/>
      <c r="H47" s="839"/>
      <c r="I47" s="841" t="s">
        <v>915</v>
      </c>
      <c r="J47" s="841"/>
      <c r="K47" s="841"/>
      <c r="L47" s="841"/>
      <c r="M47" s="841"/>
      <c r="N47" s="841"/>
      <c r="O47" s="842" t="s">
        <v>314</v>
      </c>
      <c r="P47" s="842"/>
      <c r="Q47" s="842"/>
      <c r="R47" s="842" t="s">
        <v>314</v>
      </c>
      <c r="S47" s="842"/>
      <c r="T47" s="869" t="s">
        <v>925</v>
      </c>
      <c r="U47" s="869"/>
      <c r="V47" s="869"/>
      <c r="W47" s="869"/>
      <c r="Z47" s="697"/>
    </row>
    <row r="48" spans="2:26" ht="61.5" customHeight="1">
      <c r="C48" s="739" t="s">
        <v>759</v>
      </c>
      <c r="D48" s="858" t="s">
        <v>916</v>
      </c>
      <c r="E48" s="859"/>
      <c r="F48" s="859"/>
      <c r="G48" s="859"/>
      <c r="H48" s="860"/>
      <c r="I48" s="841" t="s">
        <v>915</v>
      </c>
      <c r="J48" s="841"/>
      <c r="K48" s="841"/>
      <c r="L48" s="841"/>
      <c r="M48" s="841"/>
      <c r="N48" s="841"/>
      <c r="O48" s="842" t="s">
        <v>314</v>
      </c>
      <c r="P48" s="842"/>
      <c r="Q48" s="842"/>
      <c r="R48" s="842" t="s">
        <v>314</v>
      </c>
      <c r="S48" s="842"/>
      <c r="T48" s="869" t="s">
        <v>925</v>
      </c>
      <c r="U48" s="869"/>
      <c r="V48" s="869"/>
      <c r="W48" s="869"/>
      <c r="Z48" s="697"/>
    </row>
    <row r="49" spans="2:26" ht="61.5" customHeight="1">
      <c r="C49" s="743" t="s">
        <v>941</v>
      </c>
      <c r="D49" s="841" t="s">
        <v>917</v>
      </c>
      <c r="E49" s="841"/>
      <c r="F49" s="841"/>
      <c r="G49" s="841"/>
      <c r="H49" s="841"/>
      <c r="I49" s="841" t="s">
        <v>918</v>
      </c>
      <c r="J49" s="841"/>
      <c r="K49" s="841"/>
      <c r="L49" s="841"/>
      <c r="M49" s="841"/>
      <c r="N49" s="841"/>
      <c r="O49" s="842" t="s">
        <v>314</v>
      </c>
      <c r="P49" s="842"/>
      <c r="Q49" s="842"/>
      <c r="R49" s="848" t="s">
        <v>1048</v>
      </c>
      <c r="S49" s="849"/>
      <c r="T49" s="869" t="s">
        <v>944</v>
      </c>
      <c r="U49" s="869"/>
      <c r="V49" s="869"/>
      <c r="W49" s="869"/>
      <c r="Z49" s="697"/>
    </row>
    <row r="50" spans="2:26" ht="18.75" customHeight="1">
      <c r="C50" s="743" t="s">
        <v>941</v>
      </c>
      <c r="D50" s="862" t="s">
        <v>919</v>
      </c>
      <c r="E50" s="862"/>
      <c r="F50" s="862"/>
      <c r="G50" s="862"/>
      <c r="H50" s="862"/>
      <c r="I50" s="841" t="s">
        <v>920</v>
      </c>
      <c r="J50" s="841"/>
      <c r="K50" s="841"/>
      <c r="L50" s="841"/>
      <c r="M50" s="841"/>
      <c r="N50" s="841"/>
      <c r="O50" s="842" t="s">
        <v>314</v>
      </c>
      <c r="P50" s="842"/>
      <c r="Q50" s="842"/>
      <c r="R50" s="848" t="s">
        <v>1049</v>
      </c>
      <c r="S50" s="849"/>
      <c r="T50" s="842"/>
      <c r="U50" s="842"/>
      <c r="V50" s="842"/>
      <c r="W50" s="842"/>
      <c r="Z50" s="697"/>
    </row>
    <row r="51" spans="2:26" ht="18.75" customHeight="1">
      <c r="B51" s="733" t="s">
        <v>1340</v>
      </c>
      <c r="C51" s="738" t="str">
        <f t="shared" ref="C51:C66" si="6">HYPERLINK("#"&amp;B51&amp;"!A1",B51)</f>
        <v>16</v>
      </c>
      <c r="D51" s="850" t="s">
        <v>1067</v>
      </c>
      <c r="E51" s="851"/>
      <c r="F51" s="851"/>
      <c r="G51" s="851"/>
      <c r="H51" s="852"/>
      <c r="I51" s="858" t="s">
        <v>1066</v>
      </c>
      <c r="J51" s="859"/>
      <c r="K51" s="859"/>
      <c r="L51" s="859"/>
      <c r="M51" s="859"/>
      <c r="N51" s="860"/>
      <c r="O51" s="842" t="s">
        <v>314</v>
      </c>
      <c r="P51" s="842"/>
      <c r="Q51" s="842"/>
      <c r="R51" s="848" t="s">
        <v>1050</v>
      </c>
      <c r="S51" s="849"/>
      <c r="T51" s="842"/>
      <c r="U51" s="842"/>
      <c r="V51" s="842"/>
      <c r="W51" s="842"/>
      <c r="Z51" s="697"/>
    </row>
    <row r="52" spans="2:26" ht="18.75" customHeight="1">
      <c r="B52" s="733" t="s">
        <v>1341</v>
      </c>
      <c r="C52" s="738" t="str">
        <f t="shared" si="6"/>
        <v>17</v>
      </c>
      <c r="D52" s="850" t="s">
        <v>933</v>
      </c>
      <c r="E52" s="851"/>
      <c r="F52" s="851"/>
      <c r="G52" s="851"/>
      <c r="H52" s="852"/>
      <c r="I52" s="858" t="s">
        <v>921</v>
      </c>
      <c r="J52" s="859"/>
      <c r="K52" s="859"/>
      <c r="L52" s="859"/>
      <c r="M52" s="859"/>
      <c r="N52" s="860"/>
      <c r="O52" s="842" t="s">
        <v>314</v>
      </c>
      <c r="P52" s="842"/>
      <c r="Q52" s="842"/>
      <c r="R52" s="848" t="s">
        <v>1051</v>
      </c>
      <c r="S52" s="849"/>
      <c r="T52" s="842"/>
      <c r="U52" s="842"/>
      <c r="V52" s="842"/>
      <c r="W52" s="842"/>
      <c r="Z52" s="697"/>
    </row>
    <row r="53" spans="2:26" ht="18.75" customHeight="1">
      <c r="B53" s="733" t="s">
        <v>1342</v>
      </c>
      <c r="C53" s="738" t="str">
        <f t="shared" si="6"/>
        <v>17.1</v>
      </c>
      <c r="D53" s="850" t="s">
        <v>934</v>
      </c>
      <c r="E53" s="851"/>
      <c r="F53" s="851"/>
      <c r="G53" s="851"/>
      <c r="H53" s="852"/>
      <c r="I53" s="841" t="s">
        <v>929</v>
      </c>
      <c r="J53" s="841"/>
      <c r="K53" s="841"/>
      <c r="L53" s="841"/>
      <c r="M53" s="841"/>
      <c r="N53" s="841"/>
      <c r="O53" s="842" t="s">
        <v>314</v>
      </c>
      <c r="P53" s="842"/>
      <c r="Q53" s="842"/>
      <c r="R53" s="848" t="s">
        <v>928</v>
      </c>
      <c r="S53" s="849"/>
      <c r="T53" s="842"/>
      <c r="U53" s="842"/>
      <c r="V53" s="842"/>
      <c r="W53" s="842"/>
      <c r="Z53" s="697"/>
    </row>
    <row r="54" spans="2:26" ht="18.75" customHeight="1">
      <c r="B54" s="733" t="s">
        <v>1343</v>
      </c>
      <c r="C54" s="738" t="str">
        <f t="shared" si="6"/>
        <v>17.2</v>
      </c>
      <c r="D54" s="850" t="s">
        <v>935</v>
      </c>
      <c r="E54" s="851"/>
      <c r="F54" s="851"/>
      <c r="G54" s="851"/>
      <c r="H54" s="852"/>
      <c r="I54" s="841" t="s">
        <v>929</v>
      </c>
      <c r="J54" s="841"/>
      <c r="K54" s="841"/>
      <c r="L54" s="841"/>
      <c r="M54" s="841"/>
      <c r="N54" s="841"/>
      <c r="O54" s="842" t="s">
        <v>314</v>
      </c>
      <c r="P54" s="842"/>
      <c r="Q54" s="842"/>
      <c r="R54" s="848" t="s">
        <v>928</v>
      </c>
      <c r="S54" s="849"/>
      <c r="T54" s="842"/>
      <c r="U54" s="842"/>
      <c r="V54" s="842"/>
      <c r="W54" s="842"/>
    </row>
    <row r="55" spans="2:26" ht="18.75" customHeight="1">
      <c r="B55" s="733" t="s">
        <v>1344</v>
      </c>
      <c r="C55" s="738" t="str">
        <f t="shared" si="6"/>
        <v>17.3</v>
      </c>
      <c r="D55" s="850" t="s">
        <v>936</v>
      </c>
      <c r="E55" s="851"/>
      <c r="F55" s="851"/>
      <c r="G55" s="851"/>
      <c r="H55" s="852"/>
      <c r="I55" s="841" t="s">
        <v>929</v>
      </c>
      <c r="J55" s="841"/>
      <c r="K55" s="841"/>
      <c r="L55" s="841"/>
      <c r="M55" s="841"/>
      <c r="N55" s="841"/>
      <c r="O55" s="842" t="s">
        <v>314</v>
      </c>
      <c r="P55" s="842"/>
      <c r="Q55" s="842"/>
      <c r="R55" s="848" t="s">
        <v>928</v>
      </c>
      <c r="S55" s="849"/>
      <c r="T55" s="842"/>
      <c r="U55" s="842"/>
      <c r="V55" s="842"/>
      <c r="W55" s="842"/>
    </row>
    <row r="56" spans="2:26" ht="18.75" customHeight="1">
      <c r="B56" s="733" t="s">
        <v>1345</v>
      </c>
      <c r="C56" s="738" t="str">
        <f t="shared" si="6"/>
        <v>17.4</v>
      </c>
      <c r="D56" s="850" t="s">
        <v>1647</v>
      </c>
      <c r="E56" s="851"/>
      <c r="F56" s="851"/>
      <c r="G56" s="851"/>
      <c r="H56" s="852"/>
      <c r="I56" s="841" t="s">
        <v>929</v>
      </c>
      <c r="J56" s="841"/>
      <c r="K56" s="841"/>
      <c r="L56" s="841"/>
      <c r="M56" s="841"/>
      <c r="N56" s="841"/>
      <c r="O56" s="842" t="s">
        <v>314</v>
      </c>
      <c r="P56" s="842"/>
      <c r="Q56" s="842"/>
      <c r="R56" s="848" t="s">
        <v>928</v>
      </c>
      <c r="S56" s="849"/>
      <c r="T56" s="842"/>
      <c r="U56" s="842"/>
      <c r="V56" s="842"/>
      <c r="W56" s="842"/>
    </row>
    <row r="57" spans="2:26" ht="18.75" customHeight="1">
      <c r="B57" s="733" t="s">
        <v>1637</v>
      </c>
      <c r="C57" s="738" t="str">
        <f t="shared" ref="C57" si="7">HYPERLINK("#"&amp;B57&amp;"!A1",B57)</f>
        <v>17.5試行</v>
      </c>
      <c r="D57" s="850" t="s">
        <v>1563</v>
      </c>
      <c r="E57" s="851"/>
      <c r="F57" s="851"/>
      <c r="G57" s="851"/>
      <c r="H57" s="852"/>
      <c r="I57" s="841" t="s">
        <v>929</v>
      </c>
      <c r="J57" s="841"/>
      <c r="K57" s="841"/>
      <c r="L57" s="841"/>
      <c r="M57" s="841"/>
      <c r="N57" s="841"/>
      <c r="O57" s="842" t="s">
        <v>314</v>
      </c>
      <c r="P57" s="842"/>
      <c r="Q57" s="842"/>
      <c r="R57" s="848" t="s">
        <v>928</v>
      </c>
      <c r="S57" s="849"/>
      <c r="T57" s="842"/>
      <c r="U57" s="842"/>
      <c r="V57" s="842"/>
      <c r="W57" s="842"/>
      <c r="Y57" s="746" t="s">
        <v>1649</v>
      </c>
    </row>
    <row r="58" spans="2:26" ht="18.75" customHeight="1">
      <c r="B58" s="733" t="s">
        <v>1346</v>
      </c>
      <c r="C58" s="738" t="str">
        <f t="shared" si="6"/>
        <v>17.6</v>
      </c>
      <c r="D58" s="850" t="s">
        <v>937</v>
      </c>
      <c r="E58" s="851"/>
      <c r="F58" s="851"/>
      <c r="G58" s="851"/>
      <c r="H58" s="852"/>
      <c r="I58" s="841" t="s">
        <v>929</v>
      </c>
      <c r="J58" s="841"/>
      <c r="K58" s="841"/>
      <c r="L58" s="841"/>
      <c r="M58" s="841"/>
      <c r="N58" s="841"/>
      <c r="O58" s="842" t="s">
        <v>314</v>
      </c>
      <c r="P58" s="842"/>
      <c r="Q58" s="842"/>
      <c r="R58" s="848" t="s">
        <v>928</v>
      </c>
      <c r="S58" s="849"/>
      <c r="T58" s="842"/>
      <c r="U58" s="842"/>
      <c r="V58" s="842"/>
      <c r="W58" s="842"/>
    </row>
    <row r="59" spans="2:26" ht="18.75" customHeight="1">
      <c r="B59" s="733" t="s">
        <v>1025</v>
      </c>
      <c r="C59" s="738" t="str">
        <f t="shared" si="6"/>
        <v>18.1</v>
      </c>
      <c r="D59" s="850" t="s">
        <v>1257</v>
      </c>
      <c r="E59" s="851"/>
      <c r="F59" s="851"/>
      <c r="G59" s="851"/>
      <c r="H59" s="852"/>
      <c r="I59" s="841" t="s">
        <v>929</v>
      </c>
      <c r="J59" s="841"/>
      <c r="K59" s="841"/>
      <c r="L59" s="841"/>
      <c r="M59" s="841"/>
      <c r="N59" s="841"/>
      <c r="O59" s="842" t="s">
        <v>314</v>
      </c>
      <c r="P59" s="842"/>
      <c r="Q59" s="842"/>
      <c r="R59" s="848" t="s">
        <v>928</v>
      </c>
      <c r="S59" s="849"/>
      <c r="T59" s="842"/>
      <c r="U59" s="842"/>
      <c r="V59" s="842"/>
      <c r="W59" s="842"/>
      <c r="Z59" s="697"/>
    </row>
    <row r="60" spans="2:26" ht="18.75" customHeight="1">
      <c r="B60" s="733" t="s">
        <v>1034</v>
      </c>
      <c r="C60" s="738" t="str">
        <f t="shared" si="6"/>
        <v>18.2</v>
      </c>
      <c r="D60" s="850" t="s">
        <v>1258</v>
      </c>
      <c r="E60" s="851"/>
      <c r="F60" s="851"/>
      <c r="G60" s="851"/>
      <c r="H60" s="852"/>
      <c r="I60" s="841" t="s">
        <v>929</v>
      </c>
      <c r="J60" s="841"/>
      <c r="K60" s="841"/>
      <c r="L60" s="841"/>
      <c r="M60" s="841"/>
      <c r="N60" s="841"/>
      <c r="O60" s="842" t="s">
        <v>314</v>
      </c>
      <c r="P60" s="842"/>
      <c r="Q60" s="842"/>
      <c r="R60" s="848" t="s">
        <v>928</v>
      </c>
      <c r="S60" s="849"/>
      <c r="T60" s="842"/>
      <c r="U60" s="842"/>
      <c r="V60" s="842"/>
      <c r="W60" s="842"/>
    </row>
    <row r="61" spans="2:26" ht="18.75" customHeight="1">
      <c r="B61" s="733" t="s">
        <v>1347</v>
      </c>
      <c r="C61" s="738" t="str">
        <f t="shared" si="6"/>
        <v>18.3</v>
      </c>
      <c r="D61" s="850" t="s">
        <v>1259</v>
      </c>
      <c r="E61" s="851"/>
      <c r="F61" s="851"/>
      <c r="G61" s="851"/>
      <c r="H61" s="852"/>
      <c r="I61" s="841" t="s">
        <v>929</v>
      </c>
      <c r="J61" s="841"/>
      <c r="K61" s="841"/>
      <c r="L61" s="841"/>
      <c r="M61" s="841"/>
      <c r="N61" s="841"/>
      <c r="O61" s="842" t="s">
        <v>314</v>
      </c>
      <c r="P61" s="842"/>
      <c r="Q61" s="842"/>
      <c r="R61" s="848" t="s">
        <v>928</v>
      </c>
      <c r="S61" s="849"/>
      <c r="T61" s="842"/>
      <c r="U61" s="842"/>
      <c r="V61" s="842"/>
      <c r="W61" s="842"/>
    </row>
    <row r="62" spans="2:26" ht="18.75" customHeight="1">
      <c r="B62" s="733" t="s">
        <v>1348</v>
      </c>
      <c r="C62" s="738" t="str">
        <f t="shared" si="6"/>
        <v>18.4</v>
      </c>
      <c r="D62" s="850" t="s">
        <v>1260</v>
      </c>
      <c r="E62" s="851"/>
      <c r="F62" s="851"/>
      <c r="G62" s="851"/>
      <c r="H62" s="852"/>
      <c r="I62" s="841" t="s">
        <v>929</v>
      </c>
      <c r="J62" s="841"/>
      <c r="K62" s="841"/>
      <c r="L62" s="841"/>
      <c r="M62" s="841"/>
      <c r="N62" s="841"/>
      <c r="O62" s="842" t="s">
        <v>314</v>
      </c>
      <c r="P62" s="842"/>
      <c r="Q62" s="842"/>
      <c r="R62" s="848" t="s">
        <v>928</v>
      </c>
      <c r="S62" s="849"/>
      <c r="T62" s="842"/>
      <c r="U62" s="842"/>
      <c r="V62" s="842"/>
      <c r="W62" s="842"/>
    </row>
    <row r="63" spans="2:26" ht="18.75" customHeight="1">
      <c r="B63" s="733" t="s">
        <v>1349</v>
      </c>
      <c r="C63" s="738" t="str">
        <f t="shared" si="6"/>
        <v>18.5</v>
      </c>
      <c r="D63" s="850" t="s">
        <v>1261</v>
      </c>
      <c r="E63" s="851"/>
      <c r="F63" s="851"/>
      <c r="G63" s="851"/>
      <c r="H63" s="852"/>
      <c r="I63" s="841" t="s">
        <v>929</v>
      </c>
      <c r="J63" s="841"/>
      <c r="K63" s="841"/>
      <c r="L63" s="841"/>
      <c r="M63" s="841"/>
      <c r="N63" s="841"/>
      <c r="O63" s="842" t="s">
        <v>314</v>
      </c>
      <c r="P63" s="842"/>
      <c r="Q63" s="842"/>
      <c r="R63" s="848" t="s">
        <v>928</v>
      </c>
      <c r="S63" s="849"/>
      <c r="T63" s="842"/>
      <c r="U63" s="842"/>
      <c r="V63" s="842"/>
      <c r="W63" s="842"/>
    </row>
    <row r="64" spans="2:26" ht="150.75" customHeight="1">
      <c r="B64" s="733" t="s">
        <v>971</v>
      </c>
      <c r="C64" s="738" t="str">
        <f t="shared" si="6"/>
        <v>19</v>
      </c>
      <c r="D64" s="850" t="s">
        <v>922</v>
      </c>
      <c r="E64" s="851"/>
      <c r="F64" s="851"/>
      <c r="G64" s="851"/>
      <c r="H64" s="852"/>
      <c r="I64" s="837" t="s">
        <v>896</v>
      </c>
      <c r="J64" s="838"/>
      <c r="K64" s="838"/>
      <c r="L64" s="838"/>
      <c r="M64" s="838"/>
      <c r="N64" s="839"/>
      <c r="O64" s="842" t="s">
        <v>314</v>
      </c>
      <c r="P64" s="842"/>
      <c r="Q64" s="842"/>
      <c r="R64" s="848" t="s">
        <v>928</v>
      </c>
      <c r="S64" s="849"/>
      <c r="T64" s="853" t="s">
        <v>1648</v>
      </c>
      <c r="U64" s="854"/>
      <c r="V64" s="854"/>
      <c r="W64" s="855"/>
    </row>
    <row r="65" spans="2:25" ht="92.25" customHeight="1">
      <c r="B65" s="733" t="s">
        <v>1035</v>
      </c>
      <c r="C65" s="738" t="str">
        <f t="shared" si="6"/>
        <v>19.1</v>
      </c>
      <c r="D65" s="850" t="s">
        <v>939</v>
      </c>
      <c r="E65" s="851"/>
      <c r="F65" s="851"/>
      <c r="G65" s="851"/>
      <c r="H65" s="852"/>
      <c r="I65" s="837" t="s">
        <v>314</v>
      </c>
      <c r="J65" s="838"/>
      <c r="K65" s="838"/>
      <c r="L65" s="838"/>
      <c r="M65" s="838"/>
      <c r="N65" s="839"/>
      <c r="O65" s="842" t="s">
        <v>314</v>
      </c>
      <c r="P65" s="842"/>
      <c r="Q65" s="842"/>
      <c r="R65" s="848" t="s">
        <v>314</v>
      </c>
      <c r="S65" s="849"/>
      <c r="T65" s="853" t="s">
        <v>945</v>
      </c>
      <c r="U65" s="854"/>
      <c r="V65" s="854"/>
      <c r="W65" s="855"/>
    </row>
    <row r="66" spans="2:25" ht="92.25" customHeight="1">
      <c r="B66" s="737" t="s">
        <v>938</v>
      </c>
      <c r="C66" s="738" t="str">
        <f t="shared" si="6"/>
        <v>20</v>
      </c>
      <c r="D66" s="841" t="s">
        <v>923</v>
      </c>
      <c r="E66" s="841"/>
      <c r="F66" s="841"/>
      <c r="G66" s="841"/>
      <c r="H66" s="841"/>
      <c r="I66" s="841" t="s">
        <v>896</v>
      </c>
      <c r="J66" s="841"/>
      <c r="K66" s="841"/>
      <c r="L66" s="841"/>
      <c r="M66" s="841"/>
      <c r="N66" s="841"/>
      <c r="O66" s="842" t="s">
        <v>314</v>
      </c>
      <c r="P66" s="842"/>
      <c r="Q66" s="842"/>
      <c r="R66" s="848" t="s">
        <v>928</v>
      </c>
      <c r="S66" s="849"/>
      <c r="T66" s="869" t="s">
        <v>946</v>
      </c>
      <c r="U66" s="869"/>
      <c r="V66" s="869"/>
      <c r="W66" s="869"/>
    </row>
    <row r="67" spans="2:25" ht="18.75" customHeight="1">
      <c r="B67" s="737"/>
      <c r="C67" s="735" t="s">
        <v>956</v>
      </c>
      <c r="D67" s="735"/>
      <c r="E67" s="735"/>
      <c r="F67" s="735"/>
      <c r="G67" s="735"/>
      <c r="H67" s="735"/>
      <c r="I67" s="735"/>
      <c r="J67" s="735"/>
      <c r="K67" s="735"/>
      <c r="L67" s="735"/>
      <c r="M67" s="735"/>
      <c r="N67" s="735"/>
      <c r="O67" s="735"/>
      <c r="P67" s="735"/>
      <c r="Q67" s="735"/>
      <c r="R67" s="735"/>
      <c r="S67" s="735"/>
      <c r="T67" s="735"/>
      <c r="U67" s="735"/>
      <c r="V67" s="735"/>
      <c r="W67" s="735"/>
    </row>
    <row r="68" spans="2:25" ht="18.75" customHeight="1">
      <c r="C68" s="736" t="s">
        <v>926</v>
      </c>
      <c r="D68" s="866" t="s">
        <v>36</v>
      </c>
      <c r="E68" s="866"/>
      <c r="F68" s="866"/>
      <c r="G68" s="866"/>
      <c r="H68" s="866"/>
      <c r="I68" s="866" t="s">
        <v>880</v>
      </c>
      <c r="J68" s="866"/>
      <c r="K68" s="866"/>
      <c r="L68" s="866"/>
      <c r="M68" s="866"/>
      <c r="N68" s="866"/>
      <c r="O68" s="866" t="s">
        <v>879</v>
      </c>
      <c r="P68" s="866"/>
      <c r="Q68" s="866"/>
      <c r="R68" s="866" t="s">
        <v>1274</v>
      </c>
      <c r="S68" s="866"/>
      <c r="T68" s="866" t="s">
        <v>37</v>
      </c>
      <c r="U68" s="866"/>
      <c r="V68" s="866"/>
      <c r="W68" s="866"/>
    </row>
    <row r="69" spans="2:25" ht="62.25" customHeight="1">
      <c r="B69" s="733" t="s">
        <v>972</v>
      </c>
      <c r="C69" s="738" t="str">
        <f t="shared" ref="C69:C76" si="8">HYPERLINK("#"&amp;B69&amp;"!A1",B69)</f>
        <v>21</v>
      </c>
      <c r="D69" s="837" t="s">
        <v>953</v>
      </c>
      <c r="E69" s="838"/>
      <c r="F69" s="838"/>
      <c r="G69" s="838"/>
      <c r="H69" s="839"/>
      <c r="I69" s="841" t="s">
        <v>894</v>
      </c>
      <c r="J69" s="841"/>
      <c r="K69" s="841"/>
      <c r="L69" s="841"/>
      <c r="M69" s="841"/>
      <c r="N69" s="841"/>
      <c r="O69" s="842" t="s">
        <v>888</v>
      </c>
      <c r="P69" s="842"/>
      <c r="Q69" s="842"/>
      <c r="R69" s="870" t="s">
        <v>941</v>
      </c>
      <c r="S69" s="842"/>
      <c r="T69" s="867" t="s">
        <v>1566</v>
      </c>
      <c r="U69" s="867"/>
      <c r="V69" s="867"/>
      <c r="W69" s="867"/>
    </row>
    <row r="70" spans="2:25" ht="18.75" customHeight="1">
      <c r="B70" s="733" t="s">
        <v>1023</v>
      </c>
      <c r="C70" s="738" t="str">
        <f t="shared" si="8"/>
        <v>22</v>
      </c>
      <c r="D70" s="837" t="s">
        <v>184</v>
      </c>
      <c r="E70" s="838"/>
      <c r="F70" s="838"/>
      <c r="G70" s="838"/>
      <c r="H70" s="839"/>
      <c r="I70" s="841" t="s">
        <v>954</v>
      </c>
      <c r="J70" s="841"/>
      <c r="K70" s="841"/>
      <c r="L70" s="841"/>
      <c r="M70" s="841"/>
      <c r="N70" s="841"/>
      <c r="O70" s="842" t="s">
        <v>314</v>
      </c>
      <c r="P70" s="842"/>
      <c r="Q70" s="842"/>
      <c r="R70" s="870" t="s">
        <v>941</v>
      </c>
      <c r="S70" s="842"/>
      <c r="T70" s="842"/>
      <c r="U70" s="842"/>
      <c r="V70" s="842"/>
      <c r="W70" s="842"/>
    </row>
    <row r="71" spans="2:25" ht="26.25" customHeight="1">
      <c r="B71" s="733" t="s">
        <v>1036</v>
      </c>
      <c r="C71" s="738" t="str">
        <f t="shared" si="8"/>
        <v>22.1</v>
      </c>
      <c r="D71" s="837" t="s">
        <v>855</v>
      </c>
      <c r="E71" s="838"/>
      <c r="F71" s="838"/>
      <c r="G71" s="838"/>
      <c r="H71" s="839"/>
      <c r="I71" s="841" t="s">
        <v>954</v>
      </c>
      <c r="J71" s="841"/>
      <c r="K71" s="841"/>
      <c r="L71" s="841"/>
      <c r="M71" s="841"/>
      <c r="N71" s="841"/>
      <c r="O71" s="842" t="s">
        <v>314</v>
      </c>
      <c r="P71" s="842"/>
      <c r="Q71" s="842"/>
      <c r="R71" s="870" t="s">
        <v>941</v>
      </c>
      <c r="S71" s="842"/>
      <c r="T71" s="856"/>
      <c r="U71" s="856"/>
      <c r="V71" s="856"/>
      <c r="W71" s="856"/>
    </row>
    <row r="72" spans="2:25" ht="18.75" customHeight="1">
      <c r="B72" s="733" t="s">
        <v>959</v>
      </c>
      <c r="C72" s="738" t="str">
        <f t="shared" si="8"/>
        <v>23</v>
      </c>
      <c r="D72" s="837" t="s">
        <v>34</v>
      </c>
      <c r="E72" s="838"/>
      <c r="F72" s="838"/>
      <c r="G72" s="838"/>
      <c r="H72" s="839"/>
      <c r="I72" s="840" t="s">
        <v>943</v>
      </c>
      <c r="J72" s="841"/>
      <c r="K72" s="841"/>
      <c r="L72" s="841"/>
      <c r="M72" s="841"/>
      <c r="N72" s="841"/>
      <c r="O72" s="842" t="s">
        <v>941</v>
      </c>
      <c r="P72" s="842"/>
      <c r="Q72" s="842"/>
      <c r="R72" s="870" t="s">
        <v>941</v>
      </c>
      <c r="S72" s="842"/>
      <c r="T72" s="842"/>
      <c r="U72" s="842"/>
      <c r="V72" s="842"/>
      <c r="W72" s="842"/>
    </row>
    <row r="73" spans="2:25" ht="18.75" customHeight="1">
      <c r="B73" s="733" t="s">
        <v>973</v>
      </c>
      <c r="C73" s="738" t="str">
        <f t="shared" si="8"/>
        <v>24</v>
      </c>
      <c r="D73" s="837" t="s">
        <v>38</v>
      </c>
      <c r="E73" s="838"/>
      <c r="F73" s="838"/>
      <c r="G73" s="838"/>
      <c r="H73" s="839"/>
      <c r="I73" s="840" t="s">
        <v>943</v>
      </c>
      <c r="J73" s="841"/>
      <c r="K73" s="841"/>
      <c r="L73" s="841"/>
      <c r="M73" s="841"/>
      <c r="N73" s="841"/>
      <c r="O73" s="842" t="s">
        <v>941</v>
      </c>
      <c r="P73" s="842"/>
      <c r="Q73" s="842"/>
      <c r="R73" s="870" t="s">
        <v>941</v>
      </c>
      <c r="S73" s="842"/>
      <c r="T73" s="842"/>
      <c r="U73" s="842"/>
      <c r="V73" s="842"/>
      <c r="W73" s="842"/>
      <c r="Y73" s="746" t="s">
        <v>1631</v>
      </c>
    </row>
    <row r="74" spans="2:25" s="699" customFormat="1" ht="18.75" customHeight="1">
      <c r="B74" s="733"/>
      <c r="C74" s="845" t="s">
        <v>1577</v>
      </c>
      <c r="D74" s="846"/>
      <c r="E74" s="846"/>
      <c r="F74" s="846"/>
      <c r="G74" s="846"/>
      <c r="H74" s="846"/>
      <c r="I74" s="846"/>
      <c r="J74" s="846"/>
      <c r="K74" s="846"/>
      <c r="L74" s="846"/>
      <c r="M74" s="846"/>
      <c r="N74" s="846"/>
      <c r="O74" s="846"/>
      <c r="P74" s="846"/>
      <c r="Q74" s="846"/>
      <c r="R74" s="846"/>
      <c r="S74" s="846"/>
      <c r="T74" s="846"/>
      <c r="U74" s="846"/>
      <c r="V74" s="846"/>
      <c r="W74" s="847"/>
      <c r="Y74" s="746"/>
    </row>
    <row r="75" spans="2:25" ht="18.75" customHeight="1">
      <c r="B75" s="737" t="s">
        <v>974</v>
      </c>
      <c r="C75" s="738" t="str">
        <f t="shared" si="8"/>
        <v>25</v>
      </c>
      <c r="D75" s="837" t="s">
        <v>373</v>
      </c>
      <c r="E75" s="838"/>
      <c r="F75" s="838"/>
      <c r="G75" s="838"/>
      <c r="H75" s="839"/>
      <c r="I75" s="841" t="s">
        <v>954</v>
      </c>
      <c r="J75" s="841"/>
      <c r="K75" s="841"/>
      <c r="L75" s="841"/>
      <c r="M75" s="841"/>
      <c r="N75" s="841"/>
      <c r="O75" s="842" t="s">
        <v>888</v>
      </c>
      <c r="P75" s="842"/>
      <c r="Q75" s="842"/>
      <c r="R75" s="848" t="s">
        <v>1634</v>
      </c>
      <c r="S75" s="849"/>
      <c r="T75" s="856"/>
      <c r="U75" s="856"/>
      <c r="V75" s="856"/>
      <c r="W75" s="856"/>
      <c r="Y75" s="747"/>
    </row>
    <row r="76" spans="2:25" ht="18.75" customHeight="1">
      <c r="B76" s="737" t="s">
        <v>975</v>
      </c>
      <c r="C76" s="738" t="str">
        <f t="shared" si="8"/>
        <v>26</v>
      </c>
      <c r="D76" s="837" t="s">
        <v>1629</v>
      </c>
      <c r="E76" s="838"/>
      <c r="F76" s="838"/>
      <c r="G76" s="838"/>
      <c r="H76" s="839"/>
      <c r="I76" s="841" t="s">
        <v>954</v>
      </c>
      <c r="J76" s="841"/>
      <c r="K76" s="841"/>
      <c r="L76" s="841"/>
      <c r="M76" s="841"/>
      <c r="N76" s="841"/>
      <c r="O76" s="842" t="s">
        <v>314</v>
      </c>
      <c r="P76" s="842"/>
      <c r="Q76" s="842"/>
      <c r="R76" s="848" t="s">
        <v>928</v>
      </c>
      <c r="S76" s="849"/>
      <c r="T76" s="842"/>
      <c r="U76" s="842"/>
      <c r="V76" s="842"/>
      <c r="W76" s="842"/>
      <c r="Y76" s="746" t="s">
        <v>1649</v>
      </c>
    </row>
    <row r="77" spans="2:25" ht="18.75" customHeight="1">
      <c r="B77" s="737" t="s">
        <v>1630</v>
      </c>
      <c r="C77" s="738" t="str">
        <f t="shared" ref="C77" si="9">HYPERLINK("#"&amp;B77&amp;"!A1",B77)</f>
        <v>27</v>
      </c>
      <c r="D77" s="837" t="s">
        <v>35</v>
      </c>
      <c r="E77" s="838"/>
      <c r="F77" s="838"/>
      <c r="G77" s="838"/>
      <c r="H77" s="839"/>
      <c r="I77" s="840" t="s">
        <v>943</v>
      </c>
      <c r="J77" s="841"/>
      <c r="K77" s="841"/>
      <c r="L77" s="841"/>
      <c r="M77" s="841"/>
      <c r="N77" s="841"/>
      <c r="O77" s="842" t="s">
        <v>941</v>
      </c>
      <c r="P77" s="842"/>
      <c r="Q77" s="842"/>
      <c r="R77" s="843" t="s">
        <v>941</v>
      </c>
      <c r="S77" s="844"/>
      <c r="T77" s="842"/>
      <c r="U77" s="842"/>
      <c r="V77" s="842"/>
      <c r="W77" s="842"/>
      <c r="Y77" s="746" t="s">
        <v>1631</v>
      </c>
    </row>
  </sheetData>
  <mergeCells count="349">
    <mergeCell ref="D61:H61"/>
    <mergeCell ref="I61:N61"/>
    <mergeCell ref="O61:Q61"/>
    <mergeCell ref="R61:S61"/>
    <mergeCell ref="T61:W61"/>
    <mergeCell ref="D62:H62"/>
    <mergeCell ref="I62:N62"/>
    <mergeCell ref="O62:Q62"/>
    <mergeCell ref="R62:S62"/>
    <mergeCell ref="T62:W62"/>
    <mergeCell ref="I76:N76"/>
    <mergeCell ref="O76:Q76"/>
    <mergeCell ref="R76:S76"/>
    <mergeCell ref="T76:W76"/>
    <mergeCell ref="D76:H76"/>
    <mergeCell ref="I75:N75"/>
    <mergeCell ref="O75:Q75"/>
    <mergeCell ref="R75:S75"/>
    <mergeCell ref="T75:W75"/>
    <mergeCell ref="D75:H75"/>
    <mergeCell ref="D72:H72"/>
    <mergeCell ref="I72:N72"/>
    <mergeCell ref="O72:Q72"/>
    <mergeCell ref="R72:S72"/>
    <mergeCell ref="T72:W72"/>
    <mergeCell ref="I73:N73"/>
    <mergeCell ref="O73:Q73"/>
    <mergeCell ref="R73:S73"/>
    <mergeCell ref="T73:W73"/>
    <mergeCell ref="D73:H73"/>
    <mergeCell ref="D70:H70"/>
    <mergeCell ref="I70:N70"/>
    <mergeCell ref="O70:Q70"/>
    <mergeCell ref="R70:S70"/>
    <mergeCell ref="T70:W70"/>
    <mergeCell ref="D71:H71"/>
    <mergeCell ref="I71:N71"/>
    <mergeCell ref="O71:Q71"/>
    <mergeCell ref="R71:S71"/>
    <mergeCell ref="T71:W71"/>
    <mergeCell ref="D68:H68"/>
    <mergeCell ref="I68:N68"/>
    <mergeCell ref="O68:Q68"/>
    <mergeCell ref="R68:S68"/>
    <mergeCell ref="T68:W68"/>
    <mergeCell ref="D69:H69"/>
    <mergeCell ref="I69:N69"/>
    <mergeCell ref="O69:Q69"/>
    <mergeCell ref="R69:S69"/>
    <mergeCell ref="T69:W69"/>
    <mergeCell ref="D36:H36"/>
    <mergeCell ref="I36:N36"/>
    <mergeCell ref="D32:H32"/>
    <mergeCell ref="I32:N32"/>
    <mergeCell ref="O32:Q32"/>
    <mergeCell ref="R32:S32"/>
    <mergeCell ref="T32:W32"/>
    <mergeCell ref="D34:H34"/>
    <mergeCell ref="I34:N34"/>
    <mergeCell ref="O34:Q34"/>
    <mergeCell ref="R34:S34"/>
    <mergeCell ref="T34:W34"/>
    <mergeCell ref="R43:S43"/>
    <mergeCell ref="T43:W43"/>
    <mergeCell ref="R40:S40"/>
    <mergeCell ref="T40:W40"/>
    <mergeCell ref="D41:H41"/>
    <mergeCell ref="I41:N41"/>
    <mergeCell ref="O41:Q41"/>
    <mergeCell ref="R41:S41"/>
    <mergeCell ref="T41:W41"/>
    <mergeCell ref="D44:H44"/>
    <mergeCell ref="I44:N44"/>
    <mergeCell ref="R44:S44"/>
    <mergeCell ref="D45:H45"/>
    <mergeCell ref="I45:N45"/>
    <mergeCell ref="R45:S45"/>
    <mergeCell ref="T45:W45"/>
    <mergeCell ref="D47:H47"/>
    <mergeCell ref="I47:N47"/>
    <mergeCell ref="R47:S47"/>
    <mergeCell ref="O46:Q46"/>
    <mergeCell ref="R17:S17"/>
    <mergeCell ref="T6:W6"/>
    <mergeCell ref="T7:W7"/>
    <mergeCell ref="T10:W10"/>
    <mergeCell ref="T9:W9"/>
    <mergeCell ref="T28:W28"/>
    <mergeCell ref="T8:W8"/>
    <mergeCell ref="T27:W27"/>
    <mergeCell ref="T16:W16"/>
    <mergeCell ref="T22:W22"/>
    <mergeCell ref="R8:S8"/>
    <mergeCell ref="T12:W12"/>
    <mergeCell ref="T3:W3"/>
    <mergeCell ref="I3:N3"/>
    <mergeCell ref="I6:N6"/>
    <mergeCell ref="I7:N7"/>
    <mergeCell ref="I10:N10"/>
    <mergeCell ref="D3:H3"/>
    <mergeCell ref="D6:H6"/>
    <mergeCell ref="D7:H7"/>
    <mergeCell ref="D19:H19"/>
    <mergeCell ref="D10:H10"/>
    <mergeCell ref="D15:H15"/>
    <mergeCell ref="D16:H16"/>
    <mergeCell ref="D9:H9"/>
    <mergeCell ref="I9:N9"/>
    <mergeCell ref="I15:N15"/>
    <mergeCell ref="I16:N16"/>
    <mergeCell ref="I19:N19"/>
    <mergeCell ref="R3:S3"/>
    <mergeCell ref="R6:S6"/>
    <mergeCell ref="R7:S7"/>
    <mergeCell ref="R10:S10"/>
    <mergeCell ref="R15:S15"/>
    <mergeCell ref="R19:S19"/>
    <mergeCell ref="O9:Q9"/>
    <mergeCell ref="D35:H35"/>
    <mergeCell ref="R38:S38"/>
    <mergeCell ref="I35:N35"/>
    <mergeCell ref="R35:S35"/>
    <mergeCell ref="T35:W35"/>
    <mergeCell ref="D38:H38"/>
    <mergeCell ref="I38:N38"/>
    <mergeCell ref="D66:H66"/>
    <mergeCell ref="I66:N66"/>
    <mergeCell ref="R66:S66"/>
    <mergeCell ref="T66:W66"/>
    <mergeCell ref="R50:S50"/>
    <mergeCell ref="T50:W50"/>
    <mergeCell ref="D64:H64"/>
    <mergeCell ref="I64:N64"/>
    <mergeCell ref="R64:S64"/>
    <mergeCell ref="T64:W64"/>
    <mergeCell ref="T52:W52"/>
    <mergeCell ref="D52:H52"/>
    <mergeCell ref="I52:N52"/>
    <mergeCell ref="D54:H54"/>
    <mergeCell ref="I54:N54"/>
    <mergeCell ref="O59:Q59"/>
    <mergeCell ref="T48:W48"/>
    <mergeCell ref="O66:Q66"/>
    <mergeCell ref="O35:Q35"/>
    <mergeCell ref="O36:Q36"/>
    <mergeCell ref="O37:Q37"/>
    <mergeCell ref="T47:W47"/>
    <mergeCell ref="R52:S52"/>
    <mergeCell ref="T44:W44"/>
    <mergeCell ref="R51:S51"/>
    <mergeCell ref="T51:W51"/>
    <mergeCell ref="O38:Q38"/>
    <mergeCell ref="O39:Q39"/>
    <mergeCell ref="O40:Q40"/>
    <mergeCell ref="O42:Q42"/>
    <mergeCell ref="O43:Q43"/>
    <mergeCell ref="O44:Q44"/>
    <mergeCell ref="O45:Q45"/>
    <mergeCell ref="R49:S49"/>
    <mergeCell ref="T49:W49"/>
    <mergeCell ref="R46:S46"/>
    <mergeCell ref="O47:Q47"/>
    <mergeCell ref="O48:Q48"/>
    <mergeCell ref="O49:Q49"/>
    <mergeCell ref="T46:W46"/>
    <mergeCell ref="R48:S48"/>
    <mergeCell ref="O52:Q52"/>
    <mergeCell ref="D26:H26"/>
    <mergeCell ref="I26:N26"/>
    <mergeCell ref="R29:S29"/>
    <mergeCell ref="T29:W29"/>
    <mergeCell ref="R28:S28"/>
    <mergeCell ref="D28:H28"/>
    <mergeCell ref="I28:N28"/>
    <mergeCell ref="D29:H29"/>
    <mergeCell ref="I29:N29"/>
    <mergeCell ref="R26:S26"/>
    <mergeCell ref="T26:W26"/>
    <mergeCell ref="D27:H27"/>
    <mergeCell ref="I27:N27"/>
    <mergeCell ref="R27:S27"/>
    <mergeCell ref="D30:H30"/>
    <mergeCell ref="I30:N30"/>
    <mergeCell ref="R30:S30"/>
    <mergeCell ref="T30:W30"/>
    <mergeCell ref="D42:H42"/>
    <mergeCell ref="I42:N42"/>
    <mergeCell ref="R42:S42"/>
    <mergeCell ref="T42:W42"/>
    <mergeCell ref="D40:H40"/>
    <mergeCell ref="C1:W1"/>
    <mergeCell ref="D39:H39"/>
    <mergeCell ref="I39:N39"/>
    <mergeCell ref="O3:Q3"/>
    <mergeCell ref="O6:Q6"/>
    <mergeCell ref="O7:Q7"/>
    <mergeCell ref="O8:Q8"/>
    <mergeCell ref="O10:Q10"/>
    <mergeCell ref="O15:Q15"/>
    <mergeCell ref="O17:Q17"/>
    <mergeCell ref="O19:Q19"/>
    <mergeCell ref="O26:Q26"/>
    <mergeCell ref="O27:Q27"/>
    <mergeCell ref="O28:Q28"/>
    <mergeCell ref="O29:Q29"/>
    <mergeCell ref="O30:Q30"/>
    <mergeCell ref="R39:S39"/>
    <mergeCell ref="T39:W39"/>
    <mergeCell ref="D17:H17"/>
    <mergeCell ref="I17:N17"/>
    <mergeCell ref="D20:H20"/>
    <mergeCell ref="R36:S36"/>
    <mergeCell ref="T36:W36"/>
    <mergeCell ref="T38:W38"/>
    <mergeCell ref="O64:Q64"/>
    <mergeCell ref="I63:N63"/>
    <mergeCell ref="O63:Q63"/>
    <mergeCell ref="R63:S63"/>
    <mergeCell ref="T63:W63"/>
    <mergeCell ref="O54:Q54"/>
    <mergeCell ref="R54:S54"/>
    <mergeCell ref="T54:W54"/>
    <mergeCell ref="D53:H53"/>
    <mergeCell ref="I53:N53"/>
    <mergeCell ref="O53:Q53"/>
    <mergeCell ref="R53:S53"/>
    <mergeCell ref="T53:W53"/>
    <mergeCell ref="O58:Q58"/>
    <mergeCell ref="R58:S58"/>
    <mergeCell ref="T58:W58"/>
    <mergeCell ref="R59:S59"/>
    <mergeCell ref="T59:W59"/>
    <mergeCell ref="D60:H60"/>
    <mergeCell ref="I60:N60"/>
    <mergeCell ref="O60:Q60"/>
    <mergeCell ref="R60:S60"/>
    <mergeCell ref="T60:W60"/>
    <mergeCell ref="D63:H63"/>
    <mergeCell ref="T55:W55"/>
    <mergeCell ref="D56:H56"/>
    <mergeCell ref="I56:N56"/>
    <mergeCell ref="O56:Q56"/>
    <mergeCell ref="R56:S56"/>
    <mergeCell ref="T56:W56"/>
    <mergeCell ref="D58:H58"/>
    <mergeCell ref="I58:N58"/>
    <mergeCell ref="D59:H59"/>
    <mergeCell ref="I59:N59"/>
    <mergeCell ref="D57:H57"/>
    <mergeCell ref="I57:N57"/>
    <mergeCell ref="O57:Q57"/>
    <mergeCell ref="R57:S57"/>
    <mergeCell ref="T57:W57"/>
    <mergeCell ref="O16:Q16"/>
    <mergeCell ref="R16:S16"/>
    <mergeCell ref="T15:W15"/>
    <mergeCell ref="T17:W17"/>
    <mergeCell ref="T19:W19"/>
    <mergeCell ref="D51:H51"/>
    <mergeCell ref="I51:N51"/>
    <mergeCell ref="O51:Q51"/>
    <mergeCell ref="D43:H43"/>
    <mergeCell ref="I43:N43"/>
    <mergeCell ref="D50:H50"/>
    <mergeCell ref="I50:N50"/>
    <mergeCell ref="D46:H46"/>
    <mergeCell ref="I46:N46"/>
    <mergeCell ref="D48:H48"/>
    <mergeCell ref="I48:N48"/>
    <mergeCell ref="D49:H49"/>
    <mergeCell ref="I49:N49"/>
    <mergeCell ref="O50:Q50"/>
    <mergeCell ref="I40:N40"/>
    <mergeCell ref="D37:H37"/>
    <mergeCell ref="I37:N37"/>
    <mergeCell ref="R37:S37"/>
    <mergeCell ref="T37:W37"/>
    <mergeCell ref="D4:H4"/>
    <mergeCell ref="I4:N4"/>
    <mergeCell ref="O4:Q4"/>
    <mergeCell ref="R4:S4"/>
    <mergeCell ref="T4:W4"/>
    <mergeCell ref="D18:H18"/>
    <mergeCell ref="I18:N18"/>
    <mergeCell ref="O18:Q18"/>
    <mergeCell ref="R18:S18"/>
    <mergeCell ref="T18:W18"/>
    <mergeCell ref="D11:H11"/>
    <mergeCell ref="I11:N11"/>
    <mergeCell ref="O11:Q11"/>
    <mergeCell ref="R11:S11"/>
    <mergeCell ref="T11:W11"/>
    <mergeCell ref="D13:H13"/>
    <mergeCell ref="I13:N13"/>
    <mergeCell ref="O13:Q13"/>
    <mergeCell ref="R13:S13"/>
    <mergeCell ref="T13:W13"/>
    <mergeCell ref="D12:H12"/>
    <mergeCell ref="I12:N12"/>
    <mergeCell ref="O12:Q12"/>
    <mergeCell ref="R12:S12"/>
    <mergeCell ref="D5:H5"/>
    <mergeCell ref="I5:N5"/>
    <mergeCell ref="O5:Q5"/>
    <mergeCell ref="R5:S5"/>
    <mergeCell ref="T5:W5"/>
    <mergeCell ref="R9:S9"/>
    <mergeCell ref="D8:H8"/>
    <mergeCell ref="I8:N8"/>
    <mergeCell ref="D23:H23"/>
    <mergeCell ref="I23:N23"/>
    <mergeCell ref="O23:Q23"/>
    <mergeCell ref="R23:S23"/>
    <mergeCell ref="T23:W23"/>
    <mergeCell ref="T21:W21"/>
    <mergeCell ref="D22:H22"/>
    <mergeCell ref="I22:N22"/>
    <mergeCell ref="O22:Q22"/>
    <mergeCell ref="R22:S22"/>
    <mergeCell ref="I20:N20"/>
    <mergeCell ref="O20:Q20"/>
    <mergeCell ref="R20:S20"/>
    <mergeCell ref="T20:W20"/>
    <mergeCell ref="D21:H21"/>
    <mergeCell ref="I21:N21"/>
    <mergeCell ref="D77:H77"/>
    <mergeCell ref="I77:N77"/>
    <mergeCell ref="O77:Q77"/>
    <mergeCell ref="R77:S77"/>
    <mergeCell ref="T77:W77"/>
    <mergeCell ref="C31:W31"/>
    <mergeCell ref="C33:W33"/>
    <mergeCell ref="C74:W74"/>
    <mergeCell ref="D14:H14"/>
    <mergeCell ref="I14:N14"/>
    <mergeCell ref="O14:Q14"/>
    <mergeCell ref="R14:S14"/>
    <mergeCell ref="T14:W14"/>
    <mergeCell ref="O21:Q21"/>
    <mergeCell ref="R21:S21"/>
    <mergeCell ref="D65:H65"/>
    <mergeCell ref="I65:N65"/>
    <mergeCell ref="O65:Q65"/>
    <mergeCell ref="R65:S65"/>
    <mergeCell ref="T65:W65"/>
    <mergeCell ref="D55:H55"/>
    <mergeCell ref="I55:N55"/>
    <mergeCell ref="O55:Q55"/>
    <mergeCell ref="R55:S55"/>
  </mergeCells>
  <phoneticPr fontId="5"/>
  <pageMargins left="0.70866141732283472" right="0.70866141732283472" top="0.74803149606299213" bottom="0.74803149606299213" header="0.31496062992125984" footer="0.31496062992125984"/>
  <pageSetup paperSize="9" scale="93" fitToWidth="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83C78-91DE-4A0E-9C13-4C23BCB559C7}">
  <sheetPr codeName="Sheet29"/>
  <dimension ref="A1:AM46"/>
  <sheetViews>
    <sheetView view="pageBreakPreview" topLeftCell="A15" zoomScaleNormal="100" zoomScaleSheetLayoutView="100" workbookViewId="0">
      <selection activeCell="C76" sqref="C76"/>
    </sheetView>
  </sheetViews>
  <sheetFormatPr defaultColWidth="9" defaultRowHeight="13.5"/>
  <cols>
    <col min="1" max="39" width="2.375" style="198" customWidth="1"/>
    <col min="40" max="40" width="1.75" style="198" customWidth="1"/>
    <col min="41" max="41" width="87.5" style="198" customWidth="1"/>
    <col min="42" max="42" width="2.125" style="198" customWidth="1"/>
    <col min="43" max="16384" width="9" style="198"/>
  </cols>
  <sheetData>
    <row r="1" spans="1:39" s="194" customFormat="1" ht="18" customHeight="1">
      <c r="A1" s="703" t="str">
        <f ca="1">HYPERLINK("#一覧!C43","No."&amp;RIGHT(CELL("filename",A1),LEN(CELL("filename",A1))-FIND("]",CELL("filename",A1))))</f>
        <v>No.14</v>
      </c>
      <c r="AK1" s="209"/>
      <c r="AM1" s="210"/>
    </row>
    <row r="2" spans="1:39" s="194" customFormat="1" ht="18" customHeight="1"/>
    <row r="3" spans="1:39" s="194" customFormat="1" ht="18" customHeight="1">
      <c r="AB3" s="983" t="s">
        <v>678</v>
      </c>
      <c r="AC3" s="983"/>
      <c r="AD3" s="983"/>
      <c r="AE3" s="983"/>
      <c r="AF3" s="983"/>
      <c r="AG3" s="983"/>
      <c r="AH3" s="983"/>
      <c r="AI3" s="983"/>
      <c r="AJ3" s="983"/>
      <c r="AK3" s="983"/>
    </row>
    <row r="4" spans="1:39" s="194" customFormat="1" ht="18" customHeight="1"/>
    <row r="5" spans="1:39" s="194" customFormat="1" ht="18" customHeight="1"/>
    <row r="6" spans="1:39" s="194" customFormat="1" ht="18" customHeight="1">
      <c r="C6" s="196"/>
      <c r="M6" s="194" t="s">
        <v>864</v>
      </c>
    </row>
    <row r="7" spans="1:39" s="194" customFormat="1" ht="18" customHeight="1"/>
    <row r="8" spans="1:39" s="194" customFormat="1" ht="18" customHeight="1"/>
    <row r="9" spans="1:39" s="194" customFormat="1" ht="18" customHeight="1"/>
    <row r="10" spans="1:39" s="194" customFormat="1" ht="18" customHeight="1"/>
    <row r="11" spans="1:39" s="194" customFormat="1" ht="18" customHeight="1">
      <c r="S11" s="194" t="s">
        <v>1009</v>
      </c>
    </row>
    <row r="12" spans="1:39" s="194" customFormat="1" ht="18" customHeight="1"/>
    <row r="13" spans="1:39" s="194" customFormat="1" ht="18" customHeight="1">
      <c r="I13" s="410"/>
    </row>
    <row r="14" spans="1:39" s="194" customFormat="1" ht="18" customHeight="1"/>
    <row r="15" spans="1:39" s="194" customFormat="1" ht="24.95" customHeight="1">
      <c r="O15" s="496"/>
      <c r="P15" s="496"/>
      <c r="Q15" s="496"/>
      <c r="R15" s="496"/>
      <c r="S15" s="211" t="s">
        <v>1008</v>
      </c>
      <c r="T15" s="496"/>
      <c r="U15" s="496"/>
      <c r="V15" s="496"/>
      <c r="W15" s="496"/>
      <c r="X15" s="496"/>
    </row>
    <row r="16" spans="1:39" s="194" customFormat="1" ht="18" customHeight="1">
      <c r="N16" s="211"/>
      <c r="O16" s="211"/>
      <c r="P16" s="211"/>
      <c r="Q16" s="211"/>
      <c r="R16" s="211"/>
      <c r="S16" s="211"/>
      <c r="T16" s="211"/>
      <c r="U16" s="211"/>
      <c r="V16" s="211"/>
      <c r="W16" s="211"/>
      <c r="X16" s="211"/>
    </row>
    <row r="17" spans="2:27" s="194" customFormat="1" ht="18" customHeight="1"/>
    <row r="18" spans="2:27" s="194" customFormat="1" ht="18" customHeight="1">
      <c r="C18" s="194" t="s">
        <v>1011</v>
      </c>
    </row>
    <row r="19" spans="2:27" s="194" customFormat="1" ht="18" customHeight="1">
      <c r="C19" s="194" t="s">
        <v>1010</v>
      </c>
    </row>
    <row r="20" spans="2:27" s="194" customFormat="1" ht="18" customHeight="1"/>
    <row r="21" spans="2:27" s="194" customFormat="1" ht="18" customHeight="1">
      <c r="S21" s="197" t="s">
        <v>41</v>
      </c>
    </row>
    <row r="22" spans="2:27" s="194" customFormat="1" ht="18" customHeight="1">
      <c r="S22" s="197"/>
    </row>
    <row r="23" spans="2:27" s="194" customFormat="1" ht="18" customHeight="1"/>
    <row r="24" spans="2:27" s="194" customFormat="1" ht="18" customHeight="1">
      <c r="C24" s="195" t="s">
        <v>1012</v>
      </c>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row>
    <row r="25" spans="2:27" s="194" customFormat="1" ht="18" customHeight="1">
      <c r="B25" s="983"/>
      <c r="C25" s="983"/>
      <c r="D25" s="1066"/>
      <c r="E25" s="1066"/>
      <c r="F25" s="1066"/>
      <c r="G25" s="1066"/>
      <c r="H25" s="1066"/>
      <c r="I25" s="1066"/>
    </row>
    <row r="26" spans="2:27" s="194" customFormat="1" ht="18" customHeight="1">
      <c r="B26" s="983"/>
      <c r="C26" s="983"/>
      <c r="D26" s="1066"/>
      <c r="E26" s="1066"/>
      <c r="F26" s="1066"/>
      <c r="G26" s="1066"/>
      <c r="H26" s="1066"/>
      <c r="I26" s="1066"/>
      <c r="S26" s="497" t="s">
        <v>927</v>
      </c>
    </row>
    <row r="27" spans="2:27" s="194" customFormat="1" ht="18" customHeight="1">
      <c r="B27" s="195"/>
      <c r="C27" s="195"/>
      <c r="D27" s="1066"/>
      <c r="E27" s="1066"/>
      <c r="F27" s="1066"/>
      <c r="G27" s="1066"/>
      <c r="H27" s="1066"/>
      <c r="I27" s="1066"/>
    </row>
    <row r="28" spans="2:27" s="194" customFormat="1" ht="18" customHeight="1">
      <c r="C28" s="195" t="s">
        <v>1013</v>
      </c>
      <c r="D28" s="195"/>
      <c r="E28" s="1066" t="s">
        <v>1015</v>
      </c>
      <c r="F28" s="1066"/>
      <c r="G28" s="1066"/>
      <c r="H28" s="1066"/>
      <c r="I28" s="1066"/>
      <c r="J28" s="1066"/>
      <c r="K28" s="1066"/>
    </row>
    <row r="29" spans="2:27" s="194" customFormat="1" ht="18" customHeight="1">
      <c r="C29" s="195"/>
      <c r="D29" s="195"/>
      <c r="E29" s="478"/>
      <c r="F29" s="478"/>
      <c r="G29" s="478"/>
      <c r="H29" s="478"/>
      <c r="I29" s="478"/>
      <c r="J29" s="478"/>
      <c r="K29" s="478"/>
    </row>
    <row r="30" spans="2:27" s="194" customFormat="1" ht="18" customHeight="1">
      <c r="C30" s="195" t="s">
        <v>1014</v>
      </c>
      <c r="D30" s="195"/>
      <c r="E30" s="1066" t="s">
        <v>1017</v>
      </c>
      <c r="F30" s="1066"/>
      <c r="G30" s="1066"/>
      <c r="H30" s="1066"/>
      <c r="I30" s="1066"/>
      <c r="J30" s="1066"/>
      <c r="K30" s="1066"/>
    </row>
    <row r="31" spans="2:27" s="194" customFormat="1" ht="18" customHeight="1">
      <c r="E31" s="478"/>
      <c r="F31" s="478"/>
      <c r="G31" s="478"/>
      <c r="H31" s="478"/>
      <c r="I31" s="478"/>
      <c r="J31" s="478"/>
      <c r="K31" s="478"/>
    </row>
    <row r="32" spans="2:27" s="194" customFormat="1" ht="18" customHeight="1">
      <c r="C32" s="195" t="s">
        <v>1016</v>
      </c>
      <c r="D32" s="195"/>
      <c r="E32" s="1066" t="s">
        <v>1018</v>
      </c>
      <c r="F32" s="1066"/>
      <c r="G32" s="1066"/>
      <c r="H32" s="1066"/>
      <c r="I32" s="1066"/>
      <c r="J32" s="1066"/>
      <c r="K32" s="1066"/>
    </row>
    <row r="33" spans="1:35" s="194" customFormat="1" ht="18" customHeight="1"/>
    <row r="34" spans="1:35" s="194" customFormat="1" ht="18" customHeight="1"/>
    <row r="35" spans="1:35" s="194" customFormat="1" ht="18" customHeight="1">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row>
    <row r="36" spans="1:35" s="194" customFormat="1" ht="18" customHeight="1">
      <c r="C36" s="194" t="s">
        <v>1019</v>
      </c>
    </row>
    <row r="37" spans="1:35" s="194" customFormat="1" ht="18" customHeight="1">
      <c r="D37" s="194" t="s">
        <v>1020</v>
      </c>
    </row>
    <row r="38" spans="1:35" s="194" customFormat="1" ht="18" customHeight="1">
      <c r="D38" s="194" t="s">
        <v>1021</v>
      </c>
    </row>
    <row r="39" spans="1:35" s="194" customFormat="1" ht="18" customHeight="1">
      <c r="D39" s="194" t="s">
        <v>1057</v>
      </c>
    </row>
    <row r="40" spans="1:35" s="194" customFormat="1" ht="18" customHeight="1">
      <c r="D40" s="194" t="s">
        <v>1058</v>
      </c>
    </row>
    <row r="41" spans="1:35" s="194" customFormat="1" ht="18" customHeight="1"/>
    <row r="42" spans="1:35" s="194" customFormat="1" ht="18" customHeight="1"/>
    <row r="43" spans="1:35" s="194" customFormat="1" ht="18" customHeight="1"/>
    <row r="44" spans="1:35" s="194" customFormat="1" ht="18" customHeight="1"/>
    <row r="45" spans="1:35" s="194" customFormat="1" ht="18" customHeight="1"/>
    <row r="46" spans="1:35" ht="18" customHeight="1">
      <c r="A46" s="213"/>
    </row>
  </sheetData>
  <mergeCells count="9">
    <mergeCell ref="E32:K32"/>
    <mergeCell ref="B26:C26"/>
    <mergeCell ref="D26:I26"/>
    <mergeCell ref="D27:I27"/>
    <mergeCell ref="AB3:AK3"/>
    <mergeCell ref="B25:C25"/>
    <mergeCell ref="D25:I25"/>
    <mergeCell ref="E28:K28"/>
    <mergeCell ref="E30:K30"/>
  </mergeCells>
  <phoneticPr fontId="5"/>
  <pageMargins left="0.78740157480314965" right="0.39370078740157483" top="0.78740157480314965" bottom="0.59055118110236227" header="0.59055118110236227" footer="0.3937007874015748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0"/>
  <dimension ref="A1:M32"/>
  <sheetViews>
    <sheetView view="pageBreakPreview" zoomScale="85" zoomScaleNormal="85" zoomScaleSheetLayoutView="85" workbookViewId="0">
      <selection activeCell="C76" sqref="C76"/>
    </sheetView>
  </sheetViews>
  <sheetFormatPr defaultColWidth="7.5" defaultRowHeight="23.25" customHeight="1"/>
  <cols>
    <col min="1" max="16384" width="7.5" style="27"/>
  </cols>
  <sheetData>
    <row r="1" spans="1:13" ht="23.25" customHeight="1">
      <c r="A1" s="703" t="str">
        <f ca="1">HYPERLINK("#一覧!C44","No."&amp;RIGHT(CELL("filename",A1),LEN(CELL("filename",A1))-FIND("]",CELL("filename",A1))))</f>
        <v>No.15</v>
      </c>
      <c r="M1" s="101"/>
    </row>
    <row r="2" spans="1:13" ht="23.25" customHeight="1">
      <c r="G2" s="168" t="s">
        <v>220</v>
      </c>
    </row>
    <row r="4" spans="1:13" ht="23.25" customHeight="1">
      <c r="M4" s="101" t="s">
        <v>681</v>
      </c>
    </row>
    <row r="5" spans="1:13" ht="23.25" customHeight="1">
      <c r="B5" s="27" t="s">
        <v>198</v>
      </c>
    </row>
    <row r="6" spans="1:13" ht="23.25" customHeight="1">
      <c r="B6" s="169"/>
      <c r="C6" s="169"/>
      <c r="D6" s="169"/>
      <c r="E6" s="169" t="s">
        <v>646</v>
      </c>
    </row>
    <row r="8" spans="1:13" ht="23.25" customHeight="1">
      <c r="E8" s="170" t="s">
        <v>721</v>
      </c>
    </row>
    <row r="9" spans="1:13" ht="23.25" customHeight="1">
      <c r="E9" s="171" t="s">
        <v>210</v>
      </c>
      <c r="F9" s="165"/>
      <c r="G9" s="165"/>
      <c r="H9" s="165"/>
      <c r="I9" s="165"/>
      <c r="J9" s="165"/>
      <c r="K9" s="165"/>
      <c r="L9" s="165"/>
    </row>
    <row r="10" spans="1:13" ht="23.25" customHeight="1">
      <c r="E10" s="171" t="s">
        <v>211</v>
      </c>
      <c r="F10" s="165"/>
      <c r="G10" s="165"/>
      <c r="H10" s="165"/>
      <c r="I10" s="165"/>
      <c r="J10" s="165"/>
      <c r="K10" s="165"/>
      <c r="L10" s="165"/>
    </row>
    <row r="12" spans="1:13" ht="23.25" customHeight="1">
      <c r="A12" s="27" t="s">
        <v>212</v>
      </c>
    </row>
    <row r="13" spans="1:13" ht="23.25" customHeight="1">
      <c r="A13" s="27" t="s">
        <v>213</v>
      </c>
      <c r="I13" s="407"/>
    </row>
    <row r="15" spans="1:13" ht="23.25" customHeight="1">
      <c r="G15" s="27" t="s">
        <v>199</v>
      </c>
    </row>
    <row r="17" spans="2:12" ht="23.25" customHeight="1">
      <c r="B17" s="27" t="s">
        <v>215</v>
      </c>
      <c r="D17" s="169"/>
      <c r="E17" s="169"/>
      <c r="F17" s="169"/>
      <c r="G17" s="169"/>
      <c r="H17" s="169"/>
      <c r="I17" s="169"/>
      <c r="J17" s="169"/>
      <c r="K17" s="169"/>
      <c r="L17" s="169"/>
    </row>
    <row r="18" spans="2:12" ht="23.25" customHeight="1">
      <c r="B18" s="27" t="s">
        <v>214</v>
      </c>
      <c r="D18" s="169"/>
      <c r="E18" s="169"/>
      <c r="F18" s="169"/>
      <c r="G18" s="169"/>
      <c r="H18" s="169"/>
      <c r="I18" s="169"/>
      <c r="J18" s="169"/>
      <c r="K18" s="169"/>
      <c r="L18" s="169"/>
    </row>
    <row r="19" spans="2:12" ht="23.25" customHeight="1">
      <c r="B19" s="27" t="s">
        <v>217</v>
      </c>
      <c r="G19" s="27" t="s">
        <v>682</v>
      </c>
    </row>
    <row r="20" spans="2:12" ht="23.25" customHeight="1">
      <c r="B20" s="27" t="s">
        <v>216</v>
      </c>
    </row>
    <row r="21" spans="2:12" ht="23.25" customHeight="1">
      <c r="B21" s="27" t="s">
        <v>200</v>
      </c>
    </row>
    <row r="22" spans="2:12" ht="23.25" customHeight="1">
      <c r="B22" s="1139" t="s">
        <v>201</v>
      </c>
      <c r="C22" s="1139"/>
      <c r="D22" s="1139"/>
      <c r="E22" s="1138" t="s">
        <v>202</v>
      </c>
      <c r="F22" s="1138"/>
      <c r="G22" s="1138"/>
      <c r="H22" s="1138" t="s">
        <v>203</v>
      </c>
      <c r="I22" s="1138"/>
      <c r="J22" s="1138"/>
      <c r="K22" s="1138"/>
      <c r="L22" s="1138"/>
    </row>
    <row r="23" spans="2:12" ht="23.25" customHeight="1">
      <c r="B23" s="1138"/>
      <c r="C23" s="1138"/>
      <c r="D23" s="1138"/>
      <c r="E23" s="1138"/>
      <c r="F23" s="1138"/>
      <c r="G23" s="1138"/>
      <c r="H23" s="1138"/>
      <c r="I23" s="1138"/>
      <c r="J23" s="1138"/>
      <c r="K23" s="1138"/>
      <c r="L23" s="1138"/>
    </row>
    <row r="24" spans="2:12" ht="23.25" customHeight="1">
      <c r="B24" s="1138"/>
      <c r="C24" s="1138"/>
      <c r="D24" s="1138"/>
      <c r="E24" s="1138"/>
      <c r="F24" s="1138"/>
      <c r="G24" s="1138"/>
      <c r="H24" s="1138"/>
      <c r="I24" s="1138"/>
      <c r="J24" s="1138"/>
      <c r="K24" s="1138"/>
      <c r="L24" s="1138"/>
    </row>
    <row r="25" spans="2:12" ht="23.25" customHeight="1">
      <c r="B25" s="1138"/>
      <c r="C25" s="1138"/>
      <c r="D25" s="1138"/>
      <c r="E25" s="1138"/>
      <c r="F25" s="1138"/>
      <c r="G25" s="1138"/>
      <c r="H25" s="1138"/>
      <c r="I25" s="1138"/>
      <c r="J25" s="1138"/>
      <c r="K25" s="1138"/>
      <c r="L25" s="1138"/>
    </row>
    <row r="26" spans="2:12" ht="23.25" customHeight="1">
      <c r="B26" s="1138"/>
      <c r="C26" s="1138"/>
      <c r="D26" s="1138"/>
      <c r="E26" s="1138"/>
      <c r="F26" s="1138"/>
      <c r="G26" s="1138"/>
      <c r="H26" s="1138"/>
      <c r="I26" s="1138"/>
      <c r="J26" s="1138"/>
      <c r="K26" s="1138"/>
      <c r="L26" s="1138"/>
    </row>
    <row r="27" spans="2:12" ht="23.25" customHeight="1">
      <c r="B27" s="27" t="s">
        <v>218</v>
      </c>
      <c r="H27" s="165"/>
      <c r="I27" s="165"/>
      <c r="J27" s="27" t="s">
        <v>219</v>
      </c>
    </row>
    <row r="29" spans="2:12" ht="23.25" customHeight="1">
      <c r="B29" s="27" t="s">
        <v>204</v>
      </c>
    </row>
    <row r="30" spans="2:12" ht="23.25" customHeight="1">
      <c r="B30" s="27" t="s">
        <v>205</v>
      </c>
      <c r="C30" s="27" t="s">
        <v>206</v>
      </c>
    </row>
    <row r="31" spans="2:12" ht="23.25" customHeight="1">
      <c r="B31" s="27" t="s">
        <v>207</v>
      </c>
      <c r="C31" s="27" t="s">
        <v>208</v>
      </c>
    </row>
    <row r="32" spans="2:12" ht="23.25" customHeight="1">
      <c r="B32" s="27" t="s">
        <v>207</v>
      </c>
      <c r="C32" s="27" t="s">
        <v>209</v>
      </c>
    </row>
  </sheetData>
  <mergeCells count="15">
    <mergeCell ref="B26:D26"/>
    <mergeCell ref="E26:G26"/>
    <mergeCell ref="H26:L26"/>
    <mergeCell ref="B24:D24"/>
    <mergeCell ref="E24:G24"/>
    <mergeCell ref="H24:L24"/>
    <mergeCell ref="B25:D25"/>
    <mergeCell ref="E25:G25"/>
    <mergeCell ref="H25:L25"/>
    <mergeCell ref="E22:G22"/>
    <mergeCell ref="B22:D22"/>
    <mergeCell ref="H22:L22"/>
    <mergeCell ref="B23:D23"/>
    <mergeCell ref="E23:G23"/>
    <mergeCell ref="H23:L23"/>
  </mergeCells>
  <phoneticPr fontId="5"/>
  <pageMargins left="0.31496062992125984" right="0.31496062992125984" top="0.59055118110236227" bottom="0.59055118110236227" header="0" footer="0"/>
  <pageSetup paperSize="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9"/>
  <dimension ref="A1:K30"/>
  <sheetViews>
    <sheetView view="pageBreakPreview" zoomScale="90" zoomScaleNormal="100" zoomScaleSheetLayoutView="90" workbookViewId="0">
      <selection activeCell="C76" sqref="C76"/>
    </sheetView>
  </sheetViews>
  <sheetFormatPr defaultColWidth="9" defaultRowHeight="13.5"/>
  <cols>
    <col min="1" max="1" width="7.625" style="274" customWidth="1"/>
    <col min="2" max="2" width="3.125" style="274" customWidth="1"/>
    <col min="3" max="3" width="10" style="274" customWidth="1"/>
    <col min="4" max="4" width="9" style="274"/>
    <col min="5" max="5" width="7.5" style="274" customWidth="1"/>
    <col min="6" max="16384" width="9" style="274"/>
  </cols>
  <sheetData>
    <row r="1" spans="1:10" ht="18" customHeight="1">
      <c r="A1" s="703" t="str">
        <f ca="1">HYPERLINK("#一覧!C51","No."&amp;RIGHT(CELL("filename",A1),LEN(CELL("filename",A1))-FIND("]",CELL("filename",A1))))</f>
        <v>No.16</v>
      </c>
      <c r="J1" s="275"/>
    </row>
    <row r="2" spans="1:10" ht="18" customHeight="1"/>
    <row r="3" spans="1:10" ht="18" customHeight="1">
      <c r="H3" s="1141" t="s">
        <v>690</v>
      </c>
      <c r="I3" s="1141"/>
      <c r="J3" s="1141"/>
    </row>
    <row r="4" spans="1:10" ht="18" customHeight="1"/>
    <row r="5" spans="1:10" ht="18" customHeight="1">
      <c r="C5" s="4"/>
      <c r="D5" s="4"/>
    </row>
    <row r="6" spans="1:10" ht="18" customHeight="1">
      <c r="B6" s="1143" t="s">
        <v>1266</v>
      </c>
      <c r="C6" s="1143"/>
      <c r="D6" s="1143"/>
    </row>
    <row r="7" spans="1:10" ht="18" customHeight="1"/>
    <row r="8" spans="1:10" ht="18" customHeight="1"/>
    <row r="9" spans="1:10" ht="18" customHeight="1"/>
    <row r="10" spans="1:10" ht="18" customHeight="1">
      <c r="F10" s="274" t="s">
        <v>531</v>
      </c>
      <c r="G10" s="274" t="s">
        <v>152</v>
      </c>
    </row>
    <row r="11" spans="1:10" ht="18" customHeight="1">
      <c r="G11" s="274" t="s">
        <v>153</v>
      </c>
    </row>
    <row r="12" spans="1:10" ht="18" customHeight="1"/>
    <row r="13" spans="1:10" ht="18" customHeight="1">
      <c r="I13" s="411"/>
    </row>
    <row r="14" spans="1:10" ht="18" customHeight="1"/>
    <row r="15" spans="1:10" ht="24" customHeight="1">
      <c r="A15" s="1142" t="s">
        <v>1267</v>
      </c>
      <c r="B15" s="1142"/>
      <c r="C15" s="1142"/>
      <c r="D15" s="1142"/>
      <c r="E15" s="1142"/>
      <c r="F15" s="1142"/>
      <c r="G15" s="1142"/>
      <c r="H15" s="1142"/>
      <c r="I15" s="1142"/>
      <c r="J15" s="1142"/>
    </row>
    <row r="16" spans="1:10" ht="18" customHeight="1"/>
    <row r="17" spans="1:11" ht="18" customHeight="1"/>
    <row r="18" spans="1:11" ht="18" customHeight="1">
      <c r="C18" s="274" t="s">
        <v>1268</v>
      </c>
    </row>
    <row r="19" spans="1:11" ht="18" customHeight="1"/>
    <row r="20" spans="1:11" ht="18" customHeight="1">
      <c r="A20" s="1141" t="s">
        <v>520</v>
      </c>
      <c r="B20" s="1141"/>
      <c r="C20" s="1141"/>
      <c r="D20" s="1141"/>
      <c r="E20" s="1141"/>
      <c r="F20" s="1141"/>
      <c r="G20" s="1141"/>
      <c r="H20" s="1141"/>
      <c r="I20" s="1141"/>
      <c r="J20" s="1141"/>
    </row>
    <row r="21" spans="1:11" ht="18" customHeight="1">
      <c r="K21" s="498" t="str">
        <f>HYPERLINK(M20)</f>
        <v/>
      </c>
    </row>
    <row r="22" spans="1:11" ht="24" customHeight="1">
      <c r="B22" s="276" t="s">
        <v>521</v>
      </c>
      <c r="C22" s="1140" t="s">
        <v>522</v>
      </c>
      <c r="D22" s="1140"/>
      <c r="F22" s="274" t="s">
        <v>523</v>
      </c>
    </row>
    <row r="23" spans="1:11" ht="24" customHeight="1">
      <c r="B23" s="276" t="s">
        <v>524</v>
      </c>
      <c r="C23" s="1140" t="s">
        <v>525</v>
      </c>
      <c r="D23" s="1140"/>
    </row>
    <row r="24" spans="1:11" ht="24" customHeight="1">
      <c r="B24" s="276" t="s">
        <v>526</v>
      </c>
      <c r="C24" s="1140" t="s">
        <v>527</v>
      </c>
      <c r="D24" s="1140"/>
      <c r="F24" s="274" t="s">
        <v>1269</v>
      </c>
    </row>
    <row r="25" spans="1:11" ht="24" customHeight="1">
      <c r="B25" s="276" t="s">
        <v>528</v>
      </c>
      <c r="C25" s="1140" t="s">
        <v>1270</v>
      </c>
      <c r="D25" s="1140"/>
      <c r="F25" s="274" t="s">
        <v>691</v>
      </c>
    </row>
    <row r="26" spans="1:11" ht="24" customHeight="1">
      <c r="F26" s="274" t="s">
        <v>692</v>
      </c>
    </row>
    <row r="27" spans="1:11" ht="24" customHeight="1">
      <c r="B27" s="276" t="s">
        <v>529</v>
      </c>
      <c r="C27" s="1140" t="s">
        <v>1271</v>
      </c>
      <c r="D27" s="1140"/>
    </row>
    <row r="28" spans="1:11" ht="24" customHeight="1">
      <c r="C28" s="1140" t="s">
        <v>1272</v>
      </c>
      <c r="D28" s="1140"/>
      <c r="F28" s="274" t="s">
        <v>690</v>
      </c>
    </row>
    <row r="29" spans="1:11" ht="24" customHeight="1">
      <c r="B29" s="276" t="s">
        <v>530</v>
      </c>
      <c r="C29" s="1140" t="s">
        <v>1273</v>
      </c>
      <c r="D29" s="1140"/>
    </row>
    <row r="30" spans="1:11" ht="24" customHeight="1">
      <c r="B30" s="276"/>
      <c r="C30" s="1140"/>
      <c r="D30" s="1140"/>
    </row>
  </sheetData>
  <mergeCells count="12">
    <mergeCell ref="C30:D30"/>
    <mergeCell ref="H3:J3"/>
    <mergeCell ref="A15:J15"/>
    <mergeCell ref="A20:J20"/>
    <mergeCell ref="C22:D22"/>
    <mergeCell ref="C23:D23"/>
    <mergeCell ref="C24:D24"/>
    <mergeCell ref="C25:D25"/>
    <mergeCell ref="C27:D27"/>
    <mergeCell ref="C29:D29"/>
    <mergeCell ref="B6:D6"/>
    <mergeCell ref="C28:D28"/>
  </mergeCells>
  <phoneticPr fontId="5"/>
  <printOptions horizontalCentered="1"/>
  <pageMargins left="0.70866141732283472" right="0.51181102362204722" top="0.74803149606299213" bottom="0.35433070866141736"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2"/>
  <dimension ref="A1:AU78"/>
  <sheetViews>
    <sheetView view="pageBreakPreview" zoomScale="85" zoomScaleNormal="100" zoomScaleSheetLayoutView="85" workbookViewId="0">
      <selection activeCell="C76" sqref="C76"/>
    </sheetView>
  </sheetViews>
  <sheetFormatPr defaultColWidth="9" defaultRowHeight="13.5"/>
  <cols>
    <col min="1" max="38" width="2.375" style="194" customWidth="1"/>
    <col min="39" max="39" width="2.25" style="194" customWidth="1"/>
    <col min="40" max="40" width="2.125" style="194" customWidth="1"/>
    <col min="41" max="16384" width="9" style="194"/>
  </cols>
  <sheetData>
    <row r="1" spans="1:41" ht="18" customHeight="1">
      <c r="A1" s="703" t="str">
        <f ca="1">HYPERLINK("#一覧!C52","No."&amp;RIGHT(CELL("filename",A1),LEN(CELL("filename",A1))-FIND("]",CELL("filename",A1))))</f>
        <v>No.17</v>
      </c>
      <c r="AL1" s="209"/>
    </row>
    <row r="2" spans="1:41" ht="18" customHeight="1">
      <c r="AA2" s="983" t="s">
        <v>548</v>
      </c>
      <c r="AB2" s="983"/>
      <c r="AC2" s="983"/>
      <c r="AD2" s="983"/>
      <c r="AE2" s="983"/>
      <c r="AF2" s="983"/>
      <c r="AG2" s="983"/>
      <c r="AH2" s="983"/>
      <c r="AI2" s="983"/>
      <c r="AJ2" s="983"/>
      <c r="AO2" s="194" t="s">
        <v>1576</v>
      </c>
    </row>
    <row r="3" spans="1:41" ht="8.25" customHeight="1"/>
    <row r="4" spans="1:41" ht="18" customHeight="1">
      <c r="M4" s="1254" t="s">
        <v>399</v>
      </c>
      <c r="N4" s="1254"/>
      <c r="O4" s="1254"/>
      <c r="P4" s="1254"/>
      <c r="Q4" s="1254"/>
      <c r="R4" s="1254"/>
      <c r="S4" s="1254"/>
      <c r="T4" s="1254"/>
      <c r="U4" s="1254"/>
      <c r="V4" s="1254"/>
      <c r="W4" s="1254"/>
      <c r="X4" s="1254"/>
      <c r="Y4" s="1254"/>
      <c r="Z4" s="1254"/>
      <c r="AA4" s="1254"/>
    </row>
    <row r="5" spans="1:41" ht="11.25" customHeight="1"/>
    <row r="6" spans="1:41" ht="14.1" customHeight="1">
      <c r="B6" s="281" t="s">
        <v>671</v>
      </c>
      <c r="C6" s="281"/>
      <c r="D6" s="281"/>
      <c r="E6" s="281"/>
      <c r="F6" s="281"/>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row>
    <row r="7" spans="1:41" ht="14.1" customHeight="1">
      <c r="B7" s="281" t="s">
        <v>672</v>
      </c>
      <c r="C7" s="281"/>
      <c r="D7" s="281"/>
      <c r="E7" s="281"/>
      <c r="F7" s="281"/>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row>
    <row r="8" spans="1:41" ht="14.1" customHeight="1"/>
    <row r="9" spans="1:41" ht="14.1" customHeight="1">
      <c r="A9" s="203"/>
      <c r="B9" s="1192" t="s">
        <v>400</v>
      </c>
      <c r="C9" s="1207"/>
      <c r="D9" s="1207"/>
      <c r="E9" s="1207"/>
      <c r="F9" s="1255"/>
      <c r="G9" s="1201" t="s">
        <v>401</v>
      </c>
      <c r="H9" s="1201"/>
      <c r="I9" s="1201"/>
      <c r="J9" s="1201"/>
      <c r="K9" s="1201"/>
      <c r="L9" s="1201"/>
      <c r="M9" s="1201"/>
      <c r="N9" s="1202"/>
      <c r="O9" s="1204" t="s">
        <v>402</v>
      </c>
      <c r="P9" s="1201"/>
      <c r="Q9" s="1201"/>
      <c r="R9" s="1201"/>
      <c r="S9" s="1201"/>
      <c r="T9" s="1201"/>
      <c r="U9" s="1201"/>
      <c r="V9" s="1201"/>
      <c r="W9" s="1201"/>
      <c r="X9" s="1201"/>
      <c r="Y9" s="1201"/>
      <c r="Z9" s="1201"/>
      <c r="AA9" s="1202"/>
      <c r="AB9" s="1201" t="s">
        <v>403</v>
      </c>
      <c r="AC9" s="1201"/>
      <c r="AD9" s="1201"/>
      <c r="AE9" s="1201"/>
      <c r="AF9" s="1201"/>
      <c r="AG9" s="1201"/>
      <c r="AH9" s="1201"/>
      <c r="AI9" s="1201"/>
      <c r="AJ9" s="1201"/>
      <c r="AK9" s="1205"/>
    </row>
    <row r="10" spans="1:41" ht="14.1" customHeight="1">
      <c r="A10" s="203"/>
      <c r="B10" s="1208"/>
      <c r="C10" s="1209"/>
      <c r="D10" s="1209"/>
      <c r="E10" s="1209"/>
      <c r="F10" s="1256"/>
      <c r="G10" s="283"/>
      <c r="H10" s="283"/>
      <c r="I10" s="283"/>
      <c r="J10" s="283"/>
      <c r="K10" s="283"/>
      <c r="L10" s="283"/>
      <c r="M10" s="283"/>
      <c r="N10" s="284"/>
      <c r="O10" s="1155" t="s">
        <v>404</v>
      </c>
      <c r="P10" s="1156"/>
      <c r="Q10" s="283"/>
      <c r="R10" s="1156" t="s">
        <v>405</v>
      </c>
      <c r="S10" s="1156"/>
      <c r="T10" s="1258"/>
      <c r="U10" s="1258"/>
      <c r="V10" s="1156" t="s">
        <v>5</v>
      </c>
      <c r="W10" s="1156"/>
      <c r="X10" s="1156"/>
      <c r="Y10" s="1156"/>
      <c r="Z10" s="1156"/>
      <c r="AA10" s="1157" t="s">
        <v>6</v>
      </c>
      <c r="AB10" s="1240" t="s">
        <v>548</v>
      </c>
      <c r="AC10" s="1240"/>
      <c r="AD10" s="1240"/>
      <c r="AE10" s="1240"/>
      <c r="AF10" s="1240"/>
      <c r="AG10" s="1240"/>
      <c r="AH10" s="1240"/>
      <c r="AI10" s="1240"/>
      <c r="AJ10" s="1240"/>
      <c r="AK10" s="1243"/>
    </row>
    <row r="11" spans="1:41" ht="14.1" customHeight="1">
      <c r="A11" s="203"/>
      <c r="B11" s="1208"/>
      <c r="C11" s="1209"/>
      <c r="D11" s="1209"/>
      <c r="E11" s="1209"/>
      <c r="F11" s="1256"/>
      <c r="G11" s="285"/>
      <c r="H11" s="285"/>
      <c r="I11" s="285"/>
      <c r="J11" s="285"/>
      <c r="K11" s="285"/>
      <c r="L11" s="285"/>
      <c r="M11" s="285"/>
      <c r="N11" s="286" t="s">
        <v>406</v>
      </c>
      <c r="O11" s="1158" t="s">
        <v>407</v>
      </c>
      <c r="P11" s="1159"/>
      <c r="Q11" s="285"/>
      <c r="R11" s="1159" t="s">
        <v>408</v>
      </c>
      <c r="S11" s="1159"/>
      <c r="T11" s="1259"/>
      <c r="U11" s="1259"/>
      <c r="V11" s="1159"/>
      <c r="W11" s="1159"/>
      <c r="X11" s="1159"/>
      <c r="Y11" s="1159"/>
      <c r="Z11" s="1159"/>
      <c r="AA11" s="1160"/>
      <c r="AB11" s="1260"/>
      <c r="AC11" s="1260"/>
      <c r="AD11" s="1260"/>
      <c r="AE11" s="1260"/>
      <c r="AF11" s="1260"/>
      <c r="AG11" s="1260"/>
      <c r="AH11" s="1260"/>
      <c r="AI11" s="1260"/>
      <c r="AJ11" s="1260"/>
      <c r="AK11" s="1261"/>
    </row>
    <row r="12" spans="1:41" ht="14.1" customHeight="1">
      <c r="A12" s="203"/>
      <c r="B12" s="1208"/>
      <c r="C12" s="1209"/>
      <c r="D12" s="1209"/>
      <c r="E12" s="1209"/>
      <c r="F12" s="1256"/>
      <c r="G12" s="287"/>
      <c r="H12" s="288"/>
      <c r="I12" s="288"/>
      <c r="J12" s="288"/>
      <c r="K12" s="288"/>
      <c r="L12" s="283"/>
      <c r="M12" s="283"/>
      <c r="N12" s="284"/>
      <c r="O12" s="1190" t="s">
        <v>404</v>
      </c>
      <c r="P12" s="1146"/>
      <c r="Q12" s="283"/>
      <c r="R12" s="1146" t="s">
        <v>405</v>
      </c>
      <c r="S12" s="1146"/>
      <c r="T12" s="1258"/>
      <c r="U12" s="1258"/>
      <c r="V12" s="1156" t="s">
        <v>5</v>
      </c>
      <c r="W12" s="1156"/>
      <c r="X12" s="1156"/>
      <c r="Y12" s="1156"/>
      <c r="Z12" s="1156"/>
      <c r="AA12" s="1157" t="s">
        <v>6</v>
      </c>
      <c r="AB12" s="1242" t="s">
        <v>548</v>
      </c>
      <c r="AC12" s="1240"/>
      <c r="AD12" s="1240"/>
      <c r="AE12" s="1240"/>
      <c r="AF12" s="1240"/>
      <c r="AG12" s="1240"/>
      <c r="AH12" s="1240"/>
      <c r="AI12" s="1240"/>
      <c r="AJ12" s="1240"/>
      <c r="AK12" s="1243"/>
    </row>
    <row r="13" spans="1:41" ht="14.1" customHeight="1">
      <c r="A13" s="203"/>
      <c r="B13" s="1210"/>
      <c r="C13" s="1211"/>
      <c r="D13" s="1211"/>
      <c r="E13" s="1211"/>
      <c r="F13" s="1257"/>
      <c r="G13" s="289"/>
      <c r="H13" s="290"/>
      <c r="I13" s="412"/>
      <c r="J13" s="290"/>
      <c r="K13" s="290"/>
      <c r="L13" s="290"/>
      <c r="M13" s="290"/>
      <c r="N13" s="291" t="s">
        <v>406</v>
      </c>
      <c r="O13" s="1166" t="s">
        <v>407</v>
      </c>
      <c r="P13" s="1167"/>
      <c r="Q13" s="290"/>
      <c r="R13" s="1167" t="s">
        <v>408</v>
      </c>
      <c r="S13" s="1167"/>
      <c r="T13" s="1262"/>
      <c r="U13" s="1262"/>
      <c r="V13" s="1167"/>
      <c r="W13" s="1167"/>
      <c r="X13" s="1167"/>
      <c r="Y13" s="1167"/>
      <c r="Z13" s="1167"/>
      <c r="AA13" s="1168"/>
      <c r="AB13" s="1244"/>
      <c r="AC13" s="1241"/>
      <c r="AD13" s="1241"/>
      <c r="AE13" s="1241"/>
      <c r="AF13" s="1241"/>
      <c r="AG13" s="1241"/>
      <c r="AH13" s="1241"/>
      <c r="AI13" s="1241"/>
      <c r="AJ13" s="1241"/>
      <c r="AK13" s="1245"/>
    </row>
    <row r="14" spans="1:41" ht="12" customHeight="1"/>
    <row r="15" spans="1:41" ht="14.1" customHeight="1">
      <c r="B15" s="1192" t="s">
        <v>409</v>
      </c>
      <c r="C15" s="1193"/>
      <c r="D15" s="1193"/>
      <c r="E15" s="1193"/>
      <c r="F15" s="1198"/>
      <c r="G15" s="1246"/>
      <c r="H15" s="1247"/>
      <c r="I15" s="1247"/>
      <c r="J15" s="1247"/>
      <c r="K15" s="1247"/>
      <c r="L15" s="1247"/>
      <c r="M15" s="1247"/>
      <c r="N15" s="1247"/>
      <c r="O15" s="1247"/>
      <c r="P15" s="1247"/>
      <c r="Q15" s="1247"/>
      <c r="R15" s="1247"/>
      <c r="S15" s="1247"/>
      <c r="T15" s="1247"/>
      <c r="U15" s="1247"/>
      <c r="V15" s="1247"/>
      <c r="W15" s="1247"/>
      <c r="X15" s="1247"/>
      <c r="Y15" s="1247"/>
      <c r="Z15" s="1247"/>
      <c r="AA15" s="1247"/>
      <c r="AB15" s="1247"/>
      <c r="AC15" s="1247"/>
      <c r="AD15" s="1247"/>
      <c r="AE15" s="1247"/>
      <c r="AF15" s="1247"/>
      <c r="AG15" s="1247"/>
      <c r="AH15" s="1247"/>
      <c r="AI15" s="1247"/>
      <c r="AJ15" s="1247"/>
      <c r="AK15" s="1248"/>
    </row>
    <row r="16" spans="1:41" ht="14.1" customHeight="1">
      <c r="B16" s="1225"/>
      <c r="C16" s="1146"/>
      <c r="D16" s="1146"/>
      <c r="E16" s="1146"/>
      <c r="F16" s="1226"/>
      <c r="G16" s="1249"/>
      <c r="H16" s="1239"/>
      <c r="I16" s="1239"/>
      <c r="J16" s="1239"/>
      <c r="K16" s="1239"/>
      <c r="L16" s="1239"/>
      <c r="M16" s="1239"/>
      <c r="N16" s="1239"/>
      <c r="O16" s="1239"/>
      <c r="P16" s="1239"/>
      <c r="Q16" s="1239"/>
      <c r="R16" s="1239"/>
      <c r="S16" s="1239"/>
      <c r="T16" s="1239"/>
      <c r="U16" s="1239"/>
      <c r="V16" s="1239"/>
      <c r="W16" s="1239"/>
      <c r="X16" s="1239"/>
      <c r="Y16" s="1239"/>
      <c r="Z16" s="1239"/>
      <c r="AA16" s="1239"/>
      <c r="AB16" s="1239"/>
      <c r="AC16" s="1239"/>
      <c r="AD16" s="1239"/>
      <c r="AE16" s="1239"/>
      <c r="AF16" s="1239"/>
      <c r="AG16" s="1239"/>
      <c r="AH16" s="1239"/>
      <c r="AI16" s="1239"/>
      <c r="AJ16" s="1239"/>
      <c r="AK16" s="1250"/>
    </row>
    <row r="17" spans="2:37" ht="14.1" customHeight="1">
      <c r="B17" s="1235"/>
      <c r="C17" s="1159"/>
      <c r="D17" s="1159"/>
      <c r="E17" s="1159"/>
      <c r="F17" s="1187"/>
      <c r="G17" s="1251"/>
      <c r="H17" s="1252"/>
      <c r="I17" s="1252"/>
      <c r="J17" s="1252"/>
      <c r="K17" s="1252"/>
      <c r="L17" s="1252"/>
      <c r="M17" s="1252"/>
      <c r="N17" s="1252"/>
      <c r="O17" s="1252"/>
      <c r="P17" s="1252"/>
      <c r="Q17" s="1252"/>
      <c r="R17" s="1252"/>
      <c r="S17" s="1252"/>
      <c r="T17" s="1252"/>
      <c r="U17" s="1252"/>
      <c r="V17" s="1252"/>
      <c r="W17" s="1252"/>
      <c r="X17" s="1252"/>
      <c r="Y17" s="1252"/>
      <c r="Z17" s="1252"/>
      <c r="AA17" s="1252"/>
      <c r="AB17" s="1252"/>
      <c r="AC17" s="1252"/>
      <c r="AD17" s="1252"/>
      <c r="AE17" s="1252"/>
      <c r="AF17" s="1252"/>
      <c r="AG17" s="1252"/>
      <c r="AH17" s="1252"/>
      <c r="AI17" s="1252"/>
      <c r="AJ17" s="1252"/>
      <c r="AK17" s="1253"/>
    </row>
    <row r="18" spans="2:37" ht="14.1" customHeight="1">
      <c r="B18" s="1173" t="s">
        <v>410</v>
      </c>
      <c r="C18" s="1156"/>
      <c r="D18" s="1156"/>
      <c r="E18" s="1156"/>
      <c r="F18" s="1186"/>
      <c r="G18" s="1236"/>
      <c r="H18" s="1237"/>
      <c r="I18" s="1237"/>
      <c r="J18" s="1237"/>
      <c r="K18" s="1237"/>
      <c r="L18" s="1237"/>
      <c r="M18" s="1237"/>
      <c r="N18" s="1237"/>
      <c r="O18" s="1237"/>
      <c r="P18" s="1237"/>
      <c r="Q18" s="1237"/>
      <c r="R18" s="1237"/>
      <c r="S18" s="1237"/>
      <c r="T18" s="1237"/>
      <c r="U18" s="1237"/>
      <c r="V18" s="1237"/>
      <c r="W18" s="1237"/>
      <c r="X18" s="1237"/>
      <c r="Y18" s="1237"/>
      <c r="Z18" s="1237"/>
      <c r="AA18" s="1237"/>
      <c r="AB18" s="1237"/>
      <c r="AC18" s="1237"/>
      <c r="AD18" s="1237"/>
      <c r="AE18" s="1237"/>
      <c r="AF18" s="1237"/>
      <c r="AG18" s="1237"/>
      <c r="AH18" s="1237"/>
      <c r="AI18" s="1237"/>
      <c r="AJ18" s="1237"/>
      <c r="AK18" s="1238"/>
    </row>
    <row r="19" spans="2:37" ht="14.1" customHeight="1">
      <c r="B19" s="1225"/>
      <c r="C19" s="1146"/>
      <c r="D19" s="1146"/>
      <c r="E19" s="1146"/>
      <c r="F19" s="1226"/>
      <c r="G19" s="292"/>
      <c r="H19" s="1239"/>
      <c r="I19" s="1239"/>
      <c r="J19" s="1239"/>
      <c r="K19" s="1239"/>
      <c r="L19" s="1239"/>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4"/>
    </row>
    <row r="20" spans="2:37" ht="14.1" customHeight="1">
      <c r="B20" s="1235"/>
      <c r="C20" s="1159"/>
      <c r="D20" s="1159"/>
      <c r="E20" s="1159"/>
      <c r="F20" s="1187"/>
      <c r="G20" s="295"/>
      <c r="H20" s="285"/>
      <c r="I20" s="285"/>
      <c r="J20" s="285"/>
      <c r="K20" s="285"/>
      <c r="L20" s="296"/>
      <c r="M20" s="283"/>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97"/>
    </row>
    <row r="21" spans="2:37" ht="14.1" customHeight="1">
      <c r="B21" s="1189" t="s">
        <v>411</v>
      </c>
      <c r="C21" s="1156"/>
      <c r="D21" s="1156"/>
      <c r="E21" s="1156"/>
      <c r="F21" s="1186"/>
      <c r="G21" s="288"/>
      <c r="H21" s="288" t="s">
        <v>0</v>
      </c>
      <c r="I21" s="1240" t="s">
        <v>548</v>
      </c>
      <c r="J21" s="1240"/>
      <c r="K21" s="1240"/>
      <c r="L21" s="1240"/>
      <c r="M21" s="1240"/>
      <c r="N21" s="1240"/>
      <c r="O21" s="1240"/>
      <c r="P21" s="1240"/>
      <c r="Q21" s="1240"/>
      <c r="R21" s="1240"/>
      <c r="S21" s="288"/>
      <c r="T21" s="1155" t="s">
        <v>412</v>
      </c>
      <c r="U21" s="1156"/>
      <c r="V21" s="1156"/>
      <c r="W21" s="1156"/>
      <c r="X21" s="1156"/>
      <c r="Y21" s="1157"/>
      <c r="Z21" s="298"/>
      <c r="AA21" s="1240" t="s">
        <v>548</v>
      </c>
      <c r="AB21" s="1240"/>
      <c r="AC21" s="1240"/>
      <c r="AD21" s="1240"/>
      <c r="AE21" s="1240"/>
      <c r="AF21" s="1240"/>
      <c r="AG21" s="1240"/>
      <c r="AH21" s="1240"/>
      <c r="AI21" s="1240"/>
      <c r="AJ21" s="1240"/>
      <c r="AK21" s="299"/>
    </row>
    <row r="22" spans="2:37" ht="14.1" customHeight="1">
      <c r="B22" s="1195"/>
      <c r="C22" s="1167"/>
      <c r="D22" s="1167"/>
      <c r="E22" s="1167"/>
      <c r="F22" s="1199"/>
      <c r="G22" s="290"/>
      <c r="H22" s="290" t="s">
        <v>413</v>
      </c>
      <c r="I22" s="1241" t="s">
        <v>548</v>
      </c>
      <c r="J22" s="1241"/>
      <c r="K22" s="1241"/>
      <c r="L22" s="1241"/>
      <c r="M22" s="1241"/>
      <c r="N22" s="1241"/>
      <c r="O22" s="1241"/>
      <c r="P22" s="1241"/>
      <c r="Q22" s="1241"/>
      <c r="R22" s="1241"/>
      <c r="S22" s="290"/>
      <c r="T22" s="1166"/>
      <c r="U22" s="1167"/>
      <c r="V22" s="1167"/>
      <c r="W22" s="1167"/>
      <c r="X22" s="1167"/>
      <c r="Y22" s="1168"/>
      <c r="Z22" s="300"/>
      <c r="AA22" s="1241"/>
      <c r="AB22" s="1241"/>
      <c r="AC22" s="1241"/>
      <c r="AD22" s="1241"/>
      <c r="AE22" s="1241"/>
      <c r="AF22" s="1241"/>
      <c r="AG22" s="1241"/>
      <c r="AH22" s="1241"/>
      <c r="AI22" s="1241"/>
      <c r="AJ22" s="1241"/>
      <c r="AK22" s="301"/>
    </row>
    <row r="23" spans="2:37" ht="12" customHeight="1"/>
    <row r="24" spans="2:37" ht="14.1" customHeight="1">
      <c r="B24" s="1192" t="s">
        <v>414</v>
      </c>
      <c r="C24" s="1193"/>
      <c r="D24" s="1193"/>
      <c r="E24" s="1193"/>
      <c r="F24" s="1198"/>
      <c r="G24" s="1227" t="s">
        <v>415</v>
      </c>
      <c r="H24" s="1201"/>
      <c r="I24" s="1201"/>
      <c r="J24" s="1201"/>
      <c r="K24" s="1202"/>
      <c r="L24" s="1204" t="s">
        <v>416</v>
      </c>
      <c r="M24" s="1201"/>
      <c r="N24" s="1201"/>
      <c r="O24" s="1201"/>
      <c r="P24" s="1201"/>
      <c r="Q24" s="1201"/>
      <c r="R24" s="1201"/>
      <c r="S24" s="1201"/>
      <c r="T24" s="1202"/>
      <c r="U24" s="1204" t="s">
        <v>417</v>
      </c>
      <c r="V24" s="1201"/>
      <c r="W24" s="1201"/>
      <c r="X24" s="1201"/>
      <c r="Y24" s="1201"/>
      <c r="Z24" s="1201"/>
      <c r="AA24" s="1201"/>
      <c r="AB24" s="1201"/>
      <c r="AC24" s="1201"/>
      <c r="AD24" s="1201"/>
      <c r="AE24" s="1201"/>
      <c r="AF24" s="1201"/>
      <c r="AG24" s="1201"/>
      <c r="AH24" s="1201"/>
      <c r="AI24" s="1201"/>
      <c r="AJ24" s="1201"/>
      <c r="AK24" s="1205"/>
    </row>
    <row r="25" spans="2:37" ht="14.1" customHeight="1">
      <c r="B25" s="1225"/>
      <c r="C25" s="1146"/>
      <c r="D25" s="1146"/>
      <c r="E25" s="1146"/>
      <c r="F25" s="1226"/>
      <c r="G25" s="1191" t="s">
        <v>160</v>
      </c>
      <c r="H25" s="1161"/>
      <c r="I25" s="1161"/>
      <c r="J25" s="1161"/>
      <c r="K25" s="1162"/>
      <c r="L25" s="1163"/>
      <c r="M25" s="1161"/>
      <c r="N25" s="1161"/>
      <c r="O25" s="1161"/>
      <c r="P25" s="1161"/>
      <c r="Q25" s="1161"/>
      <c r="R25" s="1161"/>
      <c r="S25" s="1161"/>
      <c r="T25" s="1162"/>
      <c r="U25" s="1228"/>
      <c r="V25" s="1229"/>
      <c r="W25" s="1229"/>
      <c r="X25" s="1229"/>
      <c r="Y25" s="1229"/>
      <c r="Z25" s="1229"/>
      <c r="AA25" s="1229"/>
      <c r="AB25" s="1229"/>
      <c r="AC25" s="1229"/>
      <c r="AD25" s="1229"/>
      <c r="AE25" s="1229"/>
      <c r="AF25" s="1229"/>
      <c r="AG25" s="1229"/>
      <c r="AH25" s="1229"/>
      <c r="AI25" s="1229"/>
      <c r="AJ25" s="1229"/>
      <c r="AK25" s="1230"/>
    </row>
    <row r="26" spans="2:37" ht="14.1" customHeight="1">
      <c r="B26" s="1195"/>
      <c r="C26" s="1167"/>
      <c r="D26" s="1167"/>
      <c r="E26" s="1167"/>
      <c r="F26" s="1199"/>
      <c r="G26" s="1231" t="s">
        <v>161</v>
      </c>
      <c r="H26" s="1169"/>
      <c r="I26" s="1169"/>
      <c r="J26" s="1169"/>
      <c r="K26" s="1170"/>
      <c r="L26" s="1171"/>
      <c r="M26" s="1169"/>
      <c r="N26" s="1169"/>
      <c r="O26" s="1169"/>
      <c r="P26" s="1169"/>
      <c r="Q26" s="1169"/>
      <c r="R26" s="1169"/>
      <c r="S26" s="1169"/>
      <c r="T26" s="1170"/>
      <c r="U26" s="1232"/>
      <c r="V26" s="1233"/>
      <c r="W26" s="1233"/>
      <c r="X26" s="1233"/>
      <c r="Y26" s="1233"/>
      <c r="Z26" s="1233"/>
      <c r="AA26" s="1233"/>
      <c r="AB26" s="1233"/>
      <c r="AC26" s="1233"/>
      <c r="AD26" s="1233"/>
      <c r="AE26" s="1233"/>
      <c r="AF26" s="1233"/>
      <c r="AG26" s="1233"/>
      <c r="AH26" s="1233"/>
      <c r="AI26" s="1233"/>
      <c r="AJ26" s="1233"/>
      <c r="AK26" s="1234"/>
    </row>
    <row r="27" spans="2:37" ht="12" customHeight="1">
      <c r="B27" s="283"/>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row>
    <row r="28" spans="2:37" ht="14.1" customHeight="1">
      <c r="B28" s="1192" t="s">
        <v>418</v>
      </c>
      <c r="C28" s="1207"/>
      <c r="D28" s="1207"/>
      <c r="E28" s="1207"/>
      <c r="F28" s="1207"/>
      <c r="G28" s="1220" t="s">
        <v>419</v>
      </c>
      <c r="H28" s="1221"/>
      <c r="I28" s="1221"/>
      <c r="J28" s="1221"/>
      <c r="K28" s="1221" t="s">
        <v>420</v>
      </c>
      <c r="L28" s="1221"/>
      <c r="M28" s="1221"/>
      <c r="N28" s="1221"/>
      <c r="O28" s="1221"/>
      <c r="P28" s="1221"/>
      <c r="Q28" s="1221"/>
      <c r="R28" s="1221"/>
      <c r="S28" s="1221"/>
      <c r="T28" s="1221" t="s">
        <v>421</v>
      </c>
      <c r="U28" s="1221"/>
      <c r="V28" s="1221"/>
      <c r="W28" s="1221"/>
      <c r="X28" s="1221"/>
      <c r="Y28" s="1221"/>
      <c r="Z28" s="1221"/>
      <c r="AA28" s="1221"/>
      <c r="AB28" s="1221"/>
      <c r="AC28" s="1221" t="s">
        <v>422</v>
      </c>
      <c r="AD28" s="1221"/>
      <c r="AE28" s="1221"/>
      <c r="AF28" s="1221"/>
      <c r="AG28" s="1221"/>
      <c r="AH28" s="1221"/>
      <c r="AI28" s="1221"/>
      <c r="AJ28" s="1221"/>
      <c r="AK28" s="1222"/>
    </row>
    <row r="29" spans="2:37" ht="14.1" customHeight="1">
      <c r="B29" s="1208"/>
      <c r="C29" s="1209"/>
      <c r="D29" s="1209"/>
      <c r="E29" s="1209"/>
      <c r="F29" s="1209"/>
      <c r="G29" s="1216"/>
      <c r="H29" s="1217"/>
      <c r="I29" s="1217"/>
      <c r="J29" s="1217"/>
      <c r="K29" s="1223" t="s">
        <v>423</v>
      </c>
      <c r="L29" s="1223"/>
      <c r="M29" s="1223"/>
      <c r="N29" s="1223"/>
      <c r="O29" s="1223"/>
      <c r="P29" s="1223"/>
      <c r="Q29" s="1223"/>
      <c r="R29" s="1223"/>
      <c r="S29" s="1223"/>
      <c r="T29" s="1223" t="s">
        <v>423</v>
      </c>
      <c r="U29" s="1223"/>
      <c r="V29" s="1223"/>
      <c r="W29" s="1223"/>
      <c r="X29" s="1223"/>
      <c r="Y29" s="1223"/>
      <c r="Z29" s="1223"/>
      <c r="AA29" s="1223"/>
      <c r="AB29" s="1223"/>
      <c r="AC29" s="1223" t="s">
        <v>423</v>
      </c>
      <c r="AD29" s="1223"/>
      <c r="AE29" s="1223"/>
      <c r="AF29" s="1223"/>
      <c r="AG29" s="1223"/>
      <c r="AH29" s="1223"/>
      <c r="AI29" s="1223"/>
      <c r="AJ29" s="1223"/>
      <c r="AK29" s="1224"/>
    </row>
    <row r="30" spans="2:37" ht="14.1" customHeight="1">
      <c r="B30" s="1208"/>
      <c r="C30" s="1209"/>
      <c r="D30" s="1209"/>
      <c r="E30" s="1209"/>
      <c r="F30" s="1209"/>
      <c r="G30" s="1218"/>
      <c r="H30" s="1206"/>
      <c r="I30" s="1206"/>
      <c r="J30" s="1206"/>
      <c r="K30" s="1212" t="s">
        <v>424</v>
      </c>
      <c r="L30" s="1212"/>
      <c r="M30" s="1212"/>
      <c r="N30" s="1212"/>
      <c r="O30" s="1212"/>
      <c r="P30" s="1212"/>
      <c r="Q30" s="1212"/>
      <c r="R30" s="1212"/>
      <c r="S30" s="1212"/>
      <c r="T30" s="1212" t="s">
        <v>424</v>
      </c>
      <c r="U30" s="1212"/>
      <c r="V30" s="1212"/>
      <c r="W30" s="1212"/>
      <c r="X30" s="1212"/>
      <c r="Y30" s="1212"/>
      <c r="Z30" s="1212"/>
      <c r="AA30" s="1212"/>
      <c r="AB30" s="1212"/>
      <c r="AC30" s="1212" t="s">
        <v>424</v>
      </c>
      <c r="AD30" s="1212"/>
      <c r="AE30" s="1212"/>
      <c r="AF30" s="1212"/>
      <c r="AG30" s="1212"/>
      <c r="AH30" s="1212"/>
      <c r="AI30" s="1212"/>
      <c r="AJ30" s="1212"/>
      <c r="AK30" s="1213"/>
    </row>
    <row r="31" spans="2:37" ht="14.1" customHeight="1">
      <c r="B31" s="1208"/>
      <c r="C31" s="1209"/>
      <c r="D31" s="1209"/>
      <c r="E31" s="1209"/>
      <c r="F31" s="1209"/>
      <c r="G31" s="1214" t="s">
        <v>425</v>
      </c>
      <c r="H31" s="1215"/>
      <c r="I31" s="1215"/>
      <c r="J31" s="1215"/>
      <c r="K31" s="1215" t="s">
        <v>426</v>
      </c>
      <c r="L31" s="1215"/>
      <c r="M31" s="1215"/>
      <c r="N31" s="1215" t="s">
        <v>427</v>
      </c>
      <c r="O31" s="1215"/>
      <c r="P31" s="1215"/>
      <c r="Q31" s="1215"/>
      <c r="R31" s="1215"/>
      <c r="S31" s="1215"/>
      <c r="T31" s="1215" t="s">
        <v>428</v>
      </c>
      <c r="U31" s="1215"/>
      <c r="V31" s="1215"/>
      <c r="W31" s="1215"/>
      <c r="X31" s="1215"/>
      <c r="Y31" s="1215"/>
      <c r="Z31" s="1215" t="s">
        <v>429</v>
      </c>
      <c r="AA31" s="1215"/>
      <c r="AB31" s="1215"/>
      <c r="AC31" s="1215"/>
      <c r="AD31" s="1215"/>
      <c r="AE31" s="1215"/>
      <c r="AF31" s="1215" t="s">
        <v>430</v>
      </c>
      <c r="AG31" s="1215"/>
      <c r="AH31" s="1215"/>
      <c r="AI31" s="1215"/>
      <c r="AJ31" s="1215"/>
      <c r="AK31" s="1219"/>
    </row>
    <row r="32" spans="2:37" ht="14.1" customHeight="1">
      <c r="B32" s="1208"/>
      <c r="C32" s="1209"/>
      <c r="D32" s="1209"/>
      <c r="E32" s="1209"/>
      <c r="F32" s="1209"/>
      <c r="G32" s="1216"/>
      <c r="H32" s="1217"/>
      <c r="I32" s="1217"/>
      <c r="J32" s="1217"/>
      <c r="K32" s="1217" t="s">
        <v>431</v>
      </c>
      <c r="L32" s="1217"/>
      <c r="M32" s="1217"/>
      <c r="N32" s="1163"/>
      <c r="O32" s="1161"/>
      <c r="P32" s="1161"/>
      <c r="Q32" s="1161"/>
      <c r="R32" s="1161"/>
      <c r="S32" s="1162"/>
      <c r="T32" s="1163"/>
      <c r="U32" s="1161"/>
      <c r="V32" s="1161"/>
      <c r="W32" s="1161"/>
      <c r="X32" s="1161"/>
      <c r="Y32" s="1162"/>
      <c r="Z32" s="1163"/>
      <c r="AA32" s="1161"/>
      <c r="AB32" s="1161"/>
      <c r="AC32" s="1161"/>
      <c r="AD32" s="1161"/>
      <c r="AE32" s="1162"/>
      <c r="AF32" s="1163"/>
      <c r="AG32" s="1161"/>
      <c r="AH32" s="1161"/>
      <c r="AI32" s="1161"/>
      <c r="AJ32" s="1161"/>
      <c r="AK32" s="1164"/>
    </row>
    <row r="33" spans="2:37" ht="14.1" customHeight="1">
      <c r="B33" s="1210"/>
      <c r="C33" s="1211"/>
      <c r="D33" s="1211"/>
      <c r="E33" s="1211"/>
      <c r="F33" s="1211"/>
      <c r="G33" s="1218"/>
      <c r="H33" s="1206"/>
      <c r="I33" s="1206"/>
      <c r="J33" s="1206"/>
      <c r="K33" s="1206" t="s">
        <v>432</v>
      </c>
      <c r="L33" s="1206"/>
      <c r="M33" s="1206"/>
      <c r="N33" s="1171"/>
      <c r="O33" s="1169"/>
      <c r="P33" s="1169"/>
      <c r="Q33" s="1169"/>
      <c r="R33" s="1169"/>
      <c r="S33" s="1170"/>
      <c r="T33" s="1171"/>
      <c r="U33" s="1169"/>
      <c r="V33" s="1169"/>
      <c r="W33" s="1169"/>
      <c r="X33" s="1169"/>
      <c r="Y33" s="1170"/>
      <c r="Z33" s="1171"/>
      <c r="AA33" s="1169"/>
      <c r="AB33" s="1169"/>
      <c r="AC33" s="1169"/>
      <c r="AD33" s="1169"/>
      <c r="AE33" s="1170"/>
      <c r="AF33" s="1171"/>
      <c r="AG33" s="1169"/>
      <c r="AH33" s="1169"/>
      <c r="AI33" s="1169"/>
      <c r="AJ33" s="1169"/>
      <c r="AK33" s="1172"/>
    </row>
    <row r="34" spans="2:37" ht="12" customHeight="1">
      <c r="B34" s="283"/>
      <c r="C34" s="283"/>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row>
    <row r="35" spans="2:37" ht="14.1" customHeight="1">
      <c r="B35" s="1192" t="s">
        <v>162</v>
      </c>
      <c r="C35" s="1193"/>
      <c r="D35" s="1193"/>
      <c r="E35" s="1193"/>
      <c r="F35" s="1194"/>
      <c r="G35" s="1193"/>
      <c r="H35" s="1193"/>
      <c r="I35" s="1193"/>
      <c r="J35" s="1193"/>
      <c r="K35" s="1193"/>
      <c r="L35" s="1193"/>
      <c r="M35" s="1193"/>
      <c r="N35" s="1193"/>
      <c r="O35" s="1193"/>
      <c r="P35" s="1193"/>
      <c r="Q35" s="1193"/>
      <c r="R35" s="1193"/>
      <c r="S35" s="1194"/>
      <c r="T35" s="1196" t="s">
        <v>433</v>
      </c>
      <c r="U35" s="1193"/>
      <c r="V35" s="1193"/>
      <c r="W35" s="1193"/>
      <c r="X35" s="1193"/>
      <c r="Y35" s="1194"/>
      <c r="Z35" s="1197"/>
      <c r="AA35" s="1193"/>
      <c r="AB35" s="1193"/>
      <c r="AC35" s="1193"/>
      <c r="AD35" s="1193"/>
      <c r="AE35" s="1193"/>
      <c r="AF35" s="1193"/>
      <c r="AG35" s="1193"/>
      <c r="AH35" s="1193"/>
      <c r="AI35" s="1193"/>
      <c r="AJ35" s="1193"/>
      <c r="AK35" s="1198"/>
    </row>
    <row r="36" spans="2:37" ht="14.1" customHeight="1">
      <c r="B36" s="1195"/>
      <c r="C36" s="1167"/>
      <c r="D36" s="1167"/>
      <c r="E36" s="1167"/>
      <c r="F36" s="1168"/>
      <c r="G36" s="1167"/>
      <c r="H36" s="1167"/>
      <c r="I36" s="1167"/>
      <c r="J36" s="1167"/>
      <c r="K36" s="1167"/>
      <c r="L36" s="1167"/>
      <c r="M36" s="1167"/>
      <c r="N36" s="1167"/>
      <c r="O36" s="1167"/>
      <c r="P36" s="1167"/>
      <c r="Q36" s="1167"/>
      <c r="R36" s="1167"/>
      <c r="S36" s="1168"/>
      <c r="T36" s="1166"/>
      <c r="U36" s="1167"/>
      <c r="V36" s="1167"/>
      <c r="W36" s="1167"/>
      <c r="X36" s="1167"/>
      <c r="Y36" s="1168"/>
      <c r="Z36" s="1166"/>
      <c r="AA36" s="1167"/>
      <c r="AB36" s="1167"/>
      <c r="AC36" s="1167"/>
      <c r="AD36" s="1167"/>
      <c r="AE36" s="1167"/>
      <c r="AF36" s="1167"/>
      <c r="AG36" s="1167"/>
      <c r="AH36" s="1167"/>
      <c r="AI36" s="1167"/>
      <c r="AJ36" s="1167"/>
      <c r="AK36" s="1199"/>
    </row>
    <row r="37" spans="2:37" ht="9.75" customHeight="1">
      <c r="B37" s="283"/>
      <c r="C37" s="283"/>
      <c r="D37" s="283"/>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row>
    <row r="38" spans="2:37" ht="14.1" customHeight="1">
      <c r="B38" s="1200" t="s">
        <v>163</v>
      </c>
      <c r="C38" s="1201"/>
      <c r="D38" s="1201"/>
      <c r="E38" s="1201"/>
      <c r="F38" s="1202"/>
      <c r="G38" s="1201"/>
      <c r="H38" s="1201"/>
      <c r="I38" s="1201"/>
      <c r="J38" s="1201"/>
      <c r="K38" s="1201"/>
      <c r="L38" s="1201"/>
      <c r="M38" s="1201"/>
      <c r="N38" s="1201"/>
      <c r="O38" s="1201"/>
      <c r="P38" s="1201"/>
      <c r="Q38" s="1201"/>
      <c r="R38" s="1201"/>
      <c r="S38" s="1202"/>
      <c r="T38" s="1203" t="s">
        <v>433</v>
      </c>
      <c r="U38" s="1201"/>
      <c r="V38" s="1201"/>
      <c r="W38" s="1201"/>
      <c r="X38" s="1201"/>
      <c r="Y38" s="1202"/>
      <c r="Z38" s="1204"/>
      <c r="AA38" s="1201"/>
      <c r="AB38" s="1201"/>
      <c r="AC38" s="1201"/>
      <c r="AD38" s="1201"/>
      <c r="AE38" s="1201"/>
      <c r="AF38" s="1201"/>
      <c r="AG38" s="1201"/>
      <c r="AH38" s="1201"/>
      <c r="AI38" s="1201"/>
      <c r="AJ38" s="1201"/>
      <c r="AK38" s="1205"/>
    </row>
    <row r="39" spans="2:37" ht="14.1" customHeight="1">
      <c r="B39" s="1191"/>
      <c r="C39" s="1161"/>
      <c r="D39" s="1161"/>
      <c r="E39" s="1161"/>
      <c r="F39" s="1162"/>
      <c r="G39" s="1161"/>
      <c r="H39" s="1161"/>
      <c r="I39" s="1161"/>
      <c r="J39" s="1161"/>
      <c r="K39" s="1161"/>
      <c r="L39" s="1161"/>
      <c r="M39" s="1161"/>
      <c r="N39" s="1161"/>
      <c r="O39" s="1161"/>
      <c r="P39" s="1161"/>
      <c r="Q39" s="1161"/>
      <c r="R39" s="1161"/>
      <c r="S39" s="1162"/>
      <c r="T39" s="1163"/>
      <c r="U39" s="1161"/>
      <c r="V39" s="1161"/>
      <c r="W39" s="1161"/>
      <c r="X39" s="1161"/>
      <c r="Y39" s="1162"/>
      <c r="Z39" s="1163"/>
      <c r="AA39" s="1161"/>
      <c r="AB39" s="1161"/>
      <c r="AC39" s="1161"/>
      <c r="AD39" s="1161"/>
      <c r="AE39" s="1161"/>
      <c r="AF39" s="1161"/>
      <c r="AG39" s="1161"/>
      <c r="AH39" s="1161"/>
      <c r="AI39" s="1161"/>
      <c r="AJ39" s="1161"/>
      <c r="AK39" s="1164"/>
    </row>
    <row r="40" spans="2:37" ht="14.1" customHeight="1">
      <c r="B40" s="1188" t="s">
        <v>434</v>
      </c>
      <c r="C40" s="1161"/>
      <c r="D40" s="1161"/>
      <c r="E40" s="1161"/>
      <c r="F40" s="1162"/>
      <c r="G40" s="1161"/>
      <c r="H40" s="1161"/>
      <c r="I40" s="1161"/>
      <c r="J40" s="1161"/>
      <c r="K40" s="1161"/>
      <c r="L40" s="1161"/>
      <c r="M40" s="1161"/>
      <c r="N40" s="1161"/>
      <c r="O40" s="1161"/>
      <c r="P40" s="1161"/>
      <c r="Q40" s="1161"/>
      <c r="R40" s="1161"/>
      <c r="S40" s="1162"/>
      <c r="T40" s="1185" t="s">
        <v>433</v>
      </c>
      <c r="U40" s="1161"/>
      <c r="V40" s="1161"/>
      <c r="W40" s="1161"/>
      <c r="X40" s="1161"/>
      <c r="Y40" s="1162"/>
      <c r="Z40" s="1163"/>
      <c r="AA40" s="1161"/>
      <c r="AB40" s="1161"/>
      <c r="AC40" s="1161"/>
      <c r="AD40" s="1161"/>
      <c r="AE40" s="1161"/>
      <c r="AF40" s="1161"/>
      <c r="AG40" s="1161"/>
      <c r="AH40" s="1161"/>
      <c r="AI40" s="1161"/>
      <c r="AJ40" s="1161"/>
      <c r="AK40" s="1164"/>
    </row>
    <row r="41" spans="2:37" ht="14.1" customHeight="1">
      <c r="B41" s="1191"/>
      <c r="C41" s="1161"/>
      <c r="D41" s="1161"/>
      <c r="E41" s="1161"/>
      <c r="F41" s="1162"/>
      <c r="G41" s="1161"/>
      <c r="H41" s="1161"/>
      <c r="I41" s="1161"/>
      <c r="J41" s="1161"/>
      <c r="K41" s="1161"/>
      <c r="L41" s="1161"/>
      <c r="M41" s="1161"/>
      <c r="N41" s="1161"/>
      <c r="O41" s="1161"/>
      <c r="P41" s="1161"/>
      <c r="Q41" s="1161"/>
      <c r="R41" s="1161"/>
      <c r="S41" s="1162"/>
      <c r="T41" s="1163"/>
      <c r="U41" s="1161"/>
      <c r="V41" s="1161"/>
      <c r="W41" s="1161"/>
      <c r="X41" s="1161"/>
      <c r="Y41" s="1162"/>
      <c r="Z41" s="1163"/>
      <c r="AA41" s="1161"/>
      <c r="AB41" s="1161"/>
      <c r="AC41" s="1161"/>
      <c r="AD41" s="1161"/>
      <c r="AE41" s="1161"/>
      <c r="AF41" s="1161"/>
      <c r="AG41" s="1161"/>
      <c r="AH41" s="1161"/>
      <c r="AI41" s="1161"/>
      <c r="AJ41" s="1161"/>
      <c r="AK41" s="1164"/>
    </row>
    <row r="42" spans="2:37" ht="14.1" customHeight="1">
      <c r="B42" s="1188" t="s">
        <v>435</v>
      </c>
      <c r="C42" s="1161"/>
      <c r="D42" s="1161"/>
      <c r="E42" s="1161"/>
      <c r="F42" s="1162"/>
      <c r="G42" s="1155" t="s">
        <v>436</v>
      </c>
      <c r="H42" s="1156"/>
      <c r="I42" s="1156"/>
      <c r="J42" s="1156"/>
      <c r="K42" s="1156"/>
      <c r="L42" s="1156"/>
      <c r="M42" s="1156"/>
      <c r="N42" s="1156"/>
      <c r="O42" s="1156"/>
      <c r="P42" s="1156"/>
      <c r="Q42" s="288"/>
      <c r="R42" s="288"/>
      <c r="S42" s="302"/>
      <c r="T42" s="1185" t="s">
        <v>437</v>
      </c>
      <c r="U42" s="1161"/>
      <c r="V42" s="1161"/>
      <c r="W42" s="1161"/>
      <c r="X42" s="1161"/>
      <c r="Y42" s="1162"/>
      <c r="Z42" s="1163"/>
      <c r="AA42" s="1161"/>
      <c r="AB42" s="1161"/>
      <c r="AC42" s="1161"/>
      <c r="AD42" s="1161"/>
      <c r="AE42" s="1161"/>
      <c r="AF42" s="1161"/>
      <c r="AG42" s="1161"/>
      <c r="AH42" s="1161"/>
      <c r="AI42" s="1161"/>
      <c r="AJ42" s="1161"/>
      <c r="AK42" s="1164"/>
    </row>
    <row r="43" spans="2:37" ht="14.1" customHeight="1">
      <c r="B43" s="1191"/>
      <c r="C43" s="1161"/>
      <c r="D43" s="1161"/>
      <c r="E43" s="1161"/>
      <c r="F43" s="1162"/>
      <c r="G43" s="1158" t="s">
        <v>165</v>
      </c>
      <c r="H43" s="1159"/>
      <c r="I43" s="1159"/>
      <c r="J43" s="1159"/>
      <c r="K43" s="1159"/>
      <c r="L43" s="1159"/>
      <c r="M43" s="1159"/>
      <c r="N43" s="1159"/>
      <c r="O43" s="1159"/>
      <c r="P43" s="1159"/>
      <c r="Q43" s="285"/>
      <c r="R43" s="285"/>
      <c r="S43" s="303"/>
      <c r="T43" s="1163"/>
      <c r="U43" s="1161"/>
      <c r="V43" s="1161"/>
      <c r="W43" s="1161"/>
      <c r="X43" s="1161"/>
      <c r="Y43" s="1162"/>
      <c r="Z43" s="1163"/>
      <c r="AA43" s="1161"/>
      <c r="AB43" s="1161"/>
      <c r="AC43" s="1161"/>
      <c r="AD43" s="1161"/>
      <c r="AE43" s="1161"/>
      <c r="AF43" s="1161"/>
      <c r="AG43" s="1161"/>
      <c r="AH43" s="1161"/>
      <c r="AI43" s="1161"/>
      <c r="AJ43" s="1161"/>
      <c r="AK43" s="1164"/>
    </row>
    <row r="44" spans="2:37" ht="14.1" customHeight="1">
      <c r="B44" s="1173" t="s">
        <v>549</v>
      </c>
      <c r="C44" s="1174"/>
      <c r="D44" s="1174"/>
      <c r="E44" s="1174"/>
      <c r="F44" s="1175"/>
      <c r="G44" s="1179"/>
      <c r="H44" s="1180"/>
      <c r="I44" s="1180"/>
      <c r="J44" s="1180"/>
      <c r="K44" s="1180"/>
      <c r="L44" s="1180"/>
      <c r="M44" s="1180"/>
      <c r="N44" s="1180"/>
      <c r="O44" s="1180"/>
      <c r="P44" s="1180"/>
      <c r="Q44" s="1180"/>
      <c r="R44" s="1180"/>
      <c r="S44" s="1181"/>
      <c r="T44" s="1185" t="s">
        <v>437</v>
      </c>
      <c r="U44" s="1161"/>
      <c r="V44" s="1161"/>
      <c r="W44" s="1161"/>
      <c r="X44" s="1161"/>
      <c r="Y44" s="1162"/>
      <c r="Z44" s="1155"/>
      <c r="AA44" s="1156"/>
      <c r="AB44" s="1156"/>
      <c r="AC44" s="1156"/>
      <c r="AD44" s="1156"/>
      <c r="AE44" s="1156"/>
      <c r="AF44" s="1156"/>
      <c r="AG44" s="1156"/>
      <c r="AH44" s="1156"/>
      <c r="AI44" s="1156"/>
      <c r="AJ44" s="1156"/>
      <c r="AK44" s="1186"/>
    </row>
    <row r="45" spans="2:37" ht="14.1" customHeight="1">
      <c r="B45" s="1176"/>
      <c r="C45" s="1177"/>
      <c r="D45" s="1177"/>
      <c r="E45" s="1177"/>
      <c r="F45" s="1178"/>
      <c r="G45" s="1182"/>
      <c r="H45" s="1183"/>
      <c r="I45" s="1183"/>
      <c r="J45" s="1183"/>
      <c r="K45" s="1183"/>
      <c r="L45" s="1183"/>
      <c r="M45" s="1183"/>
      <c r="N45" s="1183"/>
      <c r="O45" s="1183"/>
      <c r="P45" s="1183"/>
      <c r="Q45" s="1183"/>
      <c r="R45" s="1183"/>
      <c r="S45" s="1184"/>
      <c r="T45" s="1163"/>
      <c r="U45" s="1161"/>
      <c r="V45" s="1161"/>
      <c r="W45" s="1161"/>
      <c r="X45" s="1161"/>
      <c r="Y45" s="1162"/>
      <c r="Z45" s="1158"/>
      <c r="AA45" s="1159"/>
      <c r="AB45" s="1159"/>
      <c r="AC45" s="1159"/>
      <c r="AD45" s="1159"/>
      <c r="AE45" s="1159"/>
      <c r="AF45" s="1159"/>
      <c r="AG45" s="1159"/>
      <c r="AH45" s="1159"/>
      <c r="AI45" s="1159"/>
      <c r="AJ45" s="1159"/>
      <c r="AK45" s="1187"/>
    </row>
    <row r="46" spans="2:37" ht="14.1" customHeight="1">
      <c r="B46" s="1188" t="s">
        <v>438</v>
      </c>
      <c r="C46" s="1161"/>
      <c r="D46" s="1161"/>
      <c r="E46" s="1161"/>
      <c r="F46" s="1162"/>
      <c r="G46" s="1161"/>
      <c r="H46" s="1161"/>
      <c r="I46" s="1161"/>
      <c r="J46" s="1161"/>
      <c r="K46" s="1161"/>
      <c r="L46" s="1161"/>
      <c r="M46" s="1161"/>
      <c r="N46" s="1161"/>
      <c r="O46" s="1161"/>
      <c r="P46" s="1161"/>
      <c r="Q46" s="1161"/>
      <c r="R46" s="1161"/>
      <c r="S46" s="1162"/>
      <c r="T46" s="1165" t="s">
        <v>439</v>
      </c>
      <c r="U46" s="1156"/>
      <c r="V46" s="1156"/>
      <c r="W46" s="1156"/>
      <c r="X46" s="1156"/>
      <c r="Y46" s="1157"/>
      <c r="Z46" s="1163"/>
      <c r="AA46" s="1161"/>
      <c r="AB46" s="1161"/>
      <c r="AC46" s="1161"/>
      <c r="AD46" s="1161"/>
      <c r="AE46" s="1161"/>
      <c r="AF46" s="1161"/>
      <c r="AG46" s="1161"/>
      <c r="AH46" s="1161"/>
      <c r="AI46" s="1161"/>
      <c r="AJ46" s="1161"/>
      <c r="AK46" s="1164"/>
    </row>
    <row r="47" spans="2:37" ht="14.1" customHeight="1">
      <c r="B47" s="1189"/>
      <c r="C47" s="1161"/>
      <c r="D47" s="1161"/>
      <c r="E47" s="1161"/>
      <c r="F47" s="1162"/>
      <c r="G47" s="1161"/>
      <c r="H47" s="1161"/>
      <c r="I47" s="1161"/>
      <c r="J47" s="1161"/>
      <c r="K47" s="1161"/>
      <c r="L47" s="1161"/>
      <c r="M47" s="1161"/>
      <c r="N47" s="1161"/>
      <c r="O47" s="1161"/>
      <c r="P47" s="1161"/>
      <c r="Q47" s="1161"/>
      <c r="R47" s="1161"/>
      <c r="S47" s="1162"/>
      <c r="T47" s="1190"/>
      <c r="U47" s="1159"/>
      <c r="V47" s="1159"/>
      <c r="W47" s="1159"/>
      <c r="X47" s="1159"/>
      <c r="Y47" s="1160"/>
      <c r="Z47" s="1163"/>
      <c r="AA47" s="1161"/>
      <c r="AB47" s="1161"/>
      <c r="AC47" s="1161"/>
      <c r="AD47" s="1161"/>
      <c r="AE47" s="1161"/>
      <c r="AF47" s="1161"/>
      <c r="AG47" s="1161"/>
      <c r="AH47" s="1161"/>
      <c r="AI47" s="1161"/>
      <c r="AJ47" s="1161"/>
      <c r="AK47" s="1164"/>
    </row>
    <row r="48" spans="2:37" ht="14.1" customHeight="1">
      <c r="B48" s="304"/>
      <c r="C48" s="1155" t="s">
        <v>164</v>
      </c>
      <c r="D48" s="1156"/>
      <c r="E48" s="1156"/>
      <c r="F48" s="1157"/>
      <c r="G48" s="1161"/>
      <c r="H48" s="1161"/>
      <c r="I48" s="1161"/>
      <c r="J48" s="1161"/>
      <c r="K48" s="1161"/>
      <c r="L48" s="1161"/>
      <c r="M48" s="1161"/>
      <c r="N48" s="1161"/>
      <c r="O48" s="1161"/>
      <c r="P48" s="1161"/>
      <c r="Q48" s="1161"/>
      <c r="R48" s="1161"/>
      <c r="S48" s="1162"/>
      <c r="T48" s="305"/>
      <c r="U48" s="1155" t="s">
        <v>164</v>
      </c>
      <c r="V48" s="1156"/>
      <c r="W48" s="1156"/>
      <c r="X48" s="1156"/>
      <c r="Y48" s="1157"/>
      <c r="Z48" s="1163"/>
      <c r="AA48" s="1161"/>
      <c r="AB48" s="1161"/>
      <c r="AC48" s="1161"/>
      <c r="AD48" s="1161"/>
      <c r="AE48" s="1161"/>
      <c r="AF48" s="1161"/>
      <c r="AG48" s="1161"/>
      <c r="AH48" s="1161"/>
      <c r="AI48" s="1161"/>
      <c r="AJ48" s="1161"/>
      <c r="AK48" s="1164"/>
    </row>
    <row r="49" spans="1:47" ht="14.1" customHeight="1">
      <c r="B49" s="306"/>
      <c r="C49" s="1158"/>
      <c r="D49" s="1159"/>
      <c r="E49" s="1159"/>
      <c r="F49" s="1160"/>
      <c r="G49" s="1161"/>
      <c r="H49" s="1161"/>
      <c r="I49" s="1161"/>
      <c r="J49" s="1161"/>
      <c r="K49" s="1161"/>
      <c r="L49" s="1161"/>
      <c r="M49" s="1161"/>
      <c r="N49" s="1161"/>
      <c r="O49" s="1161"/>
      <c r="P49" s="1161"/>
      <c r="Q49" s="1161"/>
      <c r="R49" s="1161"/>
      <c r="S49" s="1162"/>
      <c r="T49" s="305"/>
      <c r="U49" s="1158"/>
      <c r="V49" s="1159"/>
      <c r="W49" s="1159"/>
      <c r="X49" s="1159"/>
      <c r="Y49" s="1160"/>
      <c r="Z49" s="1163"/>
      <c r="AA49" s="1161"/>
      <c r="AB49" s="1161"/>
      <c r="AC49" s="1161"/>
      <c r="AD49" s="1161"/>
      <c r="AE49" s="1161"/>
      <c r="AF49" s="1161"/>
      <c r="AG49" s="1161"/>
      <c r="AH49" s="1161"/>
      <c r="AI49" s="1161"/>
      <c r="AJ49" s="1161"/>
      <c r="AK49" s="1164"/>
    </row>
    <row r="50" spans="1:47" ht="14.1" customHeight="1">
      <c r="B50" s="304"/>
      <c r="C50" s="1165" t="s">
        <v>440</v>
      </c>
      <c r="D50" s="1156"/>
      <c r="E50" s="1156"/>
      <c r="F50" s="1157"/>
      <c r="G50" s="1161"/>
      <c r="H50" s="1161"/>
      <c r="I50" s="1161"/>
      <c r="J50" s="1161"/>
      <c r="K50" s="1161"/>
      <c r="L50" s="1161"/>
      <c r="M50" s="1161"/>
      <c r="N50" s="1161"/>
      <c r="O50" s="1161"/>
      <c r="P50" s="1161"/>
      <c r="Q50" s="1161"/>
      <c r="R50" s="1161"/>
      <c r="S50" s="1162"/>
      <c r="T50" s="305"/>
      <c r="U50" s="1165" t="s">
        <v>440</v>
      </c>
      <c r="V50" s="1156"/>
      <c r="W50" s="1156"/>
      <c r="X50" s="1156"/>
      <c r="Y50" s="1157"/>
      <c r="Z50" s="1163"/>
      <c r="AA50" s="1161"/>
      <c r="AB50" s="1161"/>
      <c r="AC50" s="1161"/>
      <c r="AD50" s="1161"/>
      <c r="AE50" s="1161"/>
      <c r="AF50" s="1161"/>
      <c r="AG50" s="1161"/>
      <c r="AH50" s="1161"/>
      <c r="AI50" s="1161"/>
      <c r="AJ50" s="1161"/>
      <c r="AK50" s="1164"/>
    </row>
    <row r="51" spans="1:47" ht="14.1" customHeight="1">
      <c r="B51" s="307"/>
      <c r="C51" s="1166"/>
      <c r="D51" s="1167"/>
      <c r="E51" s="1167"/>
      <c r="F51" s="1168"/>
      <c r="G51" s="1169"/>
      <c r="H51" s="1169"/>
      <c r="I51" s="1169"/>
      <c r="J51" s="1169"/>
      <c r="K51" s="1169"/>
      <c r="L51" s="1169"/>
      <c r="M51" s="1169"/>
      <c r="N51" s="1169"/>
      <c r="O51" s="1169"/>
      <c r="P51" s="1169"/>
      <c r="Q51" s="1169"/>
      <c r="R51" s="1169"/>
      <c r="S51" s="1170"/>
      <c r="T51" s="308"/>
      <c r="U51" s="1166"/>
      <c r="V51" s="1167"/>
      <c r="W51" s="1167"/>
      <c r="X51" s="1167"/>
      <c r="Y51" s="1168"/>
      <c r="Z51" s="1171"/>
      <c r="AA51" s="1169"/>
      <c r="AB51" s="1169"/>
      <c r="AC51" s="1169"/>
      <c r="AD51" s="1169"/>
      <c r="AE51" s="1169"/>
      <c r="AF51" s="1169"/>
      <c r="AG51" s="1169"/>
      <c r="AH51" s="1169"/>
      <c r="AI51" s="1169"/>
      <c r="AJ51" s="1169"/>
      <c r="AK51" s="1172"/>
    </row>
    <row r="52" spans="1:47" ht="9.75" customHeight="1">
      <c r="B52" s="283"/>
      <c r="C52" s="309"/>
      <c r="D52" s="309"/>
      <c r="E52" s="309"/>
      <c r="F52" s="309"/>
      <c r="G52" s="309"/>
      <c r="H52" s="309"/>
      <c r="I52" s="309"/>
      <c r="J52" s="309"/>
      <c r="K52" s="309"/>
      <c r="L52" s="309"/>
      <c r="M52" s="309"/>
      <c r="N52" s="309"/>
      <c r="O52" s="309"/>
      <c r="P52" s="309"/>
      <c r="Q52" s="309"/>
      <c r="R52" s="309"/>
      <c r="S52" s="309"/>
      <c r="T52" s="283"/>
      <c r="U52" s="309"/>
      <c r="V52" s="309"/>
      <c r="W52" s="309"/>
      <c r="X52" s="309"/>
      <c r="Y52" s="309"/>
      <c r="Z52" s="309"/>
      <c r="AA52" s="309"/>
      <c r="AB52" s="309"/>
      <c r="AC52" s="309"/>
      <c r="AD52" s="309"/>
      <c r="AE52" s="309"/>
      <c r="AF52" s="309"/>
      <c r="AG52" s="309"/>
      <c r="AH52" s="309"/>
      <c r="AI52" s="309"/>
      <c r="AJ52" s="309"/>
      <c r="AK52" s="309"/>
    </row>
    <row r="53" spans="1:47" ht="25.5" customHeight="1">
      <c r="B53" s="1149" t="s">
        <v>550</v>
      </c>
      <c r="C53" s="1150"/>
      <c r="D53" s="1150"/>
      <c r="E53" s="1150"/>
      <c r="F53" s="1150"/>
      <c r="G53" s="1150"/>
      <c r="H53" s="1151" t="s">
        <v>551</v>
      </c>
      <c r="I53" s="1152"/>
      <c r="J53" s="1152"/>
      <c r="K53" s="1152"/>
      <c r="L53" s="1152"/>
      <c r="M53" s="987"/>
      <c r="N53" s="1153" t="s">
        <v>493</v>
      </c>
      <c r="O53" s="1154"/>
      <c r="P53" s="1154"/>
      <c r="Q53" s="1154"/>
      <c r="R53" s="1154"/>
      <c r="S53" s="1154"/>
      <c r="T53" s="1151" t="s">
        <v>551</v>
      </c>
      <c r="U53" s="1152"/>
      <c r="V53" s="1152"/>
      <c r="W53" s="1152"/>
      <c r="X53" s="1152"/>
      <c r="Y53" s="987"/>
      <c r="Z53" s="1153" t="s">
        <v>494</v>
      </c>
      <c r="AA53" s="1154"/>
      <c r="AB53" s="1154"/>
      <c r="AC53" s="1154"/>
      <c r="AD53" s="1154"/>
      <c r="AE53" s="1154"/>
      <c r="AF53" s="1151" t="s">
        <v>551</v>
      </c>
      <c r="AG53" s="1152"/>
      <c r="AH53" s="1152"/>
      <c r="AI53" s="1152"/>
      <c r="AJ53" s="1152"/>
      <c r="AK53" s="987"/>
      <c r="AN53" s="1146"/>
      <c r="AO53" s="1146"/>
      <c r="AP53" s="1146"/>
      <c r="AQ53" s="1146"/>
      <c r="AR53" s="1146"/>
      <c r="AS53" s="1146"/>
      <c r="AT53" s="1146"/>
      <c r="AU53" s="1146"/>
    </row>
    <row r="54" spans="1:47" ht="14.1" customHeight="1">
      <c r="B54" s="1147" t="s">
        <v>441</v>
      </c>
      <c r="C54" s="1147"/>
      <c r="D54" s="1147"/>
      <c r="E54" s="1147"/>
      <c r="F54" s="1147"/>
      <c r="G54" s="310"/>
      <c r="H54" s="311"/>
      <c r="I54" s="312"/>
      <c r="J54" s="312"/>
      <c r="K54" s="312"/>
      <c r="L54" s="312"/>
      <c r="M54" s="312"/>
      <c r="N54" s="312"/>
      <c r="O54" s="312"/>
      <c r="P54" s="312"/>
      <c r="Q54" s="312"/>
      <c r="R54" s="312"/>
      <c r="S54" s="312"/>
      <c r="T54" s="312"/>
      <c r="U54" s="312"/>
      <c r="V54" s="312"/>
      <c r="W54" s="312"/>
      <c r="X54" s="312"/>
      <c r="Y54" s="312"/>
      <c r="Z54" s="312"/>
      <c r="AA54" s="312"/>
      <c r="AB54" s="312"/>
      <c r="AC54" s="312"/>
      <c r="AD54" s="312"/>
      <c r="AE54" s="312"/>
      <c r="AF54" s="312"/>
      <c r="AG54" s="312"/>
      <c r="AH54" s="312"/>
      <c r="AI54" s="312"/>
      <c r="AJ54" s="312"/>
      <c r="AK54" s="312"/>
      <c r="AL54" s="312"/>
      <c r="AM54" s="283"/>
    </row>
    <row r="55" spans="1:47" ht="6.75" customHeight="1">
      <c r="B55" s="1147">
        <v>1</v>
      </c>
      <c r="C55" s="1145" t="s">
        <v>495</v>
      </c>
      <c r="D55" s="1145"/>
      <c r="E55" s="1145"/>
      <c r="F55" s="1145"/>
      <c r="G55" s="1145"/>
      <c r="H55" s="1145"/>
      <c r="I55" s="1145"/>
      <c r="J55" s="1145"/>
      <c r="K55" s="1145"/>
      <c r="L55" s="1145"/>
      <c r="M55" s="1145"/>
      <c r="N55" s="1145"/>
      <c r="O55" s="1145"/>
      <c r="P55" s="1145"/>
      <c r="Q55" s="1145"/>
      <c r="R55" s="1145"/>
      <c r="S55" s="1145"/>
      <c r="T55" s="1145"/>
      <c r="U55" s="1145"/>
      <c r="V55" s="1145"/>
      <c r="W55" s="1145"/>
      <c r="X55" s="1145"/>
      <c r="Y55" s="1145"/>
      <c r="Z55" s="1145"/>
      <c r="AA55" s="1145"/>
      <c r="AB55" s="1145"/>
      <c r="AC55" s="1145"/>
      <c r="AD55" s="1145"/>
      <c r="AE55" s="1145"/>
      <c r="AF55" s="1145"/>
      <c r="AG55" s="1145"/>
      <c r="AH55" s="1145"/>
      <c r="AI55" s="1145"/>
      <c r="AJ55" s="1145"/>
      <c r="AK55" s="1145"/>
      <c r="AL55" s="312"/>
      <c r="AM55" s="283"/>
    </row>
    <row r="56" spans="1:47" ht="4.5" customHeight="1">
      <c r="B56" s="1147"/>
      <c r="C56" s="1145"/>
      <c r="D56" s="1145"/>
      <c r="E56" s="1145"/>
      <c r="F56" s="1145"/>
      <c r="G56" s="1145"/>
      <c r="H56" s="1145"/>
      <c r="I56" s="1145"/>
      <c r="J56" s="1145"/>
      <c r="K56" s="1145"/>
      <c r="L56" s="1145"/>
      <c r="M56" s="1145"/>
      <c r="N56" s="1145"/>
      <c r="O56" s="1145"/>
      <c r="P56" s="1145"/>
      <c r="Q56" s="1145"/>
      <c r="R56" s="1145"/>
      <c r="S56" s="1145"/>
      <c r="T56" s="1145"/>
      <c r="U56" s="1145"/>
      <c r="V56" s="1145"/>
      <c r="W56" s="1145"/>
      <c r="X56" s="1145"/>
      <c r="Y56" s="1145"/>
      <c r="Z56" s="1145"/>
      <c r="AA56" s="1145"/>
      <c r="AB56" s="1145"/>
      <c r="AC56" s="1145"/>
      <c r="AD56" s="1145"/>
      <c r="AE56" s="1145"/>
      <c r="AF56" s="1145"/>
      <c r="AG56" s="1145"/>
      <c r="AH56" s="1145"/>
      <c r="AI56" s="1145"/>
      <c r="AJ56" s="1145"/>
      <c r="AK56" s="1145"/>
      <c r="AL56" s="312"/>
      <c r="AM56" s="283"/>
    </row>
    <row r="57" spans="1:47" ht="12" customHeight="1">
      <c r="B57" s="311">
        <v>2</v>
      </c>
      <c r="C57" s="312" t="s">
        <v>496</v>
      </c>
      <c r="D57" s="312"/>
      <c r="E57" s="312"/>
      <c r="F57" s="312"/>
      <c r="G57" s="312"/>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c r="AE57" s="312"/>
      <c r="AF57" s="312"/>
      <c r="AG57" s="312"/>
      <c r="AH57" s="312"/>
      <c r="AI57" s="312"/>
      <c r="AJ57" s="312"/>
      <c r="AK57" s="312"/>
      <c r="AL57" s="312"/>
    </row>
    <row r="58" spans="1:47" ht="14.1" customHeight="1">
      <c r="B58" s="311">
        <v>3</v>
      </c>
      <c r="C58" s="1145" t="s">
        <v>442</v>
      </c>
      <c r="D58" s="1145"/>
      <c r="E58" s="1145"/>
      <c r="F58" s="1145"/>
      <c r="G58" s="1145"/>
      <c r="H58" s="1145"/>
      <c r="I58" s="1145"/>
      <c r="J58" s="1145"/>
      <c r="K58" s="1145"/>
      <c r="L58" s="1145"/>
      <c r="M58" s="1145"/>
      <c r="N58" s="1145"/>
      <c r="O58" s="1145"/>
      <c r="P58" s="1145"/>
      <c r="Q58" s="1145"/>
      <c r="R58" s="1145"/>
      <c r="S58" s="1145"/>
      <c r="T58" s="1145"/>
      <c r="U58" s="1145"/>
      <c r="V58" s="1145"/>
      <c r="W58" s="1145"/>
      <c r="X58" s="1145"/>
      <c r="Y58" s="1145"/>
      <c r="Z58" s="1145"/>
      <c r="AA58" s="1145"/>
      <c r="AB58" s="1145"/>
      <c r="AC58" s="1145"/>
      <c r="AD58" s="1145"/>
      <c r="AE58" s="1145"/>
      <c r="AF58" s="1145"/>
      <c r="AG58" s="1145"/>
      <c r="AH58" s="1145"/>
      <c r="AI58" s="1145"/>
      <c r="AJ58" s="1145"/>
      <c r="AK58" s="1145"/>
      <c r="AL58" s="312"/>
    </row>
    <row r="59" spans="1:47" ht="10.5" customHeight="1">
      <c r="B59" s="312"/>
      <c r="C59" s="1145"/>
      <c r="D59" s="1145"/>
      <c r="E59" s="1145"/>
      <c r="F59" s="1145"/>
      <c r="G59" s="1145"/>
      <c r="H59" s="1145"/>
      <c r="I59" s="1145"/>
      <c r="J59" s="1145"/>
      <c r="K59" s="1145"/>
      <c r="L59" s="1145"/>
      <c r="M59" s="1145"/>
      <c r="N59" s="1145"/>
      <c r="O59" s="1145"/>
      <c r="P59" s="1145"/>
      <c r="Q59" s="1145"/>
      <c r="R59" s="1145"/>
      <c r="S59" s="1145"/>
      <c r="T59" s="1145"/>
      <c r="U59" s="1145"/>
      <c r="V59" s="1145"/>
      <c r="W59" s="1145"/>
      <c r="X59" s="1145"/>
      <c r="Y59" s="1145"/>
      <c r="Z59" s="1145"/>
      <c r="AA59" s="1145"/>
      <c r="AB59" s="1145"/>
      <c r="AC59" s="1145"/>
      <c r="AD59" s="1145"/>
      <c r="AE59" s="1145"/>
      <c r="AF59" s="1145"/>
      <c r="AG59" s="1145"/>
      <c r="AH59" s="1145"/>
      <c r="AI59" s="1145"/>
      <c r="AJ59" s="1145"/>
      <c r="AK59" s="1145"/>
      <c r="AL59" s="312"/>
    </row>
    <row r="60" spans="1:47" ht="14.1" customHeight="1">
      <c r="B60" s="313">
        <v>4</v>
      </c>
      <c r="C60" s="1148" t="s">
        <v>497</v>
      </c>
      <c r="D60" s="1148"/>
      <c r="E60" s="1148"/>
      <c r="F60" s="1148"/>
      <c r="G60" s="1148"/>
      <c r="H60" s="1148"/>
      <c r="I60" s="1148"/>
      <c r="J60" s="1148"/>
      <c r="K60" s="1148"/>
      <c r="L60" s="1148"/>
      <c r="M60" s="1148"/>
      <c r="N60" s="1148"/>
      <c r="O60" s="1148"/>
      <c r="P60" s="1148"/>
      <c r="Q60" s="1148"/>
      <c r="R60" s="1148"/>
      <c r="S60" s="1148"/>
      <c r="T60" s="1148"/>
      <c r="U60" s="1148"/>
      <c r="V60" s="1148"/>
      <c r="W60" s="1148"/>
      <c r="X60" s="1148"/>
      <c r="Y60" s="1148"/>
      <c r="Z60" s="1148"/>
      <c r="AA60" s="1148"/>
      <c r="AB60" s="1148"/>
      <c r="AC60" s="1148"/>
      <c r="AD60" s="1148"/>
      <c r="AE60" s="1148"/>
      <c r="AF60" s="1148"/>
      <c r="AG60" s="1148"/>
      <c r="AH60" s="1148"/>
      <c r="AI60" s="1148"/>
      <c r="AJ60" s="1148"/>
      <c r="AK60" s="1148"/>
      <c r="AL60" s="1148"/>
    </row>
    <row r="61" spans="1:47" ht="20.25" customHeight="1">
      <c r="B61" s="314"/>
      <c r="C61" s="1148"/>
      <c r="D61" s="1148"/>
      <c r="E61" s="1148"/>
      <c r="F61" s="1148"/>
      <c r="G61" s="1148"/>
      <c r="H61" s="1148"/>
      <c r="I61" s="1148"/>
      <c r="J61" s="1148"/>
      <c r="K61" s="1148"/>
      <c r="L61" s="1148"/>
      <c r="M61" s="1148"/>
      <c r="N61" s="1148"/>
      <c r="O61" s="1148"/>
      <c r="P61" s="1148"/>
      <c r="Q61" s="1148"/>
      <c r="R61" s="1148"/>
      <c r="S61" s="1148"/>
      <c r="T61" s="1148"/>
      <c r="U61" s="1148"/>
      <c r="V61" s="1148"/>
      <c r="W61" s="1148"/>
      <c r="X61" s="1148"/>
      <c r="Y61" s="1148"/>
      <c r="Z61" s="1148"/>
      <c r="AA61" s="1148"/>
      <c r="AB61" s="1148"/>
      <c r="AC61" s="1148"/>
      <c r="AD61" s="1148"/>
      <c r="AE61" s="1148"/>
      <c r="AF61" s="1148"/>
      <c r="AG61" s="1148"/>
      <c r="AH61" s="1148"/>
      <c r="AI61" s="1148"/>
      <c r="AJ61" s="1148"/>
      <c r="AK61" s="1148"/>
      <c r="AL61" s="1148"/>
    </row>
    <row r="62" spans="1:47" ht="12.75" customHeight="1">
      <c r="B62" s="313">
        <v>5</v>
      </c>
      <c r="C62" s="1144" t="s">
        <v>498</v>
      </c>
      <c r="D62" s="1144"/>
      <c r="E62" s="1144"/>
      <c r="F62" s="1144"/>
      <c r="G62" s="1144"/>
      <c r="H62" s="1144"/>
      <c r="I62" s="1144"/>
      <c r="J62" s="1144"/>
      <c r="K62" s="1144"/>
      <c r="L62" s="1144"/>
      <c r="M62" s="1144"/>
      <c r="N62" s="1144"/>
      <c r="O62" s="1144"/>
      <c r="P62" s="1144"/>
      <c r="Q62" s="1144"/>
      <c r="R62" s="1144"/>
      <c r="S62" s="1144"/>
      <c r="T62" s="1144"/>
      <c r="U62" s="1144"/>
      <c r="V62" s="1144"/>
      <c r="W62" s="1144"/>
      <c r="X62" s="1144"/>
      <c r="Y62" s="1144"/>
      <c r="Z62" s="1144"/>
      <c r="AA62" s="1144"/>
      <c r="AB62" s="1144"/>
      <c r="AC62" s="1144"/>
      <c r="AD62" s="1144"/>
      <c r="AE62" s="1144"/>
      <c r="AF62" s="1144"/>
      <c r="AG62" s="1144"/>
      <c r="AH62" s="1144"/>
      <c r="AI62" s="1144"/>
      <c r="AJ62" s="1144"/>
      <c r="AK62" s="1144"/>
      <c r="AL62" s="1144"/>
    </row>
    <row r="63" spans="1:47" ht="14.1" customHeight="1">
      <c r="A63" s="195"/>
      <c r="B63" s="312" t="s">
        <v>499</v>
      </c>
      <c r="C63" s="1145" t="s">
        <v>443</v>
      </c>
      <c r="D63" s="1145"/>
      <c r="E63" s="1145"/>
      <c r="F63" s="1145"/>
      <c r="G63" s="1145"/>
      <c r="H63" s="1145"/>
      <c r="I63" s="1145"/>
      <c r="J63" s="1145"/>
      <c r="K63" s="1145"/>
      <c r="L63" s="1145"/>
      <c r="M63" s="1145"/>
      <c r="N63" s="1145"/>
      <c r="O63" s="1145"/>
      <c r="P63" s="1145"/>
      <c r="Q63" s="1145"/>
      <c r="R63" s="1145"/>
      <c r="S63" s="1145"/>
      <c r="T63" s="1145"/>
      <c r="U63" s="1145"/>
      <c r="V63" s="1145"/>
      <c r="W63" s="1145"/>
      <c r="X63" s="1145"/>
      <c r="Y63" s="1145"/>
      <c r="Z63" s="1145"/>
      <c r="AA63" s="1145"/>
      <c r="AB63" s="1145"/>
      <c r="AC63" s="1145"/>
      <c r="AD63" s="1145"/>
      <c r="AE63" s="1145"/>
      <c r="AF63" s="1145"/>
      <c r="AG63" s="1145"/>
      <c r="AH63" s="1145"/>
      <c r="AI63" s="1145"/>
      <c r="AJ63" s="1145"/>
      <c r="AK63" s="1145"/>
      <c r="AL63" s="312"/>
    </row>
    <row r="64" spans="1:47" ht="19.5" customHeight="1">
      <c r="B64" s="312"/>
      <c r="C64" s="1145"/>
      <c r="D64" s="1145"/>
      <c r="E64" s="1145"/>
      <c r="F64" s="1145"/>
      <c r="G64" s="1145"/>
      <c r="H64" s="1145"/>
      <c r="I64" s="1145"/>
      <c r="J64" s="1145"/>
      <c r="K64" s="1145"/>
      <c r="L64" s="1145"/>
      <c r="M64" s="1145"/>
      <c r="N64" s="1145"/>
      <c r="O64" s="1145"/>
      <c r="P64" s="1145"/>
      <c r="Q64" s="1145"/>
      <c r="R64" s="1145"/>
      <c r="S64" s="1145"/>
      <c r="T64" s="1145"/>
      <c r="U64" s="1145"/>
      <c r="V64" s="1145"/>
      <c r="W64" s="1145"/>
      <c r="X64" s="1145"/>
      <c r="Y64" s="1145"/>
      <c r="Z64" s="1145"/>
      <c r="AA64" s="1145"/>
      <c r="AB64" s="1145"/>
      <c r="AC64" s="1145"/>
      <c r="AD64" s="1145"/>
      <c r="AE64" s="1145"/>
      <c r="AF64" s="1145"/>
      <c r="AG64" s="1145"/>
      <c r="AH64" s="1145"/>
      <c r="AI64" s="1145"/>
      <c r="AJ64" s="1145"/>
      <c r="AK64" s="1145"/>
      <c r="AL64" s="312"/>
    </row>
    <row r="65" spans="2:38" ht="14.1" customHeight="1">
      <c r="B65" s="312" t="s">
        <v>500</v>
      </c>
      <c r="C65" s="312" t="s">
        <v>444</v>
      </c>
      <c r="D65" s="312"/>
      <c r="E65" s="312"/>
      <c r="F65" s="312"/>
      <c r="G65" s="312"/>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row>
    <row r="66" spans="2:38" ht="12.95" customHeight="1">
      <c r="B66" s="312" t="s">
        <v>501</v>
      </c>
      <c r="C66" s="1145" t="s">
        <v>502</v>
      </c>
      <c r="D66" s="1145"/>
      <c r="E66" s="1145"/>
      <c r="F66" s="1145"/>
      <c r="G66" s="1145"/>
      <c r="H66" s="1145"/>
      <c r="I66" s="1145"/>
      <c r="J66" s="1145"/>
      <c r="K66" s="1145"/>
      <c r="L66" s="1145"/>
      <c r="M66" s="1145"/>
      <c r="N66" s="1145"/>
      <c r="O66" s="1145"/>
      <c r="P66" s="1145"/>
      <c r="Q66" s="1145"/>
      <c r="R66" s="1145"/>
      <c r="S66" s="1145"/>
      <c r="T66" s="1145"/>
      <c r="U66" s="1145"/>
      <c r="V66" s="1145"/>
      <c r="W66" s="1145"/>
      <c r="X66" s="1145"/>
      <c r="Y66" s="1145"/>
      <c r="Z66" s="1145"/>
      <c r="AA66" s="1145"/>
      <c r="AB66" s="1145"/>
      <c r="AC66" s="1145"/>
      <c r="AD66" s="1145"/>
      <c r="AE66" s="1145"/>
      <c r="AF66" s="1145"/>
      <c r="AG66" s="1145"/>
      <c r="AH66" s="1145"/>
      <c r="AI66" s="1145"/>
      <c r="AJ66" s="1145"/>
      <c r="AK66" s="1145"/>
      <c r="AL66" s="312"/>
    </row>
    <row r="67" spans="2:38" ht="12.95" customHeight="1">
      <c r="B67" s="312"/>
      <c r="C67" s="1145"/>
      <c r="D67" s="1145"/>
      <c r="E67" s="1145"/>
      <c r="F67" s="1145"/>
      <c r="G67" s="1145"/>
      <c r="H67" s="1145"/>
      <c r="I67" s="1145"/>
      <c r="J67" s="1145"/>
      <c r="K67" s="1145"/>
      <c r="L67" s="1145"/>
      <c r="M67" s="1145"/>
      <c r="N67" s="1145"/>
      <c r="O67" s="1145"/>
      <c r="P67" s="1145"/>
      <c r="Q67" s="1145"/>
      <c r="R67" s="1145"/>
      <c r="S67" s="1145"/>
      <c r="T67" s="1145"/>
      <c r="U67" s="1145"/>
      <c r="V67" s="1145"/>
      <c r="W67" s="1145"/>
      <c r="X67" s="1145"/>
      <c r="Y67" s="1145"/>
      <c r="Z67" s="1145"/>
      <c r="AA67" s="1145"/>
      <c r="AB67" s="1145"/>
      <c r="AC67" s="1145"/>
      <c r="AD67" s="1145"/>
      <c r="AE67" s="1145"/>
      <c r="AF67" s="1145"/>
      <c r="AG67" s="1145"/>
      <c r="AH67" s="1145"/>
      <c r="AI67" s="1145"/>
      <c r="AJ67" s="1145"/>
      <c r="AK67" s="1145"/>
      <c r="AL67" s="312"/>
    </row>
    <row r="68" spans="2:38" ht="14.1" customHeight="1">
      <c r="B68" s="312" t="s">
        <v>503</v>
      </c>
      <c r="C68" s="312" t="s">
        <v>504</v>
      </c>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2"/>
      <c r="AE68" s="312"/>
      <c r="AF68" s="312"/>
      <c r="AG68" s="312"/>
      <c r="AH68" s="312"/>
      <c r="AI68" s="312"/>
      <c r="AJ68" s="312"/>
      <c r="AK68" s="312"/>
      <c r="AL68" s="312"/>
    </row>
    <row r="69" spans="2:38" ht="14.1" customHeight="1">
      <c r="B69" s="312" t="s">
        <v>505</v>
      </c>
      <c r="C69" s="312" t="s">
        <v>506</v>
      </c>
      <c r="D69" s="312"/>
      <c r="E69" s="312"/>
      <c r="F69" s="312"/>
      <c r="G69" s="312"/>
      <c r="H69" s="312"/>
      <c r="I69" s="312"/>
      <c r="J69" s="312"/>
      <c r="K69" s="312"/>
      <c r="L69" s="312"/>
      <c r="M69" s="312"/>
      <c r="N69" s="312"/>
      <c r="O69" s="312"/>
      <c r="P69" s="312"/>
      <c r="Q69" s="312"/>
      <c r="R69" s="312"/>
      <c r="S69" s="312"/>
      <c r="T69" s="312"/>
      <c r="U69" s="312"/>
      <c r="V69" s="312"/>
      <c r="W69" s="312"/>
      <c r="X69" s="312"/>
      <c r="Y69" s="312"/>
      <c r="Z69" s="312"/>
      <c r="AA69" s="312"/>
      <c r="AB69" s="312"/>
      <c r="AC69" s="312"/>
      <c r="AD69" s="312"/>
      <c r="AE69" s="312"/>
      <c r="AF69" s="312"/>
      <c r="AG69" s="312"/>
      <c r="AH69" s="312"/>
      <c r="AI69" s="312"/>
      <c r="AJ69" s="312"/>
      <c r="AK69" s="312"/>
      <c r="AL69" s="312"/>
    </row>
    <row r="70" spans="2:38" ht="14.1" customHeight="1">
      <c r="B70" s="312" t="s">
        <v>507</v>
      </c>
      <c r="C70" s="312" t="s">
        <v>508</v>
      </c>
      <c r="D70" s="312"/>
      <c r="E70" s="312"/>
      <c r="F70" s="312"/>
      <c r="G70" s="312"/>
      <c r="H70" s="312"/>
      <c r="I70" s="312"/>
      <c r="J70" s="312"/>
      <c r="K70" s="312"/>
      <c r="L70" s="312"/>
      <c r="M70" s="312"/>
      <c r="N70" s="312"/>
      <c r="O70" s="312"/>
      <c r="P70" s="312"/>
      <c r="Q70" s="312"/>
      <c r="R70" s="312"/>
      <c r="S70" s="312"/>
      <c r="T70" s="312"/>
      <c r="U70" s="312"/>
      <c r="V70" s="312"/>
      <c r="W70" s="312"/>
      <c r="X70" s="312"/>
      <c r="Y70" s="312"/>
      <c r="Z70" s="312"/>
      <c r="AA70" s="312"/>
      <c r="AB70" s="312"/>
      <c r="AC70" s="312"/>
      <c r="AD70" s="312"/>
      <c r="AE70" s="312"/>
      <c r="AF70" s="312"/>
      <c r="AG70" s="312"/>
      <c r="AH70" s="312"/>
      <c r="AI70" s="312"/>
      <c r="AJ70" s="312"/>
      <c r="AK70" s="312"/>
      <c r="AL70" s="312"/>
    </row>
    <row r="71" spans="2:38" ht="14.1" customHeight="1">
      <c r="B71" s="312" t="s">
        <v>509</v>
      </c>
      <c r="C71" s="312"/>
      <c r="D71" s="312"/>
      <c r="E71" s="312"/>
      <c r="F71" s="312"/>
      <c r="G71" s="312"/>
      <c r="H71" s="312"/>
      <c r="I71" s="312"/>
      <c r="J71" s="312"/>
      <c r="K71" s="312"/>
      <c r="L71" s="312"/>
      <c r="M71" s="312"/>
      <c r="N71" s="312"/>
      <c r="O71" s="312"/>
      <c r="P71" s="312"/>
      <c r="Q71" s="312"/>
      <c r="R71" s="312"/>
      <c r="S71" s="312"/>
      <c r="T71" s="312"/>
      <c r="U71" s="312"/>
      <c r="V71" s="312"/>
      <c r="W71" s="312"/>
      <c r="X71" s="312"/>
      <c r="Y71" s="312"/>
      <c r="Z71" s="312"/>
      <c r="AA71" s="312"/>
      <c r="AB71" s="312"/>
      <c r="AC71" s="312"/>
      <c r="AD71" s="312"/>
      <c r="AE71" s="312"/>
      <c r="AF71" s="312"/>
      <c r="AG71" s="312"/>
      <c r="AH71" s="312"/>
      <c r="AI71" s="312"/>
      <c r="AJ71" s="312"/>
      <c r="AK71" s="312"/>
      <c r="AL71" s="312"/>
    </row>
    <row r="72" spans="2:38" ht="14.1" customHeight="1"/>
    <row r="73" spans="2:38" ht="14.1" customHeight="1"/>
    <row r="74" spans="2:38" ht="14.1" customHeight="1"/>
    <row r="75" spans="2:38" ht="14.1" customHeight="1"/>
    <row r="76" spans="2:38" ht="14.1" customHeight="1"/>
    <row r="77" spans="2:38" ht="14.1" customHeight="1"/>
    <row r="78" spans="2:38" ht="14.1" customHeight="1"/>
  </sheetData>
  <mergeCells count="122">
    <mergeCell ref="AA2:AJ2"/>
    <mergeCell ref="M4:AA4"/>
    <mergeCell ref="B9:F13"/>
    <mergeCell ref="G9:N9"/>
    <mergeCell ref="O9:AA9"/>
    <mergeCell ref="AB9:AK9"/>
    <mergeCell ref="O10:P10"/>
    <mergeCell ref="R10:S10"/>
    <mergeCell ref="T10:U11"/>
    <mergeCell ref="V10:V11"/>
    <mergeCell ref="W10:Z11"/>
    <mergeCell ref="AA10:AA11"/>
    <mergeCell ref="AB10:AK11"/>
    <mergeCell ref="O11:P11"/>
    <mergeCell ref="R11:S11"/>
    <mergeCell ref="O12:P12"/>
    <mergeCell ref="R12:S12"/>
    <mergeCell ref="T12:U13"/>
    <mergeCell ref="V12:V13"/>
    <mergeCell ref="W12:Z13"/>
    <mergeCell ref="B18:F20"/>
    <mergeCell ref="G18:AK18"/>
    <mergeCell ref="H19:L19"/>
    <mergeCell ref="B21:F22"/>
    <mergeCell ref="I21:R21"/>
    <mergeCell ref="T21:Y22"/>
    <mergeCell ref="AA21:AJ22"/>
    <mergeCell ref="I22:R22"/>
    <mergeCell ref="AA12:AA13"/>
    <mergeCell ref="AB12:AK13"/>
    <mergeCell ref="O13:P13"/>
    <mergeCell ref="R13:S13"/>
    <mergeCell ref="B15:F17"/>
    <mergeCell ref="G15:AK15"/>
    <mergeCell ref="G16:AK16"/>
    <mergeCell ref="G17:AK17"/>
    <mergeCell ref="B24:F26"/>
    <mergeCell ref="G24:K24"/>
    <mergeCell ref="L24:T24"/>
    <mergeCell ref="U24:AK24"/>
    <mergeCell ref="G25:K25"/>
    <mergeCell ref="L25:T25"/>
    <mergeCell ref="U25:AK25"/>
    <mergeCell ref="G26:K26"/>
    <mergeCell ref="L26:T26"/>
    <mergeCell ref="U26:AK26"/>
    <mergeCell ref="N32:S32"/>
    <mergeCell ref="T32:Y32"/>
    <mergeCell ref="G28:J30"/>
    <mergeCell ref="K28:S28"/>
    <mergeCell ref="T28:AB28"/>
    <mergeCell ref="AC28:AK28"/>
    <mergeCell ref="K29:S29"/>
    <mergeCell ref="T29:AB29"/>
    <mergeCell ref="AC29:AK29"/>
    <mergeCell ref="K30:S30"/>
    <mergeCell ref="T30:AB30"/>
    <mergeCell ref="B35:F36"/>
    <mergeCell ref="G35:S36"/>
    <mergeCell ref="T35:Y36"/>
    <mergeCell ref="Z35:AK36"/>
    <mergeCell ref="B38:F39"/>
    <mergeCell ref="G38:S39"/>
    <mergeCell ref="T38:Y39"/>
    <mergeCell ref="Z38:AK39"/>
    <mergeCell ref="Z32:AE32"/>
    <mergeCell ref="AF32:AK32"/>
    <mergeCell ref="K33:M33"/>
    <mergeCell ref="N33:S33"/>
    <mergeCell ref="T33:Y33"/>
    <mergeCell ref="Z33:AE33"/>
    <mergeCell ref="AF33:AK33"/>
    <mergeCell ref="B28:F33"/>
    <mergeCell ref="AC30:AK30"/>
    <mergeCell ref="G31:J33"/>
    <mergeCell ref="K31:M31"/>
    <mergeCell ref="N31:S31"/>
    <mergeCell ref="T31:Y31"/>
    <mergeCell ref="Z31:AE31"/>
    <mergeCell ref="AF31:AK31"/>
    <mergeCell ref="K32:M32"/>
    <mergeCell ref="B40:F41"/>
    <mergeCell ref="G40:S41"/>
    <mergeCell ref="T40:Y41"/>
    <mergeCell ref="Z40:AK41"/>
    <mergeCell ref="B42:F43"/>
    <mergeCell ref="G42:I42"/>
    <mergeCell ref="J42:P43"/>
    <mergeCell ref="T42:Y43"/>
    <mergeCell ref="Z42:AK43"/>
    <mergeCell ref="G43:I43"/>
    <mergeCell ref="C48:F49"/>
    <mergeCell ref="G48:S49"/>
    <mergeCell ref="U48:Y49"/>
    <mergeCell ref="Z48:AK49"/>
    <mergeCell ref="C50:F51"/>
    <mergeCell ref="G50:S51"/>
    <mergeCell ref="U50:Y51"/>
    <mergeCell ref="Z50:AK51"/>
    <mergeCell ref="B44:F45"/>
    <mergeCell ref="G44:S45"/>
    <mergeCell ref="T44:Y45"/>
    <mergeCell ref="Z44:AK45"/>
    <mergeCell ref="B46:F47"/>
    <mergeCell ref="G46:S47"/>
    <mergeCell ref="T46:Y47"/>
    <mergeCell ref="Z46:AK47"/>
    <mergeCell ref="C62:AL62"/>
    <mergeCell ref="C63:AK64"/>
    <mergeCell ref="C66:AK67"/>
    <mergeCell ref="AN53:AU53"/>
    <mergeCell ref="B54:F54"/>
    <mergeCell ref="B55:B56"/>
    <mergeCell ref="C55:AK56"/>
    <mergeCell ref="C58:AK59"/>
    <mergeCell ref="C60:AL61"/>
    <mergeCell ref="B53:G53"/>
    <mergeCell ref="H53:M53"/>
    <mergeCell ref="N53:S53"/>
    <mergeCell ref="T53:Y53"/>
    <mergeCell ref="Z53:AE53"/>
    <mergeCell ref="AF53:AK53"/>
  </mergeCells>
  <phoneticPr fontId="5"/>
  <printOptions horizontalCentered="1"/>
  <pageMargins left="0.59055118110236227" right="0.59055118110236227" top="0.19685039370078741" bottom="0.19685039370078741" header="0.59055118110236227" footer="0.39370078740157483"/>
  <pageSetup paperSize="9" scale="9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3"/>
  <dimension ref="A1:AN66"/>
  <sheetViews>
    <sheetView view="pageBreakPreview" zoomScale="70" zoomScaleNormal="100" zoomScaleSheetLayoutView="70" workbookViewId="0">
      <selection activeCell="C76" sqref="C76"/>
    </sheetView>
  </sheetViews>
  <sheetFormatPr defaultColWidth="9" defaultRowHeight="13.5"/>
  <cols>
    <col min="1" max="38" width="2.375" style="194" customWidth="1"/>
    <col min="39" max="39" width="2.25" style="194" customWidth="1"/>
    <col min="40" max="40" width="87.5" style="194" customWidth="1"/>
    <col min="41" max="41" width="2.125" style="194" customWidth="1"/>
    <col min="42" max="16384" width="9" style="194"/>
  </cols>
  <sheetData>
    <row r="1" spans="1:40" ht="15" customHeight="1">
      <c r="A1" s="703" t="str">
        <f ca="1">HYPERLINK("#一覧!C53","No."&amp;RIGHT(CELL("filename",A1),LEN(CELL("filename",A1))-FIND("]",CELL("filename",A1))))</f>
        <v>No.17.1</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09"/>
      <c r="AM1" s="283"/>
      <c r="AN1" s="283"/>
    </row>
    <row r="2" spans="1:40" ht="15" customHeight="1">
      <c r="A2" s="195"/>
      <c r="B2" s="195"/>
      <c r="C2" s="195"/>
    </row>
    <row r="3" spans="1:40" ht="18" customHeight="1">
      <c r="A3" s="195"/>
      <c r="B3" s="315" t="s">
        <v>445</v>
      </c>
    </row>
    <row r="4" spans="1:40" ht="6" customHeight="1">
      <c r="A4" s="195"/>
      <c r="B4" s="195"/>
      <c r="C4" s="195"/>
    </row>
    <row r="5" spans="1:40" ht="15" customHeight="1">
      <c r="A5" s="195"/>
      <c r="B5" s="1295" t="s">
        <v>673</v>
      </c>
      <c r="C5" s="1281"/>
      <c r="D5" s="1281"/>
      <c r="E5" s="1281"/>
      <c r="F5" s="1284"/>
      <c r="G5" s="1296"/>
      <c r="H5" s="1193"/>
      <c r="I5" s="1193"/>
      <c r="J5" s="1193"/>
      <c r="K5" s="1193"/>
      <c r="L5" s="1193"/>
      <c r="M5" s="1193"/>
      <c r="N5" s="1193"/>
      <c r="O5" s="1193"/>
      <c r="P5" s="1193"/>
      <c r="Q5" s="1193"/>
      <c r="R5" s="1193"/>
      <c r="S5" s="1194"/>
      <c r="T5" s="1197" t="s">
        <v>172</v>
      </c>
      <c r="U5" s="1193"/>
      <c r="V5" s="1193"/>
      <c r="W5" s="1193"/>
      <c r="X5" s="1194"/>
      <c r="Y5" s="1197"/>
      <c r="Z5" s="1193"/>
      <c r="AA5" s="1193"/>
      <c r="AB5" s="1193"/>
      <c r="AC5" s="1193"/>
      <c r="AD5" s="1193"/>
      <c r="AE5" s="1193"/>
      <c r="AF5" s="1193"/>
      <c r="AG5" s="1193"/>
      <c r="AH5" s="1193"/>
      <c r="AI5" s="1193"/>
      <c r="AJ5" s="1193"/>
      <c r="AK5" s="1198"/>
    </row>
    <row r="6" spans="1:40" ht="15" customHeight="1">
      <c r="A6" s="195"/>
      <c r="B6" s="1291"/>
      <c r="C6" s="1260"/>
      <c r="D6" s="1260"/>
      <c r="E6" s="1260"/>
      <c r="F6" s="1261"/>
      <c r="G6" s="1235"/>
      <c r="H6" s="1159"/>
      <c r="I6" s="1159"/>
      <c r="J6" s="1159"/>
      <c r="K6" s="1159"/>
      <c r="L6" s="1159"/>
      <c r="M6" s="1159"/>
      <c r="N6" s="1159"/>
      <c r="O6" s="1159"/>
      <c r="P6" s="1159"/>
      <c r="Q6" s="1159"/>
      <c r="R6" s="1159"/>
      <c r="S6" s="1160"/>
      <c r="T6" s="1158"/>
      <c r="U6" s="1159"/>
      <c r="V6" s="1159"/>
      <c r="W6" s="1159"/>
      <c r="X6" s="1160"/>
      <c r="Y6" s="1158"/>
      <c r="Z6" s="1159"/>
      <c r="AA6" s="1159"/>
      <c r="AB6" s="1159"/>
      <c r="AC6" s="1159"/>
      <c r="AD6" s="1159"/>
      <c r="AE6" s="1159"/>
      <c r="AF6" s="1159"/>
      <c r="AG6" s="1159"/>
      <c r="AH6" s="1159"/>
      <c r="AI6" s="1159"/>
      <c r="AJ6" s="1159"/>
      <c r="AK6" s="1187"/>
    </row>
    <row r="7" spans="1:40" ht="15" customHeight="1">
      <c r="A7" s="195"/>
      <c r="B7" s="1289" t="s">
        <v>447</v>
      </c>
      <c r="C7" s="1240"/>
      <c r="D7" s="1240"/>
      <c r="E7" s="1240"/>
      <c r="F7" s="1243"/>
      <c r="G7" s="288"/>
      <c r="H7" s="1297"/>
      <c r="I7" s="1297"/>
      <c r="J7" s="1297"/>
      <c r="K7" s="1297"/>
      <c r="L7" s="1297"/>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99"/>
    </row>
    <row r="8" spans="1:40" ht="15" customHeight="1">
      <c r="A8" s="195"/>
      <c r="B8" s="1268"/>
      <c r="C8" s="1269"/>
      <c r="D8" s="1269"/>
      <c r="E8" s="1269"/>
      <c r="F8" s="1290"/>
      <c r="G8" s="283"/>
      <c r="H8" s="283"/>
      <c r="I8" s="283"/>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316"/>
    </row>
    <row r="9" spans="1:40" ht="15" customHeight="1">
      <c r="A9" s="195"/>
      <c r="B9" s="1291"/>
      <c r="C9" s="1260"/>
      <c r="D9" s="1260"/>
      <c r="E9" s="1260"/>
      <c r="F9" s="1261"/>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316"/>
    </row>
    <row r="10" spans="1:40" ht="15" customHeight="1">
      <c r="A10" s="195"/>
      <c r="B10" s="1289" t="s">
        <v>409</v>
      </c>
      <c r="C10" s="1240"/>
      <c r="D10" s="1240"/>
      <c r="E10" s="1240"/>
      <c r="F10" s="1243"/>
      <c r="G10" s="1236"/>
      <c r="H10" s="1237"/>
      <c r="I10" s="1237"/>
      <c r="J10" s="1237"/>
      <c r="K10" s="1237"/>
      <c r="L10" s="1237"/>
      <c r="M10" s="1237"/>
      <c r="N10" s="1237"/>
      <c r="O10" s="1237"/>
      <c r="P10" s="1237"/>
      <c r="Q10" s="1237"/>
      <c r="R10" s="1237"/>
      <c r="S10" s="1237"/>
      <c r="T10" s="1237"/>
      <c r="U10" s="1237"/>
      <c r="V10" s="1237"/>
      <c r="W10" s="1237"/>
      <c r="X10" s="1237"/>
      <c r="Y10" s="1237"/>
      <c r="Z10" s="1237"/>
      <c r="AA10" s="1237"/>
      <c r="AB10" s="1237"/>
      <c r="AC10" s="1237"/>
      <c r="AD10" s="1237"/>
      <c r="AE10" s="1237"/>
      <c r="AF10" s="1237"/>
      <c r="AG10" s="1237"/>
      <c r="AH10" s="1237"/>
      <c r="AI10" s="1237"/>
      <c r="AJ10" s="1237"/>
      <c r="AK10" s="1238"/>
    </row>
    <row r="11" spans="1:40" ht="15" customHeight="1">
      <c r="A11" s="195"/>
      <c r="B11" s="1268"/>
      <c r="C11" s="1269"/>
      <c r="D11" s="1269"/>
      <c r="E11" s="1269"/>
      <c r="F11" s="1290"/>
      <c r="G11" s="1292"/>
      <c r="H11" s="1293"/>
      <c r="I11" s="1293"/>
      <c r="J11" s="1293"/>
      <c r="K11" s="1293"/>
      <c r="L11" s="1293"/>
      <c r="M11" s="1293"/>
      <c r="N11" s="1293"/>
      <c r="O11" s="1293"/>
      <c r="P11" s="1293"/>
      <c r="Q11" s="1293"/>
      <c r="R11" s="1293"/>
      <c r="S11" s="1293"/>
      <c r="T11" s="1293"/>
      <c r="U11" s="1293"/>
      <c r="V11" s="1293"/>
      <c r="W11" s="1293"/>
      <c r="X11" s="1293"/>
      <c r="Y11" s="1293"/>
      <c r="Z11" s="1293"/>
      <c r="AA11" s="1293"/>
      <c r="AB11" s="1293"/>
      <c r="AC11" s="1293"/>
      <c r="AD11" s="1293"/>
      <c r="AE11" s="1293"/>
      <c r="AF11" s="1293"/>
      <c r="AG11" s="1293"/>
      <c r="AH11" s="1293"/>
      <c r="AI11" s="1293"/>
      <c r="AJ11" s="1293"/>
      <c r="AK11" s="1294"/>
    </row>
    <row r="12" spans="1:40" ht="15" customHeight="1">
      <c r="A12" s="195"/>
      <c r="B12" s="1291"/>
      <c r="C12" s="1260"/>
      <c r="D12" s="1260"/>
      <c r="E12" s="1260"/>
      <c r="F12" s="1261"/>
      <c r="G12" s="1251"/>
      <c r="H12" s="1252"/>
      <c r="I12" s="1252"/>
      <c r="J12" s="1252"/>
      <c r="K12" s="1252"/>
      <c r="L12" s="1252"/>
      <c r="M12" s="1252"/>
      <c r="N12" s="1252"/>
      <c r="O12" s="1252"/>
      <c r="P12" s="1252"/>
      <c r="Q12" s="1252"/>
      <c r="R12" s="1252"/>
      <c r="S12" s="1252"/>
      <c r="T12" s="1252"/>
      <c r="U12" s="1252"/>
      <c r="V12" s="1252"/>
      <c r="W12" s="1252"/>
      <c r="X12" s="1252"/>
      <c r="Y12" s="1252"/>
      <c r="Z12" s="1252"/>
      <c r="AA12" s="1252"/>
      <c r="AB12" s="1252"/>
      <c r="AC12" s="1252"/>
      <c r="AD12" s="1252"/>
      <c r="AE12" s="1252"/>
      <c r="AF12" s="1252"/>
      <c r="AG12" s="1252"/>
      <c r="AH12" s="1252"/>
      <c r="AI12" s="1252"/>
      <c r="AJ12" s="1252"/>
      <c r="AK12" s="1253"/>
    </row>
    <row r="13" spans="1:40" ht="15" customHeight="1">
      <c r="A13" s="195"/>
      <c r="B13" s="1189" t="s">
        <v>411</v>
      </c>
      <c r="C13" s="1156"/>
      <c r="D13" s="1156"/>
      <c r="E13" s="1156"/>
      <c r="F13" s="1186"/>
      <c r="G13" s="288"/>
      <c r="H13" s="288" t="s">
        <v>0</v>
      </c>
      <c r="I13" s="1269" t="s">
        <v>548</v>
      </c>
      <c r="J13" s="1269"/>
      <c r="K13" s="1269"/>
      <c r="L13" s="1269"/>
      <c r="M13" s="1269"/>
      <c r="N13" s="1269"/>
      <c r="O13" s="1269"/>
      <c r="P13" s="1269"/>
      <c r="Q13" s="1269"/>
      <c r="R13" s="1269"/>
      <c r="S13" s="288"/>
      <c r="T13" s="1155" t="s">
        <v>412</v>
      </c>
      <c r="U13" s="1156"/>
      <c r="V13" s="1156"/>
      <c r="W13" s="1156"/>
      <c r="X13" s="1156"/>
      <c r="Y13" s="1157"/>
      <c r="Z13" s="298"/>
      <c r="AA13" s="1240" t="s">
        <v>548</v>
      </c>
      <c r="AB13" s="1240"/>
      <c r="AC13" s="1240"/>
      <c r="AD13" s="1240"/>
      <c r="AE13" s="1240"/>
      <c r="AF13" s="1240"/>
      <c r="AG13" s="1240"/>
      <c r="AH13" s="1240"/>
      <c r="AI13" s="1240"/>
      <c r="AJ13" s="1240"/>
      <c r="AK13" s="299"/>
    </row>
    <row r="14" spans="1:40" ht="15" customHeight="1">
      <c r="A14" s="195"/>
      <c r="B14" s="1195"/>
      <c r="C14" s="1167"/>
      <c r="D14" s="1167"/>
      <c r="E14" s="1167"/>
      <c r="F14" s="1199"/>
      <c r="G14" s="290"/>
      <c r="H14" s="290" t="s">
        <v>413</v>
      </c>
      <c r="I14" s="1241" t="s">
        <v>548</v>
      </c>
      <c r="J14" s="1241"/>
      <c r="K14" s="1241"/>
      <c r="L14" s="1241"/>
      <c r="M14" s="1241"/>
      <c r="N14" s="1241"/>
      <c r="O14" s="1241"/>
      <c r="P14" s="1241"/>
      <c r="Q14" s="1241"/>
      <c r="R14" s="1241"/>
      <c r="S14" s="290"/>
      <c r="T14" s="1166"/>
      <c r="U14" s="1167"/>
      <c r="V14" s="1167"/>
      <c r="W14" s="1167"/>
      <c r="X14" s="1167"/>
      <c r="Y14" s="1168"/>
      <c r="Z14" s="300"/>
      <c r="AA14" s="1241"/>
      <c r="AB14" s="1241"/>
      <c r="AC14" s="1241"/>
      <c r="AD14" s="1241"/>
      <c r="AE14" s="1241"/>
      <c r="AF14" s="1241"/>
      <c r="AG14" s="1241"/>
      <c r="AH14" s="1241"/>
      <c r="AI14" s="1241"/>
      <c r="AJ14" s="1241"/>
      <c r="AK14" s="301"/>
    </row>
    <row r="15" spans="1:40" ht="7.5" customHeight="1">
      <c r="A15" s="195"/>
      <c r="B15" s="195"/>
      <c r="C15" s="195"/>
    </row>
    <row r="16" spans="1:40" ht="15" customHeight="1">
      <c r="A16" s="195"/>
      <c r="B16" s="1192" t="s">
        <v>400</v>
      </c>
      <c r="C16" s="1207"/>
      <c r="D16" s="1207"/>
      <c r="E16" s="1207"/>
      <c r="F16" s="1255"/>
      <c r="G16" s="1286" t="s">
        <v>167</v>
      </c>
      <c r="H16" s="1287"/>
      <c r="I16" s="1287"/>
      <c r="J16" s="1287"/>
      <c r="K16" s="1287"/>
      <c r="L16" s="1287"/>
      <c r="M16" s="1287"/>
      <c r="N16" s="1288"/>
      <c r="O16" s="1204" t="s">
        <v>402</v>
      </c>
      <c r="P16" s="1201"/>
      <c r="Q16" s="1201"/>
      <c r="R16" s="1201"/>
      <c r="S16" s="1201"/>
      <c r="T16" s="1201"/>
      <c r="U16" s="1201"/>
      <c r="V16" s="1201"/>
      <c r="W16" s="1201"/>
      <c r="X16" s="1201"/>
      <c r="Y16" s="1201"/>
      <c r="Z16" s="1201"/>
      <c r="AA16" s="1202"/>
      <c r="AB16" s="1201" t="s">
        <v>403</v>
      </c>
      <c r="AC16" s="1201"/>
      <c r="AD16" s="1201"/>
      <c r="AE16" s="1201"/>
      <c r="AF16" s="1201"/>
      <c r="AG16" s="1201"/>
      <c r="AH16" s="1201"/>
      <c r="AI16" s="1201"/>
      <c r="AJ16" s="1201"/>
      <c r="AK16" s="1205"/>
    </row>
    <row r="17" spans="1:37" ht="15" customHeight="1">
      <c r="A17" s="195"/>
      <c r="B17" s="1208"/>
      <c r="C17" s="1209"/>
      <c r="D17" s="1209"/>
      <c r="E17" s="1209"/>
      <c r="F17" s="1256"/>
      <c r="G17" s="283"/>
      <c r="H17" s="283"/>
      <c r="I17" s="283"/>
      <c r="J17" s="283"/>
      <c r="K17" s="283"/>
      <c r="L17" s="283"/>
      <c r="M17" s="283"/>
      <c r="N17" s="284"/>
      <c r="O17" s="1155" t="s">
        <v>404</v>
      </c>
      <c r="P17" s="1156"/>
      <c r="Q17" s="283"/>
      <c r="R17" s="1156" t="s">
        <v>405</v>
      </c>
      <c r="S17" s="1156"/>
      <c r="T17" s="1258"/>
      <c r="U17" s="1258"/>
      <c r="V17" s="1156" t="s">
        <v>5</v>
      </c>
      <c r="W17" s="1156"/>
      <c r="X17" s="1156"/>
      <c r="Y17" s="1156"/>
      <c r="Z17" s="1156"/>
      <c r="AA17" s="1157" t="s">
        <v>6</v>
      </c>
      <c r="AB17" s="1240" t="s">
        <v>548</v>
      </c>
      <c r="AC17" s="1240"/>
      <c r="AD17" s="1240"/>
      <c r="AE17" s="1240"/>
      <c r="AF17" s="1240"/>
      <c r="AG17" s="1240"/>
      <c r="AH17" s="1240"/>
      <c r="AI17" s="1240"/>
      <c r="AJ17" s="1240"/>
      <c r="AK17" s="1243"/>
    </row>
    <row r="18" spans="1:37" ht="15" customHeight="1">
      <c r="A18" s="195"/>
      <c r="B18" s="1208"/>
      <c r="C18" s="1209"/>
      <c r="D18" s="1209"/>
      <c r="E18" s="1209"/>
      <c r="F18" s="1256"/>
      <c r="G18" s="285"/>
      <c r="H18" s="285"/>
      <c r="I18" s="285"/>
      <c r="J18" s="285"/>
      <c r="K18" s="285"/>
      <c r="L18" s="285"/>
      <c r="M18" s="285"/>
      <c r="N18" s="286" t="s">
        <v>406</v>
      </c>
      <c r="O18" s="1158" t="s">
        <v>407</v>
      </c>
      <c r="P18" s="1159"/>
      <c r="Q18" s="285"/>
      <c r="R18" s="1159" t="s">
        <v>408</v>
      </c>
      <c r="S18" s="1159"/>
      <c r="T18" s="1259"/>
      <c r="U18" s="1259"/>
      <c r="V18" s="1159"/>
      <c r="W18" s="1159"/>
      <c r="X18" s="1159"/>
      <c r="Y18" s="1159"/>
      <c r="Z18" s="1159"/>
      <c r="AA18" s="1160"/>
      <c r="AB18" s="1260"/>
      <c r="AC18" s="1260"/>
      <c r="AD18" s="1260"/>
      <c r="AE18" s="1260"/>
      <c r="AF18" s="1260"/>
      <c r="AG18" s="1260"/>
      <c r="AH18" s="1260"/>
      <c r="AI18" s="1260"/>
      <c r="AJ18" s="1260"/>
      <c r="AK18" s="1261"/>
    </row>
    <row r="19" spans="1:37" ht="15" customHeight="1">
      <c r="A19" s="195"/>
      <c r="B19" s="1208"/>
      <c r="C19" s="1209"/>
      <c r="D19" s="1209"/>
      <c r="E19" s="1209"/>
      <c r="F19" s="1256"/>
      <c r="G19" s="287"/>
      <c r="H19" s="288"/>
      <c r="I19" s="288"/>
      <c r="J19" s="288"/>
      <c r="K19" s="288"/>
      <c r="L19" s="283"/>
      <c r="M19" s="283"/>
      <c r="N19" s="284"/>
      <c r="O19" s="1190" t="s">
        <v>404</v>
      </c>
      <c r="P19" s="1146"/>
      <c r="Q19" s="283"/>
      <c r="R19" s="1146" t="s">
        <v>405</v>
      </c>
      <c r="S19" s="1146"/>
      <c r="T19" s="1258"/>
      <c r="U19" s="1258"/>
      <c r="V19" s="1156" t="s">
        <v>5</v>
      </c>
      <c r="W19" s="1156"/>
      <c r="X19" s="1156"/>
      <c r="Y19" s="1156"/>
      <c r="Z19" s="1156"/>
      <c r="AA19" s="1157" t="s">
        <v>6</v>
      </c>
      <c r="AB19" s="1242" t="s">
        <v>548</v>
      </c>
      <c r="AC19" s="1240"/>
      <c r="AD19" s="1240"/>
      <c r="AE19" s="1240"/>
      <c r="AF19" s="1240"/>
      <c r="AG19" s="1240"/>
      <c r="AH19" s="1240"/>
      <c r="AI19" s="1240"/>
      <c r="AJ19" s="1240"/>
      <c r="AK19" s="1243"/>
    </row>
    <row r="20" spans="1:37" ht="15" customHeight="1">
      <c r="A20" s="195"/>
      <c r="B20" s="1210"/>
      <c r="C20" s="1211"/>
      <c r="D20" s="1211"/>
      <c r="E20" s="1211"/>
      <c r="F20" s="1257"/>
      <c r="G20" s="289"/>
      <c r="H20" s="290"/>
      <c r="I20" s="290"/>
      <c r="J20" s="290"/>
      <c r="K20" s="290"/>
      <c r="L20" s="290"/>
      <c r="M20" s="290"/>
      <c r="N20" s="291" t="s">
        <v>406</v>
      </c>
      <c r="O20" s="1166" t="s">
        <v>407</v>
      </c>
      <c r="P20" s="1167"/>
      <c r="Q20" s="290"/>
      <c r="R20" s="1167" t="s">
        <v>408</v>
      </c>
      <c r="S20" s="1167"/>
      <c r="T20" s="1262"/>
      <c r="U20" s="1262"/>
      <c r="V20" s="1167"/>
      <c r="W20" s="1167"/>
      <c r="X20" s="1167"/>
      <c r="Y20" s="1167"/>
      <c r="Z20" s="1167"/>
      <c r="AA20" s="1168"/>
      <c r="AB20" s="1244"/>
      <c r="AC20" s="1241"/>
      <c r="AD20" s="1241"/>
      <c r="AE20" s="1241"/>
      <c r="AF20" s="1241"/>
      <c r="AG20" s="1241"/>
      <c r="AH20" s="1241"/>
      <c r="AI20" s="1241"/>
      <c r="AJ20" s="1241"/>
      <c r="AK20" s="1245"/>
    </row>
    <row r="21" spans="1:37" ht="7.5" customHeight="1">
      <c r="A21" s="195"/>
      <c r="B21" s="195"/>
      <c r="C21" s="195"/>
    </row>
    <row r="22" spans="1:37" ht="14.1" customHeight="1">
      <c r="B22" s="1192" t="s">
        <v>418</v>
      </c>
      <c r="C22" s="1207"/>
      <c r="D22" s="1207"/>
      <c r="E22" s="1207"/>
      <c r="F22" s="1207"/>
      <c r="G22" s="1220" t="s">
        <v>419</v>
      </c>
      <c r="H22" s="1221"/>
      <c r="I22" s="1221"/>
      <c r="J22" s="1221"/>
      <c r="K22" s="1221" t="s">
        <v>420</v>
      </c>
      <c r="L22" s="1221"/>
      <c r="M22" s="1221"/>
      <c r="N22" s="1221"/>
      <c r="O22" s="1221"/>
      <c r="P22" s="1221"/>
      <c r="Q22" s="1221"/>
      <c r="R22" s="1221"/>
      <c r="S22" s="1221"/>
      <c r="T22" s="1221" t="s">
        <v>421</v>
      </c>
      <c r="U22" s="1221"/>
      <c r="V22" s="1221"/>
      <c r="W22" s="1221"/>
      <c r="X22" s="1221"/>
      <c r="Y22" s="1221"/>
      <c r="Z22" s="1221"/>
      <c r="AA22" s="1221"/>
      <c r="AB22" s="1221"/>
      <c r="AC22" s="1221" t="s">
        <v>422</v>
      </c>
      <c r="AD22" s="1221"/>
      <c r="AE22" s="1221"/>
      <c r="AF22" s="1221"/>
      <c r="AG22" s="1221"/>
      <c r="AH22" s="1221"/>
      <c r="AI22" s="1221"/>
      <c r="AJ22" s="1221"/>
      <c r="AK22" s="1222"/>
    </row>
    <row r="23" spans="1:37" ht="14.1" customHeight="1">
      <c r="B23" s="1208"/>
      <c r="C23" s="1209"/>
      <c r="D23" s="1209"/>
      <c r="E23" s="1209"/>
      <c r="F23" s="1209"/>
      <c r="G23" s="1216"/>
      <c r="H23" s="1217"/>
      <c r="I23" s="1217"/>
      <c r="J23" s="1217"/>
      <c r="K23" s="1223" t="s">
        <v>423</v>
      </c>
      <c r="L23" s="1223"/>
      <c r="M23" s="1223"/>
      <c r="N23" s="1223"/>
      <c r="O23" s="1223"/>
      <c r="P23" s="1223"/>
      <c r="Q23" s="1223"/>
      <c r="R23" s="1223"/>
      <c r="S23" s="1223"/>
      <c r="T23" s="1223" t="s">
        <v>423</v>
      </c>
      <c r="U23" s="1223"/>
      <c r="V23" s="1223"/>
      <c r="W23" s="1223"/>
      <c r="X23" s="1223"/>
      <c r="Y23" s="1223"/>
      <c r="Z23" s="1223"/>
      <c r="AA23" s="1223"/>
      <c r="AB23" s="1223"/>
      <c r="AC23" s="1223" t="s">
        <v>423</v>
      </c>
      <c r="AD23" s="1223"/>
      <c r="AE23" s="1223"/>
      <c r="AF23" s="1223"/>
      <c r="AG23" s="1223"/>
      <c r="AH23" s="1223"/>
      <c r="AI23" s="1223"/>
      <c r="AJ23" s="1223"/>
      <c r="AK23" s="1224"/>
    </row>
    <row r="24" spans="1:37" ht="14.1" customHeight="1">
      <c r="B24" s="1208"/>
      <c r="C24" s="1209"/>
      <c r="D24" s="1209"/>
      <c r="E24" s="1209"/>
      <c r="F24" s="1209"/>
      <c r="G24" s="1218"/>
      <c r="H24" s="1206"/>
      <c r="I24" s="1206"/>
      <c r="J24" s="1206"/>
      <c r="K24" s="1212" t="s">
        <v>424</v>
      </c>
      <c r="L24" s="1212"/>
      <c r="M24" s="1212"/>
      <c r="N24" s="1212"/>
      <c r="O24" s="1212"/>
      <c r="P24" s="1212"/>
      <c r="Q24" s="1212"/>
      <c r="R24" s="1212"/>
      <c r="S24" s="1212"/>
      <c r="T24" s="1212" t="s">
        <v>424</v>
      </c>
      <c r="U24" s="1212"/>
      <c r="V24" s="1212"/>
      <c r="W24" s="1212"/>
      <c r="X24" s="1212"/>
      <c r="Y24" s="1212"/>
      <c r="Z24" s="1212"/>
      <c r="AA24" s="1212"/>
      <c r="AB24" s="1212"/>
      <c r="AC24" s="1212" t="s">
        <v>424</v>
      </c>
      <c r="AD24" s="1212"/>
      <c r="AE24" s="1212"/>
      <c r="AF24" s="1212"/>
      <c r="AG24" s="1212"/>
      <c r="AH24" s="1212"/>
      <c r="AI24" s="1212"/>
      <c r="AJ24" s="1212"/>
      <c r="AK24" s="1213"/>
    </row>
    <row r="25" spans="1:37" ht="14.1" customHeight="1">
      <c r="B25" s="1208"/>
      <c r="C25" s="1209"/>
      <c r="D25" s="1209"/>
      <c r="E25" s="1209"/>
      <c r="F25" s="1209"/>
      <c r="G25" s="1214" t="s">
        <v>425</v>
      </c>
      <c r="H25" s="1215"/>
      <c r="I25" s="1215"/>
      <c r="J25" s="1215"/>
      <c r="K25" s="1204" t="s">
        <v>427</v>
      </c>
      <c r="L25" s="1201"/>
      <c r="M25" s="1201"/>
      <c r="N25" s="1201"/>
      <c r="O25" s="1201"/>
      <c r="P25" s="1201"/>
      <c r="Q25" s="1201"/>
      <c r="R25" s="1201"/>
      <c r="S25" s="1202"/>
      <c r="T25" s="1215" t="s">
        <v>428</v>
      </c>
      <c r="U25" s="1215"/>
      <c r="V25" s="1215"/>
      <c r="W25" s="1215"/>
      <c r="X25" s="1215"/>
      <c r="Y25" s="1215"/>
      <c r="Z25" s="1215" t="s">
        <v>429</v>
      </c>
      <c r="AA25" s="1215"/>
      <c r="AB25" s="1215"/>
      <c r="AC25" s="1215"/>
      <c r="AD25" s="1215"/>
      <c r="AE25" s="1215"/>
      <c r="AF25" s="1215" t="s">
        <v>430</v>
      </c>
      <c r="AG25" s="1215"/>
      <c r="AH25" s="1215"/>
      <c r="AI25" s="1215"/>
      <c r="AJ25" s="1215"/>
      <c r="AK25" s="1219"/>
    </row>
    <row r="26" spans="1:37" ht="14.1" customHeight="1">
      <c r="B26" s="1210"/>
      <c r="C26" s="1211"/>
      <c r="D26" s="1211"/>
      <c r="E26" s="1211"/>
      <c r="F26" s="1211"/>
      <c r="G26" s="1218"/>
      <c r="H26" s="1206"/>
      <c r="I26" s="1206"/>
      <c r="J26" s="1206"/>
      <c r="K26" s="1171"/>
      <c r="L26" s="1169"/>
      <c r="M26" s="1169"/>
      <c r="N26" s="1169"/>
      <c r="O26" s="1169"/>
      <c r="P26" s="1169"/>
      <c r="Q26" s="1169"/>
      <c r="R26" s="1169"/>
      <c r="S26" s="1170"/>
      <c r="T26" s="1171"/>
      <c r="U26" s="1169"/>
      <c r="V26" s="1169"/>
      <c r="W26" s="1169"/>
      <c r="X26" s="1169"/>
      <c r="Y26" s="1170"/>
      <c r="Z26" s="1171"/>
      <c r="AA26" s="1169"/>
      <c r="AB26" s="1169"/>
      <c r="AC26" s="1169"/>
      <c r="AD26" s="1169"/>
      <c r="AE26" s="1170"/>
      <c r="AF26" s="1171"/>
      <c r="AG26" s="1169"/>
      <c r="AH26" s="1169"/>
      <c r="AI26" s="1169"/>
      <c r="AJ26" s="1169"/>
      <c r="AK26" s="1172"/>
    </row>
    <row r="27" spans="1:37" ht="7.5" customHeight="1">
      <c r="B27" s="317"/>
      <c r="C27" s="317"/>
      <c r="D27" s="317"/>
      <c r="E27" s="317"/>
      <c r="F27" s="317"/>
      <c r="G27" s="318"/>
      <c r="H27" s="318"/>
      <c r="I27" s="319"/>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row>
    <row r="28" spans="1:37" ht="15" customHeight="1">
      <c r="A28" s="195"/>
      <c r="B28" s="1280" t="s">
        <v>170</v>
      </c>
      <c r="C28" s="1281"/>
      <c r="D28" s="1281"/>
      <c r="E28" s="1281"/>
      <c r="F28" s="1281"/>
      <c r="G28" s="1281"/>
      <c r="H28" s="1282"/>
      <c r="I28" s="1283"/>
      <c r="J28" s="1281"/>
      <c r="K28" s="1281"/>
      <c r="L28" s="1281"/>
      <c r="M28" s="1281"/>
      <c r="N28" s="1281"/>
      <c r="O28" s="1281"/>
      <c r="P28" s="1281"/>
      <c r="Q28" s="1281"/>
      <c r="R28" s="1284"/>
      <c r="S28" s="283"/>
      <c r="T28" s="1227" t="s">
        <v>168</v>
      </c>
      <c r="U28" s="1201"/>
      <c r="V28" s="1201"/>
      <c r="W28" s="1201"/>
      <c r="X28" s="1201"/>
      <c r="Y28" s="1201"/>
      <c r="Z28" s="1201"/>
      <c r="AA28" s="1202"/>
      <c r="AB28" s="1283"/>
      <c r="AC28" s="1281"/>
      <c r="AD28" s="1281"/>
      <c r="AE28" s="1281"/>
      <c r="AF28" s="1281"/>
      <c r="AG28" s="1281"/>
      <c r="AH28" s="1281"/>
      <c r="AI28" s="1281"/>
      <c r="AJ28" s="1281"/>
      <c r="AK28" s="1284"/>
    </row>
    <row r="29" spans="1:37" ht="15" customHeight="1">
      <c r="A29" s="195"/>
      <c r="B29" s="1268"/>
      <c r="C29" s="1269"/>
      <c r="D29" s="1269"/>
      <c r="E29" s="1269"/>
      <c r="F29" s="1269"/>
      <c r="G29" s="1269"/>
      <c r="H29" s="1270"/>
      <c r="I29" s="1285"/>
      <c r="J29" s="1260"/>
      <c r="K29" s="1260"/>
      <c r="L29" s="1260"/>
      <c r="M29" s="1260"/>
      <c r="N29" s="1260"/>
      <c r="O29" s="1260"/>
      <c r="P29" s="1260"/>
      <c r="Q29" s="1260"/>
      <c r="R29" s="1261"/>
      <c r="S29" s="283"/>
      <c r="T29" s="1191"/>
      <c r="U29" s="1161"/>
      <c r="V29" s="1161"/>
      <c r="W29" s="1161"/>
      <c r="X29" s="1161"/>
      <c r="Y29" s="1161"/>
      <c r="Z29" s="1161"/>
      <c r="AA29" s="1162"/>
      <c r="AB29" s="1285"/>
      <c r="AC29" s="1260"/>
      <c r="AD29" s="1260"/>
      <c r="AE29" s="1260"/>
      <c r="AF29" s="1260"/>
      <c r="AG29" s="1260"/>
      <c r="AH29" s="1260"/>
      <c r="AI29" s="1260"/>
      <c r="AJ29" s="1260"/>
      <c r="AK29" s="1261"/>
    </row>
    <row r="30" spans="1:37" ht="15" customHeight="1">
      <c r="A30" s="195"/>
      <c r="B30" s="320"/>
      <c r="C30" s="1271" t="s">
        <v>433</v>
      </c>
      <c r="D30" s="1272"/>
      <c r="E30" s="1272"/>
      <c r="F30" s="1272"/>
      <c r="G30" s="1272"/>
      <c r="H30" s="1273"/>
      <c r="I30" s="1155"/>
      <c r="J30" s="1156"/>
      <c r="K30" s="1156"/>
      <c r="L30" s="1156"/>
      <c r="M30" s="1156"/>
      <c r="N30" s="1156"/>
      <c r="O30" s="1156"/>
      <c r="P30" s="1156"/>
      <c r="Q30" s="1156"/>
      <c r="R30" s="1186"/>
      <c r="S30" s="283"/>
      <c r="T30" s="1191" t="s">
        <v>448</v>
      </c>
      <c r="U30" s="1161"/>
      <c r="V30" s="1161"/>
      <c r="W30" s="1161"/>
      <c r="X30" s="1161"/>
      <c r="Y30" s="1161"/>
      <c r="Z30" s="1161"/>
      <c r="AA30" s="1162"/>
      <c r="AB30" s="1277"/>
      <c r="AC30" s="1278"/>
      <c r="AD30" s="1278"/>
      <c r="AE30" s="1278"/>
      <c r="AF30" s="1278"/>
      <c r="AG30" s="1278"/>
      <c r="AH30" s="1278"/>
      <c r="AI30" s="1278"/>
      <c r="AJ30" s="1278"/>
      <c r="AK30" s="1279"/>
    </row>
    <row r="31" spans="1:37" ht="15" customHeight="1">
      <c r="A31" s="195"/>
      <c r="B31" s="321"/>
      <c r="C31" s="1274"/>
      <c r="D31" s="1275"/>
      <c r="E31" s="1275"/>
      <c r="F31" s="1275"/>
      <c r="G31" s="1275"/>
      <c r="H31" s="1276"/>
      <c r="I31" s="1158"/>
      <c r="J31" s="1159"/>
      <c r="K31" s="1159"/>
      <c r="L31" s="1159"/>
      <c r="M31" s="1159"/>
      <c r="N31" s="1159"/>
      <c r="O31" s="1159"/>
      <c r="P31" s="1159"/>
      <c r="Q31" s="1159"/>
      <c r="R31" s="1187"/>
      <c r="S31" s="283"/>
      <c r="T31" s="1191"/>
      <c r="U31" s="1161"/>
      <c r="V31" s="1161"/>
      <c r="W31" s="1161"/>
      <c r="X31" s="1161"/>
      <c r="Y31" s="1161"/>
      <c r="Z31" s="1161"/>
      <c r="AA31" s="1162"/>
      <c r="AB31" s="1277"/>
      <c r="AC31" s="1278"/>
      <c r="AD31" s="1278"/>
      <c r="AE31" s="1278"/>
      <c r="AF31" s="1278"/>
      <c r="AG31" s="1278"/>
      <c r="AH31" s="1278"/>
      <c r="AI31" s="1278"/>
      <c r="AJ31" s="1278"/>
      <c r="AK31" s="1279"/>
    </row>
    <row r="32" spans="1:37" ht="15" customHeight="1">
      <c r="A32" s="195"/>
      <c r="B32" s="1267" t="s">
        <v>449</v>
      </c>
      <c r="C32" s="1240"/>
      <c r="D32" s="1240"/>
      <c r="E32" s="1240"/>
      <c r="F32" s="1240"/>
      <c r="G32" s="1240"/>
      <c r="H32" s="1265"/>
      <c r="I32" s="1155" t="s">
        <v>450</v>
      </c>
      <c r="J32" s="1156"/>
      <c r="K32" s="1156"/>
      <c r="L32" s="1146"/>
      <c r="M32" s="1146"/>
      <c r="N32" s="1146"/>
      <c r="O32" s="1146"/>
      <c r="P32" s="1146"/>
      <c r="Q32" s="1146"/>
      <c r="R32" s="1226"/>
      <c r="S32" s="283"/>
      <c r="T32" s="1191" t="s">
        <v>451</v>
      </c>
      <c r="U32" s="1161"/>
      <c r="V32" s="1161"/>
      <c r="W32" s="1161"/>
      <c r="X32" s="1161"/>
      <c r="Y32" s="1161"/>
      <c r="Z32" s="1161"/>
      <c r="AA32" s="1162"/>
      <c r="AB32" s="1163"/>
      <c r="AC32" s="1161"/>
      <c r="AD32" s="1161"/>
      <c r="AE32" s="1161"/>
      <c r="AF32" s="1161"/>
      <c r="AG32" s="1161"/>
      <c r="AH32" s="1161"/>
      <c r="AI32" s="1161"/>
      <c r="AJ32" s="1161"/>
      <c r="AK32" s="1164"/>
    </row>
    <row r="33" spans="1:38" ht="15" customHeight="1">
      <c r="A33" s="195"/>
      <c r="B33" s="1268"/>
      <c r="C33" s="1269"/>
      <c r="D33" s="1269"/>
      <c r="E33" s="1269"/>
      <c r="F33" s="1269"/>
      <c r="G33" s="1269"/>
      <c r="H33" s="1270"/>
      <c r="I33" s="1158" t="s">
        <v>165</v>
      </c>
      <c r="J33" s="1159"/>
      <c r="K33" s="1159"/>
      <c r="L33" s="1159"/>
      <c r="M33" s="1159"/>
      <c r="N33" s="1159"/>
      <c r="O33" s="1159"/>
      <c r="P33" s="1159"/>
      <c r="Q33" s="1159"/>
      <c r="R33" s="1187"/>
      <c r="S33" s="283"/>
      <c r="T33" s="1191"/>
      <c r="U33" s="1161"/>
      <c r="V33" s="1161"/>
      <c r="W33" s="1161"/>
      <c r="X33" s="1161"/>
      <c r="Y33" s="1161"/>
      <c r="Z33" s="1161"/>
      <c r="AA33" s="1162"/>
      <c r="AB33" s="1163"/>
      <c r="AC33" s="1161"/>
      <c r="AD33" s="1161"/>
      <c r="AE33" s="1161"/>
      <c r="AF33" s="1161"/>
      <c r="AG33" s="1161"/>
      <c r="AH33" s="1161"/>
      <c r="AI33" s="1161"/>
      <c r="AJ33" s="1161"/>
      <c r="AK33" s="1164"/>
    </row>
    <row r="34" spans="1:38" ht="15" customHeight="1">
      <c r="A34" s="195"/>
      <c r="B34" s="322"/>
      <c r="C34" s="1242" t="s">
        <v>437</v>
      </c>
      <c r="D34" s="1240"/>
      <c r="E34" s="1240"/>
      <c r="F34" s="1240"/>
      <c r="G34" s="1240"/>
      <c r="H34" s="1265"/>
      <c r="I34" s="1155"/>
      <c r="J34" s="1156"/>
      <c r="K34" s="1156"/>
      <c r="L34" s="1156"/>
      <c r="M34" s="1156"/>
      <c r="N34" s="1156"/>
      <c r="O34" s="1156"/>
      <c r="P34" s="1156"/>
      <c r="Q34" s="1156"/>
      <c r="R34" s="1186"/>
      <c r="S34" s="283"/>
      <c r="T34" s="1191" t="s">
        <v>452</v>
      </c>
      <c r="U34" s="1161"/>
      <c r="V34" s="1161"/>
      <c r="W34" s="1161"/>
      <c r="X34" s="1161"/>
      <c r="Y34" s="1161"/>
      <c r="Z34" s="1161"/>
      <c r="AA34" s="1162"/>
      <c r="AB34" s="1163"/>
      <c r="AC34" s="1161"/>
      <c r="AD34" s="1161"/>
      <c r="AE34" s="1161"/>
      <c r="AF34" s="1161"/>
      <c r="AG34" s="1161"/>
      <c r="AH34" s="1161"/>
      <c r="AI34" s="1161"/>
      <c r="AJ34" s="1161"/>
      <c r="AK34" s="1164"/>
    </row>
    <row r="35" spans="1:38" ht="15" customHeight="1">
      <c r="A35" s="195"/>
      <c r="B35" s="323"/>
      <c r="C35" s="1244"/>
      <c r="D35" s="1241"/>
      <c r="E35" s="1241"/>
      <c r="F35" s="1241"/>
      <c r="G35" s="1241"/>
      <c r="H35" s="1266"/>
      <c r="I35" s="1166"/>
      <c r="J35" s="1167"/>
      <c r="K35" s="1167"/>
      <c r="L35" s="1167"/>
      <c r="M35" s="1167"/>
      <c r="N35" s="1167"/>
      <c r="O35" s="1167"/>
      <c r="P35" s="1167"/>
      <c r="Q35" s="1167"/>
      <c r="R35" s="1199"/>
      <c r="S35" s="283"/>
      <c r="T35" s="1189"/>
      <c r="U35" s="1161"/>
      <c r="V35" s="1161"/>
      <c r="W35" s="1161"/>
      <c r="X35" s="1161"/>
      <c r="Y35" s="1161"/>
      <c r="Z35" s="1161"/>
      <c r="AA35" s="1162"/>
      <c r="AB35" s="1163"/>
      <c r="AC35" s="1161"/>
      <c r="AD35" s="1161"/>
      <c r="AE35" s="1161"/>
      <c r="AF35" s="1161"/>
      <c r="AG35" s="1161"/>
      <c r="AH35" s="1161"/>
      <c r="AI35" s="1161"/>
      <c r="AJ35" s="1161"/>
      <c r="AK35" s="1164"/>
    </row>
    <row r="36" spans="1:38" ht="15" customHeight="1">
      <c r="A36" s="195"/>
      <c r="B36" s="324"/>
      <c r="C36" s="283"/>
      <c r="D36" s="283"/>
      <c r="E36" s="283"/>
      <c r="F36" s="283"/>
      <c r="G36" s="283"/>
      <c r="H36" s="283"/>
      <c r="I36" s="283"/>
      <c r="J36" s="283"/>
      <c r="K36" s="283"/>
      <c r="L36" s="283"/>
      <c r="M36" s="283"/>
      <c r="N36" s="283"/>
      <c r="O36" s="283"/>
      <c r="P36" s="283"/>
      <c r="Q36" s="283"/>
      <c r="R36" s="283"/>
      <c r="S36" s="283"/>
      <c r="T36" s="306"/>
      <c r="U36" s="1155" t="s">
        <v>437</v>
      </c>
      <c r="V36" s="1156"/>
      <c r="W36" s="1156"/>
      <c r="X36" s="1156"/>
      <c r="Y36" s="1156"/>
      <c r="Z36" s="1156"/>
      <c r="AA36" s="1157"/>
      <c r="AB36" s="1163"/>
      <c r="AC36" s="1161"/>
      <c r="AD36" s="1161"/>
      <c r="AE36" s="1161"/>
      <c r="AF36" s="1161"/>
      <c r="AG36" s="1161"/>
      <c r="AH36" s="1161"/>
      <c r="AI36" s="1161"/>
      <c r="AJ36" s="1161"/>
      <c r="AK36" s="1164"/>
    </row>
    <row r="37" spans="1:38" ht="15" customHeight="1">
      <c r="A37" s="195"/>
      <c r="B37" s="324"/>
      <c r="C37" s="283"/>
      <c r="D37" s="283"/>
      <c r="E37" s="283"/>
      <c r="F37" s="283"/>
      <c r="G37" s="283"/>
      <c r="H37" s="283"/>
      <c r="I37" s="283"/>
      <c r="J37" s="283"/>
      <c r="K37" s="283"/>
      <c r="L37" s="283"/>
      <c r="M37" s="283"/>
      <c r="N37" s="283"/>
      <c r="O37" s="283"/>
      <c r="P37" s="283"/>
      <c r="Q37" s="283"/>
      <c r="R37" s="283"/>
      <c r="S37" s="283"/>
      <c r="T37" s="306"/>
      <c r="U37" s="1158"/>
      <c r="V37" s="1159"/>
      <c r="W37" s="1159"/>
      <c r="X37" s="1159"/>
      <c r="Y37" s="1159"/>
      <c r="Z37" s="1159"/>
      <c r="AA37" s="1160"/>
      <c r="AB37" s="1163"/>
      <c r="AC37" s="1161"/>
      <c r="AD37" s="1161"/>
      <c r="AE37" s="1161"/>
      <c r="AF37" s="1161"/>
      <c r="AG37" s="1161"/>
      <c r="AH37" s="1161"/>
      <c r="AI37" s="1161"/>
      <c r="AJ37" s="1161"/>
      <c r="AK37" s="1164"/>
    </row>
    <row r="38" spans="1:38" ht="15" customHeight="1">
      <c r="A38" s="195"/>
      <c r="B38" s="324"/>
      <c r="C38" s="283"/>
      <c r="D38" s="283"/>
      <c r="E38" s="283"/>
      <c r="F38" s="283"/>
      <c r="G38" s="283"/>
      <c r="H38" s="283"/>
      <c r="I38" s="283"/>
      <c r="J38" s="283"/>
      <c r="K38" s="283"/>
      <c r="L38" s="283"/>
      <c r="M38" s="283"/>
      <c r="N38" s="283"/>
      <c r="O38" s="283"/>
      <c r="P38" s="283"/>
      <c r="Q38" s="283"/>
      <c r="R38" s="283"/>
      <c r="S38" s="283"/>
      <c r="T38" s="306"/>
      <c r="U38" s="1155" t="s">
        <v>169</v>
      </c>
      <c r="V38" s="1156"/>
      <c r="W38" s="1156"/>
      <c r="X38" s="1156"/>
      <c r="Y38" s="1156"/>
      <c r="Z38" s="1156"/>
      <c r="AA38" s="1157"/>
      <c r="AB38" s="1163"/>
      <c r="AC38" s="1161"/>
      <c r="AD38" s="1161"/>
      <c r="AE38" s="1161"/>
      <c r="AF38" s="1161"/>
      <c r="AG38" s="1161"/>
      <c r="AH38" s="1161"/>
      <c r="AI38" s="1161"/>
      <c r="AJ38" s="1161"/>
      <c r="AK38" s="1164"/>
    </row>
    <row r="39" spans="1:38" ht="15" customHeight="1">
      <c r="A39" s="195"/>
      <c r="B39" s="324"/>
      <c r="C39" s="283"/>
      <c r="D39" s="283"/>
      <c r="E39" s="283"/>
      <c r="F39" s="283"/>
      <c r="G39" s="283"/>
      <c r="H39" s="283"/>
      <c r="I39" s="283"/>
      <c r="J39" s="283"/>
      <c r="K39" s="283"/>
      <c r="L39" s="283"/>
      <c r="M39" s="283"/>
      <c r="N39" s="283"/>
      <c r="O39" s="283"/>
      <c r="P39" s="283"/>
      <c r="Q39" s="283"/>
      <c r="R39" s="283"/>
      <c r="S39" s="283"/>
      <c r="T39" s="307"/>
      <c r="U39" s="1166"/>
      <c r="V39" s="1167"/>
      <c r="W39" s="1167"/>
      <c r="X39" s="1167"/>
      <c r="Y39" s="1167"/>
      <c r="Z39" s="1167"/>
      <c r="AA39" s="1168"/>
      <c r="AB39" s="1171"/>
      <c r="AC39" s="1169"/>
      <c r="AD39" s="1169"/>
      <c r="AE39" s="1169"/>
      <c r="AF39" s="1169"/>
      <c r="AG39" s="1169"/>
      <c r="AH39" s="1169"/>
      <c r="AI39" s="1169"/>
      <c r="AJ39" s="1169"/>
      <c r="AK39" s="1172"/>
    </row>
    <row r="40" spans="1:38" ht="12.75" customHeight="1">
      <c r="A40" s="195"/>
      <c r="B40" s="324"/>
      <c r="C40" s="283"/>
      <c r="D40" s="283"/>
      <c r="E40" s="283"/>
      <c r="F40" s="283"/>
      <c r="G40" s="283"/>
      <c r="H40" s="283"/>
      <c r="I40" s="283"/>
      <c r="J40" s="283"/>
      <c r="K40" s="283"/>
      <c r="L40" s="283"/>
      <c r="M40" s="283"/>
      <c r="N40" s="283"/>
      <c r="O40" s="283"/>
      <c r="P40" s="283"/>
      <c r="Q40" s="283"/>
      <c r="R40" s="283"/>
      <c r="S40" s="283"/>
      <c r="T40" s="283"/>
      <c r="U40" s="309"/>
      <c r="V40" s="309"/>
      <c r="W40" s="309"/>
      <c r="X40" s="309"/>
      <c r="Y40" s="309"/>
      <c r="Z40" s="309"/>
      <c r="AA40" s="309"/>
      <c r="AB40" s="309"/>
      <c r="AC40" s="309"/>
      <c r="AD40" s="309"/>
      <c r="AE40" s="309"/>
      <c r="AF40" s="309"/>
      <c r="AG40" s="309"/>
      <c r="AH40" s="309"/>
      <c r="AI40" s="309"/>
      <c r="AJ40" s="309"/>
      <c r="AK40" s="309"/>
    </row>
    <row r="41" spans="1:38" ht="25.5" customHeight="1">
      <c r="A41" s="195"/>
      <c r="B41" s="1263" t="s">
        <v>550</v>
      </c>
      <c r="C41" s="1264"/>
      <c r="D41" s="1264"/>
      <c r="E41" s="1264"/>
      <c r="F41" s="1264"/>
      <c r="G41" s="1264"/>
      <c r="H41" s="1151" t="s">
        <v>551</v>
      </c>
      <c r="I41" s="1152"/>
      <c r="J41" s="1152"/>
      <c r="K41" s="1152"/>
      <c r="L41" s="1152"/>
      <c r="M41" s="987"/>
      <c r="N41" s="1153" t="s">
        <v>493</v>
      </c>
      <c r="O41" s="1154"/>
      <c r="P41" s="1154"/>
      <c r="Q41" s="1154"/>
      <c r="R41" s="1154"/>
      <c r="S41" s="1154"/>
      <c r="T41" s="1151" t="s">
        <v>551</v>
      </c>
      <c r="U41" s="1152"/>
      <c r="V41" s="1152"/>
      <c r="W41" s="1152"/>
      <c r="X41" s="1152"/>
      <c r="Y41" s="987"/>
      <c r="Z41" s="1153" t="s">
        <v>494</v>
      </c>
      <c r="AA41" s="1154"/>
      <c r="AB41" s="1154"/>
      <c r="AC41" s="1154"/>
      <c r="AD41" s="1154"/>
      <c r="AE41" s="1154"/>
      <c r="AF41" s="1151" t="s">
        <v>551</v>
      </c>
      <c r="AG41" s="1152"/>
      <c r="AH41" s="1152"/>
      <c r="AI41" s="1152"/>
      <c r="AJ41" s="1152"/>
      <c r="AK41" s="987"/>
    </row>
    <row r="42" spans="1:38" ht="5.25" customHeight="1">
      <c r="A42" s="195"/>
      <c r="B42" s="324"/>
      <c r="C42" s="283"/>
      <c r="D42" s="283"/>
      <c r="E42" s="283"/>
      <c r="F42" s="283"/>
      <c r="G42" s="283"/>
      <c r="H42" s="283"/>
      <c r="I42" s="283"/>
      <c r="J42" s="283"/>
      <c r="K42" s="283"/>
      <c r="L42" s="283"/>
      <c r="M42" s="283"/>
      <c r="N42" s="283"/>
      <c r="O42" s="283"/>
      <c r="P42" s="283"/>
      <c r="Q42" s="283"/>
      <c r="R42" s="283"/>
      <c r="S42" s="283"/>
      <c r="T42" s="283"/>
      <c r="U42" s="309"/>
      <c r="V42" s="309"/>
      <c r="W42" s="309"/>
      <c r="X42" s="309"/>
      <c r="Y42" s="309"/>
      <c r="Z42" s="309"/>
      <c r="AA42" s="309"/>
      <c r="AB42" s="309"/>
      <c r="AC42" s="309"/>
      <c r="AD42" s="309"/>
      <c r="AE42" s="309"/>
      <c r="AF42" s="309"/>
      <c r="AG42" s="309"/>
      <c r="AH42" s="309"/>
      <c r="AI42" s="309"/>
      <c r="AJ42" s="309"/>
      <c r="AK42" s="309"/>
    </row>
    <row r="43" spans="1:38" s="283" customFormat="1" ht="12.95" customHeight="1">
      <c r="A43" s="324"/>
      <c r="B43" s="325"/>
      <c r="C43" s="312" t="s">
        <v>453</v>
      </c>
      <c r="D43" s="312"/>
      <c r="E43" s="312"/>
      <c r="F43" s="312"/>
      <c r="G43" s="312"/>
      <c r="H43" s="312"/>
      <c r="I43" s="312"/>
      <c r="J43" s="312"/>
      <c r="K43" s="312"/>
      <c r="L43" s="312"/>
      <c r="M43" s="312"/>
      <c r="N43" s="312"/>
      <c r="O43" s="312"/>
      <c r="P43" s="312"/>
      <c r="Q43" s="312"/>
      <c r="R43" s="312"/>
      <c r="S43" s="312"/>
      <c r="T43" s="311">
        <v>3</v>
      </c>
      <c r="U43" s="312" t="s">
        <v>454</v>
      </c>
      <c r="V43" s="312"/>
      <c r="W43" s="312"/>
      <c r="X43" s="312"/>
      <c r="Y43" s="312"/>
      <c r="Z43" s="312"/>
      <c r="AA43" s="312"/>
      <c r="AB43" s="312"/>
      <c r="AC43" s="312"/>
      <c r="AD43" s="312"/>
      <c r="AE43" s="312"/>
      <c r="AF43" s="312"/>
      <c r="AG43" s="312"/>
      <c r="AH43" s="312"/>
      <c r="AI43" s="312"/>
      <c r="AJ43" s="312"/>
      <c r="AK43" s="312"/>
      <c r="AL43" s="312"/>
    </row>
    <row r="44" spans="1:38" s="283" customFormat="1" ht="12.95" customHeight="1">
      <c r="A44" s="324"/>
      <c r="B44" s="325"/>
      <c r="C44" s="312"/>
      <c r="D44" s="312"/>
      <c r="E44" s="312"/>
      <c r="F44" s="312"/>
      <c r="G44" s="312"/>
      <c r="H44" s="312"/>
      <c r="I44" s="312"/>
      <c r="J44" s="312"/>
      <c r="K44" s="312"/>
      <c r="L44" s="312"/>
      <c r="M44" s="312"/>
      <c r="N44" s="312"/>
      <c r="O44" s="312"/>
      <c r="P44" s="312"/>
      <c r="Q44" s="312"/>
      <c r="R44" s="312"/>
      <c r="S44" s="312"/>
      <c r="T44" s="312"/>
      <c r="U44" s="312" t="s">
        <v>455</v>
      </c>
      <c r="V44" s="312"/>
      <c r="W44" s="312"/>
      <c r="X44" s="312"/>
      <c r="Y44" s="312"/>
      <c r="Z44" s="312"/>
      <c r="AA44" s="312"/>
      <c r="AB44" s="312"/>
      <c r="AC44" s="312"/>
      <c r="AD44" s="312"/>
      <c r="AE44" s="312"/>
      <c r="AF44" s="312"/>
      <c r="AG44" s="312"/>
      <c r="AH44" s="312"/>
      <c r="AI44" s="312"/>
      <c r="AJ44" s="312"/>
      <c r="AK44" s="312"/>
      <c r="AL44" s="312"/>
    </row>
    <row r="45" spans="1:38" s="283" customFormat="1" ht="12.95" customHeight="1">
      <c r="A45" s="324"/>
      <c r="B45" s="325"/>
      <c r="C45" s="311">
        <v>1</v>
      </c>
      <c r="D45" s="312" t="s">
        <v>456</v>
      </c>
      <c r="E45" s="312"/>
      <c r="F45" s="312"/>
      <c r="G45" s="312"/>
      <c r="H45" s="312"/>
      <c r="I45" s="312"/>
      <c r="J45" s="312"/>
      <c r="K45" s="312"/>
      <c r="L45" s="312"/>
      <c r="M45" s="312"/>
      <c r="N45" s="312"/>
      <c r="O45" s="312"/>
      <c r="P45" s="312"/>
      <c r="Q45" s="312"/>
      <c r="R45" s="312"/>
      <c r="S45" s="312"/>
      <c r="T45" s="312"/>
      <c r="U45" s="312" t="s">
        <v>457</v>
      </c>
      <c r="V45" s="312"/>
      <c r="W45" s="312"/>
      <c r="X45" s="312"/>
      <c r="Y45" s="312"/>
      <c r="Z45" s="312"/>
      <c r="AA45" s="312"/>
      <c r="AB45" s="312"/>
      <c r="AC45" s="312"/>
      <c r="AD45" s="312"/>
      <c r="AE45" s="312"/>
      <c r="AF45" s="312"/>
      <c r="AG45" s="312"/>
      <c r="AH45" s="312"/>
      <c r="AI45" s="312"/>
      <c r="AJ45" s="312"/>
      <c r="AK45" s="312"/>
      <c r="AL45" s="312"/>
    </row>
    <row r="46" spans="1:38" s="283" customFormat="1" ht="12.95" customHeight="1">
      <c r="A46" s="324"/>
      <c r="B46" s="325"/>
      <c r="C46" s="311"/>
      <c r="D46" s="312" t="s">
        <v>458</v>
      </c>
      <c r="E46" s="312"/>
      <c r="F46" s="312"/>
      <c r="G46" s="312"/>
      <c r="H46" s="312"/>
      <c r="I46" s="312"/>
      <c r="J46" s="312"/>
      <c r="K46" s="312"/>
      <c r="L46" s="312"/>
      <c r="M46" s="312"/>
      <c r="N46" s="312"/>
      <c r="O46" s="312"/>
      <c r="P46" s="312"/>
      <c r="Q46" s="312"/>
      <c r="R46" s="312"/>
      <c r="S46" s="312"/>
      <c r="T46" s="312"/>
      <c r="U46" s="312" t="s">
        <v>459</v>
      </c>
      <c r="V46" s="312"/>
      <c r="W46" s="312"/>
      <c r="X46" s="312"/>
      <c r="Y46" s="312"/>
      <c r="Z46" s="312"/>
      <c r="AA46" s="312"/>
      <c r="AB46" s="312"/>
      <c r="AC46" s="312"/>
      <c r="AD46" s="312"/>
      <c r="AE46" s="312"/>
      <c r="AF46" s="312"/>
      <c r="AG46" s="312"/>
      <c r="AH46" s="312"/>
      <c r="AI46" s="312"/>
      <c r="AJ46" s="312"/>
      <c r="AK46" s="312"/>
      <c r="AL46" s="312"/>
    </row>
    <row r="47" spans="1:38" s="283" customFormat="1" ht="12.95" customHeight="1">
      <c r="A47" s="324"/>
      <c r="B47" s="312"/>
      <c r="C47" s="311">
        <v>2</v>
      </c>
      <c r="D47" s="312" t="s">
        <v>460</v>
      </c>
      <c r="E47" s="312"/>
      <c r="F47" s="312"/>
      <c r="G47" s="312"/>
      <c r="H47" s="312"/>
      <c r="I47" s="312"/>
      <c r="J47" s="312"/>
      <c r="K47" s="312"/>
      <c r="L47" s="312"/>
      <c r="M47" s="312"/>
      <c r="N47" s="312"/>
      <c r="O47" s="312"/>
      <c r="P47" s="312"/>
      <c r="Q47" s="312"/>
      <c r="R47" s="312"/>
      <c r="S47" s="312"/>
      <c r="T47" s="312"/>
      <c r="U47" s="312" t="s">
        <v>461</v>
      </c>
      <c r="V47" s="312"/>
      <c r="W47" s="312"/>
      <c r="X47" s="312"/>
      <c r="Y47" s="312"/>
      <c r="Z47" s="312"/>
      <c r="AA47" s="312"/>
      <c r="AB47" s="312"/>
      <c r="AC47" s="312"/>
      <c r="AD47" s="312"/>
      <c r="AE47" s="312"/>
      <c r="AF47" s="312"/>
      <c r="AG47" s="312"/>
      <c r="AH47" s="312"/>
      <c r="AI47" s="312"/>
      <c r="AJ47" s="312"/>
      <c r="AK47" s="312"/>
      <c r="AL47" s="312"/>
    </row>
    <row r="48" spans="1:38" s="283" customFormat="1" ht="12.95" customHeight="1">
      <c r="A48" s="324"/>
      <c r="B48" s="325"/>
      <c r="C48" s="312"/>
      <c r="D48" s="312" t="s">
        <v>462</v>
      </c>
      <c r="E48" s="312"/>
      <c r="F48" s="312"/>
      <c r="G48" s="312"/>
      <c r="H48" s="312"/>
      <c r="I48" s="312"/>
      <c r="J48" s="312"/>
      <c r="K48" s="312"/>
      <c r="L48" s="312"/>
      <c r="M48" s="312"/>
      <c r="N48" s="312"/>
      <c r="O48" s="312"/>
      <c r="P48" s="312"/>
      <c r="Q48" s="312"/>
      <c r="R48" s="312"/>
      <c r="S48" s="312"/>
      <c r="T48" s="312"/>
      <c r="U48" s="312" t="s">
        <v>463</v>
      </c>
      <c r="V48" s="312"/>
      <c r="W48" s="312"/>
      <c r="X48" s="312"/>
      <c r="Y48" s="312"/>
      <c r="Z48" s="312"/>
      <c r="AA48" s="312"/>
      <c r="AB48" s="312"/>
      <c r="AC48" s="312"/>
      <c r="AD48" s="312"/>
      <c r="AE48" s="312"/>
      <c r="AF48" s="312"/>
      <c r="AG48" s="312"/>
      <c r="AH48" s="312"/>
      <c r="AI48" s="312"/>
      <c r="AJ48" s="312"/>
      <c r="AK48" s="312"/>
      <c r="AL48" s="312"/>
    </row>
    <row r="49" spans="1:38" s="283" customFormat="1" ht="12.95" customHeight="1">
      <c r="A49" s="324"/>
      <c r="B49" s="325"/>
      <c r="C49" s="312"/>
      <c r="D49" s="312" t="s">
        <v>464</v>
      </c>
      <c r="E49" s="312"/>
      <c r="F49" s="312"/>
      <c r="G49" s="312"/>
      <c r="H49" s="312"/>
      <c r="I49" s="312"/>
      <c r="J49" s="312"/>
      <c r="K49" s="312"/>
      <c r="L49" s="312"/>
      <c r="M49" s="312"/>
      <c r="N49" s="312"/>
      <c r="O49" s="312"/>
      <c r="P49" s="312"/>
      <c r="Q49" s="312"/>
      <c r="R49" s="312"/>
      <c r="S49" s="312"/>
      <c r="T49" s="312"/>
      <c r="U49" s="312" t="s">
        <v>465</v>
      </c>
      <c r="V49" s="312"/>
      <c r="W49" s="312"/>
      <c r="X49" s="312"/>
      <c r="Y49" s="312"/>
      <c r="Z49" s="312"/>
      <c r="AA49" s="312"/>
      <c r="AB49" s="312"/>
      <c r="AC49" s="312"/>
      <c r="AD49" s="312"/>
      <c r="AE49" s="312"/>
      <c r="AF49" s="312"/>
      <c r="AG49" s="312"/>
      <c r="AH49" s="312"/>
      <c r="AI49" s="312"/>
      <c r="AJ49" s="312"/>
      <c r="AK49" s="312"/>
      <c r="AL49" s="312"/>
    </row>
    <row r="50" spans="1:38" s="283" customFormat="1" ht="12.95" customHeight="1">
      <c r="A50" s="324"/>
      <c r="B50" s="325"/>
      <c r="C50" s="312"/>
      <c r="D50" s="312" t="s">
        <v>466</v>
      </c>
      <c r="E50" s="312"/>
      <c r="F50" s="312"/>
      <c r="G50" s="312"/>
      <c r="H50" s="312"/>
      <c r="I50" s="312"/>
      <c r="J50" s="312"/>
      <c r="K50" s="312"/>
      <c r="L50" s="312"/>
      <c r="M50" s="312"/>
      <c r="N50" s="312"/>
      <c r="O50" s="312"/>
      <c r="P50" s="312"/>
      <c r="Q50" s="312"/>
      <c r="R50" s="312"/>
      <c r="S50" s="312"/>
      <c r="T50" s="312"/>
      <c r="U50" s="312" t="s">
        <v>467</v>
      </c>
      <c r="V50" s="312"/>
      <c r="W50" s="312"/>
      <c r="X50" s="312"/>
      <c r="Y50" s="312"/>
      <c r="Z50" s="312"/>
      <c r="AA50" s="312"/>
      <c r="AB50" s="312"/>
      <c r="AC50" s="312"/>
      <c r="AD50" s="312"/>
      <c r="AE50" s="312"/>
      <c r="AF50" s="312"/>
      <c r="AG50" s="312"/>
      <c r="AH50" s="312"/>
      <c r="AI50" s="312"/>
      <c r="AJ50" s="312"/>
      <c r="AK50" s="312"/>
      <c r="AL50" s="312"/>
    </row>
    <row r="51" spans="1:38" s="283" customFormat="1" ht="12.95" customHeight="1">
      <c r="A51" s="324"/>
      <c r="B51" s="325"/>
      <c r="C51" s="312"/>
      <c r="D51" s="312" t="s">
        <v>468</v>
      </c>
      <c r="E51" s="312"/>
      <c r="F51" s="312"/>
      <c r="G51" s="312"/>
      <c r="H51" s="312"/>
      <c r="I51" s="312"/>
      <c r="J51" s="312"/>
      <c r="K51" s="312"/>
      <c r="L51" s="312"/>
      <c r="M51" s="312"/>
      <c r="N51" s="312"/>
      <c r="O51" s="312"/>
      <c r="P51" s="312"/>
      <c r="Q51" s="312"/>
      <c r="R51" s="312"/>
      <c r="S51" s="312"/>
      <c r="T51" s="312"/>
      <c r="U51" s="312" t="s">
        <v>469</v>
      </c>
      <c r="V51" s="312"/>
      <c r="W51" s="312"/>
      <c r="X51" s="312"/>
      <c r="Y51" s="312"/>
      <c r="Z51" s="312"/>
      <c r="AA51" s="312"/>
      <c r="AB51" s="312"/>
      <c r="AC51" s="312"/>
      <c r="AD51" s="312"/>
      <c r="AE51" s="312"/>
      <c r="AF51" s="312"/>
      <c r="AG51" s="312"/>
      <c r="AH51" s="312"/>
      <c r="AI51" s="312"/>
      <c r="AJ51" s="312"/>
      <c r="AK51" s="312"/>
      <c r="AL51" s="312"/>
    </row>
    <row r="52" spans="1:38" s="283" customFormat="1" ht="12.95" customHeight="1">
      <c r="A52" s="324"/>
      <c r="B52" s="325"/>
      <c r="C52" s="312"/>
      <c r="D52" s="312" t="s">
        <v>510</v>
      </c>
      <c r="E52" s="312"/>
      <c r="F52" s="312"/>
      <c r="G52" s="312"/>
      <c r="H52" s="312"/>
      <c r="I52" s="312"/>
      <c r="J52" s="312"/>
      <c r="K52" s="312"/>
      <c r="L52" s="312"/>
      <c r="M52" s="312"/>
      <c r="N52" s="312"/>
      <c r="O52" s="312"/>
      <c r="P52" s="312"/>
      <c r="Q52" s="312"/>
      <c r="R52" s="312"/>
      <c r="S52" s="312"/>
      <c r="T52" s="312"/>
      <c r="U52" s="312" t="s">
        <v>470</v>
      </c>
      <c r="V52" s="312"/>
      <c r="W52" s="312"/>
      <c r="X52" s="312"/>
      <c r="Y52" s="312"/>
      <c r="Z52" s="312"/>
      <c r="AA52" s="312"/>
      <c r="AB52" s="312"/>
      <c r="AC52" s="312"/>
      <c r="AD52" s="312"/>
      <c r="AE52" s="312"/>
      <c r="AF52" s="312"/>
      <c r="AG52" s="312"/>
      <c r="AH52" s="312"/>
      <c r="AI52" s="312"/>
      <c r="AJ52" s="312"/>
      <c r="AK52" s="312"/>
      <c r="AL52" s="312"/>
    </row>
    <row r="53" spans="1:38" s="283" customFormat="1" ht="12.95" customHeight="1">
      <c r="A53" s="324"/>
      <c r="B53" s="325"/>
      <c r="C53" s="312"/>
      <c r="D53" s="312" t="s">
        <v>471</v>
      </c>
      <c r="E53" s="312"/>
      <c r="F53" s="312"/>
      <c r="G53" s="312"/>
      <c r="H53" s="312"/>
      <c r="I53" s="312"/>
      <c r="J53" s="312"/>
      <c r="K53" s="312"/>
      <c r="L53" s="312"/>
      <c r="M53" s="312"/>
      <c r="N53" s="312"/>
      <c r="O53" s="312"/>
      <c r="P53" s="312"/>
      <c r="Q53" s="312"/>
      <c r="R53" s="312"/>
      <c r="S53" s="312"/>
      <c r="T53" s="312"/>
      <c r="U53" s="312" t="s">
        <v>472</v>
      </c>
      <c r="V53" s="312"/>
      <c r="W53" s="312"/>
      <c r="X53" s="312"/>
      <c r="Y53" s="312"/>
      <c r="Z53" s="312"/>
      <c r="AA53" s="312"/>
      <c r="AB53" s="312"/>
      <c r="AC53" s="312"/>
      <c r="AD53" s="312"/>
      <c r="AE53" s="312"/>
      <c r="AF53" s="312"/>
      <c r="AG53" s="312"/>
      <c r="AH53" s="312"/>
      <c r="AI53" s="312"/>
      <c r="AJ53" s="312"/>
      <c r="AK53" s="312"/>
      <c r="AL53" s="312"/>
    </row>
    <row r="54" spans="1:38" s="283" customFormat="1" ht="12.95" customHeight="1">
      <c r="A54" s="324"/>
      <c r="B54" s="325"/>
      <c r="C54" s="312"/>
      <c r="D54" s="312" t="s">
        <v>473</v>
      </c>
      <c r="E54" s="312"/>
      <c r="F54" s="312"/>
      <c r="G54" s="312"/>
      <c r="H54" s="312"/>
      <c r="I54" s="312"/>
      <c r="J54" s="312"/>
      <c r="K54" s="312"/>
      <c r="L54" s="312"/>
      <c r="M54" s="312"/>
      <c r="N54" s="312"/>
      <c r="O54" s="312"/>
      <c r="P54" s="312"/>
      <c r="Q54" s="312"/>
      <c r="R54" s="312"/>
      <c r="S54" s="312"/>
      <c r="T54" s="312"/>
      <c r="U54" s="312" t="s">
        <v>474</v>
      </c>
      <c r="V54" s="312"/>
      <c r="W54" s="312"/>
      <c r="X54" s="312"/>
      <c r="Y54" s="312"/>
      <c r="Z54" s="312"/>
      <c r="AA54" s="312"/>
      <c r="AB54" s="312"/>
      <c r="AC54" s="312"/>
      <c r="AD54" s="312"/>
      <c r="AE54" s="312"/>
      <c r="AF54" s="312"/>
      <c r="AG54" s="312"/>
      <c r="AH54" s="312"/>
      <c r="AI54" s="312"/>
      <c r="AJ54" s="312"/>
      <c r="AK54" s="312"/>
      <c r="AL54" s="312"/>
    </row>
    <row r="55" spans="1:38" s="283" customFormat="1" ht="12.95" customHeight="1">
      <c r="A55" s="324"/>
      <c r="B55" s="325"/>
      <c r="C55" s="312"/>
      <c r="D55" s="312" t="s">
        <v>475</v>
      </c>
      <c r="E55" s="312"/>
      <c r="F55" s="312"/>
      <c r="G55" s="312"/>
      <c r="H55" s="312"/>
      <c r="I55" s="312"/>
      <c r="J55" s="312"/>
      <c r="K55" s="312"/>
      <c r="L55" s="312"/>
      <c r="M55" s="312"/>
      <c r="N55" s="312"/>
      <c r="O55" s="312"/>
      <c r="P55" s="312"/>
      <c r="Q55" s="312"/>
      <c r="R55" s="312"/>
      <c r="S55" s="312"/>
      <c r="T55" s="312"/>
      <c r="U55" s="312" t="s">
        <v>476</v>
      </c>
      <c r="V55" s="312"/>
      <c r="W55" s="312"/>
      <c r="X55" s="312"/>
      <c r="Y55" s="312"/>
      <c r="Z55" s="312"/>
      <c r="AA55" s="312"/>
      <c r="AB55" s="312"/>
      <c r="AC55" s="312"/>
      <c r="AD55" s="312"/>
      <c r="AE55" s="312"/>
      <c r="AF55" s="312"/>
      <c r="AG55" s="312"/>
      <c r="AH55" s="312"/>
      <c r="AI55" s="312"/>
      <c r="AJ55" s="312"/>
      <c r="AK55" s="312"/>
      <c r="AL55" s="312"/>
    </row>
    <row r="56" spans="1:38" s="283" customFormat="1" ht="12.75" customHeight="1">
      <c r="A56" s="324"/>
      <c r="B56" s="325"/>
      <c r="C56" s="312"/>
      <c r="D56" s="312"/>
      <c r="E56" s="312"/>
      <c r="F56" s="312"/>
      <c r="G56" s="312"/>
      <c r="H56" s="312"/>
      <c r="I56" s="312"/>
      <c r="J56" s="312"/>
      <c r="K56" s="312"/>
      <c r="L56" s="312"/>
      <c r="M56" s="312"/>
      <c r="N56" s="312"/>
      <c r="O56" s="312"/>
      <c r="P56" s="312"/>
      <c r="Q56" s="312"/>
      <c r="R56" s="312"/>
      <c r="S56" s="312"/>
      <c r="T56" s="312"/>
      <c r="U56" s="312" t="s">
        <v>477</v>
      </c>
      <c r="V56" s="312"/>
      <c r="W56" s="312"/>
      <c r="X56" s="312"/>
      <c r="Y56" s="312"/>
      <c r="Z56" s="312"/>
      <c r="AA56" s="312"/>
      <c r="AB56" s="312"/>
      <c r="AC56" s="312"/>
      <c r="AD56" s="312"/>
      <c r="AE56" s="312"/>
      <c r="AF56" s="312"/>
      <c r="AG56" s="312"/>
      <c r="AH56" s="312"/>
      <c r="AI56" s="312"/>
      <c r="AJ56" s="312"/>
      <c r="AK56" s="312"/>
      <c r="AL56" s="326"/>
    </row>
    <row r="57" spans="1:38" s="283" customFormat="1" ht="6.75" customHeight="1">
      <c r="A57" s="324"/>
      <c r="B57" s="325"/>
      <c r="C57" s="312"/>
      <c r="D57" s="312"/>
      <c r="E57" s="312"/>
      <c r="F57" s="312"/>
      <c r="G57" s="312"/>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c r="AE57" s="312"/>
      <c r="AF57" s="312"/>
      <c r="AG57" s="312"/>
      <c r="AH57" s="312"/>
      <c r="AI57" s="312"/>
      <c r="AJ57" s="312"/>
      <c r="AK57" s="312"/>
      <c r="AL57" s="326"/>
    </row>
    <row r="58" spans="1:38" ht="14.1" customHeight="1">
      <c r="A58" s="195"/>
      <c r="B58" s="312" t="s">
        <v>499</v>
      </c>
      <c r="C58" s="1145" t="s">
        <v>443</v>
      </c>
      <c r="D58" s="1145"/>
      <c r="E58" s="1145"/>
      <c r="F58" s="1145"/>
      <c r="G58" s="1145"/>
      <c r="H58" s="1145"/>
      <c r="I58" s="1145"/>
      <c r="J58" s="1145"/>
      <c r="K58" s="1145"/>
      <c r="L58" s="1145"/>
      <c r="M58" s="1145"/>
      <c r="N58" s="1145"/>
      <c r="O58" s="1145"/>
      <c r="P58" s="1145"/>
      <c r="Q58" s="1145"/>
      <c r="R58" s="1145"/>
      <c r="S58" s="1145"/>
      <c r="T58" s="1145"/>
      <c r="U58" s="1145"/>
      <c r="V58" s="1145"/>
      <c r="W58" s="1145"/>
      <c r="X58" s="1145"/>
      <c r="Y58" s="1145"/>
      <c r="Z58" s="1145"/>
      <c r="AA58" s="1145"/>
      <c r="AB58" s="1145"/>
      <c r="AC58" s="1145"/>
      <c r="AD58" s="1145"/>
      <c r="AE58" s="1145"/>
      <c r="AF58" s="1145"/>
      <c r="AG58" s="1145"/>
      <c r="AH58" s="1145"/>
      <c r="AI58" s="1145"/>
      <c r="AJ58" s="1145"/>
      <c r="AK58" s="1145"/>
      <c r="AL58" s="312"/>
    </row>
    <row r="59" spans="1:38" ht="19.5" customHeight="1">
      <c r="B59" s="312"/>
      <c r="C59" s="1145"/>
      <c r="D59" s="1145"/>
      <c r="E59" s="1145"/>
      <c r="F59" s="1145"/>
      <c r="G59" s="1145"/>
      <c r="H59" s="1145"/>
      <c r="I59" s="1145"/>
      <c r="J59" s="1145"/>
      <c r="K59" s="1145"/>
      <c r="L59" s="1145"/>
      <c r="M59" s="1145"/>
      <c r="N59" s="1145"/>
      <c r="O59" s="1145"/>
      <c r="P59" s="1145"/>
      <c r="Q59" s="1145"/>
      <c r="R59" s="1145"/>
      <c r="S59" s="1145"/>
      <c r="T59" s="1145"/>
      <c r="U59" s="1145"/>
      <c r="V59" s="1145"/>
      <c r="W59" s="1145"/>
      <c r="X59" s="1145"/>
      <c r="Y59" s="1145"/>
      <c r="Z59" s="1145"/>
      <c r="AA59" s="1145"/>
      <c r="AB59" s="1145"/>
      <c r="AC59" s="1145"/>
      <c r="AD59" s="1145"/>
      <c r="AE59" s="1145"/>
      <c r="AF59" s="1145"/>
      <c r="AG59" s="1145"/>
      <c r="AH59" s="1145"/>
      <c r="AI59" s="1145"/>
      <c r="AJ59" s="1145"/>
      <c r="AK59" s="1145"/>
      <c r="AL59" s="312"/>
    </row>
    <row r="60" spans="1:38" ht="14.1" customHeight="1">
      <c r="B60" s="312" t="s">
        <v>500</v>
      </c>
      <c r="C60" s="312" t="s">
        <v>444</v>
      </c>
      <c r="D60" s="312"/>
      <c r="E60" s="312"/>
      <c r="F60" s="312"/>
      <c r="G60" s="312"/>
      <c r="H60" s="312"/>
      <c r="I60" s="312"/>
      <c r="J60" s="312"/>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row>
    <row r="61" spans="1:38" ht="12.95" customHeight="1">
      <c r="B61" s="312" t="s">
        <v>501</v>
      </c>
      <c r="C61" s="1145" t="s">
        <v>502</v>
      </c>
      <c r="D61" s="1145"/>
      <c r="E61" s="1145"/>
      <c r="F61" s="1145"/>
      <c r="G61" s="1145"/>
      <c r="H61" s="1145"/>
      <c r="I61" s="1145"/>
      <c r="J61" s="1145"/>
      <c r="K61" s="1145"/>
      <c r="L61" s="1145"/>
      <c r="M61" s="1145"/>
      <c r="N61" s="1145"/>
      <c r="O61" s="1145"/>
      <c r="P61" s="1145"/>
      <c r="Q61" s="1145"/>
      <c r="R61" s="1145"/>
      <c r="S61" s="1145"/>
      <c r="T61" s="1145"/>
      <c r="U61" s="1145"/>
      <c r="V61" s="1145"/>
      <c r="W61" s="1145"/>
      <c r="X61" s="1145"/>
      <c r="Y61" s="1145"/>
      <c r="Z61" s="1145"/>
      <c r="AA61" s="1145"/>
      <c r="AB61" s="1145"/>
      <c r="AC61" s="1145"/>
      <c r="AD61" s="1145"/>
      <c r="AE61" s="1145"/>
      <c r="AF61" s="1145"/>
      <c r="AG61" s="1145"/>
      <c r="AH61" s="1145"/>
      <c r="AI61" s="1145"/>
      <c r="AJ61" s="1145"/>
      <c r="AK61" s="1145"/>
      <c r="AL61" s="312"/>
    </row>
    <row r="62" spans="1:38" ht="12.95" customHeight="1">
      <c r="B62" s="312"/>
      <c r="C62" s="1145"/>
      <c r="D62" s="1145"/>
      <c r="E62" s="1145"/>
      <c r="F62" s="1145"/>
      <c r="G62" s="1145"/>
      <c r="H62" s="1145"/>
      <c r="I62" s="1145"/>
      <c r="J62" s="1145"/>
      <c r="K62" s="1145"/>
      <c r="L62" s="1145"/>
      <c r="M62" s="1145"/>
      <c r="N62" s="1145"/>
      <c r="O62" s="1145"/>
      <c r="P62" s="1145"/>
      <c r="Q62" s="1145"/>
      <c r="R62" s="1145"/>
      <c r="S62" s="1145"/>
      <c r="T62" s="1145"/>
      <c r="U62" s="1145"/>
      <c r="V62" s="1145"/>
      <c r="W62" s="1145"/>
      <c r="X62" s="1145"/>
      <c r="Y62" s="1145"/>
      <c r="Z62" s="1145"/>
      <c r="AA62" s="1145"/>
      <c r="AB62" s="1145"/>
      <c r="AC62" s="1145"/>
      <c r="AD62" s="1145"/>
      <c r="AE62" s="1145"/>
      <c r="AF62" s="1145"/>
      <c r="AG62" s="1145"/>
      <c r="AH62" s="1145"/>
      <c r="AI62" s="1145"/>
      <c r="AJ62" s="1145"/>
      <c r="AK62" s="1145"/>
      <c r="AL62" s="312"/>
    </row>
    <row r="63" spans="1:38" ht="14.1" customHeight="1">
      <c r="B63" s="312" t="s">
        <v>503</v>
      </c>
      <c r="C63" s="312" t="s">
        <v>504</v>
      </c>
      <c r="D63" s="312"/>
      <c r="E63" s="312"/>
      <c r="F63" s="312"/>
      <c r="G63" s="312"/>
      <c r="H63" s="312"/>
      <c r="I63" s="312"/>
      <c r="J63" s="312"/>
      <c r="K63" s="312"/>
      <c r="L63" s="312"/>
      <c r="M63" s="312"/>
      <c r="N63" s="312"/>
      <c r="O63" s="312"/>
      <c r="P63" s="312"/>
      <c r="Q63" s="312"/>
      <c r="R63" s="312"/>
      <c r="S63" s="312"/>
      <c r="T63" s="312"/>
      <c r="U63" s="312"/>
      <c r="V63" s="312"/>
      <c r="W63" s="312"/>
      <c r="X63" s="312"/>
      <c r="Y63" s="312"/>
      <c r="Z63" s="312"/>
      <c r="AA63" s="312"/>
      <c r="AB63" s="312"/>
      <c r="AC63" s="312"/>
      <c r="AD63" s="312"/>
      <c r="AE63" s="312"/>
      <c r="AF63" s="312"/>
      <c r="AG63" s="312"/>
      <c r="AH63" s="312"/>
      <c r="AI63" s="312"/>
      <c r="AJ63" s="312"/>
      <c r="AK63" s="312"/>
      <c r="AL63" s="312"/>
    </row>
    <row r="64" spans="1:38" ht="14.1" customHeight="1">
      <c r="B64" s="312" t="s">
        <v>505</v>
      </c>
      <c r="C64" s="312" t="s">
        <v>506</v>
      </c>
      <c r="D64" s="312"/>
      <c r="E64" s="312"/>
      <c r="F64" s="312"/>
      <c r="G64" s="312"/>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row>
    <row r="65" spans="2:38" ht="14.1" customHeight="1">
      <c r="B65" s="312" t="s">
        <v>507</v>
      </c>
      <c r="C65" s="312" t="s">
        <v>508</v>
      </c>
      <c r="D65" s="312"/>
      <c r="E65" s="312"/>
      <c r="F65" s="312"/>
      <c r="G65" s="312"/>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row>
    <row r="66" spans="2:38">
      <c r="B66" s="312" t="s">
        <v>478</v>
      </c>
    </row>
  </sheetData>
  <mergeCells count="87">
    <mergeCell ref="B5:F6"/>
    <mergeCell ref="G5:S6"/>
    <mergeCell ref="T5:X6"/>
    <mergeCell ref="Y5:AK6"/>
    <mergeCell ref="B7:F9"/>
    <mergeCell ref="H7:L7"/>
    <mergeCell ref="B10:F12"/>
    <mergeCell ref="G10:AK10"/>
    <mergeCell ref="G11:AK11"/>
    <mergeCell ref="G12:AK12"/>
    <mergeCell ref="B13:F14"/>
    <mergeCell ref="I13:R13"/>
    <mergeCell ref="T13:Y14"/>
    <mergeCell ref="AA13:AJ14"/>
    <mergeCell ref="I14:R14"/>
    <mergeCell ref="AA17:AA18"/>
    <mergeCell ref="AB17:AK18"/>
    <mergeCell ref="AA19:AA20"/>
    <mergeCell ref="AB19:AK20"/>
    <mergeCell ref="O17:P17"/>
    <mergeCell ref="R17:S17"/>
    <mergeCell ref="T17:U18"/>
    <mergeCell ref="V17:V18"/>
    <mergeCell ref="W17:Z18"/>
    <mergeCell ref="O18:P18"/>
    <mergeCell ref="R18:S18"/>
    <mergeCell ref="R20:S20"/>
    <mergeCell ref="T25:Y25"/>
    <mergeCell ref="Z25:AE25"/>
    <mergeCell ref="AF25:AK25"/>
    <mergeCell ref="K26:S26"/>
    <mergeCell ref="B16:F20"/>
    <mergeCell ref="G16:N16"/>
    <mergeCell ref="O16:AA16"/>
    <mergeCell ref="T26:Y26"/>
    <mergeCell ref="Z26:AE26"/>
    <mergeCell ref="R19:S19"/>
    <mergeCell ref="T19:U20"/>
    <mergeCell ref="V19:V20"/>
    <mergeCell ref="W19:Z20"/>
    <mergeCell ref="AB16:AK16"/>
    <mergeCell ref="O19:P19"/>
    <mergeCell ref="O20:P20"/>
    <mergeCell ref="AC23:AK23"/>
    <mergeCell ref="K24:S24"/>
    <mergeCell ref="T24:AB24"/>
    <mergeCell ref="AC24:AK24"/>
    <mergeCell ref="T22:AB22"/>
    <mergeCell ref="K22:S22"/>
    <mergeCell ref="C30:H31"/>
    <mergeCell ref="I30:R31"/>
    <mergeCell ref="T30:AA31"/>
    <mergeCell ref="AB30:AK31"/>
    <mergeCell ref="AF26:AK26"/>
    <mergeCell ref="B28:H29"/>
    <mergeCell ref="I28:R29"/>
    <mergeCell ref="T28:AA29"/>
    <mergeCell ref="AB28:AK29"/>
    <mergeCell ref="B22:F26"/>
    <mergeCell ref="G22:J24"/>
    <mergeCell ref="G25:J26"/>
    <mergeCell ref="K25:S25"/>
    <mergeCell ref="AC22:AK22"/>
    <mergeCell ref="K23:S23"/>
    <mergeCell ref="T23:AB23"/>
    <mergeCell ref="B32:H33"/>
    <mergeCell ref="I32:K32"/>
    <mergeCell ref="L32:R33"/>
    <mergeCell ref="T32:AA33"/>
    <mergeCell ref="AB32:AK33"/>
    <mergeCell ref="I33:K33"/>
    <mergeCell ref="C34:H35"/>
    <mergeCell ref="I34:R35"/>
    <mergeCell ref="T34:AA35"/>
    <mergeCell ref="AB34:AK35"/>
    <mergeCell ref="U36:AA37"/>
    <mergeCell ref="AB36:AK37"/>
    <mergeCell ref="C58:AK59"/>
    <mergeCell ref="C61:AK62"/>
    <mergeCell ref="U38:AA39"/>
    <mergeCell ref="AB38:AK39"/>
    <mergeCell ref="B41:G41"/>
    <mergeCell ref="H41:M41"/>
    <mergeCell ref="N41:S41"/>
    <mergeCell ref="T41:Y41"/>
    <mergeCell ref="Z41:AE41"/>
    <mergeCell ref="AF41:AK41"/>
  </mergeCells>
  <phoneticPr fontId="5"/>
  <printOptions horizontalCentered="1"/>
  <pageMargins left="0.59055118110236227" right="0.59055118110236227" top="0.39370078740157483" bottom="0.39370078740157483" header="0.59055118110236227" footer="0.39370078740157483"/>
  <pageSetup paperSize="9" scale="93"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4"/>
  <dimension ref="A1:AL65"/>
  <sheetViews>
    <sheetView view="pageBreakPreview" zoomScale="85" zoomScaleNormal="100" zoomScaleSheetLayoutView="85" workbookViewId="0">
      <selection activeCell="C76" sqref="C76"/>
    </sheetView>
  </sheetViews>
  <sheetFormatPr defaultColWidth="9" defaultRowHeight="13.5"/>
  <cols>
    <col min="1" max="38" width="2.375" style="194" customWidth="1"/>
    <col min="39" max="39" width="2.25" style="194" customWidth="1"/>
    <col min="40" max="40" width="87.5" style="194" customWidth="1"/>
    <col min="41" max="41" width="2.125" style="194" customWidth="1"/>
    <col min="42" max="16384" width="9" style="194"/>
  </cols>
  <sheetData>
    <row r="1" spans="1:38" ht="18" customHeight="1">
      <c r="A1" s="703" t="str">
        <f ca="1">HYPERLINK("#一覧!C54","No."&amp;RIGHT(CELL("filename",A1),LEN(CELL("filename",A1))-FIND("]",CELL("filename",A1))))</f>
        <v>No.17.2</v>
      </c>
      <c r="AL1" s="209">
        <v>19</v>
      </c>
    </row>
    <row r="2" spans="1:38" ht="9.9499999999999993" customHeight="1"/>
    <row r="3" spans="1:38" ht="15" customHeight="1">
      <c r="AA3" s="983" t="s">
        <v>548</v>
      </c>
      <c r="AB3" s="983"/>
      <c r="AC3" s="983"/>
      <c r="AD3" s="983"/>
      <c r="AE3" s="983"/>
      <c r="AF3" s="983"/>
      <c r="AG3" s="983"/>
      <c r="AH3" s="983"/>
      <c r="AI3" s="983"/>
      <c r="AJ3" s="983"/>
    </row>
    <row r="4" spans="1:38" ht="15" customHeight="1"/>
    <row r="5" spans="1:38" ht="18" customHeight="1">
      <c r="C5" s="1254" t="s">
        <v>479</v>
      </c>
      <c r="D5" s="1254"/>
      <c r="E5" s="1254"/>
      <c r="F5" s="1254"/>
      <c r="G5" s="1254"/>
      <c r="H5" s="1254"/>
      <c r="I5" s="1254"/>
      <c r="J5" s="1254"/>
      <c r="K5" s="1254"/>
      <c r="L5" s="1254"/>
      <c r="M5" s="1254"/>
      <c r="N5" s="1254"/>
      <c r="O5" s="1254"/>
      <c r="P5" s="1254"/>
      <c r="Q5" s="1254"/>
      <c r="R5" s="1254"/>
      <c r="S5" s="1254"/>
      <c r="T5" s="1254"/>
      <c r="U5" s="1254"/>
      <c r="V5" s="1254"/>
      <c r="W5" s="1254"/>
      <c r="X5" s="1254"/>
      <c r="Y5" s="1254"/>
      <c r="Z5" s="1254"/>
      <c r="AA5" s="1254"/>
      <c r="AB5" s="1254"/>
      <c r="AC5" s="1254"/>
      <c r="AD5" s="1254"/>
      <c r="AE5" s="1254"/>
      <c r="AF5" s="1254"/>
      <c r="AG5" s="1254"/>
      <c r="AH5" s="1254"/>
      <c r="AI5" s="1254"/>
      <c r="AJ5" s="1254"/>
    </row>
    <row r="6" spans="1:38" ht="18" customHeight="1">
      <c r="C6" s="1305"/>
      <c r="D6" s="1305"/>
      <c r="E6" s="1305"/>
      <c r="F6" s="1305"/>
      <c r="G6" s="1305"/>
      <c r="H6" s="1305"/>
      <c r="I6" s="1305"/>
      <c r="J6" s="1305"/>
      <c r="K6" s="1305"/>
      <c r="L6" s="1305"/>
      <c r="M6" s="1305"/>
      <c r="N6" s="1305"/>
      <c r="O6" s="1305"/>
      <c r="P6" s="1305"/>
      <c r="Q6" s="1305"/>
      <c r="R6" s="1305"/>
      <c r="S6" s="1305"/>
      <c r="T6" s="1305"/>
      <c r="U6" s="1305"/>
      <c r="V6" s="1305"/>
      <c r="W6" s="1305"/>
      <c r="X6" s="1305"/>
      <c r="Y6" s="1305"/>
      <c r="Z6" s="1305"/>
      <c r="AA6" s="1305"/>
      <c r="AB6" s="1305"/>
      <c r="AC6" s="1305"/>
      <c r="AD6" s="1305"/>
      <c r="AE6" s="1305"/>
      <c r="AF6" s="1305"/>
      <c r="AG6" s="1305"/>
      <c r="AH6" s="1305"/>
      <c r="AI6" s="1305"/>
      <c r="AJ6" s="1305"/>
    </row>
    <row r="7" spans="1:38" ht="14.1" customHeight="1">
      <c r="B7" s="1306" t="s">
        <v>480</v>
      </c>
      <c r="C7" s="1306"/>
      <c r="D7" s="1306"/>
      <c r="E7" s="1306"/>
      <c r="F7" s="293"/>
      <c r="G7" s="283"/>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c r="AJ7" s="283"/>
      <c r="AK7" s="283"/>
      <c r="AL7" s="283"/>
    </row>
    <row r="8" spans="1:38" ht="14.1" customHeight="1">
      <c r="B8" s="1159" t="s">
        <v>481</v>
      </c>
      <c r="C8" s="1159"/>
      <c r="D8" s="1159"/>
      <c r="E8" s="1159"/>
      <c r="F8" s="327"/>
      <c r="G8" s="285"/>
      <c r="H8" s="285"/>
      <c r="I8" s="285"/>
      <c r="J8" s="285"/>
      <c r="K8" s="285"/>
      <c r="L8" s="285"/>
      <c r="M8" s="285"/>
      <c r="N8" s="285"/>
      <c r="O8" s="283"/>
      <c r="P8" s="283"/>
      <c r="Q8" s="283"/>
      <c r="R8" s="283"/>
      <c r="S8" s="283"/>
      <c r="T8" s="283" t="s">
        <v>482</v>
      </c>
      <c r="U8" s="283"/>
      <c r="V8" s="283"/>
      <c r="W8" s="283"/>
      <c r="X8" s="283"/>
      <c r="Y8" s="283"/>
      <c r="Z8" s="283"/>
      <c r="AA8" s="283"/>
      <c r="AB8" s="283"/>
      <c r="AC8" s="283"/>
      <c r="AD8" s="283"/>
      <c r="AE8" s="283"/>
      <c r="AF8" s="283"/>
      <c r="AG8" s="283"/>
      <c r="AH8" s="283"/>
      <c r="AI8" s="283"/>
      <c r="AJ8" s="283"/>
      <c r="AK8" s="283"/>
      <c r="AL8" s="283"/>
    </row>
    <row r="9" spans="1:38" ht="14.1" customHeight="1">
      <c r="B9" s="1307" t="s">
        <v>483</v>
      </c>
      <c r="C9" s="1307"/>
      <c r="D9" s="1307"/>
      <c r="E9" s="1307"/>
      <c r="F9" s="293"/>
      <c r="G9" s="283"/>
      <c r="H9" s="283"/>
      <c r="I9" s="283"/>
      <c r="J9" s="283"/>
      <c r="K9" s="283"/>
      <c r="L9" s="283"/>
      <c r="M9" s="283"/>
      <c r="N9" s="283"/>
      <c r="O9" s="283"/>
      <c r="P9" s="283"/>
      <c r="Q9" s="283"/>
      <c r="R9" s="283"/>
      <c r="S9" s="283"/>
      <c r="T9" s="283"/>
      <c r="U9" s="283"/>
      <c r="V9" s="283"/>
      <c r="W9" s="283"/>
      <c r="X9" s="283" t="s">
        <v>511</v>
      </c>
      <c r="Y9" s="283"/>
      <c r="Z9" s="283"/>
      <c r="AA9" s="283"/>
      <c r="AB9" s="283"/>
      <c r="AC9" s="283"/>
      <c r="AD9" s="283"/>
      <c r="AE9" s="283"/>
      <c r="AF9" s="283"/>
      <c r="AG9" s="283"/>
      <c r="AH9" s="283"/>
      <c r="AI9" s="283"/>
      <c r="AJ9" s="283"/>
      <c r="AK9" s="283"/>
      <c r="AL9" s="283"/>
    </row>
    <row r="10" spans="1:38" ht="14.1" customHeight="1">
      <c r="B10" s="1159" t="s">
        <v>484</v>
      </c>
      <c r="C10" s="1159"/>
      <c r="D10" s="1159"/>
      <c r="E10" s="1159"/>
      <c r="F10" s="285"/>
      <c r="G10" s="285"/>
      <c r="H10" s="285"/>
      <c r="I10" s="285"/>
      <c r="J10" s="285"/>
      <c r="K10" s="285"/>
      <c r="L10" s="285"/>
      <c r="M10" s="285"/>
      <c r="N10" s="285"/>
      <c r="O10" s="283" t="s">
        <v>182</v>
      </c>
      <c r="P10" s="283"/>
      <c r="Q10" s="283"/>
      <c r="R10" s="283"/>
      <c r="S10" s="283"/>
      <c r="T10" s="1159" t="s">
        <v>171</v>
      </c>
      <c r="U10" s="1159"/>
      <c r="V10" s="1159"/>
      <c r="W10" s="1159"/>
      <c r="X10" s="285"/>
      <c r="Y10" s="285"/>
      <c r="Z10" s="285"/>
      <c r="AA10" s="285"/>
      <c r="AB10" s="285"/>
      <c r="AC10" s="285"/>
      <c r="AD10" s="285"/>
      <c r="AE10" s="285"/>
      <c r="AF10" s="285"/>
      <c r="AG10" s="285"/>
      <c r="AH10" s="285"/>
      <c r="AI10" s="285"/>
      <c r="AJ10" s="285"/>
      <c r="AK10" s="285"/>
      <c r="AL10" s="283"/>
    </row>
    <row r="11" spans="1:38" ht="14.1" customHeight="1">
      <c r="B11" s="283"/>
      <c r="C11" s="283"/>
      <c r="D11" s="283"/>
      <c r="E11" s="283"/>
      <c r="F11" s="283"/>
      <c r="G11" s="283"/>
      <c r="H11" s="283"/>
      <c r="I11" s="283"/>
      <c r="J11" s="283"/>
      <c r="K11" s="283"/>
      <c r="L11" s="283"/>
      <c r="M11" s="283"/>
      <c r="N11" s="283"/>
      <c r="O11" s="283"/>
      <c r="P11" s="283"/>
      <c r="Q11" s="283"/>
      <c r="R11" s="283"/>
      <c r="S11" s="283"/>
      <c r="T11" s="283"/>
      <c r="U11" s="283"/>
      <c r="V11" s="283"/>
      <c r="W11" s="283"/>
      <c r="X11" s="328" t="s">
        <v>512</v>
      </c>
      <c r="Y11" s="328"/>
      <c r="Z11" s="328"/>
      <c r="AA11" s="328"/>
      <c r="AB11" s="328"/>
      <c r="AC11" s="328"/>
      <c r="AD11" s="328"/>
      <c r="AE11" s="328"/>
      <c r="AF11" s="328"/>
      <c r="AG11" s="328"/>
      <c r="AH11" s="328"/>
      <c r="AI11" s="328"/>
      <c r="AJ11" s="328"/>
      <c r="AK11" s="328"/>
      <c r="AL11" s="283"/>
    </row>
    <row r="12" spans="1:38" ht="14.1" customHeight="1">
      <c r="B12" s="1192" t="s">
        <v>674</v>
      </c>
      <c r="C12" s="1193"/>
      <c r="D12" s="1193"/>
      <c r="E12" s="1193"/>
      <c r="F12" s="1198"/>
      <c r="G12" s="1296"/>
      <c r="H12" s="1193"/>
      <c r="I12" s="1193"/>
      <c r="J12" s="1193"/>
      <c r="K12" s="1193"/>
      <c r="L12" s="1193"/>
      <c r="M12" s="1193"/>
      <c r="N12" s="1193"/>
      <c r="O12" s="1193"/>
      <c r="P12" s="1198"/>
      <c r="Q12" s="283"/>
      <c r="R12" s="283"/>
      <c r="S12" s="283"/>
      <c r="T12" s="283"/>
      <c r="U12" s="283"/>
      <c r="V12" s="283"/>
      <c r="W12" s="283"/>
      <c r="X12" s="288"/>
      <c r="Y12" s="288"/>
      <c r="Z12" s="288"/>
      <c r="AA12" s="288"/>
      <c r="AB12" s="288"/>
      <c r="AC12" s="288"/>
      <c r="AD12" s="288"/>
      <c r="AE12" s="288"/>
      <c r="AF12" s="288"/>
      <c r="AG12" s="288"/>
      <c r="AH12" s="288"/>
      <c r="AI12" s="288"/>
      <c r="AJ12" s="288"/>
      <c r="AK12" s="288"/>
      <c r="AL12" s="283"/>
    </row>
    <row r="13" spans="1:38" ht="14.1" customHeight="1">
      <c r="B13" s="1225"/>
      <c r="C13" s="1146"/>
      <c r="D13" s="1146"/>
      <c r="E13" s="1146"/>
      <c r="F13" s="1226"/>
      <c r="G13" s="1225"/>
      <c r="H13" s="1146"/>
      <c r="I13" s="1304"/>
      <c r="J13" s="1146"/>
      <c r="K13" s="1146"/>
      <c r="L13" s="1146"/>
      <c r="M13" s="1146"/>
      <c r="N13" s="1146"/>
      <c r="O13" s="1146"/>
      <c r="P13" s="1226"/>
      <c r="Q13" s="283"/>
      <c r="R13" s="283"/>
      <c r="S13" s="283"/>
      <c r="T13" s="1159" t="s">
        <v>446</v>
      </c>
      <c r="U13" s="1159"/>
      <c r="V13" s="1159"/>
      <c r="W13" s="1159"/>
      <c r="X13" s="285"/>
      <c r="Y13" s="285"/>
      <c r="Z13" s="285"/>
      <c r="AA13" s="285"/>
      <c r="AB13" s="285"/>
      <c r="AC13" s="285"/>
      <c r="AD13" s="285"/>
      <c r="AE13" s="285"/>
      <c r="AF13" s="285"/>
      <c r="AG13" s="285"/>
      <c r="AH13" s="285"/>
      <c r="AI13" s="285"/>
      <c r="AJ13" s="285"/>
      <c r="AK13" s="285"/>
      <c r="AL13" s="283"/>
    </row>
    <row r="14" spans="1:38" ht="14.1" customHeight="1">
      <c r="B14" s="1195"/>
      <c r="C14" s="1167"/>
      <c r="D14" s="1167"/>
      <c r="E14" s="1167"/>
      <c r="F14" s="1199"/>
      <c r="G14" s="1195"/>
      <c r="H14" s="1167"/>
      <c r="I14" s="1167"/>
      <c r="J14" s="1167"/>
      <c r="K14" s="1167"/>
      <c r="L14" s="1167"/>
      <c r="M14" s="1167"/>
      <c r="N14" s="1167"/>
      <c r="O14" s="1167"/>
      <c r="P14" s="1199"/>
      <c r="Q14" s="283"/>
      <c r="R14" s="283"/>
      <c r="S14" s="283"/>
      <c r="T14" s="329"/>
      <c r="U14" s="329"/>
      <c r="V14" s="329"/>
      <c r="W14" s="329"/>
      <c r="X14" s="288"/>
      <c r="Y14" s="288"/>
      <c r="Z14" s="288"/>
      <c r="AA14" s="288"/>
      <c r="AB14" s="288"/>
      <c r="AC14" s="288"/>
      <c r="AD14" s="288"/>
      <c r="AE14" s="288"/>
      <c r="AF14" s="288"/>
      <c r="AG14" s="288"/>
      <c r="AH14" s="288"/>
      <c r="AI14" s="288"/>
      <c r="AJ14" s="288"/>
      <c r="AK14" s="288"/>
      <c r="AL14" s="283"/>
    </row>
    <row r="15" spans="1:38" ht="14.1" customHeight="1">
      <c r="B15" s="283"/>
      <c r="C15" s="283"/>
      <c r="D15" s="283"/>
      <c r="E15" s="283"/>
      <c r="F15" s="283"/>
      <c r="G15" s="283"/>
      <c r="H15" s="283"/>
      <c r="I15" s="283"/>
      <c r="J15" s="283"/>
      <c r="K15" s="283"/>
      <c r="L15" s="283"/>
      <c r="M15" s="283"/>
      <c r="N15" s="283"/>
      <c r="O15" s="283"/>
      <c r="P15" s="283"/>
      <c r="Q15" s="283"/>
      <c r="R15" s="283"/>
      <c r="S15" s="283"/>
      <c r="T15" s="1159" t="s">
        <v>172</v>
      </c>
      <c r="U15" s="1159"/>
      <c r="V15" s="1159"/>
      <c r="W15" s="1159"/>
      <c r="X15" s="285"/>
      <c r="Y15" s="285"/>
      <c r="Z15" s="285"/>
      <c r="AA15" s="285"/>
      <c r="AB15" s="285"/>
      <c r="AC15" s="285"/>
      <c r="AD15" s="285"/>
      <c r="AE15" s="285"/>
      <c r="AF15" s="285"/>
      <c r="AG15" s="285"/>
      <c r="AH15" s="285"/>
      <c r="AI15" s="285"/>
      <c r="AJ15" s="285"/>
      <c r="AK15" s="285"/>
      <c r="AL15" s="283"/>
    </row>
    <row r="16" spans="1:38" ht="14.1" customHeight="1">
      <c r="B16" s="330" t="s">
        <v>485</v>
      </c>
    </row>
    <row r="17" spans="1:37" ht="14.1" customHeight="1">
      <c r="B17" s="1192" t="s">
        <v>409</v>
      </c>
      <c r="C17" s="1207"/>
      <c r="D17" s="1207"/>
      <c r="E17" s="1207"/>
      <c r="F17" s="1255"/>
      <c r="G17" s="1246"/>
      <c r="H17" s="1247"/>
      <c r="I17" s="1247"/>
      <c r="J17" s="1247"/>
      <c r="K17" s="1247"/>
      <c r="L17" s="1247"/>
      <c r="M17" s="1247"/>
      <c r="N17" s="1247"/>
      <c r="O17" s="1247"/>
      <c r="P17" s="1247"/>
      <c r="Q17" s="1247"/>
      <c r="R17" s="1247"/>
      <c r="S17" s="1247"/>
      <c r="T17" s="1247"/>
      <c r="U17" s="1247"/>
      <c r="V17" s="1247"/>
      <c r="W17" s="1247"/>
      <c r="X17" s="1247"/>
      <c r="Y17" s="1247"/>
      <c r="Z17" s="1247"/>
      <c r="AA17" s="1247"/>
      <c r="AB17" s="1247"/>
      <c r="AC17" s="1247"/>
      <c r="AD17" s="1247"/>
      <c r="AE17" s="1247"/>
      <c r="AF17" s="1247"/>
      <c r="AG17" s="1247"/>
      <c r="AH17" s="1247"/>
      <c r="AI17" s="1247"/>
      <c r="AJ17" s="1247"/>
      <c r="AK17" s="1248"/>
    </row>
    <row r="18" spans="1:37" ht="14.1" customHeight="1">
      <c r="B18" s="1208"/>
      <c r="C18" s="1209"/>
      <c r="D18" s="1209"/>
      <c r="E18" s="1209"/>
      <c r="F18" s="1256"/>
      <c r="G18" s="1249"/>
      <c r="H18" s="1239"/>
      <c r="I18" s="1239"/>
      <c r="J18" s="1239"/>
      <c r="K18" s="1239"/>
      <c r="L18" s="1239"/>
      <c r="M18" s="1239"/>
      <c r="N18" s="1239"/>
      <c r="O18" s="1239"/>
      <c r="P18" s="1239"/>
      <c r="Q18" s="1239"/>
      <c r="R18" s="1239"/>
      <c r="S18" s="1239"/>
      <c r="T18" s="1239"/>
      <c r="U18" s="1239"/>
      <c r="V18" s="1239"/>
      <c r="W18" s="1239"/>
      <c r="X18" s="1239"/>
      <c r="Y18" s="1239"/>
      <c r="Z18" s="1239"/>
      <c r="AA18" s="1239"/>
      <c r="AB18" s="1239"/>
      <c r="AC18" s="1239"/>
      <c r="AD18" s="1239"/>
      <c r="AE18" s="1239"/>
      <c r="AF18" s="1239"/>
      <c r="AG18" s="1239"/>
      <c r="AH18" s="1239"/>
      <c r="AI18" s="1239"/>
      <c r="AJ18" s="1239"/>
      <c r="AK18" s="1250"/>
    </row>
    <row r="19" spans="1:37" ht="14.1" customHeight="1">
      <c r="B19" s="1176"/>
      <c r="C19" s="1177"/>
      <c r="D19" s="1177"/>
      <c r="E19" s="1177"/>
      <c r="F19" s="1303"/>
      <c r="G19" s="1251"/>
      <c r="H19" s="1252"/>
      <c r="I19" s="1252"/>
      <c r="J19" s="1252"/>
      <c r="K19" s="1252"/>
      <c r="L19" s="1252"/>
      <c r="M19" s="1252"/>
      <c r="N19" s="1252"/>
      <c r="O19" s="1252"/>
      <c r="P19" s="1252"/>
      <c r="Q19" s="1252"/>
      <c r="R19" s="1252"/>
      <c r="S19" s="1252"/>
      <c r="T19" s="1252"/>
      <c r="U19" s="1252"/>
      <c r="V19" s="1252"/>
      <c r="W19" s="1252"/>
      <c r="X19" s="1252"/>
      <c r="Y19" s="1252"/>
      <c r="Z19" s="1252"/>
      <c r="AA19" s="1252"/>
      <c r="AB19" s="1252"/>
      <c r="AC19" s="1252"/>
      <c r="AD19" s="1252"/>
      <c r="AE19" s="1252"/>
      <c r="AF19" s="1252"/>
      <c r="AG19" s="1252"/>
      <c r="AH19" s="1252"/>
      <c r="AI19" s="1252"/>
      <c r="AJ19" s="1252"/>
      <c r="AK19" s="1253"/>
    </row>
    <row r="20" spans="1:37" ht="14.1" customHeight="1">
      <c r="B20" s="1189" t="s">
        <v>411</v>
      </c>
      <c r="C20" s="1156"/>
      <c r="D20" s="1156"/>
      <c r="E20" s="1156"/>
      <c r="F20" s="1186"/>
      <c r="G20" s="288"/>
      <c r="H20" s="288" t="s">
        <v>0</v>
      </c>
      <c r="I20" s="1240" t="s">
        <v>548</v>
      </c>
      <c r="J20" s="1240"/>
      <c r="K20" s="1240"/>
      <c r="L20" s="1240"/>
      <c r="M20" s="1240"/>
      <c r="N20" s="1240"/>
      <c r="O20" s="1240"/>
      <c r="P20" s="1240"/>
      <c r="Q20" s="1240"/>
      <c r="R20" s="1240"/>
      <c r="S20" s="288"/>
      <c r="T20" s="1165" t="s">
        <v>552</v>
      </c>
      <c r="U20" s="1156"/>
      <c r="V20" s="1156"/>
      <c r="W20" s="1156"/>
      <c r="X20" s="1156"/>
      <c r="Y20" s="1157"/>
      <c r="Z20" s="298"/>
      <c r="AA20" s="1240" t="s">
        <v>548</v>
      </c>
      <c r="AB20" s="1240"/>
      <c r="AC20" s="1240"/>
      <c r="AD20" s="1240"/>
      <c r="AE20" s="1240"/>
      <c r="AF20" s="1240"/>
      <c r="AG20" s="1240"/>
      <c r="AH20" s="1240"/>
      <c r="AI20" s="1240"/>
      <c r="AJ20" s="1240"/>
      <c r="AK20" s="299"/>
    </row>
    <row r="21" spans="1:37" ht="14.1" customHeight="1">
      <c r="B21" s="1195"/>
      <c r="C21" s="1167"/>
      <c r="D21" s="1167"/>
      <c r="E21" s="1167"/>
      <c r="F21" s="1199"/>
      <c r="G21" s="290"/>
      <c r="H21" s="290" t="s">
        <v>413</v>
      </c>
      <c r="I21" s="1241" t="s">
        <v>548</v>
      </c>
      <c r="J21" s="1241"/>
      <c r="K21" s="1241"/>
      <c r="L21" s="1241"/>
      <c r="M21" s="1241"/>
      <c r="N21" s="1241"/>
      <c r="O21" s="1241"/>
      <c r="P21" s="1241"/>
      <c r="Q21" s="1241"/>
      <c r="R21" s="1241"/>
      <c r="S21" s="290"/>
      <c r="T21" s="1166"/>
      <c r="U21" s="1167"/>
      <c r="V21" s="1167"/>
      <c r="W21" s="1167"/>
      <c r="X21" s="1167"/>
      <c r="Y21" s="1168"/>
      <c r="Z21" s="300"/>
      <c r="AA21" s="1241"/>
      <c r="AB21" s="1241"/>
      <c r="AC21" s="1241"/>
      <c r="AD21" s="1241"/>
      <c r="AE21" s="1241"/>
      <c r="AF21" s="1241"/>
      <c r="AG21" s="1241"/>
      <c r="AH21" s="1241"/>
      <c r="AI21" s="1241"/>
      <c r="AJ21" s="1241"/>
      <c r="AK21" s="301"/>
    </row>
    <row r="22" spans="1:37" ht="6.95" customHeight="1"/>
    <row r="23" spans="1:37" ht="14.1" customHeight="1">
      <c r="A23" s="203"/>
      <c r="B23" s="1192" t="s">
        <v>400</v>
      </c>
      <c r="C23" s="1207"/>
      <c r="D23" s="1207"/>
      <c r="E23" s="1207"/>
      <c r="F23" s="1255"/>
      <c r="G23" s="1286" t="s">
        <v>167</v>
      </c>
      <c r="H23" s="1287"/>
      <c r="I23" s="1287"/>
      <c r="J23" s="1287"/>
      <c r="K23" s="1287"/>
      <c r="L23" s="1287"/>
      <c r="M23" s="1287"/>
      <c r="N23" s="1288"/>
      <c r="O23" s="1204" t="s">
        <v>402</v>
      </c>
      <c r="P23" s="1201"/>
      <c r="Q23" s="1201"/>
      <c r="R23" s="1201"/>
      <c r="S23" s="1201"/>
      <c r="T23" s="1201"/>
      <c r="U23" s="1201"/>
      <c r="V23" s="1201"/>
      <c r="W23" s="1201"/>
      <c r="X23" s="1201"/>
      <c r="Y23" s="1201"/>
      <c r="Z23" s="1201"/>
      <c r="AA23" s="1202"/>
      <c r="AB23" s="1204" t="s">
        <v>403</v>
      </c>
      <c r="AC23" s="1201"/>
      <c r="AD23" s="1201"/>
      <c r="AE23" s="1201"/>
      <c r="AF23" s="1201"/>
      <c r="AG23" s="1201"/>
      <c r="AH23" s="1201"/>
      <c r="AI23" s="1201"/>
      <c r="AJ23" s="1201"/>
      <c r="AK23" s="1205"/>
    </row>
    <row r="24" spans="1:37" ht="14.1" customHeight="1">
      <c r="A24" s="203"/>
      <c r="B24" s="1208"/>
      <c r="C24" s="1209"/>
      <c r="D24" s="1209"/>
      <c r="E24" s="1209"/>
      <c r="F24" s="1256"/>
      <c r="G24" s="283"/>
      <c r="H24" s="283"/>
      <c r="I24" s="283"/>
      <c r="J24" s="283"/>
      <c r="K24" s="283"/>
      <c r="L24" s="283"/>
      <c r="M24" s="283"/>
      <c r="N24" s="284"/>
      <c r="O24" s="1155" t="s">
        <v>404</v>
      </c>
      <c r="P24" s="1156"/>
      <c r="Q24" s="283"/>
      <c r="R24" s="1156" t="s">
        <v>405</v>
      </c>
      <c r="S24" s="1156"/>
      <c r="T24" s="1258"/>
      <c r="U24" s="1258"/>
      <c r="V24" s="1156" t="s">
        <v>5</v>
      </c>
      <c r="W24" s="1156"/>
      <c r="X24" s="1156"/>
      <c r="Y24" s="1156"/>
      <c r="Z24" s="1156"/>
      <c r="AA24" s="1157" t="s">
        <v>6</v>
      </c>
      <c r="AB24" s="1242" t="s">
        <v>548</v>
      </c>
      <c r="AC24" s="1240"/>
      <c r="AD24" s="1240"/>
      <c r="AE24" s="1240"/>
      <c r="AF24" s="1240"/>
      <c r="AG24" s="1240"/>
      <c r="AH24" s="1240"/>
      <c r="AI24" s="1240"/>
      <c r="AJ24" s="1240"/>
      <c r="AK24" s="1243"/>
    </row>
    <row r="25" spans="1:37" ht="14.1" customHeight="1">
      <c r="A25" s="203"/>
      <c r="B25" s="1208"/>
      <c r="C25" s="1209"/>
      <c r="D25" s="1209"/>
      <c r="E25" s="1209"/>
      <c r="F25" s="1256"/>
      <c r="G25" s="285"/>
      <c r="H25" s="285"/>
      <c r="I25" s="285"/>
      <c r="J25" s="285"/>
      <c r="K25" s="285"/>
      <c r="L25" s="285"/>
      <c r="M25" s="285"/>
      <c r="N25" s="286" t="s">
        <v>406</v>
      </c>
      <c r="O25" s="1158" t="s">
        <v>407</v>
      </c>
      <c r="P25" s="1159"/>
      <c r="Q25" s="285"/>
      <c r="R25" s="1159" t="s">
        <v>408</v>
      </c>
      <c r="S25" s="1159"/>
      <c r="T25" s="1259"/>
      <c r="U25" s="1259"/>
      <c r="V25" s="1159"/>
      <c r="W25" s="1159"/>
      <c r="X25" s="1159"/>
      <c r="Y25" s="1159"/>
      <c r="Z25" s="1159"/>
      <c r="AA25" s="1160"/>
      <c r="AB25" s="1285"/>
      <c r="AC25" s="1260"/>
      <c r="AD25" s="1260"/>
      <c r="AE25" s="1260"/>
      <c r="AF25" s="1260"/>
      <c r="AG25" s="1260"/>
      <c r="AH25" s="1260"/>
      <c r="AI25" s="1260"/>
      <c r="AJ25" s="1260"/>
      <c r="AK25" s="1261"/>
    </row>
    <row r="26" spans="1:37" ht="14.1" customHeight="1">
      <c r="A26" s="203"/>
      <c r="B26" s="1208"/>
      <c r="C26" s="1209"/>
      <c r="D26" s="1209"/>
      <c r="E26" s="1209"/>
      <c r="F26" s="1256"/>
      <c r="G26" s="287"/>
      <c r="H26" s="288"/>
      <c r="I26" s="288"/>
      <c r="J26" s="288"/>
      <c r="K26" s="288"/>
      <c r="L26" s="283"/>
      <c r="M26" s="283"/>
      <c r="N26" s="284"/>
      <c r="O26" s="1155" t="s">
        <v>404</v>
      </c>
      <c r="P26" s="1156"/>
      <c r="Q26" s="283"/>
      <c r="R26" s="1156" t="s">
        <v>405</v>
      </c>
      <c r="S26" s="1156"/>
      <c r="T26" s="1258"/>
      <c r="U26" s="1258"/>
      <c r="V26" s="1156" t="s">
        <v>5</v>
      </c>
      <c r="W26" s="1156"/>
      <c r="X26" s="1156"/>
      <c r="Y26" s="1156"/>
      <c r="Z26" s="1156"/>
      <c r="AA26" s="1157" t="s">
        <v>6</v>
      </c>
      <c r="AB26" s="1242" t="s">
        <v>548</v>
      </c>
      <c r="AC26" s="1240"/>
      <c r="AD26" s="1240"/>
      <c r="AE26" s="1240"/>
      <c r="AF26" s="1240"/>
      <c r="AG26" s="1240"/>
      <c r="AH26" s="1240"/>
      <c r="AI26" s="1240"/>
      <c r="AJ26" s="1240"/>
      <c r="AK26" s="1243"/>
    </row>
    <row r="27" spans="1:37" ht="14.1" customHeight="1">
      <c r="A27" s="203"/>
      <c r="B27" s="1210"/>
      <c r="C27" s="1211"/>
      <c r="D27" s="1211"/>
      <c r="E27" s="1211"/>
      <c r="F27" s="1257"/>
      <c r="G27" s="289"/>
      <c r="H27" s="290"/>
      <c r="I27" s="290"/>
      <c r="J27" s="290"/>
      <c r="K27" s="290"/>
      <c r="L27" s="290"/>
      <c r="M27" s="290"/>
      <c r="N27" s="291" t="s">
        <v>406</v>
      </c>
      <c r="O27" s="1166" t="s">
        <v>407</v>
      </c>
      <c r="P27" s="1167"/>
      <c r="Q27" s="290"/>
      <c r="R27" s="1167" t="s">
        <v>408</v>
      </c>
      <c r="S27" s="1167"/>
      <c r="T27" s="1262"/>
      <c r="U27" s="1262"/>
      <c r="V27" s="1167"/>
      <c r="W27" s="1167"/>
      <c r="X27" s="1167"/>
      <c r="Y27" s="1167"/>
      <c r="Z27" s="1167"/>
      <c r="AA27" s="1168"/>
      <c r="AB27" s="1244"/>
      <c r="AC27" s="1241"/>
      <c r="AD27" s="1241"/>
      <c r="AE27" s="1241"/>
      <c r="AF27" s="1241"/>
      <c r="AG27" s="1241"/>
      <c r="AH27" s="1241"/>
      <c r="AI27" s="1241"/>
      <c r="AJ27" s="1241"/>
      <c r="AK27" s="1245"/>
    </row>
    <row r="28" spans="1:37" ht="6.95" customHeight="1">
      <c r="B28" s="199"/>
      <c r="C28" s="199"/>
      <c r="D28" s="199"/>
      <c r="E28" s="199"/>
      <c r="F28" s="199"/>
      <c r="G28" s="199"/>
    </row>
    <row r="29" spans="1:37" ht="14.1" customHeight="1">
      <c r="B29" s="1192" t="s">
        <v>418</v>
      </c>
      <c r="C29" s="1207"/>
      <c r="D29" s="1207"/>
      <c r="E29" s="1207"/>
      <c r="F29" s="1207"/>
      <c r="G29" s="1220" t="s">
        <v>419</v>
      </c>
      <c r="H29" s="1221"/>
      <c r="I29" s="1221"/>
      <c r="J29" s="1221"/>
      <c r="K29" s="1221" t="s">
        <v>420</v>
      </c>
      <c r="L29" s="1221"/>
      <c r="M29" s="1221"/>
      <c r="N29" s="1221"/>
      <c r="O29" s="1221"/>
      <c r="P29" s="1221"/>
      <c r="Q29" s="1221"/>
      <c r="R29" s="1221"/>
      <c r="S29" s="1221"/>
      <c r="T29" s="1221" t="s">
        <v>421</v>
      </c>
      <c r="U29" s="1221"/>
      <c r="V29" s="1221"/>
      <c r="W29" s="1221"/>
      <c r="X29" s="1221"/>
      <c r="Y29" s="1221"/>
      <c r="Z29" s="1221"/>
      <c r="AA29" s="1221"/>
      <c r="AB29" s="1221"/>
      <c r="AC29" s="1221" t="s">
        <v>422</v>
      </c>
      <c r="AD29" s="1221"/>
      <c r="AE29" s="1221"/>
      <c r="AF29" s="1221"/>
      <c r="AG29" s="1221"/>
      <c r="AH29" s="1221"/>
      <c r="AI29" s="1221"/>
      <c r="AJ29" s="1221"/>
      <c r="AK29" s="1222"/>
    </row>
    <row r="30" spans="1:37" ht="14.1" customHeight="1">
      <c r="B30" s="1208"/>
      <c r="C30" s="1209"/>
      <c r="D30" s="1209"/>
      <c r="E30" s="1209"/>
      <c r="F30" s="1209"/>
      <c r="G30" s="1216"/>
      <c r="H30" s="1217"/>
      <c r="I30" s="1217"/>
      <c r="J30" s="1217"/>
      <c r="K30" s="1223" t="s">
        <v>423</v>
      </c>
      <c r="L30" s="1223"/>
      <c r="M30" s="1223"/>
      <c r="N30" s="1223"/>
      <c r="O30" s="1223"/>
      <c r="P30" s="1223"/>
      <c r="Q30" s="1223"/>
      <c r="R30" s="1223"/>
      <c r="S30" s="1223"/>
      <c r="T30" s="1223" t="s">
        <v>423</v>
      </c>
      <c r="U30" s="1223"/>
      <c r="V30" s="1223"/>
      <c r="W30" s="1223"/>
      <c r="X30" s="1223"/>
      <c r="Y30" s="1223"/>
      <c r="Z30" s="1223"/>
      <c r="AA30" s="1223"/>
      <c r="AB30" s="1223"/>
      <c r="AC30" s="1223" t="s">
        <v>423</v>
      </c>
      <c r="AD30" s="1223"/>
      <c r="AE30" s="1223"/>
      <c r="AF30" s="1223"/>
      <c r="AG30" s="1223"/>
      <c r="AH30" s="1223"/>
      <c r="AI30" s="1223"/>
      <c r="AJ30" s="1223"/>
      <c r="AK30" s="1224"/>
    </row>
    <row r="31" spans="1:37" ht="14.1" customHeight="1">
      <c r="B31" s="1208"/>
      <c r="C31" s="1209"/>
      <c r="D31" s="1209"/>
      <c r="E31" s="1209"/>
      <c r="F31" s="1209"/>
      <c r="G31" s="1218"/>
      <c r="H31" s="1206"/>
      <c r="I31" s="1206"/>
      <c r="J31" s="1206"/>
      <c r="K31" s="1212" t="s">
        <v>424</v>
      </c>
      <c r="L31" s="1212"/>
      <c r="M31" s="1212"/>
      <c r="N31" s="1212"/>
      <c r="O31" s="1212"/>
      <c r="P31" s="1212"/>
      <c r="Q31" s="1212"/>
      <c r="R31" s="1212"/>
      <c r="S31" s="1212"/>
      <c r="T31" s="1212" t="s">
        <v>424</v>
      </c>
      <c r="U31" s="1212"/>
      <c r="V31" s="1212"/>
      <c r="W31" s="1212"/>
      <c r="X31" s="1212"/>
      <c r="Y31" s="1212"/>
      <c r="Z31" s="1212"/>
      <c r="AA31" s="1212"/>
      <c r="AB31" s="1212"/>
      <c r="AC31" s="1212" t="s">
        <v>424</v>
      </c>
      <c r="AD31" s="1212"/>
      <c r="AE31" s="1212"/>
      <c r="AF31" s="1212"/>
      <c r="AG31" s="1212"/>
      <c r="AH31" s="1212"/>
      <c r="AI31" s="1212"/>
      <c r="AJ31" s="1212"/>
      <c r="AK31" s="1213"/>
    </row>
    <row r="32" spans="1:37" ht="14.1" customHeight="1">
      <c r="B32" s="1208"/>
      <c r="C32" s="1209"/>
      <c r="D32" s="1209"/>
      <c r="E32" s="1209"/>
      <c r="F32" s="1209"/>
      <c r="G32" s="1214" t="s">
        <v>425</v>
      </c>
      <c r="H32" s="1215"/>
      <c r="I32" s="1215"/>
      <c r="J32" s="1215"/>
      <c r="K32" s="1204" t="s">
        <v>427</v>
      </c>
      <c r="L32" s="1201"/>
      <c r="M32" s="1201"/>
      <c r="N32" s="1201"/>
      <c r="O32" s="1201"/>
      <c r="P32" s="1201"/>
      <c r="Q32" s="1201"/>
      <c r="R32" s="1201"/>
      <c r="S32" s="1202"/>
      <c r="T32" s="1215" t="s">
        <v>428</v>
      </c>
      <c r="U32" s="1215"/>
      <c r="V32" s="1215"/>
      <c r="W32" s="1215"/>
      <c r="X32" s="1215"/>
      <c r="Y32" s="1215"/>
      <c r="Z32" s="1215" t="s">
        <v>429</v>
      </c>
      <c r="AA32" s="1215"/>
      <c r="AB32" s="1215"/>
      <c r="AC32" s="1215"/>
      <c r="AD32" s="1215"/>
      <c r="AE32" s="1215"/>
      <c r="AF32" s="1215" t="s">
        <v>430</v>
      </c>
      <c r="AG32" s="1215"/>
      <c r="AH32" s="1215"/>
      <c r="AI32" s="1215"/>
      <c r="AJ32" s="1215"/>
      <c r="AK32" s="1219"/>
    </row>
    <row r="33" spans="2:37" ht="14.1" customHeight="1">
      <c r="B33" s="1210"/>
      <c r="C33" s="1211"/>
      <c r="D33" s="1211"/>
      <c r="E33" s="1211"/>
      <c r="F33" s="1211"/>
      <c r="G33" s="1218"/>
      <c r="H33" s="1206"/>
      <c r="I33" s="1206"/>
      <c r="J33" s="1206"/>
      <c r="K33" s="1171"/>
      <c r="L33" s="1169"/>
      <c r="M33" s="1169"/>
      <c r="N33" s="1169"/>
      <c r="O33" s="1169"/>
      <c r="P33" s="1169"/>
      <c r="Q33" s="1169"/>
      <c r="R33" s="1169"/>
      <c r="S33" s="1170"/>
      <c r="T33" s="1171"/>
      <c r="U33" s="1169"/>
      <c r="V33" s="1169"/>
      <c r="W33" s="1169"/>
      <c r="X33" s="1169"/>
      <c r="Y33" s="1170"/>
      <c r="Z33" s="1171"/>
      <c r="AA33" s="1169"/>
      <c r="AB33" s="1169"/>
      <c r="AC33" s="1169"/>
      <c r="AD33" s="1169"/>
      <c r="AE33" s="1170"/>
      <c r="AF33" s="1171"/>
      <c r="AG33" s="1169"/>
      <c r="AH33" s="1169"/>
      <c r="AI33" s="1169"/>
      <c r="AJ33" s="1169"/>
      <c r="AK33" s="1172"/>
    </row>
    <row r="34" spans="2:37" ht="6.95" customHeight="1">
      <c r="B34" s="331"/>
      <c r="C34" s="331"/>
      <c r="D34" s="331"/>
      <c r="E34" s="331"/>
      <c r="F34" s="331"/>
      <c r="G34" s="319"/>
      <c r="H34" s="31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19"/>
    </row>
    <row r="35" spans="2:37" ht="14.1" customHeight="1">
      <c r="B35" s="1280" t="s">
        <v>486</v>
      </c>
      <c r="C35" s="1281"/>
      <c r="D35" s="1281"/>
      <c r="E35" s="1281"/>
      <c r="F35" s="1281"/>
      <c r="G35" s="1281"/>
      <c r="H35" s="1282"/>
      <c r="I35" s="1283"/>
      <c r="J35" s="1281"/>
      <c r="K35" s="1281"/>
      <c r="L35" s="1281"/>
      <c r="M35" s="1281"/>
      <c r="N35" s="1281"/>
      <c r="O35" s="1281"/>
      <c r="P35" s="1281"/>
      <c r="Q35" s="1281"/>
      <c r="R35" s="1284"/>
      <c r="S35" s="283"/>
      <c r="T35" s="1296" t="s">
        <v>168</v>
      </c>
      <c r="U35" s="1193"/>
      <c r="V35" s="1193"/>
      <c r="W35" s="1193"/>
      <c r="X35" s="1193"/>
      <c r="Y35" s="1193"/>
      <c r="Z35" s="1193"/>
      <c r="AA35" s="1194"/>
      <c r="AB35" s="1283"/>
      <c r="AC35" s="1281"/>
      <c r="AD35" s="1281"/>
      <c r="AE35" s="1281"/>
      <c r="AF35" s="1281"/>
      <c r="AG35" s="1281"/>
      <c r="AH35" s="1281"/>
      <c r="AI35" s="1281"/>
      <c r="AJ35" s="1281"/>
      <c r="AK35" s="1284"/>
    </row>
    <row r="36" spans="2:37" ht="14.1" customHeight="1">
      <c r="B36" s="1268"/>
      <c r="C36" s="1269"/>
      <c r="D36" s="1269"/>
      <c r="E36" s="1269"/>
      <c r="F36" s="1269"/>
      <c r="G36" s="1269"/>
      <c r="H36" s="1270"/>
      <c r="I36" s="1285"/>
      <c r="J36" s="1260"/>
      <c r="K36" s="1260"/>
      <c r="L36" s="1260"/>
      <c r="M36" s="1260"/>
      <c r="N36" s="1260"/>
      <c r="O36" s="1260"/>
      <c r="P36" s="1260"/>
      <c r="Q36" s="1260"/>
      <c r="R36" s="1261"/>
      <c r="S36" s="283"/>
      <c r="T36" s="1235"/>
      <c r="U36" s="1159"/>
      <c r="V36" s="1159"/>
      <c r="W36" s="1159"/>
      <c r="X36" s="1159"/>
      <c r="Y36" s="1159"/>
      <c r="Z36" s="1159"/>
      <c r="AA36" s="1160"/>
      <c r="AB36" s="1285"/>
      <c r="AC36" s="1260"/>
      <c r="AD36" s="1260"/>
      <c r="AE36" s="1260"/>
      <c r="AF36" s="1260"/>
      <c r="AG36" s="1260"/>
      <c r="AH36" s="1260"/>
      <c r="AI36" s="1260"/>
      <c r="AJ36" s="1260"/>
      <c r="AK36" s="1261"/>
    </row>
    <row r="37" spans="2:37" ht="14.1" customHeight="1">
      <c r="B37" s="320"/>
      <c r="C37" s="1271" t="s">
        <v>433</v>
      </c>
      <c r="D37" s="1272"/>
      <c r="E37" s="1272"/>
      <c r="F37" s="1272"/>
      <c r="G37" s="1272"/>
      <c r="H37" s="1273"/>
      <c r="I37" s="1155"/>
      <c r="J37" s="1156"/>
      <c r="K37" s="1156"/>
      <c r="L37" s="1156"/>
      <c r="M37" s="1156"/>
      <c r="N37" s="1156"/>
      <c r="O37" s="1156"/>
      <c r="P37" s="1156"/>
      <c r="Q37" s="1156"/>
      <c r="R37" s="1186"/>
      <c r="S37" s="283"/>
      <c r="T37" s="1189" t="s">
        <v>448</v>
      </c>
      <c r="U37" s="1156"/>
      <c r="V37" s="1156"/>
      <c r="W37" s="1156"/>
      <c r="X37" s="1156"/>
      <c r="Y37" s="1156"/>
      <c r="Z37" s="1156"/>
      <c r="AA37" s="1157"/>
      <c r="AB37" s="1242"/>
      <c r="AC37" s="1240"/>
      <c r="AD37" s="1240"/>
      <c r="AE37" s="1240"/>
      <c r="AF37" s="1240"/>
      <c r="AG37" s="1240"/>
      <c r="AH37" s="1240"/>
      <c r="AI37" s="1240"/>
      <c r="AJ37" s="1240"/>
      <c r="AK37" s="1243"/>
    </row>
    <row r="38" spans="2:37" ht="14.1" customHeight="1">
      <c r="B38" s="321"/>
      <c r="C38" s="1274"/>
      <c r="D38" s="1275"/>
      <c r="E38" s="1275"/>
      <c r="F38" s="1275"/>
      <c r="G38" s="1275"/>
      <c r="H38" s="1276"/>
      <c r="I38" s="1158"/>
      <c r="J38" s="1159"/>
      <c r="K38" s="1159"/>
      <c r="L38" s="1159"/>
      <c r="M38" s="1159"/>
      <c r="N38" s="1159"/>
      <c r="O38" s="1159"/>
      <c r="P38" s="1159"/>
      <c r="Q38" s="1159"/>
      <c r="R38" s="1187"/>
      <c r="S38" s="283"/>
      <c r="T38" s="1235"/>
      <c r="U38" s="1159"/>
      <c r="V38" s="1159"/>
      <c r="W38" s="1159"/>
      <c r="X38" s="1159"/>
      <c r="Y38" s="1159"/>
      <c r="Z38" s="1159"/>
      <c r="AA38" s="1160"/>
      <c r="AB38" s="1285"/>
      <c r="AC38" s="1260"/>
      <c r="AD38" s="1260"/>
      <c r="AE38" s="1260"/>
      <c r="AF38" s="1260"/>
      <c r="AG38" s="1260"/>
      <c r="AH38" s="1260"/>
      <c r="AI38" s="1260"/>
      <c r="AJ38" s="1260"/>
      <c r="AK38" s="1261"/>
    </row>
    <row r="39" spans="2:37" ht="14.1" customHeight="1">
      <c r="B39" s="1267" t="s">
        <v>170</v>
      </c>
      <c r="C39" s="1240"/>
      <c r="D39" s="1240"/>
      <c r="E39" s="1240"/>
      <c r="F39" s="1240"/>
      <c r="G39" s="1240"/>
      <c r="H39" s="1265"/>
      <c r="I39" s="1242"/>
      <c r="J39" s="1240"/>
      <c r="K39" s="1240"/>
      <c r="L39" s="1240"/>
      <c r="M39" s="1240"/>
      <c r="N39" s="1240"/>
      <c r="O39" s="1240"/>
      <c r="P39" s="1240"/>
      <c r="Q39" s="1240"/>
      <c r="R39" s="1243"/>
      <c r="S39" s="283"/>
      <c r="T39" s="1189" t="s">
        <v>451</v>
      </c>
      <c r="U39" s="1156"/>
      <c r="V39" s="1156"/>
      <c r="W39" s="1156"/>
      <c r="X39" s="1156"/>
      <c r="Y39" s="1156"/>
      <c r="Z39" s="1156"/>
      <c r="AA39" s="1157"/>
      <c r="AB39" s="1155"/>
      <c r="AC39" s="1156"/>
      <c r="AD39" s="1156"/>
      <c r="AE39" s="1156"/>
      <c r="AF39" s="1156"/>
      <c r="AG39" s="1156"/>
      <c r="AH39" s="1156"/>
      <c r="AI39" s="1156"/>
      <c r="AJ39" s="1156"/>
      <c r="AK39" s="1186"/>
    </row>
    <row r="40" spans="2:37" ht="14.1" customHeight="1">
      <c r="B40" s="1268"/>
      <c r="C40" s="1269"/>
      <c r="D40" s="1269"/>
      <c r="E40" s="1269"/>
      <c r="F40" s="1269"/>
      <c r="G40" s="1269"/>
      <c r="H40" s="1270"/>
      <c r="I40" s="1285"/>
      <c r="J40" s="1260"/>
      <c r="K40" s="1260"/>
      <c r="L40" s="1260"/>
      <c r="M40" s="1260"/>
      <c r="N40" s="1260"/>
      <c r="O40" s="1260"/>
      <c r="P40" s="1260"/>
      <c r="Q40" s="1260"/>
      <c r="R40" s="1261"/>
      <c r="S40" s="283"/>
      <c r="T40" s="1235"/>
      <c r="U40" s="1159"/>
      <c r="V40" s="1159"/>
      <c r="W40" s="1159"/>
      <c r="X40" s="1159"/>
      <c r="Y40" s="1159"/>
      <c r="Z40" s="1159"/>
      <c r="AA40" s="1160"/>
      <c r="AB40" s="1158"/>
      <c r="AC40" s="1159"/>
      <c r="AD40" s="1159"/>
      <c r="AE40" s="1159"/>
      <c r="AF40" s="1159"/>
      <c r="AG40" s="1159"/>
      <c r="AH40" s="1159"/>
      <c r="AI40" s="1159"/>
      <c r="AJ40" s="1159"/>
      <c r="AK40" s="1187"/>
    </row>
    <row r="41" spans="2:37" ht="14.1" customHeight="1">
      <c r="B41" s="320"/>
      <c r="C41" s="1271" t="s">
        <v>433</v>
      </c>
      <c r="D41" s="1272"/>
      <c r="E41" s="1272"/>
      <c r="F41" s="1272"/>
      <c r="G41" s="1272"/>
      <c r="H41" s="1273"/>
      <c r="I41" s="1155"/>
      <c r="J41" s="1156"/>
      <c r="K41" s="1156"/>
      <c r="L41" s="1156"/>
      <c r="M41" s="1156"/>
      <c r="N41" s="1156"/>
      <c r="O41" s="1156"/>
      <c r="P41" s="1156"/>
      <c r="Q41" s="1156"/>
      <c r="R41" s="1186"/>
      <c r="S41" s="283"/>
      <c r="T41" s="1189" t="s">
        <v>452</v>
      </c>
      <c r="U41" s="1156"/>
      <c r="V41" s="1156"/>
      <c r="W41" s="1156"/>
      <c r="X41" s="1156"/>
      <c r="Y41" s="1156"/>
      <c r="Z41" s="1156"/>
      <c r="AA41" s="1157"/>
      <c r="AB41" s="1155"/>
      <c r="AC41" s="1156"/>
      <c r="AD41" s="1156"/>
      <c r="AE41" s="1156"/>
      <c r="AF41" s="1156"/>
      <c r="AG41" s="1156"/>
      <c r="AH41" s="1156"/>
      <c r="AI41" s="1156"/>
      <c r="AJ41" s="1156"/>
      <c r="AK41" s="1186"/>
    </row>
    <row r="42" spans="2:37" ht="14.1" customHeight="1">
      <c r="B42" s="321"/>
      <c r="C42" s="1274"/>
      <c r="D42" s="1275"/>
      <c r="E42" s="1275"/>
      <c r="F42" s="1275"/>
      <c r="G42" s="1275"/>
      <c r="H42" s="1276"/>
      <c r="I42" s="1158"/>
      <c r="J42" s="1159"/>
      <c r="K42" s="1159"/>
      <c r="L42" s="1159"/>
      <c r="M42" s="1159"/>
      <c r="N42" s="1159"/>
      <c r="O42" s="1159"/>
      <c r="P42" s="1159"/>
      <c r="Q42" s="1159"/>
      <c r="R42" s="1187"/>
      <c r="S42" s="283"/>
      <c r="T42" s="1225"/>
      <c r="U42" s="1146"/>
      <c r="V42" s="1146"/>
      <c r="W42" s="1146"/>
      <c r="X42" s="1146"/>
      <c r="Y42" s="1146"/>
      <c r="Z42" s="1146"/>
      <c r="AA42" s="1300"/>
      <c r="AB42" s="1158"/>
      <c r="AC42" s="1159"/>
      <c r="AD42" s="1159"/>
      <c r="AE42" s="1159"/>
      <c r="AF42" s="1159"/>
      <c r="AG42" s="1159"/>
      <c r="AH42" s="1159"/>
      <c r="AI42" s="1159"/>
      <c r="AJ42" s="1159"/>
      <c r="AK42" s="1187"/>
    </row>
    <row r="43" spans="2:37" ht="14.1" customHeight="1">
      <c r="B43" s="1267" t="s">
        <v>449</v>
      </c>
      <c r="C43" s="1240"/>
      <c r="D43" s="1240"/>
      <c r="E43" s="1240"/>
      <c r="F43" s="1240"/>
      <c r="G43" s="1240"/>
      <c r="H43" s="1265"/>
      <c r="I43" s="1155" t="s">
        <v>436</v>
      </c>
      <c r="J43" s="1156"/>
      <c r="K43" s="1156"/>
      <c r="L43" s="1156"/>
      <c r="M43" s="1156"/>
      <c r="N43" s="1156"/>
      <c r="O43" s="1156"/>
      <c r="P43" s="1156"/>
      <c r="Q43" s="1156"/>
      <c r="R43" s="1186"/>
      <c r="S43" s="283"/>
      <c r="T43" s="306"/>
      <c r="U43" s="1155" t="s">
        <v>437</v>
      </c>
      <c r="V43" s="1156"/>
      <c r="W43" s="1156"/>
      <c r="X43" s="1156"/>
      <c r="Y43" s="1156"/>
      <c r="Z43" s="1156"/>
      <c r="AA43" s="1157"/>
      <c r="AB43" s="1155"/>
      <c r="AC43" s="1156"/>
      <c r="AD43" s="1156"/>
      <c r="AE43" s="1156"/>
      <c r="AF43" s="1156"/>
      <c r="AG43" s="1156"/>
      <c r="AH43" s="1156"/>
      <c r="AI43" s="1156"/>
      <c r="AJ43" s="1156"/>
      <c r="AK43" s="1186"/>
    </row>
    <row r="44" spans="2:37" ht="14.1" customHeight="1">
      <c r="B44" s="1268"/>
      <c r="C44" s="1269"/>
      <c r="D44" s="1269"/>
      <c r="E44" s="1269"/>
      <c r="F44" s="1269"/>
      <c r="G44" s="1269"/>
      <c r="H44" s="1270"/>
      <c r="I44" s="1158" t="s">
        <v>165</v>
      </c>
      <c r="J44" s="1159"/>
      <c r="K44" s="1159"/>
      <c r="L44" s="1159"/>
      <c r="M44" s="1159"/>
      <c r="N44" s="1159"/>
      <c r="O44" s="1159"/>
      <c r="P44" s="1159"/>
      <c r="Q44" s="1159"/>
      <c r="R44" s="1187"/>
      <c r="S44" s="283"/>
      <c r="T44" s="306"/>
      <c r="U44" s="1301"/>
      <c r="V44" s="1302"/>
      <c r="W44" s="1302"/>
      <c r="X44" s="1302"/>
      <c r="Y44" s="1302"/>
      <c r="Z44" s="1159"/>
      <c r="AA44" s="1160"/>
      <c r="AB44" s="1158"/>
      <c r="AC44" s="1159"/>
      <c r="AD44" s="1159"/>
      <c r="AE44" s="1159"/>
      <c r="AF44" s="1159"/>
      <c r="AG44" s="1159"/>
      <c r="AH44" s="1159"/>
      <c r="AI44" s="1159"/>
      <c r="AJ44" s="1159"/>
      <c r="AK44" s="1187"/>
    </row>
    <row r="45" spans="2:37" ht="14.1" customHeight="1">
      <c r="B45" s="322"/>
      <c r="C45" s="1242" t="s">
        <v>437</v>
      </c>
      <c r="D45" s="1240"/>
      <c r="E45" s="1240"/>
      <c r="F45" s="1240"/>
      <c r="G45" s="1240"/>
      <c r="H45" s="1265"/>
      <c r="I45" s="1155"/>
      <c r="J45" s="1156"/>
      <c r="K45" s="1156"/>
      <c r="L45" s="1156"/>
      <c r="M45" s="1156"/>
      <c r="N45" s="1156"/>
      <c r="O45" s="1156"/>
      <c r="P45" s="1156"/>
      <c r="Q45" s="1156"/>
      <c r="R45" s="1186"/>
      <c r="S45" s="283"/>
      <c r="T45" s="306"/>
      <c r="U45" s="1155" t="s">
        <v>169</v>
      </c>
      <c r="V45" s="1156"/>
      <c r="W45" s="1156"/>
      <c r="X45" s="1156"/>
      <c r="Y45" s="1156"/>
      <c r="Z45" s="1156"/>
      <c r="AA45" s="1157"/>
      <c r="AB45" s="1155"/>
      <c r="AC45" s="1156"/>
      <c r="AD45" s="1156"/>
      <c r="AE45" s="1156"/>
      <c r="AF45" s="1156"/>
      <c r="AG45" s="1156"/>
      <c r="AH45" s="1156"/>
      <c r="AI45" s="1156"/>
      <c r="AJ45" s="1156"/>
      <c r="AK45" s="1186"/>
    </row>
    <row r="46" spans="2:37" ht="14.1" customHeight="1">
      <c r="B46" s="323"/>
      <c r="C46" s="1244"/>
      <c r="D46" s="1241"/>
      <c r="E46" s="1241"/>
      <c r="F46" s="1241"/>
      <c r="G46" s="1241"/>
      <c r="H46" s="1266"/>
      <c r="I46" s="1166"/>
      <c r="J46" s="1167"/>
      <c r="K46" s="1167"/>
      <c r="L46" s="1167"/>
      <c r="M46" s="1167"/>
      <c r="N46" s="1167"/>
      <c r="O46" s="1167"/>
      <c r="P46" s="1167"/>
      <c r="Q46" s="1167"/>
      <c r="R46" s="1199"/>
      <c r="S46" s="283"/>
      <c r="T46" s="307"/>
      <c r="U46" s="1166"/>
      <c r="V46" s="1167"/>
      <c r="W46" s="1167"/>
      <c r="X46" s="1167"/>
      <c r="Y46" s="1167"/>
      <c r="Z46" s="1167"/>
      <c r="AA46" s="1168"/>
      <c r="AB46" s="1166"/>
      <c r="AC46" s="1167"/>
      <c r="AD46" s="1167"/>
      <c r="AE46" s="1167"/>
      <c r="AF46" s="1167"/>
      <c r="AG46" s="1167"/>
      <c r="AH46" s="1167"/>
      <c r="AI46" s="1167"/>
      <c r="AJ46" s="1167"/>
      <c r="AK46" s="1199"/>
    </row>
    <row r="47" spans="2:37" ht="14.1" customHeight="1">
      <c r="B47" s="324"/>
      <c r="C47" s="332"/>
      <c r="D47" s="332"/>
      <c r="E47" s="332"/>
      <c r="F47" s="332"/>
      <c r="G47" s="332"/>
      <c r="H47" s="332"/>
      <c r="I47" s="309"/>
      <c r="J47" s="309"/>
      <c r="K47" s="309"/>
      <c r="L47" s="309"/>
      <c r="M47" s="309"/>
      <c r="N47" s="309"/>
      <c r="O47" s="309"/>
      <c r="P47" s="309"/>
      <c r="Q47" s="309"/>
      <c r="R47" s="309"/>
      <c r="S47" s="283"/>
      <c r="T47" s="283"/>
      <c r="U47" s="309"/>
      <c r="V47" s="309"/>
      <c r="W47" s="309"/>
      <c r="X47" s="309"/>
      <c r="Y47" s="309"/>
      <c r="Z47" s="309"/>
      <c r="AA47" s="309"/>
      <c r="AB47" s="309"/>
      <c r="AC47" s="309"/>
      <c r="AD47" s="309"/>
      <c r="AE47" s="309"/>
      <c r="AF47" s="309"/>
      <c r="AG47" s="309"/>
      <c r="AH47" s="309"/>
      <c r="AI47" s="309"/>
      <c r="AJ47" s="309"/>
      <c r="AK47" s="309"/>
    </row>
    <row r="48" spans="2:37" ht="25.5" customHeight="1">
      <c r="B48" s="1149" t="s">
        <v>550</v>
      </c>
      <c r="C48" s="1150"/>
      <c r="D48" s="1150"/>
      <c r="E48" s="1150"/>
      <c r="F48" s="1150"/>
      <c r="G48" s="1150"/>
      <c r="H48" s="1151" t="s">
        <v>551</v>
      </c>
      <c r="I48" s="1152"/>
      <c r="J48" s="1152"/>
      <c r="K48" s="1152"/>
      <c r="L48" s="1152"/>
      <c r="M48" s="987"/>
      <c r="N48" s="1153" t="s">
        <v>493</v>
      </c>
      <c r="O48" s="1154"/>
      <c r="P48" s="1154"/>
      <c r="Q48" s="1154"/>
      <c r="R48" s="1154"/>
      <c r="S48" s="1154"/>
      <c r="T48" s="1151" t="s">
        <v>551</v>
      </c>
      <c r="U48" s="1152"/>
      <c r="V48" s="1152"/>
      <c r="W48" s="1152"/>
      <c r="X48" s="1152"/>
      <c r="Y48" s="987"/>
      <c r="Z48" s="1153" t="s">
        <v>494</v>
      </c>
      <c r="AA48" s="1154"/>
      <c r="AB48" s="1154"/>
      <c r="AC48" s="1154"/>
      <c r="AD48" s="1154"/>
      <c r="AE48" s="1154"/>
      <c r="AF48" s="1151" t="s">
        <v>551</v>
      </c>
      <c r="AG48" s="1152"/>
      <c r="AH48" s="1152"/>
      <c r="AI48" s="1152"/>
      <c r="AJ48" s="1152"/>
      <c r="AK48" s="987"/>
    </row>
    <row r="49" spans="1:38" ht="6.75" customHeight="1">
      <c r="B49" s="324"/>
      <c r="C49" s="332"/>
      <c r="D49" s="332"/>
      <c r="E49" s="332"/>
      <c r="F49" s="332"/>
      <c r="G49" s="332"/>
      <c r="H49" s="332"/>
      <c r="I49" s="309"/>
      <c r="J49" s="309"/>
      <c r="K49" s="309"/>
      <c r="L49" s="309"/>
      <c r="M49" s="309"/>
      <c r="N49" s="309"/>
      <c r="O49" s="309"/>
      <c r="P49" s="309"/>
      <c r="Q49" s="309"/>
      <c r="R49" s="309"/>
      <c r="S49" s="283"/>
      <c r="T49" s="283"/>
      <c r="U49" s="309"/>
      <c r="V49" s="309"/>
      <c r="W49" s="309"/>
      <c r="X49" s="309"/>
      <c r="Y49" s="309"/>
      <c r="Z49" s="309"/>
      <c r="AA49" s="309"/>
      <c r="AB49" s="309"/>
      <c r="AC49" s="309"/>
      <c r="AD49" s="309"/>
      <c r="AE49" s="309"/>
      <c r="AF49" s="309"/>
      <c r="AG49" s="309"/>
      <c r="AH49" s="309"/>
      <c r="AI49" s="309"/>
      <c r="AJ49" s="309"/>
      <c r="AK49" s="309"/>
    </row>
    <row r="50" spans="1:38" ht="15" customHeight="1">
      <c r="B50" s="312" t="s">
        <v>441</v>
      </c>
      <c r="C50" s="279"/>
      <c r="D50" s="279"/>
      <c r="E50" s="279"/>
      <c r="F50" s="279"/>
      <c r="G50" s="279"/>
      <c r="H50" s="279"/>
      <c r="I50" s="197"/>
      <c r="J50" s="197"/>
      <c r="K50" s="197"/>
      <c r="L50" s="197"/>
      <c r="M50" s="197"/>
      <c r="N50" s="197"/>
      <c r="O50" s="197"/>
      <c r="P50" s="197"/>
      <c r="Q50" s="197"/>
      <c r="R50" s="197"/>
      <c r="U50" s="197"/>
      <c r="V50" s="197"/>
      <c r="W50" s="197"/>
      <c r="X50" s="197"/>
      <c r="Y50" s="197"/>
      <c r="Z50" s="197"/>
      <c r="AA50" s="197"/>
      <c r="AB50" s="197"/>
      <c r="AC50" s="197"/>
      <c r="AD50" s="197"/>
      <c r="AE50" s="197"/>
      <c r="AF50" s="197"/>
      <c r="AG50" s="197"/>
      <c r="AH50" s="197"/>
      <c r="AI50" s="197"/>
      <c r="AJ50" s="197"/>
      <c r="AK50" s="197"/>
    </row>
    <row r="51" spans="1:38" s="283" customFormat="1" ht="15" customHeight="1">
      <c r="A51" s="312"/>
      <c r="B51" s="311">
        <v>1</v>
      </c>
      <c r="C51" s="312" t="s">
        <v>487</v>
      </c>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row>
    <row r="52" spans="1:38" s="283" customFormat="1" ht="12.95" customHeight="1">
      <c r="A52" s="312"/>
      <c r="B52" s="1298">
        <v>2</v>
      </c>
      <c r="C52" s="1148" t="s">
        <v>513</v>
      </c>
      <c r="D52" s="1148"/>
      <c r="E52" s="1148"/>
      <c r="F52" s="1148"/>
      <c r="G52" s="1148"/>
      <c r="H52" s="1148"/>
      <c r="I52" s="1148"/>
      <c r="J52" s="1148"/>
      <c r="K52" s="1148"/>
      <c r="L52" s="1148"/>
      <c r="M52" s="1148"/>
      <c r="N52" s="1148"/>
      <c r="O52" s="1148"/>
      <c r="P52" s="1148"/>
      <c r="Q52" s="1148"/>
      <c r="R52" s="1148"/>
      <c r="S52" s="1148"/>
      <c r="T52" s="1148"/>
      <c r="U52" s="1148"/>
      <c r="V52" s="1148"/>
      <c r="W52" s="1148"/>
      <c r="X52" s="1148"/>
      <c r="Y52" s="1148"/>
      <c r="Z52" s="1148"/>
      <c r="AA52" s="1148"/>
      <c r="AB52" s="1148"/>
      <c r="AC52" s="1148"/>
      <c r="AD52" s="1148"/>
      <c r="AE52" s="1148"/>
      <c r="AF52" s="1148"/>
      <c r="AG52" s="1148"/>
      <c r="AH52" s="1148"/>
      <c r="AI52" s="1148"/>
      <c r="AJ52" s="1148"/>
      <c r="AK52" s="1148"/>
    </row>
    <row r="53" spans="1:38" s="283" customFormat="1" ht="24" customHeight="1">
      <c r="A53" s="312"/>
      <c r="B53" s="1298"/>
      <c r="C53" s="1148"/>
      <c r="D53" s="1148"/>
      <c r="E53" s="1148"/>
      <c r="F53" s="1148"/>
      <c r="G53" s="1148"/>
      <c r="H53" s="1148"/>
      <c r="I53" s="1148"/>
      <c r="J53" s="1148"/>
      <c r="K53" s="1148"/>
      <c r="L53" s="1148"/>
      <c r="M53" s="1148"/>
      <c r="N53" s="1148"/>
      <c r="O53" s="1148"/>
      <c r="P53" s="1148"/>
      <c r="Q53" s="1148"/>
      <c r="R53" s="1148"/>
      <c r="S53" s="1148"/>
      <c r="T53" s="1148"/>
      <c r="U53" s="1148"/>
      <c r="V53" s="1148"/>
      <c r="W53" s="1148"/>
      <c r="X53" s="1148"/>
      <c r="Y53" s="1148"/>
      <c r="Z53" s="1148"/>
      <c r="AA53" s="1148"/>
      <c r="AB53" s="1148"/>
      <c r="AC53" s="1148"/>
      <c r="AD53" s="1148"/>
      <c r="AE53" s="1148"/>
      <c r="AF53" s="1148"/>
      <c r="AG53" s="1148"/>
      <c r="AH53" s="1148"/>
      <c r="AI53" s="1148"/>
      <c r="AJ53" s="1148"/>
      <c r="AK53" s="1148"/>
    </row>
    <row r="54" spans="1:38" s="283" customFormat="1" ht="12.95" customHeight="1">
      <c r="A54" s="312"/>
      <c r="B54" s="311"/>
      <c r="C54" s="312" t="s">
        <v>514</v>
      </c>
      <c r="D54" s="333"/>
      <c r="E54" s="333"/>
      <c r="F54" s="333"/>
      <c r="G54" s="333"/>
      <c r="H54" s="333"/>
      <c r="I54" s="333"/>
      <c r="J54" s="333"/>
      <c r="K54" s="333"/>
      <c r="L54" s="333"/>
      <c r="M54" s="333"/>
      <c r="N54" s="333"/>
      <c r="O54" s="333"/>
      <c r="P54" s="333"/>
      <c r="Q54" s="333"/>
      <c r="R54" s="312"/>
      <c r="S54" s="312"/>
      <c r="T54" s="312"/>
      <c r="U54" s="312"/>
      <c r="V54" s="312"/>
      <c r="W54" s="312"/>
      <c r="X54" s="312"/>
      <c r="Y54" s="312"/>
      <c r="Z54" s="312"/>
      <c r="AA54" s="312"/>
      <c r="AB54" s="312"/>
      <c r="AC54" s="312"/>
      <c r="AD54" s="312"/>
      <c r="AE54" s="312"/>
      <c r="AF54" s="312"/>
      <c r="AG54" s="312"/>
      <c r="AH54" s="312"/>
    </row>
    <row r="55" spans="1:38" s="283" customFormat="1" ht="12.95" customHeight="1">
      <c r="A55" s="312"/>
      <c r="B55" s="311">
        <v>3</v>
      </c>
      <c r="C55" s="1145" t="s">
        <v>488</v>
      </c>
      <c r="D55" s="1145"/>
      <c r="E55" s="1145"/>
      <c r="F55" s="1145"/>
      <c r="G55" s="1145"/>
      <c r="H55" s="1145"/>
      <c r="I55" s="1145"/>
      <c r="J55" s="1145"/>
      <c r="K55" s="1145"/>
      <c r="L55" s="1145"/>
      <c r="M55" s="1145"/>
      <c r="N55" s="1145"/>
      <c r="O55" s="1145"/>
      <c r="P55" s="1145"/>
      <c r="Q55" s="1145"/>
      <c r="R55" s="1145"/>
      <c r="S55" s="1145"/>
      <c r="T55" s="1145"/>
      <c r="U55" s="1145"/>
      <c r="V55" s="1145"/>
      <c r="W55" s="1145"/>
      <c r="X55" s="1145"/>
      <c r="Y55" s="1145"/>
      <c r="Z55" s="1145"/>
      <c r="AA55" s="1145"/>
      <c r="AB55" s="1145"/>
      <c r="AC55" s="1145"/>
      <c r="AD55" s="1145"/>
      <c r="AE55" s="1145"/>
      <c r="AF55" s="1145"/>
      <c r="AG55" s="1145"/>
      <c r="AH55" s="1145"/>
      <c r="AI55" s="1145"/>
      <c r="AJ55" s="1145"/>
      <c r="AK55" s="1145"/>
    </row>
    <row r="56" spans="1:38" s="283" customFormat="1" ht="12.95" customHeight="1">
      <c r="A56" s="312"/>
      <c r="B56" s="311"/>
      <c r="C56" s="1145"/>
      <c r="D56" s="1145"/>
      <c r="E56" s="1145"/>
      <c r="F56" s="1145"/>
      <c r="G56" s="1145"/>
      <c r="H56" s="1145"/>
      <c r="I56" s="1145"/>
      <c r="J56" s="1145"/>
      <c r="K56" s="1145"/>
      <c r="L56" s="1145"/>
      <c r="M56" s="1145"/>
      <c r="N56" s="1145"/>
      <c r="O56" s="1145"/>
      <c r="P56" s="1145"/>
      <c r="Q56" s="1145"/>
      <c r="R56" s="1145"/>
      <c r="S56" s="1145"/>
      <c r="T56" s="1145"/>
      <c r="U56" s="1145"/>
      <c r="V56" s="1145"/>
      <c r="W56" s="1145"/>
      <c r="X56" s="1145"/>
      <c r="Y56" s="1145"/>
      <c r="Z56" s="1145"/>
      <c r="AA56" s="1145"/>
      <c r="AB56" s="1145"/>
      <c r="AC56" s="1145"/>
      <c r="AD56" s="1145"/>
      <c r="AE56" s="1145"/>
      <c r="AF56" s="1145"/>
      <c r="AG56" s="1145"/>
      <c r="AH56" s="1145"/>
      <c r="AI56" s="1145"/>
      <c r="AJ56" s="1145"/>
      <c r="AK56" s="1145"/>
    </row>
    <row r="57" spans="1:38" s="283" customFormat="1" ht="14.25" customHeight="1">
      <c r="A57" s="312"/>
      <c r="B57" s="313">
        <v>4</v>
      </c>
      <c r="C57" s="1148" t="s">
        <v>515</v>
      </c>
      <c r="D57" s="1299"/>
      <c r="E57" s="1299"/>
      <c r="F57" s="1299"/>
      <c r="G57" s="1299"/>
      <c r="H57" s="1299"/>
      <c r="I57" s="1299"/>
      <c r="J57" s="1299"/>
      <c r="K57" s="1299"/>
      <c r="L57" s="1299"/>
      <c r="M57" s="1299"/>
      <c r="N57" s="1299"/>
      <c r="O57" s="1299"/>
      <c r="P57" s="1299"/>
      <c r="Q57" s="1299"/>
      <c r="R57" s="1299"/>
      <c r="S57" s="1299"/>
      <c r="T57" s="1299"/>
      <c r="U57" s="1299"/>
      <c r="V57" s="1299"/>
      <c r="W57" s="1299"/>
      <c r="X57" s="1299"/>
      <c r="Y57" s="1299"/>
      <c r="Z57" s="1299"/>
      <c r="AA57" s="1299"/>
      <c r="AB57" s="1299"/>
      <c r="AC57" s="1299"/>
      <c r="AD57" s="1299"/>
      <c r="AE57" s="1299"/>
      <c r="AF57" s="1299"/>
      <c r="AG57" s="1299"/>
      <c r="AH57" s="1299"/>
      <c r="AI57" s="1299"/>
      <c r="AJ57" s="1299"/>
      <c r="AK57" s="1299"/>
      <c r="AL57" s="1299"/>
    </row>
    <row r="58" spans="1:38" ht="14.1" customHeight="1">
      <c r="A58" s="195"/>
      <c r="B58" s="312" t="s">
        <v>499</v>
      </c>
      <c r="C58" s="1145" t="s">
        <v>443</v>
      </c>
      <c r="D58" s="1145"/>
      <c r="E58" s="1145"/>
      <c r="F58" s="1145"/>
      <c r="G58" s="1145"/>
      <c r="H58" s="1145"/>
      <c r="I58" s="1145"/>
      <c r="J58" s="1145"/>
      <c r="K58" s="1145"/>
      <c r="L58" s="1145"/>
      <c r="M58" s="1145"/>
      <c r="N58" s="1145"/>
      <c r="O58" s="1145"/>
      <c r="P58" s="1145"/>
      <c r="Q58" s="1145"/>
      <c r="R58" s="1145"/>
      <c r="S58" s="1145"/>
      <c r="T58" s="1145"/>
      <c r="U58" s="1145"/>
      <c r="V58" s="1145"/>
      <c r="W58" s="1145"/>
      <c r="X58" s="1145"/>
      <c r="Y58" s="1145"/>
      <c r="Z58" s="1145"/>
      <c r="AA58" s="1145"/>
      <c r="AB58" s="1145"/>
      <c r="AC58" s="1145"/>
      <c r="AD58" s="1145"/>
      <c r="AE58" s="1145"/>
      <c r="AF58" s="1145"/>
      <c r="AG58" s="1145"/>
      <c r="AH58" s="1145"/>
      <c r="AI58" s="1145"/>
      <c r="AJ58" s="1145"/>
      <c r="AK58" s="1145"/>
      <c r="AL58" s="312"/>
    </row>
    <row r="59" spans="1:38" ht="19.5" customHeight="1">
      <c r="B59" s="312"/>
      <c r="C59" s="1145"/>
      <c r="D59" s="1145"/>
      <c r="E59" s="1145"/>
      <c r="F59" s="1145"/>
      <c r="G59" s="1145"/>
      <c r="H59" s="1145"/>
      <c r="I59" s="1145"/>
      <c r="J59" s="1145"/>
      <c r="K59" s="1145"/>
      <c r="L59" s="1145"/>
      <c r="M59" s="1145"/>
      <c r="N59" s="1145"/>
      <c r="O59" s="1145"/>
      <c r="P59" s="1145"/>
      <c r="Q59" s="1145"/>
      <c r="R59" s="1145"/>
      <c r="S59" s="1145"/>
      <c r="T59" s="1145"/>
      <c r="U59" s="1145"/>
      <c r="V59" s="1145"/>
      <c r="W59" s="1145"/>
      <c r="X59" s="1145"/>
      <c r="Y59" s="1145"/>
      <c r="Z59" s="1145"/>
      <c r="AA59" s="1145"/>
      <c r="AB59" s="1145"/>
      <c r="AC59" s="1145"/>
      <c r="AD59" s="1145"/>
      <c r="AE59" s="1145"/>
      <c r="AF59" s="1145"/>
      <c r="AG59" s="1145"/>
      <c r="AH59" s="1145"/>
      <c r="AI59" s="1145"/>
      <c r="AJ59" s="1145"/>
      <c r="AK59" s="1145"/>
      <c r="AL59" s="312"/>
    </row>
    <row r="60" spans="1:38" ht="14.1" customHeight="1">
      <c r="B60" s="312" t="s">
        <v>500</v>
      </c>
      <c r="C60" s="312" t="s">
        <v>489</v>
      </c>
      <c r="D60" s="312"/>
      <c r="E60" s="312"/>
      <c r="F60" s="312"/>
      <c r="G60" s="312"/>
      <c r="H60" s="312"/>
      <c r="I60" s="312"/>
      <c r="J60" s="312"/>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row>
    <row r="61" spans="1:38" ht="12.95" customHeight="1">
      <c r="B61" s="312" t="s">
        <v>501</v>
      </c>
      <c r="C61" s="1145" t="s">
        <v>502</v>
      </c>
      <c r="D61" s="1145"/>
      <c r="E61" s="1145"/>
      <c r="F61" s="1145"/>
      <c r="G61" s="1145"/>
      <c r="H61" s="1145"/>
      <c r="I61" s="1145"/>
      <c r="J61" s="1145"/>
      <c r="K61" s="1145"/>
      <c r="L61" s="1145"/>
      <c r="M61" s="1145"/>
      <c r="N61" s="1145"/>
      <c r="O61" s="1145"/>
      <c r="P61" s="1145"/>
      <c r="Q61" s="1145"/>
      <c r="R61" s="1145"/>
      <c r="S61" s="1145"/>
      <c r="T61" s="1145"/>
      <c r="U61" s="1145"/>
      <c r="V61" s="1145"/>
      <c r="W61" s="1145"/>
      <c r="X61" s="1145"/>
      <c r="Y61" s="1145"/>
      <c r="Z61" s="1145"/>
      <c r="AA61" s="1145"/>
      <c r="AB61" s="1145"/>
      <c r="AC61" s="1145"/>
      <c r="AD61" s="1145"/>
      <c r="AE61" s="1145"/>
      <c r="AF61" s="1145"/>
      <c r="AG61" s="1145"/>
      <c r="AH61" s="1145"/>
      <c r="AI61" s="1145"/>
      <c r="AJ61" s="1145"/>
      <c r="AK61" s="1145"/>
      <c r="AL61" s="312"/>
    </row>
    <row r="62" spans="1:38" ht="12.95" customHeight="1">
      <c r="B62" s="312"/>
      <c r="C62" s="1145"/>
      <c r="D62" s="1145"/>
      <c r="E62" s="1145"/>
      <c r="F62" s="1145"/>
      <c r="G62" s="1145"/>
      <c r="H62" s="1145"/>
      <c r="I62" s="1145"/>
      <c r="J62" s="1145"/>
      <c r="K62" s="1145"/>
      <c r="L62" s="1145"/>
      <c r="M62" s="1145"/>
      <c r="N62" s="1145"/>
      <c r="O62" s="1145"/>
      <c r="P62" s="1145"/>
      <c r="Q62" s="1145"/>
      <c r="R62" s="1145"/>
      <c r="S62" s="1145"/>
      <c r="T62" s="1145"/>
      <c r="U62" s="1145"/>
      <c r="V62" s="1145"/>
      <c r="W62" s="1145"/>
      <c r="X62" s="1145"/>
      <c r="Y62" s="1145"/>
      <c r="Z62" s="1145"/>
      <c r="AA62" s="1145"/>
      <c r="AB62" s="1145"/>
      <c r="AC62" s="1145"/>
      <c r="AD62" s="1145"/>
      <c r="AE62" s="1145"/>
      <c r="AF62" s="1145"/>
      <c r="AG62" s="1145"/>
      <c r="AH62" s="1145"/>
      <c r="AI62" s="1145"/>
      <c r="AJ62" s="1145"/>
      <c r="AK62" s="1145"/>
      <c r="AL62" s="312"/>
    </row>
    <row r="63" spans="1:38" ht="14.1" customHeight="1">
      <c r="B63" s="312" t="s">
        <v>503</v>
      </c>
      <c r="C63" s="312" t="s">
        <v>504</v>
      </c>
      <c r="D63" s="312"/>
      <c r="E63" s="312"/>
      <c r="F63" s="312"/>
      <c r="G63" s="312"/>
      <c r="H63" s="312"/>
      <c r="I63" s="312"/>
      <c r="J63" s="312"/>
      <c r="K63" s="312"/>
      <c r="L63" s="312"/>
      <c r="M63" s="312"/>
      <c r="N63" s="312"/>
      <c r="O63" s="312"/>
      <c r="P63" s="312"/>
      <c r="Q63" s="312"/>
      <c r="R63" s="312"/>
      <c r="S63" s="312"/>
      <c r="T63" s="312"/>
      <c r="U63" s="312"/>
      <c r="V63" s="312"/>
      <c r="W63" s="312"/>
      <c r="X63" s="312"/>
      <c r="Y63" s="312"/>
      <c r="Z63" s="312"/>
      <c r="AA63" s="312"/>
      <c r="AB63" s="312"/>
      <c r="AC63" s="312"/>
      <c r="AD63" s="312"/>
      <c r="AE63" s="312"/>
      <c r="AF63" s="312"/>
      <c r="AG63" s="312"/>
      <c r="AH63" s="312"/>
      <c r="AI63" s="312"/>
      <c r="AJ63" s="312"/>
      <c r="AK63" s="312"/>
      <c r="AL63" s="312"/>
    </row>
    <row r="64" spans="1:38" ht="14.1" customHeight="1">
      <c r="B64" s="312" t="s">
        <v>505</v>
      </c>
      <c r="C64" s="312" t="s">
        <v>506</v>
      </c>
      <c r="D64" s="312"/>
      <c r="E64" s="312"/>
      <c r="F64" s="312"/>
      <c r="G64" s="312"/>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row>
    <row r="65" spans="1:4">
      <c r="A65" s="195"/>
      <c r="B65" s="312" t="s">
        <v>507</v>
      </c>
      <c r="C65" s="312" t="s">
        <v>508</v>
      </c>
      <c r="D65" s="312"/>
    </row>
  </sheetData>
  <mergeCells count="101">
    <mergeCell ref="B10:E10"/>
    <mergeCell ref="T10:W10"/>
    <mergeCell ref="B12:F14"/>
    <mergeCell ref="G12:P14"/>
    <mergeCell ref="T13:W13"/>
    <mergeCell ref="T15:W15"/>
    <mergeCell ref="AA3:AJ3"/>
    <mergeCell ref="C5:AJ5"/>
    <mergeCell ref="C6:AJ6"/>
    <mergeCell ref="B7:E7"/>
    <mergeCell ref="B8:E8"/>
    <mergeCell ref="B9:E9"/>
    <mergeCell ref="B17:F19"/>
    <mergeCell ref="G17:AK17"/>
    <mergeCell ref="G18:AK18"/>
    <mergeCell ref="G19:AK19"/>
    <mergeCell ref="B20:F21"/>
    <mergeCell ref="I20:R20"/>
    <mergeCell ref="T20:Y21"/>
    <mergeCell ref="AA20:AJ21"/>
    <mergeCell ref="I21:R21"/>
    <mergeCell ref="B23:F27"/>
    <mergeCell ref="G23:N23"/>
    <mergeCell ref="O23:AA23"/>
    <mergeCell ref="AB23:AK23"/>
    <mergeCell ref="O24:P24"/>
    <mergeCell ref="R24:S24"/>
    <mergeCell ref="T24:U25"/>
    <mergeCell ref="V24:V25"/>
    <mergeCell ref="W24:Z25"/>
    <mergeCell ref="AA24:AA25"/>
    <mergeCell ref="AB24:AK25"/>
    <mergeCell ref="O25:P25"/>
    <mergeCell ref="R25:S25"/>
    <mergeCell ref="O26:P26"/>
    <mergeCell ref="R26:S26"/>
    <mergeCell ref="T26:U27"/>
    <mergeCell ref="V26:V27"/>
    <mergeCell ref="W26:Z27"/>
    <mergeCell ref="AA26:AA27"/>
    <mergeCell ref="AB26:AK27"/>
    <mergeCell ref="K30:S30"/>
    <mergeCell ref="T30:AB30"/>
    <mergeCell ref="AC30:AK30"/>
    <mergeCell ref="K31:S31"/>
    <mergeCell ref="T31:AB31"/>
    <mergeCell ref="AC31:AK31"/>
    <mergeCell ref="O27:P27"/>
    <mergeCell ref="R27:S27"/>
    <mergeCell ref="K29:S29"/>
    <mergeCell ref="T29:AB29"/>
    <mergeCell ref="C37:H38"/>
    <mergeCell ref="I37:R38"/>
    <mergeCell ref="T37:AA38"/>
    <mergeCell ref="AB37:AK38"/>
    <mergeCell ref="B39:H40"/>
    <mergeCell ref="I39:R40"/>
    <mergeCell ref="T39:AA40"/>
    <mergeCell ref="AB39:AK40"/>
    <mergeCell ref="AF32:AK32"/>
    <mergeCell ref="K33:S33"/>
    <mergeCell ref="T33:Y33"/>
    <mergeCell ref="Z33:AE33"/>
    <mergeCell ref="AF33:AK33"/>
    <mergeCell ref="B35:H36"/>
    <mergeCell ref="I35:R36"/>
    <mergeCell ref="T35:AA36"/>
    <mergeCell ref="AB35:AK36"/>
    <mergeCell ref="B29:F33"/>
    <mergeCell ref="G29:J31"/>
    <mergeCell ref="G32:J33"/>
    <mergeCell ref="K32:S32"/>
    <mergeCell ref="T32:Y32"/>
    <mergeCell ref="Z32:AE32"/>
    <mergeCell ref="AC29:AK29"/>
    <mergeCell ref="C41:H42"/>
    <mergeCell ref="I41:R42"/>
    <mergeCell ref="T41:AA42"/>
    <mergeCell ref="AB41:AK42"/>
    <mergeCell ref="B43:H44"/>
    <mergeCell ref="I43:K43"/>
    <mergeCell ref="L43:R44"/>
    <mergeCell ref="U43:AA44"/>
    <mergeCell ref="AB43:AK44"/>
    <mergeCell ref="I44:K44"/>
    <mergeCell ref="B52:B53"/>
    <mergeCell ref="C52:AK53"/>
    <mergeCell ref="C55:AK56"/>
    <mergeCell ref="C57:AL57"/>
    <mergeCell ref="C58:AK59"/>
    <mergeCell ref="C61:AK62"/>
    <mergeCell ref="C45:H46"/>
    <mergeCell ref="I45:R46"/>
    <mergeCell ref="U45:AA46"/>
    <mergeCell ref="AB45:AK46"/>
    <mergeCell ref="B48:G48"/>
    <mergeCell ref="H48:M48"/>
    <mergeCell ref="N48:S48"/>
    <mergeCell ref="T48:Y48"/>
    <mergeCell ref="Z48:AE48"/>
    <mergeCell ref="AF48:AK48"/>
  </mergeCells>
  <phoneticPr fontId="5"/>
  <printOptions horizontalCentered="1"/>
  <pageMargins left="0.59055118110236227" right="0.59055118110236227" top="0.39370078740157483" bottom="0.39370078740157483" header="0.59055118110236227" footer="0.39370078740157483"/>
  <pageSetup paperSize="9" scale="93"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dimension ref="A1:AL65"/>
  <sheetViews>
    <sheetView view="pageBreakPreview" zoomScaleNormal="100" zoomScaleSheetLayoutView="100" workbookViewId="0">
      <selection activeCell="C76" sqref="C76"/>
    </sheetView>
  </sheetViews>
  <sheetFormatPr defaultColWidth="9" defaultRowHeight="13.5"/>
  <cols>
    <col min="1" max="38" width="2.375" style="194" customWidth="1"/>
    <col min="39" max="39" width="2.25" style="194" customWidth="1"/>
    <col min="40" max="40" width="87.5" style="194" customWidth="1"/>
    <col min="41" max="41" width="2.125" style="194" customWidth="1"/>
    <col min="42" max="16384" width="9" style="194"/>
  </cols>
  <sheetData>
    <row r="1" spans="1:38" ht="18" customHeight="1">
      <c r="A1" s="703" t="str">
        <f ca="1">HYPERLINK("#一覧!C55","No."&amp;RIGHT(CELL("filename",A1),LEN(CELL("filename",A1))-FIND("]",CELL("filename",A1))))</f>
        <v>No.17.3</v>
      </c>
      <c r="B1" s="195"/>
      <c r="C1" s="195"/>
      <c r="AL1" s="209"/>
    </row>
    <row r="2" spans="1:38" ht="18" customHeight="1">
      <c r="A2" s="195"/>
      <c r="B2" s="195"/>
      <c r="C2" s="195"/>
    </row>
    <row r="3" spans="1:38" ht="18" customHeight="1">
      <c r="A3" s="195"/>
      <c r="B3" s="315" t="s">
        <v>490</v>
      </c>
      <c r="K3" s="293" t="s">
        <v>491</v>
      </c>
    </row>
    <row r="4" spans="1:38" ht="18" customHeight="1">
      <c r="A4" s="195"/>
      <c r="B4" s="195"/>
      <c r="C4" s="195"/>
    </row>
    <row r="5" spans="1:38" ht="14.1" customHeight="1">
      <c r="A5" s="195"/>
      <c r="B5" s="1295" t="s">
        <v>675</v>
      </c>
      <c r="C5" s="1281"/>
      <c r="D5" s="1281"/>
      <c r="E5" s="1281"/>
      <c r="F5" s="1284"/>
      <c r="G5" s="1296"/>
      <c r="H5" s="1193"/>
      <c r="I5" s="1193"/>
      <c r="J5" s="1193"/>
      <c r="K5" s="1193"/>
      <c r="L5" s="1193"/>
      <c r="M5" s="1193"/>
      <c r="N5" s="1193"/>
      <c r="O5" s="1193"/>
      <c r="P5" s="1193"/>
      <c r="Q5" s="1193"/>
      <c r="R5" s="1193"/>
      <c r="S5" s="1194"/>
      <c r="T5" s="1197" t="s">
        <v>172</v>
      </c>
      <c r="U5" s="1193"/>
      <c r="V5" s="1193"/>
      <c r="W5" s="1193"/>
      <c r="X5" s="1194"/>
      <c r="Y5" s="1197"/>
      <c r="Z5" s="1193"/>
      <c r="AA5" s="1193"/>
      <c r="AB5" s="1193"/>
      <c r="AC5" s="1193"/>
      <c r="AD5" s="1193"/>
      <c r="AE5" s="1193"/>
      <c r="AF5" s="1193"/>
      <c r="AG5" s="1193"/>
      <c r="AH5" s="1193"/>
      <c r="AI5" s="1193"/>
      <c r="AJ5" s="1193"/>
      <c r="AK5" s="1198"/>
    </row>
    <row r="6" spans="1:38" ht="14.1" customHeight="1">
      <c r="A6" s="195"/>
      <c r="B6" s="1291"/>
      <c r="C6" s="1260"/>
      <c r="D6" s="1260"/>
      <c r="E6" s="1260"/>
      <c r="F6" s="1261"/>
      <c r="G6" s="1235"/>
      <c r="H6" s="1159"/>
      <c r="I6" s="1159"/>
      <c r="J6" s="1159"/>
      <c r="K6" s="1159"/>
      <c r="L6" s="1159"/>
      <c r="M6" s="1159"/>
      <c r="N6" s="1159"/>
      <c r="O6" s="1159"/>
      <c r="P6" s="1159"/>
      <c r="Q6" s="1159"/>
      <c r="R6" s="1159"/>
      <c r="S6" s="1160"/>
      <c r="T6" s="1158"/>
      <c r="U6" s="1159"/>
      <c r="V6" s="1159"/>
      <c r="W6" s="1159"/>
      <c r="X6" s="1160"/>
      <c r="Y6" s="1158"/>
      <c r="Z6" s="1159"/>
      <c r="AA6" s="1159"/>
      <c r="AB6" s="1159"/>
      <c r="AC6" s="1159"/>
      <c r="AD6" s="1159"/>
      <c r="AE6" s="1159"/>
      <c r="AF6" s="1159"/>
      <c r="AG6" s="1159"/>
      <c r="AH6" s="1159"/>
      <c r="AI6" s="1159"/>
      <c r="AJ6" s="1159"/>
      <c r="AK6" s="1187"/>
    </row>
    <row r="7" spans="1:38" ht="14.1" customHeight="1">
      <c r="A7" s="195"/>
      <c r="B7" s="1289" t="s">
        <v>447</v>
      </c>
      <c r="C7" s="1240"/>
      <c r="D7" s="1240"/>
      <c r="E7" s="1240"/>
      <c r="F7" s="1243"/>
      <c r="G7" s="288"/>
      <c r="H7" s="1297"/>
      <c r="I7" s="1297"/>
      <c r="J7" s="1297"/>
      <c r="K7" s="1297"/>
      <c r="L7" s="1297"/>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99"/>
    </row>
    <row r="8" spans="1:38" ht="14.1" customHeight="1">
      <c r="A8" s="195"/>
      <c r="B8" s="1268"/>
      <c r="C8" s="1269"/>
      <c r="D8" s="1269"/>
      <c r="E8" s="1269"/>
      <c r="F8" s="1290"/>
      <c r="G8" s="283"/>
      <c r="H8" s="283"/>
      <c r="I8" s="283"/>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316"/>
    </row>
    <row r="9" spans="1:38" ht="14.1" customHeight="1">
      <c r="A9" s="195"/>
      <c r="B9" s="1291"/>
      <c r="C9" s="1260"/>
      <c r="D9" s="1260"/>
      <c r="E9" s="1260"/>
      <c r="F9" s="1261"/>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316"/>
    </row>
    <row r="10" spans="1:38" ht="14.1" customHeight="1">
      <c r="A10" s="195"/>
      <c r="B10" s="1289" t="s">
        <v>409</v>
      </c>
      <c r="C10" s="1240"/>
      <c r="D10" s="1240"/>
      <c r="E10" s="1240"/>
      <c r="F10" s="1243"/>
      <c r="G10" s="1236"/>
      <c r="H10" s="1237"/>
      <c r="I10" s="1237"/>
      <c r="J10" s="1237"/>
      <c r="K10" s="1237"/>
      <c r="L10" s="1237"/>
      <c r="M10" s="1237"/>
      <c r="N10" s="1237"/>
      <c r="O10" s="1237"/>
      <c r="P10" s="1237"/>
      <c r="Q10" s="1237"/>
      <c r="R10" s="1237"/>
      <c r="S10" s="1237"/>
      <c r="T10" s="1237"/>
      <c r="U10" s="1237"/>
      <c r="V10" s="1237"/>
      <c r="W10" s="1237"/>
      <c r="X10" s="1237"/>
      <c r="Y10" s="1237"/>
      <c r="Z10" s="1237"/>
      <c r="AA10" s="1237"/>
      <c r="AB10" s="1237"/>
      <c r="AC10" s="1237"/>
      <c r="AD10" s="1237"/>
      <c r="AE10" s="1237"/>
      <c r="AF10" s="1237"/>
      <c r="AG10" s="1237"/>
      <c r="AH10" s="1237"/>
      <c r="AI10" s="1237"/>
      <c r="AJ10" s="1237"/>
      <c r="AK10" s="1238"/>
    </row>
    <row r="11" spans="1:38" ht="14.1" customHeight="1">
      <c r="A11" s="195"/>
      <c r="B11" s="1268"/>
      <c r="C11" s="1269"/>
      <c r="D11" s="1269"/>
      <c r="E11" s="1269"/>
      <c r="F11" s="1290"/>
      <c r="G11" s="1292"/>
      <c r="H11" s="1293"/>
      <c r="I11" s="1293"/>
      <c r="J11" s="1293"/>
      <c r="K11" s="1293"/>
      <c r="L11" s="1293"/>
      <c r="M11" s="1293"/>
      <c r="N11" s="1293"/>
      <c r="O11" s="1293"/>
      <c r="P11" s="1293"/>
      <c r="Q11" s="1293"/>
      <c r="R11" s="1293"/>
      <c r="S11" s="1293"/>
      <c r="T11" s="1293"/>
      <c r="U11" s="1293"/>
      <c r="V11" s="1293"/>
      <c r="W11" s="1293"/>
      <c r="X11" s="1293"/>
      <c r="Y11" s="1293"/>
      <c r="Z11" s="1293"/>
      <c r="AA11" s="1293"/>
      <c r="AB11" s="1293"/>
      <c r="AC11" s="1293"/>
      <c r="AD11" s="1293"/>
      <c r="AE11" s="1293"/>
      <c r="AF11" s="1293"/>
      <c r="AG11" s="1293"/>
      <c r="AH11" s="1293"/>
      <c r="AI11" s="1293"/>
      <c r="AJ11" s="1293"/>
      <c r="AK11" s="1294"/>
    </row>
    <row r="12" spans="1:38" ht="14.1" customHeight="1">
      <c r="A12" s="195"/>
      <c r="B12" s="1291"/>
      <c r="C12" s="1260"/>
      <c r="D12" s="1260"/>
      <c r="E12" s="1260"/>
      <c r="F12" s="1261"/>
      <c r="G12" s="1251"/>
      <c r="H12" s="1252"/>
      <c r="I12" s="1252"/>
      <c r="J12" s="1252"/>
      <c r="K12" s="1252"/>
      <c r="L12" s="1252"/>
      <c r="M12" s="1252"/>
      <c r="N12" s="1252"/>
      <c r="O12" s="1252"/>
      <c r="P12" s="1252"/>
      <c r="Q12" s="1252"/>
      <c r="R12" s="1252"/>
      <c r="S12" s="1252"/>
      <c r="T12" s="1252"/>
      <c r="U12" s="1252"/>
      <c r="V12" s="1252"/>
      <c r="W12" s="1252"/>
      <c r="X12" s="1252"/>
      <c r="Y12" s="1252"/>
      <c r="Z12" s="1252"/>
      <c r="AA12" s="1252"/>
      <c r="AB12" s="1252"/>
      <c r="AC12" s="1252"/>
      <c r="AD12" s="1252"/>
      <c r="AE12" s="1252"/>
      <c r="AF12" s="1252"/>
      <c r="AG12" s="1252"/>
      <c r="AH12" s="1252"/>
      <c r="AI12" s="1252"/>
      <c r="AJ12" s="1252"/>
      <c r="AK12" s="1253"/>
    </row>
    <row r="13" spans="1:38" ht="14.1" customHeight="1">
      <c r="A13" s="195"/>
      <c r="B13" s="1189" t="s">
        <v>411</v>
      </c>
      <c r="C13" s="1156"/>
      <c r="D13" s="1156"/>
      <c r="E13" s="1156"/>
      <c r="F13" s="1186"/>
      <c r="G13" s="288"/>
      <c r="H13" s="288" t="s">
        <v>0</v>
      </c>
      <c r="I13" s="1269" t="s">
        <v>548</v>
      </c>
      <c r="J13" s="1269"/>
      <c r="K13" s="1269"/>
      <c r="L13" s="1269"/>
      <c r="M13" s="1269"/>
      <c r="N13" s="1269"/>
      <c r="O13" s="1269"/>
      <c r="P13" s="1269"/>
      <c r="Q13" s="1269"/>
      <c r="R13" s="1269"/>
      <c r="S13" s="288"/>
      <c r="T13" s="1155" t="s">
        <v>412</v>
      </c>
      <c r="U13" s="1156"/>
      <c r="V13" s="1156"/>
      <c r="W13" s="1156"/>
      <c r="X13" s="1156"/>
      <c r="Y13" s="1157"/>
      <c r="Z13" s="298"/>
      <c r="AA13" s="1240" t="s">
        <v>548</v>
      </c>
      <c r="AB13" s="1240"/>
      <c r="AC13" s="1240"/>
      <c r="AD13" s="1240"/>
      <c r="AE13" s="1240"/>
      <c r="AF13" s="1240"/>
      <c r="AG13" s="1240"/>
      <c r="AH13" s="1240"/>
      <c r="AI13" s="1240"/>
      <c r="AJ13" s="1240"/>
      <c r="AK13" s="299"/>
    </row>
    <row r="14" spans="1:38" ht="14.1" customHeight="1">
      <c r="A14" s="195"/>
      <c r="B14" s="1195"/>
      <c r="C14" s="1167"/>
      <c r="D14" s="1167"/>
      <c r="E14" s="1167"/>
      <c r="F14" s="1199"/>
      <c r="G14" s="290"/>
      <c r="H14" s="290" t="s">
        <v>413</v>
      </c>
      <c r="I14" s="1241" t="s">
        <v>548</v>
      </c>
      <c r="J14" s="1241"/>
      <c r="K14" s="1241"/>
      <c r="L14" s="1241"/>
      <c r="M14" s="1241"/>
      <c r="N14" s="1241"/>
      <c r="O14" s="1241"/>
      <c r="P14" s="1241"/>
      <c r="Q14" s="1241"/>
      <c r="R14" s="1241"/>
      <c r="S14" s="290"/>
      <c r="T14" s="1166"/>
      <c r="U14" s="1167"/>
      <c r="V14" s="1167"/>
      <c r="W14" s="1167"/>
      <c r="X14" s="1167"/>
      <c r="Y14" s="1168"/>
      <c r="Z14" s="300"/>
      <c r="AA14" s="1241"/>
      <c r="AB14" s="1241"/>
      <c r="AC14" s="1241"/>
      <c r="AD14" s="1241"/>
      <c r="AE14" s="1241"/>
      <c r="AF14" s="1241"/>
      <c r="AG14" s="1241"/>
      <c r="AH14" s="1241"/>
      <c r="AI14" s="1241"/>
      <c r="AJ14" s="1241"/>
      <c r="AK14" s="301"/>
    </row>
    <row r="15" spans="1:38" ht="6.95" customHeight="1">
      <c r="A15" s="195"/>
      <c r="B15" s="195"/>
      <c r="C15" s="195"/>
    </row>
    <row r="16" spans="1:38" ht="14.1" customHeight="1">
      <c r="A16" s="195"/>
      <c r="B16" s="1192" t="s">
        <v>400</v>
      </c>
      <c r="C16" s="1207"/>
      <c r="D16" s="1207"/>
      <c r="E16" s="1207"/>
      <c r="F16" s="1255"/>
      <c r="G16" s="1286" t="s">
        <v>167</v>
      </c>
      <c r="H16" s="1287"/>
      <c r="I16" s="1287"/>
      <c r="J16" s="1287"/>
      <c r="K16" s="1287"/>
      <c r="L16" s="1287"/>
      <c r="M16" s="1287"/>
      <c r="N16" s="1288"/>
      <c r="O16" s="1204" t="s">
        <v>402</v>
      </c>
      <c r="P16" s="1201"/>
      <c r="Q16" s="1201"/>
      <c r="R16" s="1201"/>
      <c r="S16" s="1201"/>
      <c r="T16" s="1201"/>
      <c r="U16" s="1201"/>
      <c r="V16" s="1201"/>
      <c r="W16" s="1201"/>
      <c r="X16" s="1201"/>
      <c r="Y16" s="1201"/>
      <c r="Z16" s="1201"/>
      <c r="AA16" s="1202"/>
      <c r="AB16" s="1201" t="s">
        <v>403</v>
      </c>
      <c r="AC16" s="1201"/>
      <c r="AD16" s="1201"/>
      <c r="AE16" s="1201"/>
      <c r="AF16" s="1201"/>
      <c r="AG16" s="1201"/>
      <c r="AH16" s="1201"/>
      <c r="AI16" s="1201"/>
      <c r="AJ16" s="1201"/>
      <c r="AK16" s="1205"/>
    </row>
    <row r="17" spans="1:37" ht="14.1" customHeight="1">
      <c r="A17" s="195"/>
      <c r="B17" s="1208"/>
      <c r="C17" s="1209"/>
      <c r="D17" s="1209"/>
      <c r="E17" s="1209"/>
      <c r="F17" s="1256"/>
      <c r="G17" s="283"/>
      <c r="H17" s="283"/>
      <c r="I17" s="283"/>
      <c r="J17" s="283"/>
      <c r="K17" s="283"/>
      <c r="L17" s="283"/>
      <c r="M17" s="283"/>
      <c r="N17" s="284"/>
      <c r="O17" s="1155" t="s">
        <v>404</v>
      </c>
      <c r="P17" s="1156"/>
      <c r="Q17" s="283"/>
      <c r="R17" s="1156" t="s">
        <v>405</v>
      </c>
      <c r="S17" s="1156"/>
      <c r="T17" s="1258"/>
      <c r="U17" s="1258"/>
      <c r="V17" s="1156" t="s">
        <v>5</v>
      </c>
      <c r="W17" s="1156"/>
      <c r="X17" s="1156"/>
      <c r="Y17" s="1156"/>
      <c r="Z17" s="1156"/>
      <c r="AA17" s="1157" t="s">
        <v>6</v>
      </c>
      <c r="AB17" s="1240" t="s">
        <v>548</v>
      </c>
      <c r="AC17" s="1240"/>
      <c r="AD17" s="1240"/>
      <c r="AE17" s="1240"/>
      <c r="AF17" s="1240"/>
      <c r="AG17" s="1240"/>
      <c r="AH17" s="1240"/>
      <c r="AI17" s="1240"/>
      <c r="AJ17" s="1240"/>
      <c r="AK17" s="1243"/>
    </row>
    <row r="18" spans="1:37" ht="14.1" customHeight="1">
      <c r="A18" s="195"/>
      <c r="B18" s="1208"/>
      <c r="C18" s="1209"/>
      <c r="D18" s="1209"/>
      <c r="E18" s="1209"/>
      <c r="F18" s="1256"/>
      <c r="G18" s="285"/>
      <c r="H18" s="285"/>
      <c r="I18" s="285"/>
      <c r="J18" s="285"/>
      <c r="K18" s="285"/>
      <c r="L18" s="285"/>
      <c r="M18" s="285"/>
      <c r="N18" s="286" t="s">
        <v>406</v>
      </c>
      <c r="O18" s="1158" t="s">
        <v>407</v>
      </c>
      <c r="P18" s="1159"/>
      <c r="Q18" s="285"/>
      <c r="R18" s="1159" t="s">
        <v>408</v>
      </c>
      <c r="S18" s="1159"/>
      <c r="T18" s="1259"/>
      <c r="U18" s="1259"/>
      <c r="V18" s="1159"/>
      <c r="W18" s="1159"/>
      <c r="X18" s="1159"/>
      <c r="Y18" s="1159"/>
      <c r="Z18" s="1159"/>
      <c r="AA18" s="1160"/>
      <c r="AB18" s="1260"/>
      <c r="AC18" s="1260"/>
      <c r="AD18" s="1260"/>
      <c r="AE18" s="1260"/>
      <c r="AF18" s="1260"/>
      <c r="AG18" s="1260"/>
      <c r="AH18" s="1260"/>
      <c r="AI18" s="1260"/>
      <c r="AJ18" s="1260"/>
      <c r="AK18" s="1261"/>
    </row>
    <row r="19" spans="1:37" ht="14.1" customHeight="1">
      <c r="A19" s="195"/>
      <c r="B19" s="1208"/>
      <c r="C19" s="1209"/>
      <c r="D19" s="1209"/>
      <c r="E19" s="1209"/>
      <c r="F19" s="1256"/>
      <c r="G19" s="287"/>
      <c r="H19" s="288"/>
      <c r="I19" s="288"/>
      <c r="J19" s="288"/>
      <c r="K19" s="288"/>
      <c r="L19" s="283"/>
      <c r="M19" s="283"/>
      <c r="N19" s="284"/>
      <c r="O19" s="1190" t="s">
        <v>404</v>
      </c>
      <c r="P19" s="1146"/>
      <c r="Q19" s="283"/>
      <c r="R19" s="1146" t="s">
        <v>405</v>
      </c>
      <c r="S19" s="1146"/>
      <c r="T19" s="1258"/>
      <c r="U19" s="1258"/>
      <c r="V19" s="1156" t="s">
        <v>5</v>
      </c>
      <c r="W19" s="1156"/>
      <c r="X19" s="1156"/>
      <c r="Y19" s="1156"/>
      <c r="Z19" s="1156"/>
      <c r="AA19" s="1157" t="s">
        <v>6</v>
      </c>
      <c r="AB19" s="1242" t="s">
        <v>548</v>
      </c>
      <c r="AC19" s="1240"/>
      <c r="AD19" s="1240"/>
      <c r="AE19" s="1240"/>
      <c r="AF19" s="1240"/>
      <c r="AG19" s="1240"/>
      <c r="AH19" s="1240"/>
      <c r="AI19" s="1240"/>
      <c r="AJ19" s="1240"/>
      <c r="AK19" s="1243"/>
    </row>
    <row r="20" spans="1:37" ht="14.1" customHeight="1">
      <c r="A20" s="195"/>
      <c r="B20" s="1210"/>
      <c r="C20" s="1211"/>
      <c r="D20" s="1211"/>
      <c r="E20" s="1211"/>
      <c r="F20" s="1257"/>
      <c r="G20" s="289"/>
      <c r="H20" s="290"/>
      <c r="I20" s="290"/>
      <c r="J20" s="290"/>
      <c r="K20" s="290"/>
      <c r="L20" s="290"/>
      <c r="M20" s="290"/>
      <c r="N20" s="291" t="s">
        <v>406</v>
      </c>
      <c r="O20" s="1166" t="s">
        <v>407</v>
      </c>
      <c r="P20" s="1167"/>
      <c r="Q20" s="290"/>
      <c r="R20" s="1167" t="s">
        <v>408</v>
      </c>
      <c r="S20" s="1167"/>
      <c r="T20" s="1262"/>
      <c r="U20" s="1262"/>
      <c r="V20" s="1167"/>
      <c r="W20" s="1167"/>
      <c r="X20" s="1167"/>
      <c r="Y20" s="1167"/>
      <c r="Z20" s="1167"/>
      <c r="AA20" s="1168"/>
      <c r="AB20" s="1244"/>
      <c r="AC20" s="1241"/>
      <c r="AD20" s="1241"/>
      <c r="AE20" s="1241"/>
      <c r="AF20" s="1241"/>
      <c r="AG20" s="1241"/>
      <c r="AH20" s="1241"/>
      <c r="AI20" s="1241"/>
      <c r="AJ20" s="1241"/>
      <c r="AK20" s="1245"/>
    </row>
    <row r="21" spans="1:37" ht="6.95" customHeight="1">
      <c r="A21" s="195"/>
      <c r="B21" s="195"/>
      <c r="C21" s="195"/>
    </row>
    <row r="22" spans="1:37" ht="14.1" customHeight="1">
      <c r="B22" s="1192" t="s">
        <v>418</v>
      </c>
      <c r="C22" s="1207"/>
      <c r="D22" s="1207"/>
      <c r="E22" s="1207"/>
      <c r="F22" s="1207"/>
      <c r="G22" s="1220" t="s">
        <v>419</v>
      </c>
      <c r="H22" s="1221"/>
      <c r="I22" s="1221"/>
      <c r="J22" s="1221"/>
      <c r="K22" s="1221" t="s">
        <v>420</v>
      </c>
      <c r="L22" s="1221"/>
      <c r="M22" s="1221"/>
      <c r="N22" s="1221"/>
      <c r="O22" s="1221"/>
      <c r="P22" s="1221"/>
      <c r="Q22" s="1221"/>
      <c r="R22" s="1221"/>
      <c r="S22" s="1221"/>
      <c r="T22" s="1221" t="s">
        <v>421</v>
      </c>
      <c r="U22" s="1221"/>
      <c r="V22" s="1221"/>
      <c r="W22" s="1221"/>
      <c r="X22" s="1221"/>
      <c r="Y22" s="1221"/>
      <c r="Z22" s="1221"/>
      <c r="AA22" s="1221"/>
      <c r="AB22" s="1221"/>
      <c r="AC22" s="1221" t="s">
        <v>422</v>
      </c>
      <c r="AD22" s="1221"/>
      <c r="AE22" s="1221"/>
      <c r="AF22" s="1221"/>
      <c r="AG22" s="1221"/>
      <c r="AH22" s="1221"/>
      <c r="AI22" s="1221"/>
      <c r="AJ22" s="1221"/>
      <c r="AK22" s="1222"/>
    </row>
    <row r="23" spans="1:37" ht="14.1" customHeight="1">
      <c r="B23" s="1208"/>
      <c r="C23" s="1209"/>
      <c r="D23" s="1209"/>
      <c r="E23" s="1209"/>
      <c r="F23" s="1209"/>
      <c r="G23" s="1216"/>
      <c r="H23" s="1217"/>
      <c r="I23" s="1217"/>
      <c r="J23" s="1217"/>
      <c r="K23" s="1223" t="s">
        <v>423</v>
      </c>
      <c r="L23" s="1223"/>
      <c r="M23" s="1223"/>
      <c r="N23" s="1223"/>
      <c r="O23" s="1223"/>
      <c r="P23" s="1223"/>
      <c r="Q23" s="1223"/>
      <c r="R23" s="1223"/>
      <c r="S23" s="1223"/>
      <c r="T23" s="1223" t="s">
        <v>423</v>
      </c>
      <c r="U23" s="1223"/>
      <c r="V23" s="1223"/>
      <c r="W23" s="1223"/>
      <c r="X23" s="1223"/>
      <c r="Y23" s="1223"/>
      <c r="Z23" s="1223"/>
      <c r="AA23" s="1223"/>
      <c r="AB23" s="1223"/>
      <c r="AC23" s="1223" t="s">
        <v>423</v>
      </c>
      <c r="AD23" s="1223"/>
      <c r="AE23" s="1223"/>
      <c r="AF23" s="1223"/>
      <c r="AG23" s="1223"/>
      <c r="AH23" s="1223"/>
      <c r="AI23" s="1223"/>
      <c r="AJ23" s="1223"/>
      <c r="AK23" s="1224"/>
    </row>
    <row r="24" spans="1:37" ht="14.1" customHeight="1">
      <c r="B24" s="1208"/>
      <c r="C24" s="1209"/>
      <c r="D24" s="1209"/>
      <c r="E24" s="1209"/>
      <c r="F24" s="1209"/>
      <c r="G24" s="1218"/>
      <c r="H24" s="1206"/>
      <c r="I24" s="1206"/>
      <c r="J24" s="1206"/>
      <c r="K24" s="1212" t="s">
        <v>424</v>
      </c>
      <c r="L24" s="1212"/>
      <c r="M24" s="1212"/>
      <c r="N24" s="1212"/>
      <c r="O24" s="1212"/>
      <c r="P24" s="1212"/>
      <c r="Q24" s="1212"/>
      <c r="R24" s="1212"/>
      <c r="S24" s="1212"/>
      <c r="T24" s="1212" t="s">
        <v>424</v>
      </c>
      <c r="U24" s="1212"/>
      <c r="V24" s="1212"/>
      <c r="W24" s="1212"/>
      <c r="X24" s="1212"/>
      <c r="Y24" s="1212"/>
      <c r="Z24" s="1212"/>
      <c r="AA24" s="1212"/>
      <c r="AB24" s="1212"/>
      <c r="AC24" s="1212" t="s">
        <v>424</v>
      </c>
      <c r="AD24" s="1212"/>
      <c r="AE24" s="1212"/>
      <c r="AF24" s="1212"/>
      <c r="AG24" s="1212"/>
      <c r="AH24" s="1212"/>
      <c r="AI24" s="1212"/>
      <c r="AJ24" s="1212"/>
      <c r="AK24" s="1213"/>
    </row>
    <row r="25" spans="1:37" ht="14.1" customHeight="1">
      <c r="B25" s="1208"/>
      <c r="C25" s="1209"/>
      <c r="D25" s="1209"/>
      <c r="E25" s="1209"/>
      <c r="F25" s="1209"/>
      <c r="G25" s="1214" t="s">
        <v>425</v>
      </c>
      <c r="H25" s="1215"/>
      <c r="I25" s="1215"/>
      <c r="J25" s="1215"/>
      <c r="K25" s="1204" t="s">
        <v>427</v>
      </c>
      <c r="L25" s="1201"/>
      <c r="M25" s="1201"/>
      <c r="N25" s="1201"/>
      <c r="O25" s="1201"/>
      <c r="P25" s="1201"/>
      <c r="Q25" s="1201"/>
      <c r="R25" s="1201"/>
      <c r="S25" s="1202"/>
      <c r="T25" s="1215" t="s">
        <v>428</v>
      </c>
      <c r="U25" s="1215"/>
      <c r="V25" s="1215"/>
      <c r="W25" s="1215"/>
      <c r="X25" s="1215"/>
      <c r="Y25" s="1215"/>
      <c r="Z25" s="1215" t="s">
        <v>429</v>
      </c>
      <c r="AA25" s="1215"/>
      <c r="AB25" s="1215"/>
      <c r="AC25" s="1215"/>
      <c r="AD25" s="1215"/>
      <c r="AE25" s="1215"/>
      <c r="AF25" s="1215" t="s">
        <v>430</v>
      </c>
      <c r="AG25" s="1215"/>
      <c r="AH25" s="1215"/>
      <c r="AI25" s="1215"/>
      <c r="AJ25" s="1215"/>
      <c r="AK25" s="1219"/>
    </row>
    <row r="26" spans="1:37" ht="14.1" customHeight="1">
      <c r="B26" s="1210"/>
      <c r="C26" s="1211"/>
      <c r="D26" s="1211"/>
      <c r="E26" s="1211"/>
      <c r="F26" s="1211"/>
      <c r="G26" s="1218"/>
      <c r="H26" s="1206"/>
      <c r="I26" s="1206"/>
      <c r="J26" s="1206"/>
      <c r="K26" s="1171"/>
      <c r="L26" s="1169"/>
      <c r="M26" s="1169"/>
      <c r="N26" s="1169"/>
      <c r="O26" s="1169"/>
      <c r="P26" s="1169"/>
      <c r="Q26" s="1169"/>
      <c r="R26" s="1169"/>
      <c r="S26" s="1170"/>
      <c r="T26" s="1171"/>
      <c r="U26" s="1169"/>
      <c r="V26" s="1169"/>
      <c r="W26" s="1169"/>
      <c r="X26" s="1169"/>
      <c r="Y26" s="1170"/>
      <c r="Z26" s="1171"/>
      <c r="AA26" s="1169"/>
      <c r="AB26" s="1169"/>
      <c r="AC26" s="1169"/>
      <c r="AD26" s="1169"/>
      <c r="AE26" s="1170"/>
      <c r="AF26" s="1171"/>
      <c r="AG26" s="1169"/>
      <c r="AH26" s="1169"/>
      <c r="AI26" s="1169"/>
      <c r="AJ26" s="1169"/>
      <c r="AK26" s="1172"/>
    </row>
    <row r="27" spans="1:37" ht="6.95" customHeight="1">
      <c r="B27" s="331"/>
      <c r="C27" s="331"/>
      <c r="D27" s="331"/>
      <c r="E27" s="331"/>
      <c r="F27" s="331"/>
      <c r="G27" s="319"/>
      <c r="H27" s="31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19"/>
      <c r="AG27" s="319"/>
      <c r="AH27" s="319"/>
      <c r="AI27" s="319"/>
      <c r="AJ27" s="319"/>
      <c r="AK27" s="319"/>
    </row>
    <row r="28" spans="1:37" ht="14.1" customHeight="1">
      <c r="A28" s="195"/>
      <c r="B28" s="1280" t="s">
        <v>170</v>
      </c>
      <c r="C28" s="1281"/>
      <c r="D28" s="1281"/>
      <c r="E28" s="1281"/>
      <c r="F28" s="1281"/>
      <c r="G28" s="1281"/>
      <c r="H28" s="1282"/>
      <c r="I28" s="1283"/>
      <c r="J28" s="1281"/>
      <c r="K28" s="1281"/>
      <c r="L28" s="1281"/>
      <c r="M28" s="1281"/>
      <c r="N28" s="1281"/>
      <c r="O28" s="1281"/>
      <c r="P28" s="1281"/>
      <c r="Q28" s="1281"/>
      <c r="R28" s="1284"/>
      <c r="S28" s="283"/>
      <c r="T28" s="1227" t="s">
        <v>168</v>
      </c>
      <c r="U28" s="1201"/>
      <c r="V28" s="1201"/>
      <c r="W28" s="1201"/>
      <c r="X28" s="1201"/>
      <c r="Y28" s="1201"/>
      <c r="Z28" s="1201"/>
      <c r="AA28" s="1202"/>
      <c r="AB28" s="1283"/>
      <c r="AC28" s="1281"/>
      <c r="AD28" s="1281"/>
      <c r="AE28" s="1281"/>
      <c r="AF28" s="1281"/>
      <c r="AG28" s="1281"/>
      <c r="AH28" s="1281"/>
      <c r="AI28" s="1281"/>
      <c r="AJ28" s="1281"/>
      <c r="AK28" s="1284"/>
    </row>
    <row r="29" spans="1:37" ht="14.1" customHeight="1">
      <c r="A29" s="195"/>
      <c r="B29" s="1268"/>
      <c r="C29" s="1269"/>
      <c r="D29" s="1269"/>
      <c r="E29" s="1269"/>
      <c r="F29" s="1269"/>
      <c r="G29" s="1269"/>
      <c r="H29" s="1270"/>
      <c r="I29" s="1285"/>
      <c r="J29" s="1260"/>
      <c r="K29" s="1260"/>
      <c r="L29" s="1260"/>
      <c r="M29" s="1260"/>
      <c r="N29" s="1260"/>
      <c r="O29" s="1260"/>
      <c r="P29" s="1260"/>
      <c r="Q29" s="1260"/>
      <c r="R29" s="1261"/>
      <c r="S29" s="283"/>
      <c r="T29" s="1191"/>
      <c r="U29" s="1161"/>
      <c r="V29" s="1161"/>
      <c r="W29" s="1161"/>
      <c r="X29" s="1161"/>
      <c r="Y29" s="1161"/>
      <c r="Z29" s="1161"/>
      <c r="AA29" s="1162"/>
      <c r="AB29" s="1285"/>
      <c r="AC29" s="1260"/>
      <c r="AD29" s="1260"/>
      <c r="AE29" s="1260"/>
      <c r="AF29" s="1260"/>
      <c r="AG29" s="1260"/>
      <c r="AH29" s="1260"/>
      <c r="AI29" s="1260"/>
      <c r="AJ29" s="1260"/>
      <c r="AK29" s="1261"/>
    </row>
    <row r="30" spans="1:37" ht="14.1" customHeight="1">
      <c r="A30" s="195"/>
      <c r="B30" s="320"/>
      <c r="C30" s="1271" t="s">
        <v>433</v>
      </c>
      <c r="D30" s="1272"/>
      <c r="E30" s="1272"/>
      <c r="F30" s="1272"/>
      <c r="G30" s="1272"/>
      <c r="H30" s="1273"/>
      <c r="I30" s="1155"/>
      <c r="J30" s="1156"/>
      <c r="K30" s="1156"/>
      <c r="L30" s="1156"/>
      <c r="M30" s="1156"/>
      <c r="N30" s="1156"/>
      <c r="O30" s="1156"/>
      <c r="P30" s="1156"/>
      <c r="Q30" s="1156"/>
      <c r="R30" s="1186"/>
      <c r="S30" s="283"/>
      <c r="T30" s="1191" t="s">
        <v>448</v>
      </c>
      <c r="U30" s="1161"/>
      <c r="V30" s="1161"/>
      <c r="W30" s="1161"/>
      <c r="X30" s="1161"/>
      <c r="Y30" s="1161"/>
      <c r="Z30" s="1161"/>
      <c r="AA30" s="1162"/>
      <c r="AB30" s="1277"/>
      <c r="AC30" s="1278"/>
      <c r="AD30" s="1278"/>
      <c r="AE30" s="1278"/>
      <c r="AF30" s="1278"/>
      <c r="AG30" s="1278"/>
      <c r="AH30" s="1278"/>
      <c r="AI30" s="1278"/>
      <c r="AJ30" s="1278"/>
      <c r="AK30" s="1279"/>
    </row>
    <row r="31" spans="1:37" ht="14.1" customHeight="1">
      <c r="A31" s="195"/>
      <c r="B31" s="321"/>
      <c r="C31" s="1274"/>
      <c r="D31" s="1275"/>
      <c r="E31" s="1275"/>
      <c r="F31" s="1275"/>
      <c r="G31" s="1275"/>
      <c r="H31" s="1276"/>
      <c r="I31" s="1158"/>
      <c r="J31" s="1159"/>
      <c r="K31" s="1159"/>
      <c r="L31" s="1159"/>
      <c r="M31" s="1159"/>
      <c r="N31" s="1159"/>
      <c r="O31" s="1159"/>
      <c r="P31" s="1159"/>
      <c r="Q31" s="1159"/>
      <c r="R31" s="1187"/>
      <c r="S31" s="283"/>
      <c r="T31" s="1191"/>
      <c r="U31" s="1161"/>
      <c r="V31" s="1161"/>
      <c r="W31" s="1161"/>
      <c r="X31" s="1161"/>
      <c r="Y31" s="1161"/>
      <c r="Z31" s="1161"/>
      <c r="AA31" s="1162"/>
      <c r="AB31" s="1277"/>
      <c r="AC31" s="1278"/>
      <c r="AD31" s="1278"/>
      <c r="AE31" s="1278"/>
      <c r="AF31" s="1278"/>
      <c r="AG31" s="1278"/>
      <c r="AH31" s="1278"/>
      <c r="AI31" s="1278"/>
      <c r="AJ31" s="1278"/>
      <c r="AK31" s="1279"/>
    </row>
    <row r="32" spans="1:37" ht="14.1" customHeight="1">
      <c r="A32" s="195"/>
      <c r="B32" s="1267" t="s">
        <v>449</v>
      </c>
      <c r="C32" s="1240"/>
      <c r="D32" s="1240"/>
      <c r="E32" s="1240"/>
      <c r="F32" s="1240"/>
      <c r="G32" s="1240"/>
      <c r="H32" s="1265"/>
      <c r="I32" s="1155" t="s">
        <v>450</v>
      </c>
      <c r="J32" s="1156"/>
      <c r="K32" s="1156"/>
      <c r="L32" s="1146"/>
      <c r="M32" s="1146"/>
      <c r="N32" s="1146"/>
      <c r="O32" s="1146"/>
      <c r="P32" s="1146"/>
      <c r="Q32" s="1146"/>
      <c r="R32" s="1226"/>
      <c r="S32" s="283"/>
      <c r="T32" s="1191" t="s">
        <v>451</v>
      </c>
      <c r="U32" s="1161"/>
      <c r="V32" s="1161"/>
      <c r="W32" s="1161"/>
      <c r="X32" s="1161"/>
      <c r="Y32" s="1161"/>
      <c r="Z32" s="1161"/>
      <c r="AA32" s="1162"/>
      <c r="AB32" s="1163"/>
      <c r="AC32" s="1161"/>
      <c r="AD32" s="1161"/>
      <c r="AE32" s="1161"/>
      <c r="AF32" s="1161"/>
      <c r="AG32" s="1161"/>
      <c r="AH32" s="1161"/>
      <c r="AI32" s="1161"/>
      <c r="AJ32" s="1161"/>
      <c r="AK32" s="1164"/>
    </row>
    <row r="33" spans="1:37" ht="14.1" customHeight="1">
      <c r="A33" s="195"/>
      <c r="B33" s="1268"/>
      <c r="C33" s="1269"/>
      <c r="D33" s="1269"/>
      <c r="E33" s="1269"/>
      <c r="F33" s="1269"/>
      <c r="G33" s="1269"/>
      <c r="H33" s="1270"/>
      <c r="I33" s="1158" t="s">
        <v>165</v>
      </c>
      <c r="J33" s="1159"/>
      <c r="K33" s="1159"/>
      <c r="L33" s="1159"/>
      <c r="M33" s="1159"/>
      <c r="N33" s="1159"/>
      <c r="O33" s="1159"/>
      <c r="P33" s="1159"/>
      <c r="Q33" s="1159"/>
      <c r="R33" s="1187"/>
      <c r="S33" s="283"/>
      <c r="T33" s="1191"/>
      <c r="U33" s="1161"/>
      <c r="V33" s="1161"/>
      <c r="W33" s="1161"/>
      <c r="X33" s="1161"/>
      <c r="Y33" s="1161"/>
      <c r="Z33" s="1161"/>
      <c r="AA33" s="1162"/>
      <c r="AB33" s="1163"/>
      <c r="AC33" s="1161"/>
      <c r="AD33" s="1161"/>
      <c r="AE33" s="1161"/>
      <c r="AF33" s="1161"/>
      <c r="AG33" s="1161"/>
      <c r="AH33" s="1161"/>
      <c r="AI33" s="1161"/>
      <c r="AJ33" s="1161"/>
      <c r="AK33" s="1164"/>
    </row>
    <row r="34" spans="1:37" ht="14.1" customHeight="1">
      <c r="A34" s="195"/>
      <c r="B34" s="322"/>
      <c r="C34" s="1242" t="s">
        <v>437</v>
      </c>
      <c r="D34" s="1240"/>
      <c r="E34" s="1240"/>
      <c r="F34" s="1240"/>
      <c r="G34" s="1240"/>
      <c r="H34" s="1265"/>
      <c r="I34" s="1155"/>
      <c r="J34" s="1156"/>
      <c r="K34" s="1156"/>
      <c r="L34" s="1156"/>
      <c r="M34" s="1156"/>
      <c r="N34" s="1156"/>
      <c r="O34" s="1156"/>
      <c r="P34" s="1156"/>
      <c r="Q34" s="1156"/>
      <c r="R34" s="1186"/>
      <c r="S34" s="283"/>
      <c r="T34" s="1191" t="s">
        <v>452</v>
      </c>
      <c r="U34" s="1161"/>
      <c r="V34" s="1161"/>
      <c r="W34" s="1161"/>
      <c r="X34" s="1161"/>
      <c r="Y34" s="1161"/>
      <c r="Z34" s="1161"/>
      <c r="AA34" s="1162"/>
      <c r="AB34" s="1163"/>
      <c r="AC34" s="1161"/>
      <c r="AD34" s="1161"/>
      <c r="AE34" s="1161"/>
      <c r="AF34" s="1161"/>
      <c r="AG34" s="1161"/>
      <c r="AH34" s="1161"/>
      <c r="AI34" s="1161"/>
      <c r="AJ34" s="1161"/>
      <c r="AK34" s="1164"/>
    </row>
    <row r="35" spans="1:37" ht="14.1" customHeight="1">
      <c r="A35" s="195"/>
      <c r="B35" s="323"/>
      <c r="C35" s="1244"/>
      <c r="D35" s="1241"/>
      <c r="E35" s="1241"/>
      <c r="F35" s="1241"/>
      <c r="G35" s="1241"/>
      <c r="H35" s="1266"/>
      <c r="I35" s="1166"/>
      <c r="J35" s="1167"/>
      <c r="K35" s="1167"/>
      <c r="L35" s="1167"/>
      <c r="M35" s="1167"/>
      <c r="N35" s="1167"/>
      <c r="O35" s="1167"/>
      <c r="P35" s="1167"/>
      <c r="Q35" s="1167"/>
      <c r="R35" s="1199"/>
      <c r="S35" s="283"/>
      <c r="T35" s="1189"/>
      <c r="U35" s="1161"/>
      <c r="V35" s="1161"/>
      <c r="W35" s="1161"/>
      <c r="X35" s="1161"/>
      <c r="Y35" s="1161"/>
      <c r="Z35" s="1161"/>
      <c r="AA35" s="1162"/>
      <c r="AB35" s="1163"/>
      <c r="AC35" s="1161"/>
      <c r="AD35" s="1161"/>
      <c r="AE35" s="1161"/>
      <c r="AF35" s="1161"/>
      <c r="AG35" s="1161"/>
      <c r="AH35" s="1161"/>
      <c r="AI35" s="1161"/>
      <c r="AJ35" s="1161"/>
      <c r="AK35" s="1164"/>
    </row>
    <row r="36" spans="1:37" ht="14.1" customHeight="1">
      <c r="A36" s="195"/>
      <c r="B36" s="324"/>
      <c r="C36" s="283"/>
      <c r="D36" s="283"/>
      <c r="E36" s="283"/>
      <c r="F36" s="283"/>
      <c r="G36" s="283"/>
      <c r="H36" s="283"/>
      <c r="I36" s="283"/>
      <c r="J36" s="283"/>
      <c r="K36" s="283"/>
      <c r="L36" s="283"/>
      <c r="M36" s="283"/>
      <c r="N36" s="283"/>
      <c r="O36" s="283"/>
      <c r="P36" s="283"/>
      <c r="Q36" s="283"/>
      <c r="R36" s="283"/>
      <c r="S36" s="283"/>
      <c r="T36" s="306"/>
      <c r="U36" s="1155" t="s">
        <v>437</v>
      </c>
      <c r="V36" s="1156"/>
      <c r="W36" s="1156"/>
      <c r="X36" s="1156"/>
      <c r="Y36" s="1156"/>
      <c r="Z36" s="1156"/>
      <c r="AA36" s="1157"/>
      <c r="AB36" s="1163"/>
      <c r="AC36" s="1161"/>
      <c r="AD36" s="1161"/>
      <c r="AE36" s="1161"/>
      <c r="AF36" s="1161"/>
      <c r="AG36" s="1161"/>
      <c r="AH36" s="1161"/>
      <c r="AI36" s="1161"/>
      <c r="AJ36" s="1161"/>
      <c r="AK36" s="1164"/>
    </row>
    <row r="37" spans="1:37" ht="14.1" customHeight="1">
      <c r="A37" s="195"/>
      <c r="B37" s="324"/>
      <c r="C37" s="283"/>
      <c r="D37" s="283"/>
      <c r="E37" s="283"/>
      <c r="F37" s="283"/>
      <c r="G37" s="283"/>
      <c r="H37" s="283"/>
      <c r="I37" s="283"/>
      <c r="J37" s="283"/>
      <c r="K37" s="283"/>
      <c r="L37" s="283"/>
      <c r="M37" s="283"/>
      <c r="N37" s="283"/>
      <c r="O37" s="283"/>
      <c r="P37" s="283"/>
      <c r="Q37" s="283"/>
      <c r="R37" s="283"/>
      <c r="S37" s="283"/>
      <c r="T37" s="306"/>
      <c r="U37" s="1158"/>
      <c r="V37" s="1159"/>
      <c r="W37" s="1159"/>
      <c r="X37" s="1159"/>
      <c r="Y37" s="1159"/>
      <c r="Z37" s="1159"/>
      <c r="AA37" s="1160"/>
      <c r="AB37" s="1163"/>
      <c r="AC37" s="1161"/>
      <c r="AD37" s="1161"/>
      <c r="AE37" s="1161"/>
      <c r="AF37" s="1161"/>
      <c r="AG37" s="1161"/>
      <c r="AH37" s="1161"/>
      <c r="AI37" s="1161"/>
      <c r="AJ37" s="1161"/>
      <c r="AK37" s="1164"/>
    </row>
    <row r="38" spans="1:37" ht="14.1" customHeight="1">
      <c r="A38" s="195"/>
      <c r="B38" s="324"/>
      <c r="C38" s="283"/>
      <c r="D38" s="283"/>
      <c r="E38" s="283"/>
      <c r="F38" s="283"/>
      <c r="G38" s="283"/>
      <c r="H38" s="283"/>
      <c r="I38" s="283"/>
      <c r="J38" s="283"/>
      <c r="K38" s="283"/>
      <c r="L38" s="283"/>
      <c r="M38" s="283"/>
      <c r="N38" s="283"/>
      <c r="O38" s="283"/>
      <c r="P38" s="283"/>
      <c r="Q38" s="283"/>
      <c r="R38" s="283"/>
      <c r="S38" s="283"/>
      <c r="T38" s="306"/>
      <c r="U38" s="1155" t="s">
        <v>169</v>
      </c>
      <c r="V38" s="1156"/>
      <c r="W38" s="1156"/>
      <c r="X38" s="1156"/>
      <c r="Y38" s="1156"/>
      <c r="Z38" s="1156"/>
      <c r="AA38" s="1157"/>
      <c r="AB38" s="1163"/>
      <c r="AC38" s="1161"/>
      <c r="AD38" s="1161"/>
      <c r="AE38" s="1161"/>
      <c r="AF38" s="1161"/>
      <c r="AG38" s="1161"/>
      <c r="AH38" s="1161"/>
      <c r="AI38" s="1161"/>
      <c r="AJ38" s="1161"/>
      <c r="AK38" s="1164"/>
    </row>
    <row r="39" spans="1:37" ht="14.1" customHeight="1">
      <c r="A39" s="195"/>
      <c r="B39" s="324"/>
      <c r="C39" s="283"/>
      <c r="D39" s="283"/>
      <c r="E39" s="283"/>
      <c r="F39" s="283"/>
      <c r="G39" s="283"/>
      <c r="H39" s="283"/>
      <c r="I39" s="283"/>
      <c r="J39" s="283"/>
      <c r="K39" s="283"/>
      <c r="L39" s="283"/>
      <c r="M39" s="283"/>
      <c r="N39" s="283"/>
      <c r="O39" s="283"/>
      <c r="P39" s="283"/>
      <c r="Q39" s="283"/>
      <c r="R39" s="283"/>
      <c r="S39" s="283"/>
      <c r="T39" s="307"/>
      <c r="U39" s="1166"/>
      <c r="V39" s="1167"/>
      <c r="W39" s="1167"/>
      <c r="X39" s="1167"/>
      <c r="Y39" s="1167"/>
      <c r="Z39" s="1167"/>
      <c r="AA39" s="1168"/>
      <c r="AB39" s="1171"/>
      <c r="AC39" s="1169"/>
      <c r="AD39" s="1169"/>
      <c r="AE39" s="1169"/>
      <c r="AF39" s="1169"/>
      <c r="AG39" s="1169"/>
      <c r="AH39" s="1169"/>
      <c r="AI39" s="1169"/>
      <c r="AJ39" s="1169"/>
      <c r="AK39" s="1172"/>
    </row>
    <row r="40" spans="1:37" ht="15" customHeight="1">
      <c r="A40" s="195"/>
      <c r="B40" s="324"/>
      <c r="C40" s="283"/>
      <c r="D40" s="283"/>
      <c r="E40" s="283"/>
      <c r="F40" s="283"/>
      <c r="G40" s="283"/>
      <c r="H40" s="283"/>
      <c r="I40" s="283"/>
      <c r="J40" s="283"/>
      <c r="K40" s="283"/>
      <c r="L40" s="283"/>
      <c r="M40" s="283"/>
      <c r="N40" s="283"/>
      <c r="O40" s="283"/>
      <c r="P40" s="283"/>
      <c r="Q40" s="283"/>
      <c r="R40" s="283"/>
      <c r="S40" s="283"/>
      <c r="T40" s="283"/>
      <c r="U40" s="309"/>
      <c r="V40" s="309"/>
      <c r="W40" s="309"/>
      <c r="X40" s="309"/>
      <c r="Y40" s="309"/>
      <c r="Z40" s="309"/>
      <c r="AA40" s="309"/>
      <c r="AB40" s="309"/>
      <c r="AC40" s="309"/>
      <c r="AD40" s="309"/>
      <c r="AE40" s="309"/>
      <c r="AF40" s="309"/>
      <c r="AG40" s="309"/>
      <c r="AH40" s="309"/>
      <c r="AI40" s="309"/>
      <c r="AJ40" s="309"/>
      <c r="AK40" s="309"/>
    </row>
    <row r="41" spans="1:37" ht="25.5" customHeight="1">
      <c r="A41" s="195"/>
      <c r="B41" s="1149" t="s">
        <v>550</v>
      </c>
      <c r="C41" s="1150"/>
      <c r="D41" s="1150"/>
      <c r="E41" s="1150"/>
      <c r="F41" s="1150"/>
      <c r="G41" s="1150"/>
      <c r="H41" s="1151" t="s">
        <v>551</v>
      </c>
      <c r="I41" s="1152"/>
      <c r="J41" s="1152"/>
      <c r="K41" s="1152"/>
      <c r="L41" s="1152"/>
      <c r="M41" s="987"/>
      <c r="N41" s="1153" t="s">
        <v>493</v>
      </c>
      <c r="O41" s="1154"/>
      <c r="P41" s="1154"/>
      <c r="Q41" s="1154"/>
      <c r="R41" s="1154"/>
      <c r="S41" s="1154"/>
      <c r="T41" s="1151" t="s">
        <v>551</v>
      </c>
      <c r="U41" s="1152"/>
      <c r="V41" s="1152"/>
      <c r="W41" s="1152"/>
      <c r="X41" s="1152"/>
      <c r="Y41" s="987"/>
      <c r="Z41" s="1153" t="s">
        <v>494</v>
      </c>
      <c r="AA41" s="1154"/>
      <c r="AB41" s="1154"/>
      <c r="AC41" s="1154"/>
      <c r="AD41" s="1154"/>
      <c r="AE41" s="1154"/>
      <c r="AF41" s="1151" t="s">
        <v>551</v>
      </c>
      <c r="AG41" s="1152"/>
      <c r="AH41" s="1152"/>
      <c r="AI41" s="1152"/>
      <c r="AJ41" s="1152"/>
      <c r="AK41" s="987"/>
    </row>
    <row r="42" spans="1:37" ht="15" customHeight="1">
      <c r="A42" s="195"/>
      <c r="B42" s="334"/>
      <c r="C42" s="334"/>
      <c r="D42" s="334"/>
      <c r="E42" s="334"/>
      <c r="F42" s="334"/>
      <c r="G42" s="334"/>
      <c r="H42" s="334"/>
      <c r="I42" s="334"/>
      <c r="J42" s="334"/>
      <c r="K42" s="309"/>
      <c r="L42" s="309"/>
      <c r="M42" s="309"/>
      <c r="N42" s="309"/>
      <c r="O42" s="309"/>
      <c r="P42" s="309"/>
      <c r="Q42" s="309"/>
      <c r="R42" s="309"/>
      <c r="S42" s="309"/>
      <c r="T42" s="334"/>
      <c r="U42" s="334"/>
      <c r="V42" s="334"/>
      <c r="W42" s="334"/>
      <c r="X42" s="334"/>
      <c r="Y42" s="334"/>
      <c r="Z42" s="334"/>
      <c r="AA42" s="334"/>
      <c r="AB42" s="334"/>
      <c r="AC42" s="309"/>
      <c r="AD42" s="309"/>
      <c r="AE42" s="309"/>
      <c r="AF42" s="309"/>
      <c r="AG42" s="309"/>
      <c r="AH42" s="309"/>
      <c r="AI42" s="309"/>
      <c r="AJ42" s="309"/>
      <c r="AK42" s="309"/>
    </row>
    <row r="43" spans="1:37" s="283" customFormat="1" ht="15" customHeight="1">
      <c r="A43" s="324"/>
      <c r="B43" s="324"/>
      <c r="C43" s="312" t="s">
        <v>453</v>
      </c>
      <c r="D43" s="312"/>
      <c r="E43" s="312"/>
      <c r="F43" s="312"/>
      <c r="G43" s="312"/>
      <c r="H43" s="312"/>
      <c r="I43" s="312"/>
      <c r="J43" s="312"/>
      <c r="K43" s="312"/>
      <c r="L43" s="312"/>
      <c r="M43" s="312"/>
      <c r="N43" s="312"/>
      <c r="O43" s="312"/>
      <c r="P43" s="312"/>
      <c r="Q43" s="312"/>
      <c r="R43" s="312"/>
      <c r="S43" s="312"/>
      <c r="T43" s="311">
        <v>3</v>
      </c>
      <c r="U43" s="312" t="s">
        <v>454</v>
      </c>
      <c r="V43" s="312"/>
      <c r="W43" s="312"/>
      <c r="X43" s="312"/>
    </row>
    <row r="44" spans="1:37" s="283" customFormat="1" ht="15" customHeight="1">
      <c r="A44" s="324"/>
      <c r="B44" s="324"/>
      <c r="C44" s="312"/>
      <c r="D44" s="312"/>
      <c r="E44" s="312"/>
      <c r="F44" s="312"/>
      <c r="G44" s="312"/>
      <c r="H44" s="312"/>
      <c r="I44" s="312"/>
      <c r="J44" s="312"/>
      <c r="K44" s="312"/>
      <c r="L44" s="312"/>
      <c r="M44" s="312"/>
      <c r="N44" s="312"/>
      <c r="O44" s="312"/>
      <c r="P44" s="312"/>
      <c r="Q44" s="312"/>
      <c r="R44" s="312"/>
      <c r="S44" s="312"/>
      <c r="T44" s="312"/>
      <c r="U44" s="312" t="s">
        <v>455</v>
      </c>
      <c r="V44" s="312"/>
      <c r="W44" s="312"/>
      <c r="X44" s="312"/>
    </row>
    <row r="45" spans="1:37" s="283" customFormat="1" ht="15" customHeight="1">
      <c r="A45" s="324"/>
      <c r="B45" s="324"/>
      <c r="C45" s="311">
        <v>1</v>
      </c>
      <c r="D45" s="312" t="s">
        <v>456</v>
      </c>
      <c r="E45" s="312"/>
      <c r="F45" s="312"/>
      <c r="G45" s="312"/>
      <c r="H45" s="312"/>
      <c r="I45" s="312"/>
      <c r="J45" s="312"/>
      <c r="K45" s="312"/>
      <c r="L45" s="312"/>
      <c r="M45" s="312"/>
      <c r="N45" s="312"/>
      <c r="O45" s="312"/>
      <c r="P45" s="312"/>
      <c r="Q45" s="312"/>
      <c r="R45" s="312"/>
      <c r="S45" s="312"/>
      <c r="T45" s="312"/>
      <c r="U45" s="312" t="s">
        <v>457</v>
      </c>
      <c r="V45" s="312"/>
      <c r="W45" s="312"/>
      <c r="X45" s="312"/>
    </row>
    <row r="46" spans="1:37" s="283" customFormat="1" ht="15" customHeight="1">
      <c r="A46" s="324"/>
      <c r="B46" s="324"/>
      <c r="C46" s="311"/>
      <c r="D46" s="312" t="s">
        <v>458</v>
      </c>
      <c r="E46" s="312"/>
      <c r="F46" s="312"/>
      <c r="G46" s="312"/>
      <c r="H46" s="312"/>
      <c r="I46" s="312"/>
      <c r="J46" s="312"/>
      <c r="K46" s="312"/>
      <c r="L46" s="312"/>
      <c r="M46" s="312"/>
      <c r="N46" s="312"/>
      <c r="O46" s="312"/>
      <c r="P46" s="312"/>
      <c r="Q46" s="312"/>
      <c r="R46" s="312"/>
      <c r="S46" s="312"/>
      <c r="T46" s="312"/>
      <c r="U46" s="312" t="s">
        <v>459</v>
      </c>
      <c r="V46" s="312"/>
      <c r="W46" s="312"/>
      <c r="X46" s="312"/>
    </row>
    <row r="47" spans="1:37" s="283" customFormat="1" ht="15" customHeight="1">
      <c r="A47" s="324"/>
      <c r="C47" s="311">
        <v>2</v>
      </c>
      <c r="D47" s="312" t="s">
        <v>460</v>
      </c>
      <c r="E47" s="312"/>
      <c r="F47" s="312"/>
      <c r="G47" s="312"/>
      <c r="H47" s="312"/>
      <c r="I47" s="312"/>
      <c r="J47" s="312"/>
      <c r="K47" s="312"/>
      <c r="L47" s="312"/>
      <c r="M47" s="312"/>
      <c r="N47" s="312"/>
      <c r="O47" s="312"/>
      <c r="P47" s="312"/>
      <c r="Q47" s="312"/>
      <c r="R47" s="312"/>
      <c r="S47" s="312"/>
      <c r="T47" s="312"/>
      <c r="U47" s="312" t="s">
        <v>461</v>
      </c>
      <c r="V47" s="312"/>
      <c r="W47" s="312"/>
      <c r="X47" s="312"/>
    </row>
    <row r="48" spans="1:37" s="283" customFormat="1" ht="15" customHeight="1">
      <c r="A48" s="324"/>
      <c r="B48" s="324"/>
      <c r="C48" s="312"/>
      <c r="D48" s="312" t="s">
        <v>462</v>
      </c>
      <c r="E48" s="312"/>
      <c r="F48" s="312"/>
      <c r="G48" s="312"/>
      <c r="H48" s="312"/>
      <c r="I48" s="312"/>
      <c r="J48" s="312"/>
      <c r="K48" s="312"/>
      <c r="L48" s="312"/>
      <c r="M48" s="312"/>
      <c r="N48" s="312"/>
      <c r="O48" s="312"/>
      <c r="P48" s="312"/>
      <c r="Q48" s="312"/>
      <c r="R48" s="312"/>
      <c r="S48" s="312"/>
      <c r="T48" s="312"/>
      <c r="U48" s="312" t="s">
        <v>463</v>
      </c>
      <c r="V48" s="312"/>
      <c r="W48" s="312"/>
      <c r="X48" s="312"/>
    </row>
    <row r="49" spans="1:38" s="283" customFormat="1" ht="15" customHeight="1">
      <c r="A49" s="324"/>
      <c r="B49" s="324"/>
      <c r="C49" s="312"/>
      <c r="D49" s="312" t="s">
        <v>464</v>
      </c>
      <c r="E49" s="312"/>
      <c r="F49" s="312"/>
      <c r="G49" s="312"/>
      <c r="H49" s="312"/>
      <c r="I49" s="312"/>
      <c r="J49" s="312"/>
      <c r="K49" s="312"/>
      <c r="L49" s="312"/>
      <c r="M49" s="312"/>
      <c r="N49" s="312"/>
      <c r="O49" s="312"/>
      <c r="P49" s="312"/>
      <c r="Q49" s="312"/>
      <c r="R49" s="312"/>
      <c r="S49" s="312"/>
      <c r="T49" s="312"/>
      <c r="U49" s="312" t="s">
        <v>465</v>
      </c>
      <c r="V49" s="312"/>
      <c r="W49" s="312"/>
      <c r="X49" s="312"/>
    </row>
    <row r="50" spans="1:38" s="283" customFormat="1" ht="15" customHeight="1">
      <c r="A50" s="324"/>
      <c r="B50" s="324"/>
      <c r="C50" s="312"/>
      <c r="D50" s="312" t="s">
        <v>466</v>
      </c>
      <c r="E50" s="312"/>
      <c r="F50" s="312"/>
      <c r="G50" s="312"/>
      <c r="H50" s="312"/>
      <c r="I50" s="312"/>
      <c r="J50" s="312"/>
      <c r="K50" s="312"/>
      <c r="L50" s="312"/>
      <c r="M50" s="312"/>
      <c r="N50" s="312"/>
      <c r="O50" s="312"/>
      <c r="P50" s="312"/>
      <c r="Q50" s="312"/>
      <c r="R50" s="312"/>
      <c r="S50" s="312"/>
      <c r="T50" s="312"/>
      <c r="U50" s="312" t="s">
        <v>467</v>
      </c>
      <c r="V50" s="312"/>
      <c r="W50" s="312"/>
      <c r="X50" s="312"/>
    </row>
    <row r="51" spans="1:38" s="283" customFormat="1" ht="15" customHeight="1">
      <c r="A51" s="324"/>
      <c r="B51" s="324"/>
      <c r="C51" s="312"/>
      <c r="D51" s="312" t="s">
        <v>468</v>
      </c>
      <c r="E51" s="312"/>
      <c r="F51" s="312"/>
      <c r="G51" s="312"/>
      <c r="H51" s="312"/>
      <c r="I51" s="312"/>
      <c r="J51" s="312"/>
      <c r="K51" s="312"/>
      <c r="L51" s="312"/>
      <c r="M51" s="312"/>
      <c r="N51" s="312"/>
      <c r="O51" s="312"/>
      <c r="P51" s="312"/>
      <c r="Q51" s="312"/>
      <c r="R51" s="312"/>
      <c r="S51" s="312"/>
      <c r="T51" s="312"/>
      <c r="U51" s="312" t="s">
        <v>469</v>
      </c>
      <c r="V51" s="312"/>
      <c r="W51" s="312"/>
      <c r="X51" s="312"/>
    </row>
    <row r="52" spans="1:38" s="283" customFormat="1" ht="15" customHeight="1">
      <c r="A52" s="324"/>
      <c r="B52" s="324"/>
      <c r="C52" s="312"/>
      <c r="D52" s="312" t="s">
        <v>510</v>
      </c>
      <c r="E52" s="312"/>
      <c r="F52" s="312"/>
      <c r="G52" s="312"/>
      <c r="H52" s="312"/>
      <c r="I52" s="312"/>
      <c r="J52" s="312"/>
      <c r="K52" s="312"/>
      <c r="L52" s="312"/>
      <c r="M52" s="312"/>
      <c r="N52" s="312"/>
      <c r="O52" s="312"/>
      <c r="P52" s="312"/>
      <c r="Q52" s="312"/>
      <c r="R52" s="312"/>
      <c r="S52" s="312"/>
      <c r="T52" s="312"/>
      <c r="U52" s="312" t="s">
        <v>470</v>
      </c>
      <c r="V52" s="312"/>
      <c r="W52" s="312"/>
      <c r="X52" s="312"/>
    </row>
    <row r="53" spans="1:38" s="283" customFormat="1" ht="15" customHeight="1">
      <c r="A53" s="324"/>
      <c r="B53" s="324"/>
      <c r="C53" s="312"/>
      <c r="D53" s="312" t="s">
        <v>471</v>
      </c>
      <c r="E53" s="312"/>
      <c r="F53" s="312"/>
      <c r="G53" s="312"/>
      <c r="H53" s="312"/>
      <c r="I53" s="312"/>
      <c r="J53" s="312"/>
      <c r="K53" s="312"/>
      <c r="L53" s="312"/>
      <c r="M53" s="312"/>
      <c r="N53" s="312"/>
      <c r="O53" s="312"/>
      <c r="P53" s="312"/>
      <c r="Q53" s="312"/>
      <c r="R53" s="312"/>
      <c r="S53" s="312"/>
      <c r="T53" s="312"/>
      <c r="U53" s="312" t="s">
        <v>472</v>
      </c>
      <c r="V53" s="312"/>
      <c r="W53" s="312"/>
      <c r="X53" s="312"/>
    </row>
    <row r="54" spans="1:38" s="283" customFormat="1" ht="15" customHeight="1">
      <c r="A54" s="324"/>
      <c r="B54" s="324"/>
      <c r="C54" s="312"/>
      <c r="D54" s="312" t="s">
        <v>473</v>
      </c>
      <c r="E54" s="312"/>
      <c r="F54" s="312"/>
      <c r="G54" s="312"/>
      <c r="H54" s="312"/>
      <c r="I54" s="312"/>
      <c r="J54" s="312"/>
      <c r="K54" s="312"/>
      <c r="L54" s="312"/>
      <c r="M54" s="312"/>
      <c r="N54" s="312"/>
      <c r="O54" s="312"/>
      <c r="P54" s="312"/>
      <c r="Q54" s="312"/>
      <c r="R54" s="312"/>
      <c r="S54" s="312"/>
      <c r="T54" s="312"/>
      <c r="U54" s="312" t="s">
        <v>474</v>
      </c>
      <c r="V54" s="312"/>
      <c r="W54" s="312"/>
      <c r="X54" s="312"/>
    </row>
    <row r="55" spans="1:38" s="283" customFormat="1" ht="15" customHeight="1">
      <c r="A55" s="324"/>
      <c r="B55" s="324"/>
      <c r="C55" s="312"/>
      <c r="D55" s="312" t="s">
        <v>475</v>
      </c>
      <c r="E55" s="312"/>
      <c r="F55" s="312"/>
      <c r="G55" s="312"/>
      <c r="H55" s="312"/>
      <c r="I55" s="312"/>
      <c r="J55" s="312"/>
      <c r="K55" s="312"/>
      <c r="L55" s="312"/>
      <c r="M55" s="312"/>
      <c r="N55" s="312"/>
      <c r="O55" s="312"/>
      <c r="P55" s="312"/>
      <c r="Q55" s="312"/>
      <c r="R55" s="312"/>
      <c r="S55" s="312"/>
      <c r="T55" s="312"/>
      <c r="U55" s="312" t="s">
        <v>476</v>
      </c>
      <c r="V55" s="312"/>
      <c r="W55" s="312"/>
      <c r="X55" s="312"/>
    </row>
    <row r="56" spans="1:38" s="283" customFormat="1" ht="15" customHeight="1">
      <c r="A56" s="324"/>
      <c r="B56" s="324"/>
      <c r="C56" s="312"/>
      <c r="D56" s="312"/>
      <c r="E56" s="312"/>
      <c r="F56" s="312"/>
      <c r="G56" s="312"/>
      <c r="H56" s="312"/>
      <c r="I56" s="312"/>
      <c r="J56" s="312"/>
      <c r="K56" s="312"/>
      <c r="L56" s="312"/>
      <c r="M56" s="312"/>
      <c r="N56" s="312"/>
      <c r="O56" s="312"/>
      <c r="P56" s="312"/>
      <c r="Q56" s="312"/>
      <c r="R56" s="312"/>
      <c r="S56" s="312"/>
      <c r="T56" s="312"/>
      <c r="U56" s="312" t="s">
        <v>477</v>
      </c>
      <c r="V56" s="312"/>
      <c r="W56" s="312"/>
      <c r="X56" s="312"/>
      <c r="AL56" s="335"/>
    </row>
    <row r="57" spans="1:38" ht="14.1" customHeight="1">
      <c r="A57" s="195"/>
      <c r="B57" s="312" t="s">
        <v>499</v>
      </c>
      <c r="C57" s="1145" t="s">
        <v>443</v>
      </c>
      <c r="D57" s="1145"/>
      <c r="E57" s="1145"/>
      <c r="F57" s="1145"/>
      <c r="G57" s="1145"/>
      <c r="H57" s="1145"/>
      <c r="I57" s="1145"/>
      <c r="J57" s="1145"/>
      <c r="K57" s="1145"/>
      <c r="L57" s="1145"/>
      <c r="M57" s="1145"/>
      <c r="N57" s="1145"/>
      <c r="O57" s="1145"/>
      <c r="P57" s="1145"/>
      <c r="Q57" s="1145"/>
      <c r="R57" s="1145"/>
      <c r="S57" s="1145"/>
      <c r="T57" s="1145"/>
      <c r="U57" s="1145"/>
      <c r="V57" s="1145"/>
      <c r="W57" s="1145"/>
      <c r="X57" s="1145"/>
      <c r="Y57" s="1145"/>
      <c r="Z57" s="1145"/>
      <c r="AA57" s="1145"/>
      <c r="AB57" s="1145"/>
      <c r="AC57" s="1145"/>
      <c r="AD57" s="1145"/>
      <c r="AE57" s="1145"/>
      <c r="AF57" s="1145"/>
      <c r="AG57" s="1145"/>
      <c r="AH57" s="1145"/>
      <c r="AI57" s="1145"/>
      <c r="AJ57" s="1145"/>
      <c r="AK57" s="1145"/>
      <c r="AL57" s="312"/>
    </row>
    <row r="58" spans="1:38" ht="19.5" customHeight="1">
      <c r="B58" s="312"/>
      <c r="C58" s="1145"/>
      <c r="D58" s="1145"/>
      <c r="E58" s="1145"/>
      <c r="F58" s="1145"/>
      <c r="G58" s="1145"/>
      <c r="H58" s="1145"/>
      <c r="I58" s="1145"/>
      <c r="J58" s="1145"/>
      <c r="K58" s="1145"/>
      <c r="L58" s="1145"/>
      <c r="M58" s="1145"/>
      <c r="N58" s="1145"/>
      <c r="O58" s="1145"/>
      <c r="P58" s="1145"/>
      <c r="Q58" s="1145"/>
      <c r="R58" s="1145"/>
      <c r="S58" s="1145"/>
      <c r="T58" s="1145"/>
      <c r="U58" s="1145"/>
      <c r="V58" s="1145"/>
      <c r="W58" s="1145"/>
      <c r="X58" s="1145"/>
      <c r="Y58" s="1145"/>
      <c r="Z58" s="1145"/>
      <c r="AA58" s="1145"/>
      <c r="AB58" s="1145"/>
      <c r="AC58" s="1145"/>
      <c r="AD58" s="1145"/>
      <c r="AE58" s="1145"/>
      <c r="AF58" s="1145"/>
      <c r="AG58" s="1145"/>
      <c r="AH58" s="1145"/>
      <c r="AI58" s="1145"/>
      <c r="AJ58" s="1145"/>
      <c r="AK58" s="1145"/>
      <c r="AL58" s="312"/>
    </row>
    <row r="59" spans="1:38" ht="14.1" customHeight="1">
      <c r="B59" s="312" t="s">
        <v>500</v>
      </c>
      <c r="C59" s="312" t="s">
        <v>489</v>
      </c>
      <c r="D59" s="312"/>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row>
    <row r="60" spans="1:38" ht="12.95" customHeight="1">
      <c r="B60" s="312" t="s">
        <v>501</v>
      </c>
      <c r="C60" s="1145" t="s">
        <v>502</v>
      </c>
      <c r="D60" s="1145"/>
      <c r="E60" s="1145"/>
      <c r="F60" s="1145"/>
      <c r="G60" s="1145"/>
      <c r="H60" s="1145"/>
      <c r="I60" s="1145"/>
      <c r="J60" s="1145"/>
      <c r="K60" s="1145"/>
      <c r="L60" s="1145"/>
      <c r="M60" s="1145"/>
      <c r="N60" s="1145"/>
      <c r="O60" s="1145"/>
      <c r="P60" s="1145"/>
      <c r="Q60" s="1145"/>
      <c r="R60" s="1145"/>
      <c r="S60" s="1145"/>
      <c r="T60" s="1145"/>
      <c r="U60" s="1145"/>
      <c r="V60" s="1145"/>
      <c r="W60" s="1145"/>
      <c r="X60" s="1145"/>
      <c r="Y60" s="1145"/>
      <c r="Z60" s="1145"/>
      <c r="AA60" s="1145"/>
      <c r="AB60" s="1145"/>
      <c r="AC60" s="1145"/>
      <c r="AD60" s="1145"/>
      <c r="AE60" s="1145"/>
      <c r="AF60" s="1145"/>
      <c r="AG60" s="1145"/>
      <c r="AH60" s="1145"/>
      <c r="AI60" s="1145"/>
      <c r="AJ60" s="1145"/>
      <c r="AK60" s="1145"/>
      <c r="AL60" s="312"/>
    </row>
    <row r="61" spans="1:38" ht="12.95" customHeight="1">
      <c r="B61" s="312"/>
      <c r="C61" s="1145"/>
      <c r="D61" s="1145"/>
      <c r="E61" s="1145"/>
      <c r="F61" s="1145"/>
      <c r="G61" s="1145"/>
      <c r="H61" s="1145"/>
      <c r="I61" s="1145"/>
      <c r="J61" s="1145"/>
      <c r="K61" s="1145"/>
      <c r="L61" s="1145"/>
      <c r="M61" s="1145"/>
      <c r="N61" s="1145"/>
      <c r="O61" s="1145"/>
      <c r="P61" s="1145"/>
      <c r="Q61" s="1145"/>
      <c r="R61" s="1145"/>
      <c r="S61" s="1145"/>
      <c r="T61" s="1145"/>
      <c r="U61" s="1145"/>
      <c r="V61" s="1145"/>
      <c r="W61" s="1145"/>
      <c r="X61" s="1145"/>
      <c r="Y61" s="1145"/>
      <c r="Z61" s="1145"/>
      <c r="AA61" s="1145"/>
      <c r="AB61" s="1145"/>
      <c r="AC61" s="1145"/>
      <c r="AD61" s="1145"/>
      <c r="AE61" s="1145"/>
      <c r="AF61" s="1145"/>
      <c r="AG61" s="1145"/>
      <c r="AH61" s="1145"/>
      <c r="AI61" s="1145"/>
      <c r="AJ61" s="1145"/>
      <c r="AK61" s="1145"/>
      <c r="AL61" s="312"/>
    </row>
    <row r="62" spans="1:38" ht="14.1" customHeight="1">
      <c r="B62" s="312" t="s">
        <v>503</v>
      </c>
      <c r="C62" s="312" t="s">
        <v>504</v>
      </c>
      <c r="D62" s="312"/>
      <c r="E62" s="312"/>
      <c r="F62" s="312"/>
      <c r="G62" s="312"/>
      <c r="H62" s="312"/>
      <c r="I62" s="312"/>
      <c r="J62" s="312"/>
      <c r="K62" s="312"/>
      <c r="L62" s="312"/>
      <c r="M62" s="312"/>
      <c r="N62" s="312"/>
      <c r="O62" s="312"/>
      <c r="P62" s="312"/>
      <c r="Q62" s="312"/>
      <c r="R62" s="312"/>
      <c r="S62" s="312"/>
      <c r="T62" s="312"/>
      <c r="U62" s="312"/>
      <c r="V62" s="312"/>
      <c r="W62" s="312"/>
      <c r="X62" s="312"/>
      <c r="Y62" s="312"/>
      <c r="Z62" s="312"/>
      <c r="AA62" s="312"/>
      <c r="AB62" s="312"/>
      <c r="AC62" s="312"/>
      <c r="AD62" s="312"/>
      <c r="AE62" s="312"/>
      <c r="AF62" s="312"/>
      <c r="AG62" s="312"/>
      <c r="AH62" s="312"/>
      <c r="AI62" s="312"/>
      <c r="AJ62" s="312"/>
      <c r="AK62" s="312"/>
      <c r="AL62" s="312"/>
    </row>
    <row r="63" spans="1:38" ht="14.1" customHeight="1">
      <c r="B63" s="312" t="s">
        <v>505</v>
      </c>
      <c r="C63" s="312" t="s">
        <v>506</v>
      </c>
      <c r="D63" s="312"/>
      <c r="E63" s="312"/>
      <c r="F63" s="312"/>
      <c r="G63" s="312"/>
      <c r="H63" s="312"/>
      <c r="I63" s="312"/>
      <c r="J63" s="312"/>
      <c r="K63" s="312"/>
      <c r="L63" s="312"/>
      <c r="M63" s="312"/>
      <c r="N63" s="312"/>
      <c r="O63" s="312"/>
      <c r="P63" s="312"/>
      <c r="Q63" s="312"/>
      <c r="R63" s="312"/>
      <c r="S63" s="312"/>
      <c r="T63" s="312"/>
      <c r="U63" s="312"/>
      <c r="V63" s="312"/>
      <c r="W63" s="312"/>
      <c r="X63" s="312"/>
      <c r="Y63" s="312"/>
      <c r="Z63" s="312"/>
      <c r="AA63" s="312"/>
      <c r="AB63" s="312"/>
      <c r="AC63" s="312"/>
      <c r="AD63" s="312"/>
      <c r="AE63" s="312"/>
      <c r="AF63" s="312"/>
      <c r="AG63" s="312"/>
      <c r="AH63" s="312"/>
      <c r="AI63" s="312"/>
      <c r="AJ63" s="312"/>
      <c r="AK63" s="312"/>
      <c r="AL63" s="312"/>
    </row>
    <row r="64" spans="1:38">
      <c r="B64" s="312" t="s">
        <v>507</v>
      </c>
      <c r="C64" s="312" t="s">
        <v>508</v>
      </c>
      <c r="D64" s="312"/>
      <c r="E64" s="312"/>
    </row>
    <row r="65" spans="38:38">
      <c r="AL65" s="195"/>
    </row>
  </sheetData>
  <mergeCells count="87">
    <mergeCell ref="B5:F6"/>
    <mergeCell ref="G5:S6"/>
    <mergeCell ref="T5:X6"/>
    <mergeCell ref="Y5:AK6"/>
    <mergeCell ref="B7:F9"/>
    <mergeCell ref="H7:L7"/>
    <mergeCell ref="B10:F12"/>
    <mergeCell ref="G10:AK10"/>
    <mergeCell ref="G11:AK11"/>
    <mergeCell ref="G12:AK12"/>
    <mergeCell ref="B13:F14"/>
    <mergeCell ref="I13:R13"/>
    <mergeCell ref="T13:Y14"/>
    <mergeCell ref="AA13:AJ14"/>
    <mergeCell ref="I14:R14"/>
    <mergeCell ref="AA17:AA18"/>
    <mergeCell ref="AB17:AK18"/>
    <mergeCell ref="AA19:AA20"/>
    <mergeCell ref="AB19:AK20"/>
    <mergeCell ref="O17:P17"/>
    <mergeCell ref="R17:S17"/>
    <mergeCell ref="T17:U18"/>
    <mergeCell ref="V17:V18"/>
    <mergeCell ref="W17:Z18"/>
    <mergeCell ref="O18:P18"/>
    <mergeCell ref="R18:S18"/>
    <mergeCell ref="R20:S20"/>
    <mergeCell ref="T25:Y25"/>
    <mergeCell ref="Z25:AE25"/>
    <mergeCell ref="AF25:AK25"/>
    <mergeCell ref="K26:S26"/>
    <mergeCell ref="B16:F20"/>
    <mergeCell ref="G16:N16"/>
    <mergeCell ref="O16:AA16"/>
    <mergeCell ref="T26:Y26"/>
    <mergeCell ref="Z26:AE26"/>
    <mergeCell ref="R19:S19"/>
    <mergeCell ref="T19:U20"/>
    <mergeCell ref="V19:V20"/>
    <mergeCell ref="W19:Z20"/>
    <mergeCell ref="AB16:AK16"/>
    <mergeCell ref="O19:P19"/>
    <mergeCell ref="O20:P20"/>
    <mergeCell ref="AC23:AK23"/>
    <mergeCell ref="K24:S24"/>
    <mergeCell ref="T24:AB24"/>
    <mergeCell ref="AC24:AK24"/>
    <mergeCell ref="T22:AB22"/>
    <mergeCell ref="K22:S22"/>
    <mergeCell ref="C30:H31"/>
    <mergeCell ref="I30:R31"/>
    <mergeCell ref="T30:AA31"/>
    <mergeCell ref="AB30:AK31"/>
    <mergeCell ref="AF26:AK26"/>
    <mergeCell ref="B28:H29"/>
    <mergeCell ref="I28:R29"/>
    <mergeCell ref="T28:AA29"/>
    <mergeCell ref="AB28:AK29"/>
    <mergeCell ref="B22:F26"/>
    <mergeCell ref="G22:J24"/>
    <mergeCell ref="G25:J26"/>
    <mergeCell ref="K25:S25"/>
    <mergeCell ref="AC22:AK22"/>
    <mergeCell ref="K23:S23"/>
    <mergeCell ref="T23:AB23"/>
    <mergeCell ref="B32:H33"/>
    <mergeCell ref="I32:K32"/>
    <mergeCell ref="L32:R33"/>
    <mergeCell ref="T32:AA33"/>
    <mergeCell ref="AB32:AK33"/>
    <mergeCell ref="I33:K33"/>
    <mergeCell ref="C34:H35"/>
    <mergeCell ref="I34:R35"/>
    <mergeCell ref="T34:AA35"/>
    <mergeCell ref="AB34:AK35"/>
    <mergeCell ref="U36:AA37"/>
    <mergeCell ref="AB36:AK37"/>
    <mergeCell ref="C57:AK58"/>
    <mergeCell ref="C60:AK61"/>
    <mergeCell ref="U38:AA39"/>
    <mergeCell ref="AB38:AK39"/>
    <mergeCell ref="B41:G41"/>
    <mergeCell ref="H41:M41"/>
    <mergeCell ref="N41:S41"/>
    <mergeCell ref="T41:Y41"/>
    <mergeCell ref="Z41:AE41"/>
    <mergeCell ref="AF41:AK41"/>
  </mergeCells>
  <phoneticPr fontId="5"/>
  <printOptions horizontalCentered="1"/>
  <pageMargins left="0.59055118110236227" right="0.59055118110236227" top="0.39370078740157483" bottom="0.39370078740157483" header="0.59055118110236227" footer="0.39370078740157483"/>
  <pageSetup paperSize="9" scale="92"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pageSetUpPr fitToPage="1"/>
  </sheetPr>
  <dimension ref="A1:AC57"/>
  <sheetViews>
    <sheetView showGridLines="0" view="pageBreakPreview" zoomScale="70" zoomScaleNormal="50" zoomScaleSheetLayoutView="70" workbookViewId="0">
      <selection activeCell="C76" sqref="C76"/>
    </sheetView>
  </sheetViews>
  <sheetFormatPr defaultColWidth="9" defaultRowHeight="10.5"/>
  <cols>
    <col min="1" max="1" width="3.25" style="337" customWidth="1"/>
    <col min="2" max="2" width="19.25" style="337" customWidth="1"/>
    <col min="3" max="3" width="26.5" style="337" customWidth="1"/>
    <col min="4" max="4" width="4.875" style="337" customWidth="1"/>
    <col min="5" max="5" width="28" style="337" customWidth="1"/>
    <col min="6" max="7" width="4.625" style="337" customWidth="1"/>
    <col min="8" max="8" width="3.875" style="337" customWidth="1"/>
    <col min="9" max="9" width="4.625" style="337" customWidth="1"/>
    <col min="10" max="10" width="5.625" style="337" customWidth="1"/>
    <col min="11" max="11" width="20.625" style="337" customWidth="1"/>
    <col min="12" max="13" width="4.625" style="337" customWidth="1"/>
    <col min="14" max="16" width="5.625" style="337" customWidth="1"/>
    <col min="17" max="17" width="20.75" style="337" customWidth="1"/>
    <col min="18" max="18" width="4.625" style="337" customWidth="1"/>
    <col min="19" max="19" width="3.875" style="337" customWidth="1"/>
    <col min="20" max="22" width="5.625" style="337" customWidth="1"/>
    <col min="23" max="23" width="20.75" style="337" customWidth="1"/>
    <col min="24" max="24" width="4.625" style="337" customWidth="1"/>
    <col min="25" max="25" width="3.875" style="337" customWidth="1"/>
    <col min="26" max="28" width="5.625" style="337" customWidth="1"/>
    <col min="29" max="29" width="23.75" style="337" customWidth="1"/>
    <col min="30" max="16384" width="9" style="337"/>
  </cols>
  <sheetData>
    <row r="1" spans="1:29" ht="22.5" customHeight="1">
      <c r="A1" s="703" t="str">
        <f ca="1">HYPERLINK("#一覧!C56","No."&amp;RIGHT(CELL("filename",A1),LEN(CELL("filename",A1))-FIND("]",CELL("filename",A1))))</f>
        <v>No.17.4</v>
      </c>
      <c r="B1" s="336"/>
      <c r="C1" s="336"/>
      <c r="D1" s="336"/>
      <c r="E1" s="336"/>
      <c r="F1" s="336"/>
      <c r="AC1" s="209"/>
    </row>
    <row r="2" spans="1:29" ht="32.25">
      <c r="A2" s="336"/>
      <c r="B2" s="336"/>
      <c r="C2" s="336"/>
      <c r="D2" s="336"/>
      <c r="E2" s="336"/>
      <c r="F2" s="336"/>
      <c r="G2" s="1308" t="s">
        <v>1350</v>
      </c>
      <c r="H2" s="1308"/>
      <c r="I2" s="1308"/>
      <c r="J2" s="1308"/>
      <c r="K2" s="1308"/>
      <c r="L2" s="1308"/>
      <c r="M2" s="1308"/>
      <c r="N2" s="1308"/>
      <c r="O2" s="1308"/>
      <c r="P2" s="1308"/>
      <c r="Q2" s="1308"/>
      <c r="R2" s="338"/>
    </row>
    <row r="3" spans="1:29" ht="8.1" customHeight="1">
      <c r="A3" s="336"/>
      <c r="B3" s="336"/>
      <c r="C3" s="336"/>
      <c r="D3" s="336"/>
      <c r="E3" s="336"/>
      <c r="F3" s="336"/>
      <c r="G3" s="338"/>
      <c r="H3" s="338"/>
      <c r="I3" s="338"/>
      <c r="J3" s="338"/>
      <c r="K3" s="338"/>
      <c r="L3" s="338"/>
      <c r="M3" s="338"/>
      <c r="N3" s="338"/>
      <c r="O3" s="338"/>
      <c r="P3" s="338"/>
      <c r="Q3" s="338"/>
      <c r="R3" s="338"/>
      <c r="S3" s="339"/>
      <c r="T3" s="339"/>
      <c r="U3" s="339"/>
      <c r="V3" s="339"/>
      <c r="W3" s="339"/>
    </row>
    <row r="4" spans="1:29" ht="33" customHeight="1">
      <c r="A4" s="1309" t="s">
        <v>44</v>
      </c>
      <c r="B4" s="1310"/>
      <c r="C4" s="1311"/>
      <c r="D4" s="1311"/>
      <c r="E4" s="1311"/>
      <c r="F4" s="340"/>
      <c r="G4" s="1312" t="s">
        <v>8</v>
      </c>
      <c r="H4" s="1313"/>
      <c r="I4" s="1316" t="s">
        <v>553</v>
      </c>
      <c r="J4" s="1317"/>
      <c r="K4" s="1317"/>
      <c r="L4" s="1317"/>
      <c r="M4" s="1318"/>
      <c r="N4" s="339"/>
      <c r="O4" s="339"/>
      <c r="P4" s="339"/>
      <c r="Q4" s="339"/>
      <c r="R4" s="339"/>
      <c r="S4" s="339"/>
      <c r="T4" s="339"/>
      <c r="U4" s="339"/>
      <c r="V4" s="339"/>
      <c r="W4" s="339"/>
    </row>
    <row r="5" spans="1:29" ht="33" customHeight="1">
      <c r="A5" s="1309" t="s">
        <v>554</v>
      </c>
      <c r="B5" s="1310"/>
      <c r="C5" s="1311"/>
      <c r="D5" s="1311"/>
      <c r="E5" s="1311"/>
      <c r="F5" s="340"/>
      <c r="G5" s="1314"/>
      <c r="H5" s="1315"/>
      <c r="I5" s="1319"/>
      <c r="J5" s="1320"/>
      <c r="K5" s="1320"/>
      <c r="L5" s="1320"/>
      <c r="M5" s="1321"/>
      <c r="N5" s="339"/>
      <c r="O5" s="339"/>
      <c r="P5" s="339"/>
      <c r="Q5" s="339"/>
      <c r="R5" s="339"/>
      <c r="S5" s="339"/>
      <c r="T5" s="339"/>
      <c r="U5" s="339"/>
      <c r="V5" s="339"/>
      <c r="W5" s="339"/>
    </row>
    <row r="6" spans="1:29" ht="33" customHeight="1">
      <c r="A6" s="336"/>
      <c r="B6" s="336"/>
      <c r="C6" s="336"/>
      <c r="D6" s="336"/>
      <c r="E6" s="336"/>
      <c r="F6" s="336"/>
      <c r="G6" s="339"/>
      <c r="H6" s="339"/>
      <c r="I6" s="339"/>
      <c r="J6" s="339"/>
      <c r="K6" s="339"/>
      <c r="L6" s="339"/>
      <c r="M6" s="339"/>
      <c r="N6" s="339"/>
      <c r="O6" s="339"/>
      <c r="P6" s="339"/>
      <c r="Q6" s="339"/>
      <c r="R6" s="339"/>
      <c r="S6" s="339"/>
      <c r="T6" s="339"/>
      <c r="U6" s="339"/>
      <c r="V6" s="339"/>
      <c r="W6" s="339"/>
    </row>
    <row r="7" spans="1:29" ht="30" customHeight="1">
      <c r="A7" s="1309" t="s">
        <v>676</v>
      </c>
      <c r="B7" s="1310"/>
      <c r="C7" s="341"/>
      <c r="D7" s="336"/>
      <c r="E7" s="336"/>
      <c r="F7" s="336"/>
      <c r="G7" s="1323" t="s">
        <v>4</v>
      </c>
      <c r="H7" s="1326" t="s">
        <v>677</v>
      </c>
      <c r="I7" s="1327"/>
      <c r="J7" s="1328"/>
      <c r="K7" s="390"/>
      <c r="L7" s="339"/>
      <c r="M7" s="1323" t="s">
        <v>4</v>
      </c>
      <c r="N7" s="1326" t="s">
        <v>677</v>
      </c>
      <c r="O7" s="1327"/>
      <c r="P7" s="1328"/>
      <c r="Q7" s="390"/>
      <c r="R7" s="1333"/>
      <c r="S7" s="1323" t="s">
        <v>4</v>
      </c>
      <c r="T7" s="1326" t="s">
        <v>677</v>
      </c>
      <c r="U7" s="1327"/>
      <c r="V7" s="1328"/>
      <c r="W7" s="390"/>
      <c r="Y7" s="1323" t="s">
        <v>4</v>
      </c>
      <c r="Z7" s="1326" t="s">
        <v>677</v>
      </c>
      <c r="AA7" s="1327"/>
      <c r="AB7" s="1328"/>
      <c r="AC7" s="390"/>
    </row>
    <row r="8" spans="1:29" ht="30" customHeight="1">
      <c r="A8" s="1309" t="s">
        <v>163</v>
      </c>
      <c r="B8" s="1310"/>
      <c r="C8" s="341"/>
      <c r="D8" s="336"/>
      <c r="E8" s="336"/>
      <c r="F8" s="336"/>
      <c r="G8" s="1324"/>
      <c r="H8" s="1326" t="s">
        <v>172</v>
      </c>
      <c r="I8" s="1327"/>
      <c r="J8" s="1328"/>
      <c r="K8" s="390"/>
      <c r="L8" s="339"/>
      <c r="M8" s="1324"/>
      <c r="N8" s="1326" t="s">
        <v>172</v>
      </c>
      <c r="O8" s="1327"/>
      <c r="P8" s="1328"/>
      <c r="Q8" s="390"/>
      <c r="R8" s="1333"/>
      <c r="S8" s="1324"/>
      <c r="T8" s="1326" t="s">
        <v>172</v>
      </c>
      <c r="U8" s="1327"/>
      <c r="V8" s="1328"/>
      <c r="W8" s="390"/>
      <c r="Y8" s="1324"/>
      <c r="Z8" s="1326" t="s">
        <v>172</v>
      </c>
      <c r="AA8" s="1327"/>
      <c r="AB8" s="1328"/>
      <c r="AC8" s="390"/>
    </row>
    <row r="9" spans="1:29" ht="30" customHeight="1">
      <c r="A9" s="1322" t="s">
        <v>555</v>
      </c>
      <c r="B9" s="1310"/>
      <c r="C9" s="341"/>
      <c r="D9" s="336"/>
      <c r="E9" s="336"/>
      <c r="F9" s="336"/>
      <c r="G9" s="1324"/>
      <c r="H9" s="1326" t="s">
        <v>402</v>
      </c>
      <c r="I9" s="1327"/>
      <c r="J9" s="1328"/>
      <c r="K9" s="390"/>
      <c r="L9" s="339"/>
      <c r="M9" s="1324"/>
      <c r="N9" s="1326" t="s">
        <v>402</v>
      </c>
      <c r="O9" s="1327"/>
      <c r="P9" s="1328"/>
      <c r="Q9" s="390"/>
      <c r="R9" s="1333"/>
      <c r="S9" s="1324"/>
      <c r="T9" s="1326" t="s">
        <v>402</v>
      </c>
      <c r="U9" s="1327"/>
      <c r="V9" s="1328"/>
      <c r="W9" s="390"/>
      <c r="Y9" s="1324"/>
      <c r="Z9" s="1326" t="s">
        <v>402</v>
      </c>
      <c r="AA9" s="1327"/>
      <c r="AB9" s="1328"/>
      <c r="AC9" s="390"/>
    </row>
    <row r="10" spans="1:29" ht="30" customHeight="1">
      <c r="A10" s="1309" t="s">
        <v>556</v>
      </c>
      <c r="B10" s="1310"/>
      <c r="C10" s="341"/>
      <c r="D10" s="336"/>
      <c r="E10" s="336"/>
      <c r="F10" s="336"/>
      <c r="G10" s="1324"/>
      <c r="H10" s="1326" t="s">
        <v>557</v>
      </c>
      <c r="I10" s="1327"/>
      <c r="J10" s="1328"/>
      <c r="K10" s="391" t="s">
        <v>558</v>
      </c>
      <c r="L10" s="339"/>
      <c r="M10" s="1324"/>
      <c r="N10" s="1326" t="s">
        <v>557</v>
      </c>
      <c r="O10" s="1327"/>
      <c r="P10" s="1328"/>
      <c r="Q10" s="391" t="s">
        <v>558</v>
      </c>
      <c r="R10" s="1333"/>
      <c r="S10" s="1324"/>
      <c r="T10" s="1326" t="s">
        <v>557</v>
      </c>
      <c r="U10" s="1327"/>
      <c r="V10" s="1328"/>
      <c r="W10" s="391" t="s">
        <v>558</v>
      </c>
      <c r="Y10" s="1324"/>
      <c r="Z10" s="1326" t="s">
        <v>557</v>
      </c>
      <c r="AA10" s="1327"/>
      <c r="AB10" s="1328"/>
      <c r="AC10" s="391" t="s">
        <v>558</v>
      </c>
    </row>
    <row r="11" spans="1:29" ht="30" customHeight="1">
      <c r="A11" s="1329" t="s">
        <v>559</v>
      </c>
      <c r="B11" s="1330"/>
      <c r="C11" s="341"/>
      <c r="D11" s="336"/>
      <c r="E11" s="336"/>
      <c r="F11" s="336"/>
      <c r="G11" s="1324"/>
      <c r="H11" s="1326" t="s">
        <v>1</v>
      </c>
      <c r="I11" s="1327"/>
      <c r="J11" s="1328"/>
      <c r="K11" s="390"/>
      <c r="L11" s="339"/>
      <c r="M11" s="1324"/>
      <c r="N11" s="1326" t="s">
        <v>1</v>
      </c>
      <c r="O11" s="1327"/>
      <c r="P11" s="1328"/>
      <c r="Q11" s="390"/>
      <c r="R11" s="1333"/>
      <c r="S11" s="1324"/>
      <c r="T11" s="1326" t="s">
        <v>1</v>
      </c>
      <c r="U11" s="1327"/>
      <c r="V11" s="1328"/>
      <c r="W11" s="390"/>
      <c r="Y11" s="1324"/>
      <c r="Z11" s="1326" t="s">
        <v>1</v>
      </c>
      <c r="AA11" s="1327"/>
      <c r="AB11" s="1328"/>
      <c r="AC11" s="390"/>
    </row>
    <row r="12" spans="1:29" ht="30" customHeight="1">
      <c r="A12" s="342"/>
      <c r="B12" s="343" t="s">
        <v>169</v>
      </c>
      <c r="C12" s="341"/>
      <c r="D12" s="336"/>
      <c r="E12" s="336"/>
      <c r="F12" s="336"/>
      <c r="G12" s="1324"/>
      <c r="H12" s="1334" t="s">
        <v>10</v>
      </c>
      <c r="I12" s="1327"/>
      <c r="J12" s="1328"/>
      <c r="K12" s="390"/>
      <c r="L12" s="339"/>
      <c r="M12" s="1324"/>
      <c r="N12" s="1334" t="s">
        <v>10</v>
      </c>
      <c r="O12" s="1327"/>
      <c r="P12" s="1328"/>
      <c r="Q12" s="390"/>
      <c r="R12" s="392"/>
      <c r="S12" s="1324"/>
      <c r="T12" s="1334" t="s">
        <v>10</v>
      </c>
      <c r="U12" s="1327"/>
      <c r="V12" s="1328"/>
      <c r="W12" s="390"/>
      <c r="Y12" s="1324"/>
      <c r="Z12" s="1334" t="s">
        <v>10</v>
      </c>
      <c r="AA12" s="1327"/>
      <c r="AB12" s="1328"/>
      <c r="AC12" s="390"/>
    </row>
    <row r="13" spans="1:29" ht="30" customHeight="1">
      <c r="A13" s="1329" t="s">
        <v>559</v>
      </c>
      <c r="B13" s="1330"/>
      <c r="C13" s="341"/>
      <c r="D13" s="336"/>
      <c r="E13" s="343" t="s">
        <v>3</v>
      </c>
      <c r="F13" s="344"/>
      <c r="G13" s="1324"/>
      <c r="H13" s="393"/>
      <c r="I13" s="1331" t="s">
        <v>560</v>
      </c>
      <c r="J13" s="1332"/>
      <c r="K13" s="391" t="s">
        <v>561</v>
      </c>
      <c r="L13" s="339"/>
      <c r="M13" s="1324"/>
      <c r="N13" s="393"/>
      <c r="O13" s="1331" t="s">
        <v>560</v>
      </c>
      <c r="P13" s="1332"/>
      <c r="Q13" s="391" t="s">
        <v>561</v>
      </c>
      <c r="R13" s="339"/>
      <c r="S13" s="1324"/>
      <c r="T13" s="393"/>
      <c r="U13" s="1331" t="s">
        <v>560</v>
      </c>
      <c r="V13" s="1332"/>
      <c r="W13" s="391" t="s">
        <v>561</v>
      </c>
      <c r="Y13" s="1324"/>
      <c r="Z13" s="393"/>
      <c r="AA13" s="1331" t="s">
        <v>560</v>
      </c>
      <c r="AB13" s="1332"/>
      <c r="AC13" s="391" t="s">
        <v>561</v>
      </c>
    </row>
    <row r="14" spans="1:29" ht="30" customHeight="1">
      <c r="A14" s="342"/>
      <c r="B14" s="343" t="s">
        <v>169</v>
      </c>
      <c r="C14" s="341"/>
      <c r="D14" s="336"/>
      <c r="E14" s="341"/>
      <c r="F14" s="336"/>
      <c r="G14" s="1324"/>
      <c r="H14" s="1334" t="s">
        <v>2</v>
      </c>
      <c r="I14" s="1327"/>
      <c r="J14" s="1328"/>
      <c r="K14" s="390"/>
      <c r="L14" s="339"/>
      <c r="M14" s="1324"/>
      <c r="N14" s="1334" t="s">
        <v>2</v>
      </c>
      <c r="O14" s="1327"/>
      <c r="P14" s="1328"/>
      <c r="Q14" s="390"/>
      <c r="R14" s="1333"/>
      <c r="S14" s="1324"/>
      <c r="T14" s="1334" t="s">
        <v>2</v>
      </c>
      <c r="U14" s="1327"/>
      <c r="V14" s="1328"/>
      <c r="W14" s="390"/>
      <c r="Y14" s="1324"/>
      <c r="Z14" s="1334" t="s">
        <v>2</v>
      </c>
      <c r="AA14" s="1327"/>
      <c r="AB14" s="1328"/>
      <c r="AC14" s="390"/>
    </row>
    <row r="15" spans="1:29" ht="30" customHeight="1">
      <c r="A15" s="336"/>
      <c r="B15" s="336"/>
      <c r="C15" s="336"/>
      <c r="D15" s="336"/>
      <c r="E15" s="336"/>
      <c r="F15" s="336"/>
      <c r="G15" s="1325"/>
      <c r="H15" s="393"/>
      <c r="I15" s="1331" t="s">
        <v>562</v>
      </c>
      <c r="J15" s="1332"/>
      <c r="K15" s="390"/>
      <c r="L15" s="339"/>
      <c r="M15" s="1325"/>
      <c r="N15" s="393"/>
      <c r="O15" s="1331" t="s">
        <v>562</v>
      </c>
      <c r="P15" s="1332"/>
      <c r="Q15" s="390"/>
      <c r="R15" s="1333"/>
      <c r="S15" s="1325"/>
      <c r="T15" s="393"/>
      <c r="U15" s="1331" t="s">
        <v>562</v>
      </c>
      <c r="V15" s="1332"/>
      <c r="W15" s="390"/>
      <c r="Y15" s="1325"/>
      <c r="Z15" s="393"/>
      <c r="AA15" s="1331" t="s">
        <v>562</v>
      </c>
      <c r="AB15" s="1332"/>
      <c r="AC15" s="390"/>
    </row>
    <row r="16" spans="1:29" ht="30" customHeight="1">
      <c r="A16" s="1335" t="s">
        <v>563</v>
      </c>
      <c r="B16" s="1336"/>
      <c r="C16" s="343" t="s">
        <v>564</v>
      </c>
      <c r="D16" s="336"/>
      <c r="E16" s="345"/>
      <c r="F16" s="345"/>
      <c r="G16" s="1339" t="s">
        <v>565</v>
      </c>
      <c r="H16" s="1340"/>
      <c r="I16" s="1326" t="s">
        <v>566</v>
      </c>
      <c r="J16" s="1327"/>
      <c r="K16" s="1328"/>
      <c r="L16" s="339"/>
      <c r="M16" s="1339" t="s">
        <v>565</v>
      </c>
      <c r="N16" s="1340"/>
      <c r="O16" s="1326" t="s">
        <v>566</v>
      </c>
      <c r="P16" s="1327"/>
      <c r="Q16" s="1328"/>
      <c r="R16" s="1333"/>
      <c r="S16" s="1339" t="s">
        <v>565</v>
      </c>
      <c r="T16" s="1340"/>
      <c r="U16" s="1326" t="s">
        <v>566</v>
      </c>
      <c r="V16" s="1327"/>
      <c r="W16" s="1328"/>
      <c r="Y16" s="1339" t="s">
        <v>565</v>
      </c>
      <c r="Z16" s="1340"/>
      <c r="AA16" s="1326" t="s">
        <v>566</v>
      </c>
      <c r="AB16" s="1327"/>
      <c r="AC16" s="1328"/>
    </row>
    <row r="17" spans="1:29" ht="30" customHeight="1">
      <c r="A17" s="1337"/>
      <c r="B17" s="1338"/>
      <c r="C17" s="341"/>
      <c r="D17" s="336"/>
      <c r="E17" s="336"/>
      <c r="F17" s="336"/>
      <c r="G17" s="339"/>
      <c r="H17" s="339"/>
      <c r="I17" s="339"/>
      <c r="J17" s="339"/>
      <c r="K17" s="339"/>
      <c r="L17" s="339"/>
      <c r="M17" s="339"/>
      <c r="N17" s="339"/>
      <c r="O17" s="339"/>
      <c r="P17" s="339"/>
      <c r="Q17" s="339"/>
      <c r="R17" s="1333"/>
      <c r="S17" s="339"/>
      <c r="T17" s="339"/>
      <c r="U17" s="339"/>
      <c r="V17" s="339"/>
      <c r="W17" s="339"/>
      <c r="Y17" s="339"/>
      <c r="Z17" s="339"/>
      <c r="AA17" s="339"/>
      <c r="AB17" s="339"/>
      <c r="AC17" s="339"/>
    </row>
    <row r="18" spans="1:29" ht="30" customHeight="1">
      <c r="A18" s="336"/>
      <c r="B18" s="336"/>
      <c r="C18" s="336"/>
      <c r="D18" s="336"/>
      <c r="E18" s="336"/>
      <c r="F18" s="336"/>
      <c r="G18" s="1323" t="s">
        <v>4</v>
      </c>
      <c r="H18" s="1326" t="s">
        <v>677</v>
      </c>
      <c r="I18" s="1327"/>
      <c r="J18" s="1328"/>
      <c r="K18" s="390"/>
      <c r="L18" s="339"/>
      <c r="M18" s="1323" t="s">
        <v>4</v>
      </c>
      <c r="N18" s="1326" t="s">
        <v>677</v>
      </c>
      <c r="O18" s="1327"/>
      <c r="P18" s="1328"/>
      <c r="Q18" s="390"/>
      <c r="R18" s="1333"/>
      <c r="S18" s="1323" t="s">
        <v>4</v>
      </c>
      <c r="T18" s="1326" t="s">
        <v>677</v>
      </c>
      <c r="U18" s="1327"/>
      <c r="V18" s="1328"/>
      <c r="W18" s="390"/>
      <c r="Y18" s="1323" t="s">
        <v>4</v>
      </c>
      <c r="Z18" s="1326" t="s">
        <v>677</v>
      </c>
      <c r="AA18" s="1327"/>
      <c r="AB18" s="1328"/>
      <c r="AC18" s="390"/>
    </row>
    <row r="19" spans="1:29" ht="30" customHeight="1">
      <c r="A19" s="1335" t="s">
        <v>567</v>
      </c>
      <c r="B19" s="1336"/>
      <c r="C19" s="341"/>
      <c r="D19" s="336"/>
      <c r="E19" s="336"/>
      <c r="F19" s="336"/>
      <c r="G19" s="1324"/>
      <c r="H19" s="1326" t="s">
        <v>172</v>
      </c>
      <c r="I19" s="1327"/>
      <c r="J19" s="1328"/>
      <c r="K19" s="390"/>
      <c r="L19" s="339"/>
      <c r="M19" s="1324"/>
      <c r="N19" s="1326" t="s">
        <v>172</v>
      </c>
      <c r="O19" s="1327"/>
      <c r="P19" s="1328"/>
      <c r="Q19" s="390"/>
      <c r="R19" s="392"/>
      <c r="S19" s="1324"/>
      <c r="T19" s="1326" t="s">
        <v>172</v>
      </c>
      <c r="U19" s="1327"/>
      <c r="V19" s="1328"/>
      <c r="W19" s="390"/>
      <c r="Y19" s="1324"/>
      <c r="Z19" s="1326" t="s">
        <v>172</v>
      </c>
      <c r="AA19" s="1327"/>
      <c r="AB19" s="1328"/>
      <c r="AC19" s="390"/>
    </row>
    <row r="20" spans="1:29" ht="30" customHeight="1">
      <c r="A20" s="1337"/>
      <c r="B20" s="1338"/>
      <c r="C20" s="341"/>
      <c r="D20" s="336"/>
      <c r="E20" s="336"/>
      <c r="F20" s="336"/>
      <c r="G20" s="1324"/>
      <c r="H20" s="1326" t="s">
        <v>402</v>
      </c>
      <c r="I20" s="1327"/>
      <c r="J20" s="1328"/>
      <c r="K20" s="390"/>
      <c r="L20" s="339"/>
      <c r="M20" s="1324"/>
      <c r="N20" s="1326" t="s">
        <v>402</v>
      </c>
      <c r="O20" s="1327"/>
      <c r="P20" s="1328"/>
      <c r="Q20" s="390"/>
      <c r="R20" s="339"/>
      <c r="S20" s="1324"/>
      <c r="T20" s="1326" t="s">
        <v>402</v>
      </c>
      <c r="U20" s="1327"/>
      <c r="V20" s="1328"/>
      <c r="W20" s="390"/>
      <c r="Y20" s="1324"/>
      <c r="Z20" s="1326" t="s">
        <v>402</v>
      </c>
      <c r="AA20" s="1327"/>
      <c r="AB20" s="1328"/>
      <c r="AC20" s="390"/>
    </row>
    <row r="21" spans="1:29" ht="30" customHeight="1">
      <c r="A21" s="336"/>
      <c r="B21" s="336"/>
      <c r="C21" s="336"/>
      <c r="D21" s="336"/>
      <c r="E21" s="336"/>
      <c r="F21" s="336"/>
      <c r="G21" s="1324"/>
      <c r="H21" s="1326" t="s">
        <v>557</v>
      </c>
      <c r="I21" s="1327"/>
      <c r="J21" s="1328"/>
      <c r="K21" s="391" t="s">
        <v>558</v>
      </c>
      <c r="L21" s="339"/>
      <c r="M21" s="1324"/>
      <c r="N21" s="1326" t="s">
        <v>557</v>
      </c>
      <c r="O21" s="1327"/>
      <c r="P21" s="1328"/>
      <c r="Q21" s="391" t="s">
        <v>558</v>
      </c>
      <c r="R21" s="1333"/>
      <c r="S21" s="1324"/>
      <c r="T21" s="1326" t="s">
        <v>557</v>
      </c>
      <c r="U21" s="1327"/>
      <c r="V21" s="1328"/>
      <c r="W21" s="391" t="s">
        <v>558</v>
      </c>
      <c r="Y21" s="1324"/>
      <c r="Z21" s="1326" t="s">
        <v>557</v>
      </c>
      <c r="AA21" s="1327"/>
      <c r="AB21" s="1328"/>
      <c r="AC21" s="391" t="s">
        <v>558</v>
      </c>
    </row>
    <row r="22" spans="1:29" ht="30" customHeight="1">
      <c r="A22" s="336"/>
      <c r="B22" s="336"/>
      <c r="C22" s="336"/>
      <c r="D22" s="336"/>
      <c r="E22" s="336"/>
      <c r="F22" s="336"/>
      <c r="G22" s="1324"/>
      <c r="H22" s="1326" t="s">
        <v>1</v>
      </c>
      <c r="I22" s="1327"/>
      <c r="J22" s="1328"/>
      <c r="K22" s="390"/>
      <c r="L22" s="339"/>
      <c r="M22" s="1324"/>
      <c r="N22" s="1326" t="s">
        <v>1</v>
      </c>
      <c r="O22" s="1327"/>
      <c r="P22" s="1328"/>
      <c r="Q22" s="390"/>
      <c r="R22" s="1333"/>
      <c r="S22" s="1324"/>
      <c r="T22" s="1326" t="s">
        <v>1</v>
      </c>
      <c r="U22" s="1327"/>
      <c r="V22" s="1328"/>
      <c r="W22" s="390"/>
      <c r="Y22" s="1324"/>
      <c r="Z22" s="1326" t="s">
        <v>1</v>
      </c>
      <c r="AA22" s="1327"/>
      <c r="AB22" s="1328"/>
      <c r="AC22" s="390"/>
    </row>
    <row r="23" spans="1:29" ht="30" customHeight="1">
      <c r="A23" s="336"/>
      <c r="B23" s="336"/>
      <c r="C23" s="336"/>
      <c r="G23" s="1324"/>
      <c r="H23" s="1334" t="s">
        <v>10</v>
      </c>
      <c r="I23" s="1327"/>
      <c r="J23" s="1328"/>
      <c r="K23" s="390"/>
      <c r="L23" s="339"/>
      <c r="M23" s="1324"/>
      <c r="N23" s="1334" t="s">
        <v>10</v>
      </c>
      <c r="O23" s="1327"/>
      <c r="P23" s="1328"/>
      <c r="Q23" s="390"/>
      <c r="R23" s="1333"/>
      <c r="S23" s="1324"/>
      <c r="T23" s="1334" t="s">
        <v>10</v>
      </c>
      <c r="U23" s="1327"/>
      <c r="V23" s="1328"/>
      <c r="W23" s="390"/>
      <c r="Y23" s="1324"/>
      <c r="Z23" s="1334" t="s">
        <v>10</v>
      </c>
      <c r="AA23" s="1327"/>
      <c r="AB23" s="1328"/>
      <c r="AC23" s="390"/>
    </row>
    <row r="24" spans="1:29" ht="30" customHeight="1">
      <c r="B24" s="346"/>
      <c r="G24" s="1324"/>
      <c r="H24" s="393"/>
      <c r="I24" s="1331" t="s">
        <v>560</v>
      </c>
      <c r="J24" s="1332"/>
      <c r="K24" s="391" t="s">
        <v>561</v>
      </c>
      <c r="L24" s="339"/>
      <c r="M24" s="1324"/>
      <c r="N24" s="393"/>
      <c r="O24" s="1331" t="s">
        <v>560</v>
      </c>
      <c r="P24" s="1332"/>
      <c r="Q24" s="391" t="s">
        <v>561</v>
      </c>
      <c r="R24" s="1333"/>
      <c r="S24" s="1324"/>
      <c r="T24" s="393"/>
      <c r="U24" s="1331" t="s">
        <v>560</v>
      </c>
      <c r="V24" s="1332"/>
      <c r="W24" s="391" t="s">
        <v>561</v>
      </c>
      <c r="Y24" s="1324"/>
      <c r="Z24" s="393"/>
      <c r="AA24" s="1331" t="s">
        <v>560</v>
      </c>
      <c r="AB24" s="1332"/>
      <c r="AC24" s="391" t="s">
        <v>561</v>
      </c>
    </row>
    <row r="25" spans="1:29" ht="30" customHeight="1">
      <c r="G25" s="1324"/>
      <c r="H25" s="1334" t="s">
        <v>2</v>
      </c>
      <c r="I25" s="1327"/>
      <c r="J25" s="1328"/>
      <c r="K25" s="390"/>
      <c r="L25" s="339"/>
      <c r="M25" s="1324"/>
      <c r="N25" s="1334" t="s">
        <v>2</v>
      </c>
      <c r="O25" s="1327"/>
      <c r="P25" s="1328"/>
      <c r="Q25" s="390"/>
      <c r="R25" s="1333"/>
      <c r="S25" s="1324"/>
      <c r="T25" s="1334" t="s">
        <v>2</v>
      </c>
      <c r="U25" s="1327"/>
      <c r="V25" s="1328"/>
      <c r="W25" s="390"/>
      <c r="Y25" s="1324"/>
      <c r="Z25" s="1334" t="s">
        <v>2</v>
      </c>
      <c r="AA25" s="1327"/>
      <c r="AB25" s="1328"/>
      <c r="AC25" s="390"/>
    </row>
    <row r="26" spans="1:29" ht="30" customHeight="1">
      <c r="G26" s="1325"/>
      <c r="H26" s="393"/>
      <c r="I26" s="1331" t="s">
        <v>562</v>
      </c>
      <c r="J26" s="1332"/>
      <c r="K26" s="390"/>
      <c r="L26" s="339"/>
      <c r="M26" s="1325"/>
      <c r="N26" s="393"/>
      <c r="O26" s="1331" t="s">
        <v>562</v>
      </c>
      <c r="P26" s="1332"/>
      <c r="Q26" s="390"/>
      <c r="R26" s="392"/>
      <c r="S26" s="1325"/>
      <c r="T26" s="393"/>
      <c r="U26" s="1331" t="s">
        <v>562</v>
      </c>
      <c r="V26" s="1332"/>
      <c r="W26" s="390"/>
      <c r="Y26" s="1325"/>
      <c r="Z26" s="393"/>
      <c r="AA26" s="1331" t="s">
        <v>562</v>
      </c>
      <c r="AB26" s="1332"/>
      <c r="AC26" s="390"/>
    </row>
    <row r="27" spans="1:29" ht="30" customHeight="1">
      <c r="G27" s="1339" t="s">
        <v>565</v>
      </c>
      <c r="H27" s="1340"/>
      <c r="I27" s="1326" t="s">
        <v>566</v>
      </c>
      <c r="J27" s="1327"/>
      <c r="K27" s="1328"/>
      <c r="L27" s="339"/>
      <c r="M27" s="1339" t="s">
        <v>565</v>
      </c>
      <c r="N27" s="1340"/>
      <c r="O27" s="1326" t="s">
        <v>566</v>
      </c>
      <c r="P27" s="1327"/>
      <c r="Q27" s="1328"/>
      <c r="R27" s="392"/>
      <c r="S27" s="1339" t="s">
        <v>565</v>
      </c>
      <c r="T27" s="1340"/>
      <c r="U27" s="1326" t="s">
        <v>566</v>
      </c>
      <c r="V27" s="1327"/>
      <c r="W27" s="1328"/>
      <c r="Y27" s="1339" t="s">
        <v>565</v>
      </c>
      <c r="Z27" s="1340"/>
      <c r="AA27" s="1326" t="s">
        <v>566</v>
      </c>
      <c r="AB27" s="1327"/>
      <c r="AC27" s="1328"/>
    </row>
    <row r="28" spans="1:29" ht="30" customHeight="1">
      <c r="G28" s="394"/>
      <c r="H28" s="395"/>
      <c r="I28" s="389"/>
      <c r="J28" s="389"/>
      <c r="K28" s="392"/>
      <c r="L28" s="339"/>
      <c r="M28" s="394"/>
      <c r="N28" s="394"/>
      <c r="O28" s="392"/>
      <c r="P28" s="392"/>
      <c r="Q28" s="392"/>
      <c r="R28" s="392"/>
      <c r="S28" s="394"/>
      <c r="T28" s="394"/>
      <c r="U28" s="392"/>
      <c r="V28" s="392"/>
      <c r="W28" s="392"/>
      <c r="Y28" s="394"/>
      <c r="Z28" s="394"/>
      <c r="AA28" s="392"/>
      <c r="AB28" s="392"/>
      <c r="AC28" s="392"/>
    </row>
    <row r="29" spans="1:29" ht="30" customHeight="1">
      <c r="G29" s="1323" t="s">
        <v>4</v>
      </c>
      <c r="H29" s="1326" t="s">
        <v>677</v>
      </c>
      <c r="I29" s="1327"/>
      <c r="J29" s="1328"/>
      <c r="K29" s="390"/>
      <c r="L29" s="339"/>
      <c r="M29" s="1323" t="s">
        <v>4</v>
      </c>
      <c r="N29" s="1326" t="s">
        <v>677</v>
      </c>
      <c r="O29" s="1327"/>
      <c r="P29" s="1328"/>
      <c r="Q29" s="390"/>
      <c r="R29" s="339"/>
      <c r="S29" s="1323" t="s">
        <v>4</v>
      </c>
      <c r="T29" s="1326" t="s">
        <v>677</v>
      </c>
      <c r="U29" s="1327"/>
      <c r="V29" s="1328"/>
      <c r="W29" s="390"/>
      <c r="Y29" s="1323" t="s">
        <v>4</v>
      </c>
      <c r="Z29" s="1326" t="s">
        <v>677</v>
      </c>
      <c r="AA29" s="1327"/>
      <c r="AB29" s="1328"/>
      <c r="AC29" s="390"/>
    </row>
    <row r="30" spans="1:29" ht="30" customHeight="1">
      <c r="G30" s="1324"/>
      <c r="H30" s="1326" t="s">
        <v>172</v>
      </c>
      <c r="I30" s="1327"/>
      <c r="J30" s="1328"/>
      <c r="K30" s="390"/>
      <c r="L30" s="339"/>
      <c r="M30" s="1324"/>
      <c r="N30" s="1326" t="s">
        <v>172</v>
      </c>
      <c r="O30" s="1327"/>
      <c r="P30" s="1328"/>
      <c r="Q30" s="390"/>
      <c r="R30" s="1333"/>
      <c r="S30" s="1324"/>
      <c r="T30" s="1326" t="s">
        <v>172</v>
      </c>
      <c r="U30" s="1327"/>
      <c r="V30" s="1328"/>
      <c r="W30" s="390"/>
      <c r="Y30" s="1324"/>
      <c r="Z30" s="1326" t="s">
        <v>172</v>
      </c>
      <c r="AA30" s="1327"/>
      <c r="AB30" s="1328"/>
      <c r="AC30" s="390"/>
    </row>
    <row r="31" spans="1:29" ht="30" customHeight="1">
      <c r="G31" s="1324"/>
      <c r="H31" s="1326" t="s">
        <v>402</v>
      </c>
      <c r="I31" s="1327"/>
      <c r="J31" s="1328"/>
      <c r="K31" s="390"/>
      <c r="L31" s="339"/>
      <c r="M31" s="1324"/>
      <c r="N31" s="1326" t="s">
        <v>402</v>
      </c>
      <c r="O31" s="1327"/>
      <c r="P31" s="1328"/>
      <c r="Q31" s="390"/>
      <c r="R31" s="1333"/>
      <c r="S31" s="1324"/>
      <c r="T31" s="1326" t="s">
        <v>402</v>
      </c>
      <c r="U31" s="1327"/>
      <c r="V31" s="1328"/>
      <c r="W31" s="390"/>
      <c r="Y31" s="1324"/>
      <c r="Z31" s="1326" t="s">
        <v>402</v>
      </c>
      <c r="AA31" s="1327"/>
      <c r="AB31" s="1328"/>
      <c r="AC31" s="390"/>
    </row>
    <row r="32" spans="1:29" ht="30" customHeight="1">
      <c r="G32" s="1324"/>
      <c r="H32" s="1326" t="s">
        <v>557</v>
      </c>
      <c r="I32" s="1327"/>
      <c r="J32" s="1328"/>
      <c r="K32" s="391" t="s">
        <v>558</v>
      </c>
      <c r="L32" s="339"/>
      <c r="M32" s="1324"/>
      <c r="N32" s="1326" t="s">
        <v>557</v>
      </c>
      <c r="O32" s="1327"/>
      <c r="P32" s="1328"/>
      <c r="Q32" s="391" t="s">
        <v>558</v>
      </c>
      <c r="R32" s="1333"/>
      <c r="S32" s="1324"/>
      <c r="T32" s="1326" t="s">
        <v>557</v>
      </c>
      <c r="U32" s="1327"/>
      <c r="V32" s="1328"/>
      <c r="W32" s="391" t="s">
        <v>558</v>
      </c>
      <c r="Y32" s="1324"/>
      <c r="Z32" s="1326" t="s">
        <v>557</v>
      </c>
      <c r="AA32" s="1327"/>
      <c r="AB32" s="1328"/>
      <c r="AC32" s="391" t="s">
        <v>558</v>
      </c>
    </row>
    <row r="33" spans="7:29" ht="30" customHeight="1">
      <c r="G33" s="1324"/>
      <c r="H33" s="1326" t="s">
        <v>1</v>
      </c>
      <c r="I33" s="1327"/>
      <c r="J33" s="1328"/>
      <c r="K33" s="390"/>
      <c r="L33" s="339"/>
      <c r="M33" s="1324"/>
      <c r="N33" s="1326" t="s">
        <v>1</v>
      </c>
      <c r="O33" s="1327"/>
      <c r="P33" s="1328"/>
      <c r="Q33" s="390"/>
      <c r="R33" s="1333"/>
      <c r="S33" s="1324"/>
      <c r="T33" s="1326" t="s">
        <v>1</v>
      </c>
      <c r="U33" s="1327"/>
      <c r="V33" s="1328"/>
      <c r="W33" s="390"/>
      <c r="Y33" s="1324"/>
      <c r="Z33" s="1326" t="s">
        <v>1</v>
      </c>
      <c r="AA33" s="1327"/>
      <c r="AB33" s="1328"/>
      <c r="AC33" s="390"/>
    </row>
    <row r="34" spans="7:29" ht="30" customHeight="1">
      <c r="G34" s="1324"/>
      <c r="H34" s="1334" t="s">
        <v>10</v>
      </c>
      <c r="I34" s="1327"/>
      <c r="J34" s="1328"/>
      <c r="K34" s="390"/>
      <c r="L34" s="339"/>
      <c r="M34" s="1324"/>
      <c r="N34" s="1334" t="s">
        <v>10</v>
      </c>
      <c r="O34" s="1327"/>
      <c r="P34" s="1328"/>
      <c r="Q34" s="390"/>
      <c r="R34" s="1333"/>
      <c r="S34" s="1324"/>
      <c r="T34" s="1334" t="s">
        <v>10</v>
      </c>
      <c r="U34" s="1327"/>
      <c r="V34" s="1328"/>
      <c r="W34" s="390"/>
      <c r="Y34" s="1324"/>
      <c r="Z34" s="1334" t="s">
        <v>10</v>
      </c>
      <c r="AA34" s="1327"/>
      <c r="AB34" s="1328"/>
      <c r="AC34" s="390"/>
    </row>
    <row r="35" spans="7:29" ht="30" customHeight="1">
      <c r="G35" s="1324"/>
      <c r="H35" s="393"/>
      <c r="I35" s="1331" t="s">
        <v>560</v>
      </c>
      <c r="J35" s="1332"/>
      <c r="K35" s="391" t="s">
        <v>561</v>
      </c>
      <c r="L35" s="339"/>
      <c r="M35" s="1324"/>
      <c r="N35" s="393"/>
      <c r="O35" s="1331" t="s">
        <v>560</v>
      </c>
      <c r="P35" s="1332"/>
      <c r="Q35" s="391" t="s">
        <v>561</v>
      </c>
      <c r="R35" s="392"/>
      <c r="S35" s="1324"/>
      <c r="T35" s="393"/>
      <c r="U35" s="1331" t="s">
        <v>560</v>
      </c>
      <c r="V35" s="1332"/>
      <c r="W35" s="391" t="s">
        <v>561</v>
      </c>
      <c r="Y35" s="1324"/>
      <c r="Z35" s="393"/>
      <c r="AA35" s="1331" t="s">
        <v>560</v>
      </c>
      <c r="AB35" s="1332"/>
      <c r="AC35" s="391" t="s">
        <v>561</v>
      </c>
    </row>
    <row r="36" spans="7:29" ht="30" customHeight="1">
      <c r="G36" s="1324"/>
      <c r="H36" s="1334" t="s">
        <v>2</v>
      </c>
      <c r="I36" s="1327"/>
      <c r="J36" s="1328"/>
      <c r="K36" s="390"/>
      <c r="L36" s="339"/>
      <c r="M36" s="1324"/>
      <c r="N36" s="1334" t="s">
        <v>2</v>
      </c>
      <c r="O36" s="1327"/>
      <c r="P36" s="1328"/>
      <c r="Q36" s="390"/>
      <c r="R36" s="339"/>
      <c r="S36" s="1324"/>
      <c r="T36" s="1334" t="s">
        <v>2</v>
      </c>
      <c r="U36" s="1327"/>
      <c r="V36" s="1328"/>
      <c r="W36" s="390"/>
      <c r="Y36" s="1324"/>
      <c r="Z36" s="1334" t="s">
        <v>2</v>
      </c>
      <c r="AA36" s="1327"/>
      <c r="AB36" s="1328"/>
      <c r="AC36" s="390"/>
    </row>
    <row r="37" spans="7:29" ht="30" customHeight="1">
      <c r="G37" s="1325"/>
      <c r="H37" s="393"/>
      <c r="I37" s="1331" t="s">
        <v>562</v>
      </c>
      <c r="J37" s="1332"/>
      <c r="K37" s="390"/>
      <c r="L37" s="339"/>
      <c r="M37" s="1325"/>
      <c r="N37" s="393"/>
      <c r="O37" s="1331" t="s">
        <v>562</v>
      </c>
      <c r="P37" s="1332"/>
      <c r="Q37" s="390"/>
      <c r="R37" s="346"/>
      <c r="S37" s="1325"/>
      <c r="T37" s="393"/>
      <c r="U37" s="1331" t="s">
        <v>562</v>
      </c>
      <c r="V37" s="1332"/>
      <c r="W37" s="390"/>
      <c r="Y37" s="1325"/>
      <c r="Z37" s="393"/>
      <c r="AA37" s="1331" t="s">
        <v>562</v>
      </c>
      <c r="AB37" s="1332"/>
      <c r="AC37" s="390"/>
    </row>
    <row r="38" spans="7:29" ht="30" customHeight="1">
      <c r="G38" s="1339" t="s">
        <v>565</v>
      </c>
      <c r="H38" s="1340"/>
      <c r="I38" s="1326" t="s">
        <v>566</v>
      </c>
      <c r="J38" s="1327"/>
      <c r="K38" s="1328"/>
      <c r="L38" s="346"/>
      <c r="M38" s="1339" t="s">
        <v>565</v>
      </c>
      <c r="N38" s="1340"/>
      <c r="O38" s="1326" t="s">
        <v>566</v>
      </c>
      <c r="P38" s="1327"/>
      <c r="Q38" s="1328"/>
      <c r="R38" s="346"/>
      <c r="S38" s="1339" t="s">
        <v>565</v>
      </c>
      <c r="T38" s="1340"/>
      <c r="U38" s="1326" t="s">
        <v>566</v>
      </c>
      <c r="V38" s="1327"/>
      <c r="W38" s="1328"/>
      <c r="Y38" s="1339" t="s">
        <v>565</v>
      </c>
      <c r="Z38" s="1340"/>
      <c r="AA38" s="1326" t="s">
        <v>566</v>
      </c>
      <c r="AB38" s="1327"/>
      <c r="AC38" s="1328"/>
    </row>
    <row r="39" spans="7:29" ht="30" customHeight="1">
      <c r="G39" s="394"/>
      <c r="H39" s="394"/>
      <c r="I39" s="392"/>
      <c r="J39" s="392"/>
      <c r="K39" s="392"/>
      <c r="L39" s="346"/>
      <c r="M39" s="394"/>
      <c r="N39" s="394"/>
      <c r="O39" s="392"/>
      <c r="P39" s="392"/>
      <c r="Q39" s="392"/>
      <c r="R39" s="346"/>
      <c r="S39" s="396" t="s">
        <v>568</v>
      </c>
      <c r="T39" s="394"/>
      <c r="U39" s="392"/>
      <c r="V39" s="392"/>
      <c r="W39" s="392"/>
      <c r="Y39" s="396" t="s">
        <v>569</v>
      </c>
      <c r="Z39" s="394"/>
      <c r="AA39" s="392"/>
      <c r="AB39" s="392"/>
      <c r="AC39" s="392"/>
    </row>
    <row r="40" spans="7:29" ht="30" customHeight="1">
      <c r="G40" s="1323" t="s">
        <v>4</v>
      </c>
      <c r="H40" s="1326" t="s">
        <v>677</v>
      </c>
      <c r="I40" s="1327"/>
      <c r="J40" s="1328"/>
      <c r="K40" s="390"/>
      <c r="L40" s="339"/>
      <c r="M40" s="1323" t="s">
        <v>4</v>
      </c>
      <c r="N40" s="1326" t="s">
        <v>677</v>
      </c>
      <c r="O40" s="1327"/>
      <c r="P40" s="1328"/>
      <c r="Q40" s="390"/>
      <c r="R40" s="339"/>
      <c r="S40" s="1342" t="s">
        <v>570</v>
      </c>
      <c r="T40" s="1341" t="s">
        <v>571</v>
      </c>
      <c r="U40" s="1327"/>
      <c r="V40" s="1328"/>
      <c r="W40" s="397" t="s">
        <v>572</v>
      </c>
      <c r="Y40" s="1323" t="s">
        <v>4</v>
      </c>
      <c r="Z40" s="1341" t="s">
        <v>571</v>
      </c>
      <c r="AA40" s="1327"/>
      <c r="AB40" s="1328"/>
      <c r="AC40" s="397" t="s">
        <v>573</v>
      </c>
    </row>
    <row r="41" spans="7:29" ht="30" customHeight="1">
      <c r="G41" s="1324"/>
      <c r="H41" s="1326" t="s">
        <v>172</v>
      </c>
      <c r="I41" s="1327"/>
      <c r="J41" s="1328"/>
      <c r="K41" s="390"/>
      <c r="L41" s="339"/>
      <c r="M41" s="1324"/>
      <c r="N41" s="1326" t="s">
        <v>172</v>
      </c>
      <c r="O41" s="1327"/>
      <c r="P41" s="1328"/>
      <c r="Q41" s="390"/>
      <c r="R41" s="1333"/>
      <c r="S41" s="1343"/>
      <c r="T41" s="1341" t="s">
        <v>574</v>
      </c>
      <c r="U41" s="1327"/>
      <c r="V41" s="1328"/>
      <c r="W41" s="397" t="s">
        <v>575</v>
      </c>
      <c r="Y41" s="1324"/>
      <c r="Z41" s="1341" t="s">
        <v>574</v>
      </c>
      <c r="AA41" s="1327"/>
      <c r="AB41" s="1328"/>
      <c r="AC41" s="397" t="s">
        <v>575</v>
      </c>
    </row>
    <row r="42" spans="7:29" ht="30" customHeight="1">
      <c r="G42" s="1324"/>
      <c r="H42" s="1326" t="s">
        <v>402</v>
      </c>
      <c r="I42" s="1327"/>
      <c r="J42" s="1328"/>
      <c r="K42" s="390"/>
      <c r="L42" s="339"/>
      <c r="M42" s="1324"/>
      <c r="N42" s="1326" t="s">
        <v>402</v>
      </c>
      <c r="O42" s="1327"/>
      <c r="P42" s="1328"/>
      <c r="Q42" s="390"/>
      <c r="R42" s="1333"/>
      <c r="S42" s="1343"/>
      <c r="T42" s="1326" t="s">
        <v>576</v>
      </c>
      <c r="U42" s="1327"/>
      <c r="V42" s="1328"/>
      <c r="W42" s="391" t="s">
        <v>577</v>
      </c>
      <c r="Y42" s="1324"/>
      <c r="Z42" s="1326" t="s">
        <v>578</v>
      </c>
      <c r="AA42" s="1327"/>
      <c r="AB42" s="1328"/>
      <c r="AC42" s="391" t="s">
        <v>579</v>
      </c>
    </row>
    <row r="43" spans="7:29" ht="30" customHeight="1">
      <c r="G43" s="1324"/>
      <c r="H43" s="1326" t="s">
        <v>557</v>
      </c>
      <c r="I43" s="1327"/>
      <c r="J43" s="1328"/>
      <c r="K43" s="391" t="s">
        <v>558</v>
      </c>
      <c r="L43" s="339"/>
      <c r="M43" s="1324"/>
      <c r="N43" s="1326" t="s">
        <v>557</v>
      </c>
      <c r="O43" s="1327"/>
      <c r="P43" s="1328"/>
      <c r="Q43" s="391" t="s">
        <v>558</v>
      </c>
      <c r="R43" s="1333"/>
      <c r="S43" s="1343"/>
      <c r="T43" s="1326" t="s">
        <v>580</v>
      </c>
      <c r="U43" s="1327"/>
      <c r="V43" s="1328"/>
      <c r="W43" s="391" t="s">
        <v>558</v>
      </c>
      <c r="Y43" s="1324"/>
      <c r="Z43" s="1326" t="s">
        <v>581</v>
      </c>
      <c r="AA43" s="1327"/>
      <c r="AB43" s="1328"/>
      <c r="AC43" s="391" t="s">
        <v>582</v>
      </c>
    </row>
    <row r="44" spans="7:29" ht="30" customHeight="1">
      <c r="G44" s="1324"/>
      <c r="H44" s="1326" t="s">
        <v>1</v>
      </c>
      <c r="I44" s="1327"/>
      <c r="J44" s="1328"/>
      <c r="K44" s="390"/>
      <c r="L44" s="339"/>
      <c r="M44" s="1324"/>
      <c r="N44" s="1326" t="s">
        <v>1</v>
      </c>
      <c r="O44" s="1327"/>
      <c r="P44" s="1328"/>
      <c r="Q44" s="390"/>
      <c r="R44" s="1333"/>
      <c r="S44" s="1344"/>
      <c r="T44" s="1326" t="s">
        <v>583</v>
      </c>
      <c r="U44" s="1327"/>
      <c r="V44" s="1328"/>
      <c r="W44" s="390"/>
      <c r="Y44" s="1325"/>
      <c r="Z44" s="1326" t="s">
        <v>584</v>
      </c>
      <c r="AA44" s="1327"/>
      <c r="AB44" s="1328"/>
      <c r="AC44" s="391" t="s">
        <v>585</v>
      </c>
    </row>
    <row r="45" spans="7:29" ht="30" customHeight="1">
      <c r="G45" s="1324"/>
      <c r="H45" s="1334" t="s">
        <v>10</v>
      </c>
      <c r="I45" s="1327"/>
      <c r="J45" s="1328"/>
      <c r="K45" s="390"/>
      <c r="L45" s="339"/>
      <c r="M45" s="1324"/>
      <c r="N45" s="1334" t="s">
        <v>10</v>
      </c>
      <c r="O45" s="1327"/>
      <c r="P45" s="1328"/>
      <c r="Q45" s="390"/>
      <c r="R45" s="1333"/>
      <c r="S45" s="1339" t="s">
        <v>586</v>
      </c>
      <c r="T45" s="1340"/>
      <c r="U45" s="1326" t="s">
        <v>566</v>
      </c>
      <c r="V45" s="1327"/>
      <c r="W45" s="1328"/>
      <c r="Y45" s="1339" t="s">
        <v>586</v>
      </c>
      <c r="Z45" s="1340"/>
      <c r="AA45" s="1326" t="s">
        <v>566</v>
      </c>
      <c r="AB45" s="1327"/>
      <c r="AC45" s="1328"/>
    </row>
    <row r="46" spans="7:29" ht="30" customHeight="1">
      <c r="G46" s="1324"/>
      <c r="H46" s="393"/>
      <c r="I46" s="1331" t="s">
        <v>560</v>
      </c>
      <c r="J46" s="1332"/>
      <c r="K46" s="391" t="s">
        <v>561</v>
      </c>
      <c r="L46" s="339"/>
      <c r="M46" s="1324"/>
      <c r="N46" s="393"/>
      <c r="O46" s="1331" t="s">
        <v>560</v>
      </c>
      <c r="P46" s="1332"/>
      <c r="Q46" s="391" t="s">
        <v>561</v>
      </c>
      <c r="R46" s="392"/>
      <c r="S46" s="398" t="s">
        <v>587</v>
      </c>
    </row>
    <row r="47" spans="7:29" ht="30" customHeight="1">
      <c r="G47" s="1324"/>
      <c r="H47" s="1334" t="s">
        <v>2</v>
      </c>
      <c r="I47" s="1327"/>
      <c r="J47" s="1328"/>
      <c r="K47" s="390"/>
      <c r="L47" s="339"/>
      <c r="M47" s="1324"/>
      <c r="N47" s="1334" t="s">
        <v>2</v>
      </c>
      <c r="O47" s="1327"/>
      <c r="P47" s="1328"/>
      <c r="Q47" s="390"/>
      <c r="R47" s="339"/>
    </row>
    <row r="48" spans="7:29" ht="30" customHeight="1">
      <c r="G48" s="1325"/>
      <c r="H48" s="393"/>
      <c r="I48" s="1331" t="s">
        <v>562</v>
      </c>
      <c r="J48" s="1332"/>
      <c r="K48" s="390"/>
      <c r="L48" s="339"/>
      <c r="M48" s="1325"/>
      <c r="N48" s="393"/>
      <c r="O48" s="1331" t="s">
        <v>562</v>
      </c>
      <c r="P48" s="1332"/>
      <c r="Q48" s="390"/>
      <c r="R48" s="346"/>
    </row>
    <row r="49" spans="1:29" ht="30" customHeight="1">
      <c r="G49" s="1339" t="s">
        <v>565</v>
      </c>
      <c r="H49" s="1340"/>
      <c r="I49" s="1326" t="s">
        <v>566</v>
      </c>
      <c r="J49" s="1327"/>
      <c r="K49" s="1328"/>
      <c r="L49" s="346"/>
      <c r="M49" s="1339" t="s">
        <v>565</v>
      </c>
      <c r="N49" s="1340"/>
      <c r="O49" s="1326" t="s">
        <v>566</v>
      </c>
      <c r="P49" s="1327"/>
      <c r="Q49" s="1328"/>
      <c r="R49" s="346"/>
    </row>
    <row r="51" spans="1:29" ht="13.5">
      <c r="A51" s="347"/>
      <c r="B51" s="348" t="s">
        <v>441</v>
      </c>
      <c r="C51" s="349"/>
      <c r="D51" s="349"/>
      <c r="E51" s="349"/>
      <c r="F51" s="349"/>
      <c r="G51" s="349"/>
      <c r="H51" s="349"/>
      <c r="I51" s="349"/>
      <c r="J51" s="349"/>
      <c r="K51" s="349"/>
      <c r="L51" s="349"/>
      <c r="M51" s="349"/>
      <c r="N51" s="349"/>
      <c r="O51" s="349"/>
      <c r="P51" s="349"/>
      <c r="Q51" s="349"/>
      <c r="R51" s="349"/>
      <c r="S51" s="349"/>
      <c r="T51" s="349"/>
      <c r="U51" s="349"/>
      <c r="V51" s="349"/>
      <c r="W51" s="349"/>
      <c r="X51" s="349"/>
      <c r="Y51" s="349"/>
      <c r="Z51" s="349"/>
      <c r="AA51" s="349"/>
      <c r="AB51" s="349"/>
      <c r="AC51" s="350"/>
    </row>
    <row r="52" spans="1:29" ht="13.5">
      <c r="A52" s="351"/>
      <c r="B52" s="352" t="s">
        <v>588</v>
      </c>
      <c r="C52" s="353"/>
      <c r="AC52" s="354"/>
    </row>
    <row r="53" spans="1:29" ht="13.5">
      <c r="A53" s="351"/>
      <c r="B53" s="352" t="s">
        <v>589</v>
      </c>
      <c r="C53" s="352"/>
      <c r="AC53" s="354"/>
    </row>
    <row r="54" spans="1:29" ht="13.5">
      <c r="A54" s="351"/>
      <c r="B54" s="352" t="s">
        <v>590</v>
      </c>
      <c r="C54" s="353"/>
      <c r="AC54" s="354"/>
    </row>
    <row r="55" spans="1:29" ht="13.5">
      <c r="A55" s="351"/>
      <c r="B55" s="352" t="s">
        <v>591</v>
      </c>
      <c r="C55" s="353"/>
      <c r="AC55" s="354"/>
    </row>
    <row r="56" spans="1:29" ht="13.5">
      <c r="A56" s="351"/>
      <c r="B56" s="352" t="s">
        <v>592</v>
      </c>
      <c r="C56" s="353"/>
      <c r="AC56" s="354"/>
    </row>
    <row r="57" spans="1:29" ht="13.5">
      <c r="A57" s="355"/>
      <c r="B57" s="356" t="s">
        <v>593</v>
      </c>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8"/>
    </row>
  </sheetData>
  <mergeCells count="204">
    <mergeCell ref="S40:S44"/>
    <mergeCell ref="T40:V40"/>
    <mergeCell ref="Y40:Y44"/>
    <mergeCell ref="G49:H49"/>
    <mergeCell ref="I49:K49"/>
    <mergeCell ref="M49:N49"/>
    <mergeCell ref="O49:Q49"/>
    <mergeCell ref="I46:J46"/>
    <mergeCell ref="O46:P46"/>
    <mergeCell ref="H47:J47"/>
    <mergeCell ref="N47:P47"/>
    <mergeCell ref="I48:J48"/>
    <mergeCell ref="O48:P48"/>
    <mergeCell ref="G40:G48"/>
    <mergeCell ref="H40:J40"/>
    <mergeCell ref="M40:M48"/>
    <mergeCell ref="N40:P40"/>
    <mergeCell ref="Z40:AB40"/>
    <mergeCell ref="H41:J41"/>
    <mergeCell ref="N41:P41"/>
    <mergeCell ref="R41:R45"/>
    <mergeCell ref="T41:V41"/>
    <mergeCell ref="Z41:AB41"/>
    <mergeCell ref="H42:J42"/>
    <mergeCell ref="N42:P42"/>
    <mergeCell ref="T42:V42"/>
    <mergeCell ref="Z42:AB42"/>
    <mergeCell ref="H43:J43"/>
    <mergeCell ref="N43:P43"/>
    <mergeCell ref="T43:V43"/>
    <mergeCell ref="Z43:AB43"/>
    <mergeCell ref="H44:J44"/>
    <mergeCell ref="N44:P44"/>
    <mergeCell ref="T44:V44"/>
    <mergeCell ref="Z44:AB44"/>
    <mergeCell ref="H45:J45"/>
    <mergeCell ref="N45:P45"/>
    <mergeCell ref="S45:T45"/>
    <mergeCell ref="U45:W45"/>
    <mergeCell ref="Y45:Z45"/>
    <mergeCell ref="AA45:AC45"/>
    <mergeCell ref="N36:P36"/>
    <mergeCell ref="T36:V36"/>
    <mergeCell ref="Z36:AB36"/>
    <mergeCell ref="I37:J37"/>
    <mergeCell ref="O37:P37"/>
    <mergeCell ref="U37:V37"/>
    <mergeCell ref="AA37:AB37"/>
    <mergeCell ref="G38:H38"/>
    <mergeCell ref="I38:K38"/>
    <mergeCell ref="M38:N38"/>
    <mergeCell ref="O38:Q38"/>
    <mergeCell ref="S38:T38"/>
    <mergeCell ref="U38:W38"/>
    <mergeCell ref="Y38:Z38"/>
    <mergeCell ref="AA38:AC38"/>
    <mergeCell ref="G29:G37"/>
    <mergeCell ref="H29:J29"/>
    <mergeCell ref="H32:J32"/>
    <mergeCell ref="N32:P32"/>
    <mergeCell ref="T32:V32"/>
    <mergeCell ref="Z32:AB32"/>
    <mergeCell ref="H33:J33"/>
    <mergeCell ref="N33:P33"/>
    <mergeCell ref="H34:J34"/>
    <mergeCell ref="N34:P34"/>
    <mergeCell ref="T34:V34"/>
    <mergeCell ref="Z34:AB34"/>
    <mergeCell ref="I35:J35"/>
    <mergeCell ref="O35:P35"/>
    <mergeCell ref="U35:V35"/>
    <mergeCell ref="AA35:AB35"/>
    <mergeCell ref="M29:M37"/>
    <mergeCell ref="N29:P29"/>
    <mergeCell ref="S29:S37"/>
    <mergeCell ref="T29:V29"/>
    <mergeCell ref="Y29:Y37"/>
    <mergeCell ref="Z29:AB29"/>
    <mergeCell ref="H30:J30"/>
    <mergeCell ref="N30:P30"/>
    <mergeCell ref="R30:R34"/>
    <mergeCell ref="T30:V30"/>
    <mergeCell ref="Z30:AB30"/>
    <mergeCell ref="H31:J31"/>
    <mergeCell ref="N31:P31"/>
    <mergeCell ref="T31:V31"/>
    <mergeCell ref="Z31:AB31"/>
    <mergeCell ref="H36:J36"/>
    <mergeCell ref="T33:V33"/>
    <mergeCell ref="O26:P26"/>
    <mergeCell ref="U26:V26"/>
    <mergeCell ref="AA26:AB26"/>
    <mergeCell ref="G27:H27"/>
    <mergeCell ref="I27:K27"/>
    <mergeCell ref="M27:N27"/>
    <mergeCell ref="O27:Q27"/>
    <mergeCell ref="S27:T27"/>
    <mergeCell ref="U27:W27"/>
    <mergeCell ref="Y27:Z27"/>
    <mergeCell ref="AA27:AC27"/>
    <mergeCell ref="Z33:AB33"/>
    <mergeCell ref="Z20:AB20"/>
    <mergeCell ref="H21:J21"/>
    <mergeCell ref="N21:P21"/>
    <mergeCell ref="R21:R25"/>
    <mergeCell ref="T21:V21"/>
    <mergeCell ref="Z21:AB21"/>
    <mergeCell ref="H22:J22"/>
    <mergeCell ref="N22:P22"/>
    <mergeCell ref="T22:V22"/>
    <mergeCell ref="Z22:AB22"/>
    <mergeCell ref="H23:J23"/>
    <mergeCell ref="N23:P23"/>
    <mergeCell ref="T23:V23"/>
    <mergeCell ref="Z23:AB23"/>
    <mergeCell ref="I24:J24"/>
    <mergeCell ref="O24:P24"/>
    <mergeCell ref="U24:V24"/>
    <mergeCell ref="AA24:AB24"/>
    <mergeCell ref="H25:J25"/>
    <mergeCell ref="N25:P25"/>
    <mergeCell ref="T25:V25"/>
    <mergeCell ref="Z25:AB25"/>
    <mergeCell ref="I26:J26"/>
    <mergeCell ref="A16:B17"/>
    <mergeCell ref="G16:H16"/>
    <mergeCell ref="I16:K16"/>
    <mergeCell ref="M16:N16"/>
    <mergeCell ref="O16:Q16"/>
    <mergeCell ref="S16:T16"/>
    <mergeCell ref="Y16:Z16"/>
    <mergeCell ref="AA16:AC16"/>
    <mergeCell ref="G18:G26"/>
    <mergeCell ref="H18:J18"/>
    <mergeCell ref="M18:M26"/>
    <mergeCell ref="N18:P18"/>
    <mergeCell ref="S18:S26"/>
    <mergeCell ref="T18:V18"/>
    <mergeCell ref="Y18:Y26"/>
    <mergeCell ref="Z18:AB18"/>
    <mergeCell ref="A19:B20"/>
    <mergeCell ref="H19:J19"/>
    <mergeCell ref="N19:P19"/>
    <mergeCell ref="T19:V19"/>
    <mergeCell ref="Z19:AB19"/>
    <mergeCell ref="H20:J20"/>
    <mergeCell ref="N20:P20"/>
    <mergeCell ref="T20:V20"/>
    <mergeCell ref="U13:V13"/>
    <mergeCell ref="AA13:AB13"/>
    <mergeCell ref="H14:J14"/>
    <mergeCell ref="N14:P14"/>
    <mergeCell ref="R14:R18"/>
    <mergeCell ref="T14:V14"/>
    <mergeCell ref="Z14:AB14"/>
    <mergeCell ref="I15:J15"/>
    <mergeCell ref="O15:P15"/>
    <mergeCell ref="U15:V15"/>
    <mergeCell ref="AA15:AB15"/>
    <mergeCell ref="U16:W16"/>
    <mergeCell ref="Z7:AB7"/>
    <mergeCell ref="A8:B8"/>
    <mergeCell ref="H8:J8"/>
    <mergeCell ref="N8:P8"/>
    <mergeCell ref="T8:V8"/>
    <mergeCell ref="Z8:AB8"/>
    <mergeCell ref="R7:R11"/>
    <mergeCell ref="T9:V9"/>
    <mergeCell ref="Z9:AB9"/>
    <mergeCell ref="A10:B10"/>
    <mergeCell ref="H10:J10"/>
    <mergeCell ref="N10:P10"/>
    <mergeCell ref="T10:V10"/>
    <mergeCell ref="Z10:AB10"/>
    <mergeCell ref="S7:S15"/>
    <mergeCell ref="T7:V7"/>
    <mergeCell ref="Y7:Y15"/>
    <mergeCell ref="N11:P11"/>
    <mergeCell ref="T11:V11"/>
    <mergeCell ref="Z11:AB11"/>
    <mergeCell ref="H12:J12"/>
    <mergeCell ref="N12:P12"/>
    <mergeCell ref="T12:V12"/>
    <mergeCell ref="Z12:AB12"/>
    <mergeCell ref="G2:Q2"/>
    <mergeCell ref="A4:B4"/>
    <mergeCell ref="C4:E4"/>
    <mergeCell ref="G4:H5"/>
    <mergeCell ref="I4:M5"/>
    <mergeCell ref="A5:B5"/>
    <mergeCell ref="C5:E5"/>
    <mergeCell ref="A9:B9"/>
    <mergeCell ref="A7:B7"/>
    <mergeCell ref="G7:G15"/>
    <mergeCell ref="H7:J7"/>
    <mergeCell ref="M7:M15"/>
    <mergeCell ref="N7:P7"/>
    <mergeCell ref="H9:J9"/>
    <mergeCell ref="N9:P9"/>
    <mergeCell ref="A11:B11"/>
    <mergeCell ref="H11:J11"/>
    <mergeCell ref="A13:B13"/>
    <mergeCell ref="I13:J13"/>
    <mergeCell ref="O13:P13"/>
  </mergeCells>
  <phoneticPr fontId="5"/>
  <pageMargins left="1.3779527559055118" right="0.78740157480314965" top="0.74803149606299213" bottom="0.39370078740157483" header="0.27559055118110237" footer="0.27559055118110237"/>
  <pageSetup paperSize="8" scale="52"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32573-0BFF-4CFF-AE3F-31726EF0CCBC}">
  <dimension ref="A1:BU78"/>
  <sheetViews>
    <sheetView showGridLines="0" zoomScale="90" zoomScaleNormal="90" zoomScaleSheetLayoutView="85" workbookViewId="0">
      <selection activeCell="C76" sqref="C76"/>
    </sheetView>
  </sheetViews>
  <sheetFormatPr defaultColWidth="3.625" defaultRowHeight="13.5"/>
  <cols>
    <col min="1" max="1" width="6.625" style="645" customWidth="1" collapsed="1"/>
    <col min="2" max="2" width="6.625" style="645" customWidth="1"/>
    <col min="3" max="3" width="24.625" style="643" customWidth="1" collapsed="1"/>
    <col min="4" max="4" width="13.625" style="643" customWidth="1" collapsed="1"/>
    <col min="5" max="5" width="16.625" style="643" customWidth="1"/>
    <col min="6" max="6" width="18.625" style="643" customWidth="1"/>
    <col min="7" max="8" width="24.625" style="643" customWidth="1"/>
    <col min="9" max="9" width="13.625" style="644" customWidth="1" collapsed="1"/>
    <col min="10" max="10" width="13.625" style="645" customWidth="1" collapsed="1"/>
    <col min="11" max="11" width="10.625" style="645" customWidth="1" collapsed="1"/>
    <col min="12" max="13" width="13.625" style="645" customWidth="1" collapsed="1"/>
    <col min="14" max="14" width="12.75" style="645" customWidth="1"/>
    <col min="15" max="15" width="10.75" style="689" customWidth="1" collapsed="1"/>
    <col min="16" max="16" width="13" style="689" bestFit="1" customWidth="1"/>
    <col min="17" max="54" width="3.625" style="645"/>
    <col min="55" max="55" width="3.625" style="645" collapsed="1"/>
    <col min="56" max="59" width="3.625" style="645"/>
    <col min="60" max="60" width="3.625" style="645" collapsed="1"/>
    <col min="61" max="63" width="3.625" style="645"/>
    <col min="64" max="65" width="3.625" style="645" collapsed="1"/>
    <col min="66" max="70" width="3.625" style="645"/>
    <col min="71" max="71" width="3.625" style="645" collapsed="1"/>
    <col min="72" max="73" width="3.625" style="645"/>
    <col min="74" max="16384" width="3.625" style="645" collapsed="1"/>
  </cols>
  <sheetData>
    <row r="1" spans="1:19" ht="24" customHeight="1">
      <c r="A1" s="703" t="str">
        <f ca="1">HYPERLINK("#一覧!C57","No."&amp;RIGHT(CELL("filename",A1),LEN(CELL("filename",A1))-FIND("]",CELL("filename",A1))))</f>
        <v>No.17.5試行</v>
      </c>
      <c r="B1" s="689"/>
      <c r="C1" s="689"/>
    </row>
    <row r="2" spans="1:19" ht="35.1" customHeight="1">
      <c r="A2" s="1363" t="s">
        <v>1562</v>
      </c>
      <c r="B2" s="1363"/>
      <c r="C2" s="1363"/>
      <c r="D2" s="1363"/>
      <c r="E2" s="1363"/>
      <c r="F2" s="1363"/>
      <c r="G2" s="1363"/>
      <c r="H2" s="1363"/>
      <c r="I2" s="1363"/>
      <c r="J2" s="1363"/>
      <c r="K2" s="1363"/>
      <c r="L2" s="1363"/>
      <c r="M2" s="1363"/>
      <c r="N2" s="696"/>
    </row>
    <row r="3" spans="1:19" ht="24" customHeight="1">
      <c r="A3" s="1364" t="s">
        <v>1351</v>
      </c>
      <c r="B3" s="1364"/>
      <c r="C3" s="1364"/>
      <c r="D3" s="1358" t="s">
        <v>1352</v>
      </c>
      <c r="E3" s="1359"/>
      <c r="F3" s="1359"/>
      <c r="G3" s="1359"/>
      <c r="H3" s="1360"/>
      <c r="I3" s="646"/>
      <c r="J3" s="1365" t="s">
        <v>1353</v>
      </c>
      <c r="K3" s="1367" t="s">
        <v>1354</v>
      </c>
      <c r="L3" s="1368"/>
      <c r="M3" s="1369"/>
      <c r="N3" s="708"/>
      <c r="O3" s="647"/>
      <c r="P3" s="647"/>
    </row>
    <row r="4" spans="1:19" ht="24" customHeight="1">
      <c r="A4" s="1364" t="s">
        <v>1355</v>
      </c>
      <c r="B4" s="1364"/>
      <c r="C4" s="1364"/>
      <c r="D4" s="1358" t="s">
        <v>1356</v>
      </c>
      <c r="E4" s="1359"/>
      <c r="F4" s="1359"/>
      <c r="G4" s="1359"/>
      <c r="H4" s="1360"/>
      <c r="I4" s="648"/>
      <c r="J4" s="1366"/>
      <c r="K4" s="1370" t="s">
        <v>1357</v>
      </c>
      <c r="L4" s="1371"/>
      <c r="M4" s="1372"/>
      <c r="N4" s="708"/>
      <c r="O4" s="647"/>
      <c r="P4" s="647"/>
    </row>
    <row r="5" spans="1:19" ht="24" customHeight="1">
      <c r="A5" s="649"/>
      <c r="B5" s="649"/>
      <c r="C5" s="650"/>
      <c r="D5" s="648"/>
      <c r="E5" s="648"/>
      <c r="F5" s="648"/>
      <c r="G5" s="648"/>
      <c r="H5" s="648"/>
      <c r="I5" s="651"/>
      <c r="J5" s="649"/>
      <c r="K5" s="649"/>
      <c r="L5" s="647"/>
      <c r="M5" s="647"/>
      <c r="N5" s="647"/>
      <c r="O5" s="647"/>
      <c r="P5" s="647"/>
    </row>
    <row r="6" spans="1:19" ht="35.1" customHeight="1">
      <c r="A6" s="1352" t="s">
        <v>1358</v>
      </c>
      <c r="B6" s="1357"/>
      <c r="C6" s="1353"/>
      <c r="D6" s="1373" t="s">
        <v>1359</v>
      </c>
      <c r="E6" s="1374"/>
      <c r="F6" s="1374"/>
      <c r="G6" s="1375"/>
      <c r="H6" s="652"/>
      <c r="I6" s="643"/>
      <c r="J6" s="644"/>
    </row>
    <row r="7" spans="1:19" ht="24" customHeight="1">
      <c r="A7" s="1352" t="s">
        <v>1360</v>
      </c>
      <c r="B7" s="1357"/>
      <c r="C7" s="1353"/>
      <c r="D7" s="1358" t="s">
        <v>1361</v>
      </c>
      <c r="E7" s="1359"/>
      <c r="F7" s="1359"/>
      <c r="G7" s="1360"/>
      <c r="H7" s="646"/>
      <c r="I7" s="643"/>
      <c r="J7" s="1352" t="s">
        <v>1362</v>
      </c>
      <c r="K7" s="1353"/>
      <c r="L7" s="1358" t="s">
        <v>1363</v>
      </c>
      <c r="M7" s="1360"/>
      <c r="N7" s="646"/>
    </row>
    <row r="8" spans="1:19" ht="24" customHeight="1">
      <c r="A8" s="1352" t="s">
        <v>1364</v>
      </c>
      <c r="B8" s="1357"/>
      <c r="C8" s="1353"/>
      <c r="D8" s="1358" t="s">
        <v>1365</v>
      </c>
      <c r="E8" s="1359"/>
      <c r="F8" s="1359"/>
      <c r="G8" s="1360"/>
      <c r="H8" s="646"/>
      <c r="I8" s="643"/>
      <c r="J8" s="1352" t="s">
        <v>1366</v>
      </c>
      <c r="K8" s="1353"/>
      <c r="L8" s="1358" t="s">
        <v>1367</v>
      </c>
      <c r="M8" s="1360"/>
      <c r="N8" s="646"/>
    </row>
    <row r="9" spans="1:19" ht="24" customHeight="1">
      <c r="A9" s="1361" t="s">
        <v>1368</v>
      </c>
      <c r="B9" s="1362"/>
      <c r="C9" s="1353"/>
      <c r="D9" s="1358" t="s">
        <v>1369</v>
      </c>
      <c r="E9" s="1359"/>
      <c r="F9" s="1359"/>
      <c r="G9" s="1360"/>
      <c r="H9" s="646"/>
      <c r="I9" s="643"/>
      <c r="J9" s="1352" t="s">
        <v>1370</v>
      </c>
      <c r="K9" s="1353"/>
      <c r="L9" s="1358" t="s">
        <v>1371</v>
      </c>
      <c r="M9" s="1360"/>
      <c r="N9" s="646"/>
    </row>
    <row r="10" spans="1:19" ht="24" customHeight="1">
      <c r="A10" s="1346" t="s">
        <v>1372</v>
      </c>
      <c r="B10" s="1347"/>
      <c r="C10" s="1348"/>
      <c r="D10" s="1349"/>
      <c r="E10" s="1350"/>
      <c r="F10" s="1350"/>
      <c r="G10" s="1351"/>
      <c r="H10" s="651"/>
      <c r="I10" s="648"/>
      <c r="J10" s="1352" t="s">
        <v>1370</v>
      </c>
      <c r="K10" s="1353"/>
      <c r="L10" s="1354"/>
      <c r="M10" s="1355"/>
      <c r="N10" s="648"/>
    </row>
    <row r="11" spans="1:19" ht="24" customHeight="1">
      <c r="A11" s="653"/>
      <c r="B11" s="1352" t="s">
        <v>169</v>
      </c>
      <c r="C11" s="1353"/>
      <c r="D11" s="1349"/>
      <c r="E11" s="1350"/>
      <c r="F11" s="1350"/>
      <c r="G11" s="1351"/>
      <c r="H11" s="651"/>
      <c r="I11" s="643"/>
      <c r="J11" s="1352" t="s">
        <v>1373</v>
      </c>
      <c r="K11" s="1353"/>
      <c r="L11" s="1354" t="s">
        <v>1374</v>
      </c>
      <c r="M11" s="1355"/>
      <c r="N11" s="648"/>
      <c r="O11" s="647"/>
      <c r="P11" s="647"/>
    </row>
    <row r="12" spans="1:19" ht="24" customHeight="1">
      <c r="A12" s="1346" t="s">
        <v>1372</v>
      </c>
      <c r="B12" s="1347"/>
      <c r="C12" s="1348"/>
      <c r="D12" s="1349"/>
      <c r="E12" s="1350"/>
      <c r="F12" s="1350"/>
      <c r="G12" s="1351"/>
      <c r="H12" s="651"/>
      <c r="I12" s="654"/>
      <c r="J12" s="654"/>
      <c r="K12" s="654"/>
      <c r="L12" s="654"/>
      <c r="M12" s="654"/>
      <c r="N12" s="654"/>
      <c r="O12" s="654"/>
      <c r="P12" s="654"/>
    </row>
    <row r="13" spans="1:19" ht="24" customHeight="1">
      <c r="A13" s="655"/>
      <c r="B13" s="1352" t="s">
        <v>169</v>
      </c>
      <c r="C13" s="1353"/>
      <c r="D13" s="1349"/>
      <c r="E13" s="1350"/>
      <c r="F13" s="1350"/>
      <c r="G13" s="1351"/>
      <c r="H13" s="651"/>
      <c r="I13" s="1356" t="s">
        <v>1375</v>
      </c>
      <c r="J13" s="1356"/>
      <c r="K13" s="1356"/>
      <c r="L13" s="1356"/>
      <c r="M13" s="1356"/>
      <c r="N13" s="695"/>
      <c r="O13" s="654"/>
      <c r="P13" s="713" t="s">
        <v>1581</v>
      </c>
    </row>
    <row r="14" spans="1:19" ht="45" customHeight="1">
      <c r="A14" s="647"/>
      <c r="B14" s="649"/>
      <c r="C14" s="649"/>
      <c r="D14" s="651"/>
      <c r="E14" s="651"/>
      <c r="F14" s="651"/>
      <c r="G14" s="1345"/>
      <c r="H14" s="1345"/>
      <c r="I14" s="1345"/>
      <c r="J14" s="1345"/>
      <c r="K14" s="1345"/>
      <c r="L14" s="1345"/>
      <c r="M14" s="1345"/>
      <c r="N14" s="654"/>
      <c r="P14" s="709">
        <f>SUM(P16:P51)</f>
        <v>15300000</v>
      </c>
    </row>
    <row r="15" spans="1:19" ht="45" customHeight="1">
      <c r="A15" s="656" t="s">
        <v>1376</v>
      </c>
      <c r="B15" s="656" t="s">
        <v>1377</v>
      </c>
      <c r="C15" s="657" t="s">
        <v>1378</v>
      </c>
      <c r="D15" s="656" t="s">
        <v>1379</v>
      </c>
      <c r="E15" s="656" t="s">
        <v>1380</v>
      </c>
      <c r="F15" s="658" t="s">
        <v>1381</v>
      </c>
      <c r="G15" s="657" t="s">
        <v>1382</v>
      </c>
      <c r="H15" s="657" t="s">
        <v>1383</v>
      </c>
      <c r="I15" s="658" t="s">
        <v>1384</v>
      </c>
      <c r="J15" s="659" t="s">
        <v>1385</v>
      </c>
      <c r="K15" s="658" t="s">
        <v>1386</v>
      </c>
      <c r="L15" s="658" t="s">
        <v>1387</v>
      </c>
      <c r="M15" s="658" t="s">
        <v>1388</v>
      </c>
      <c r="N15" s="658" t="s">
        <v>1579</v>
      </c>
      <c r="O15" s="710" t="s">
        <v>1578</v>
      </c>
      <c r="P15" s="710" t="s">
        <v>1580</v>
      </c>
      <c r="Q15" s="672"/>
      <c r="R15" s="672"/>
      <c r="S15" s="672"/>
    </row>
    <row r="16" spans="1:19" ht="35.1" customHeight="1">
      <c r="A16" s="661">
        <v>1</v>
      </c>
      <c r="B16" s="662">
        <v>1</v>
      </c>
      <c r="C16" s="663" t="s">
        <v>1389</v>
      </c>
      <c r="D16" s="662" t="s">
        <v>1390</v>
      </c>
      <c r="E16" s="664" t="s">
        <v>1391</v>
      </c>
      <c r="F16" s="665" t="s">
        <v>1392</v>
      </c>
      <c r="G16" s="666" t="s">
        <v>1393</v>
      </c>
      <c r="H16" s="667"/>
      <c r="I16" s="662" t="s">
        <v>1394</v>
      </c>
      <c r="J16" s="668" t="s">
        <v>1395</v>
      </c>
      <c r="K16" s="665" t="s">
        <v>1396</v>
      </c>
      <c r="L16" s="662"/>
      <c r="M16" s="662"/>
      <c r="N16" s="658" t="s">
        <v>866</v>
      </c>
      <c r="O16" s="711">
        <v>1000000</v>
      </c>
      <c r="P16" s="711">
        <f>IF(B16=1,O16,"")</f>
        <v>1000000</v>
      </c>
      <c r="Q16" s="660"/>
      <c r="R16" s="660"/>
      <c r="S16" s="660"/>
    </row>
    <row r="17" spans="1:19" ht="35.1" customHeight="1">
      <c r="A17" s="669"/>
      <c r="B17" s="664">
        <v>2</v>
      </c>
      <c r="C17" s="670" t="s">
        <v>1397</v>
      </c>
      <c r="D17" s="664" t="s">
        <v>1398</v>
      </c>
      <c r="E17" s="662" t="s">
        <v>1399</v>
      </c>
      <c r="F17" s="664" t="s">
        <v>1400</v>
      </c>
      <c r="G17" s="671" t="s">
        <v>1401</v>
      </c>
      <c r="H17" s="671"/>
      <c r="I17" s="664" t="s">
        <v>1402</v>
      </c>
      <c r="J17" s="659" t="s">
        <v>1403</v>
      </c>
      <c r="K17" s="664" t="s">
        <v>1396</v>
      </c>
      <c r="L17" s="658"/>
      <c r="M17" s="658"/>
      <c r="N17" s="658" t="s">
        <v>1582</v>
      </c>
      <c r="O17" s="712">
        <v>50000</v>
      </c>
      <c r="P17" s="711" t="str">
        <f t="shared" ref="P17:P51" si="0">IF(B17=1,O17,"")</f>
        <v/>
      </c>
      <c r="Q17" s="672"/>
      <c r="R17" s="672"/>
      <c r="S17" s="672"/>
    </row>
    <row r="18" spans="1:19" ht="35.1" customHeight="1">
      <c r="A18" s="669"/>
      <c r="B18" s="664">
        <v>2</v>
      </c>
      <c r="C18" s="670" t="s">
        <v>1404</v>
      </c>
      <c r="D18" s="664" t="s">
        <v>1405</v>
      </c>
      <c r="E18" s="664" t="s">
        <v>1391</v>
      </c>
      <c r="F18" s="664" t="s">
        <v>1400</v>
      </c>
      <c r="G18" s="671" t="s">
        <v>1406</v>
      </c>
      <c r="H18" s="671"/>
      <c r="I18" s="664" t="s">
        <v>1407</v>
      </c>
      <c r="J18" s="659" t="s">
        <v>1408</v>
      </c>
      <c r="K18" s="664" t="s">
        <v>1396</v>
      </c>
      <c r="L18" s="658"/>
      <c r="M18" s="658"/>
      <c r="N18" s="658" t="s">
        <v>1583</v>
      </c>
      <c r="O18" s="712">
        <v>50000</v>
      </c>
      <c r="P18" s="711" t="str">
        <f t="shared" si="0"/>
        <v/>
      </c>
      <c r="Q18" s="660"/>
      <c r="R18" s="660"/>
      <c r="S18" s="660"/>
    </row>
    <row r="19" spans="1:19" ht="35.1" customHeight="1">
      <c r="A19" s="669"/>
      <c r="B19" s="664">
        <v>3</v>
      </c>
      <c r="C19" s="670" t="s">
        <v>1409</v>
      </c>
      <c r="D19" s="664" t="s">
        <v>1410</v>
      </c>
      <c r="E19" s="662" t="s">
        <v>1411</v>
      </c>
      <c r="F19" s="664" t="s">
        <v>1412</v>
      </c>
      <c r="G19" s="671" t="s">
        <v>1413</v>
      </c>
      <c r="H19" s="671"/>
      <c r="I19" s="664" t="s">
        <v>1414</v>
      </c>
      <c r="J19" s="659" t="s">
        <v>1415</v>
      </c>
      <c r="K19" s="664" t="s">
        <v>1396</v>
      </c>
      <c r="L19" s="658"/>
      <c r="M19" s="658"/>
      <c r="N19" s="658" t="s">
        <v>1584</v>
      </c>
      <c r="O19" s="712">
        <v>50000</v>
      </c>
      <c r="P19" s="711" t="str">
        <f t="shared" si="0"/>
        <v/>
      </c>
    </row>
    <row r="20" spans="1:19" ht="35.1" customHeight="1">
      <c r="A20" s="669"/>
      <c r="B20" s="673"/>
      <c r="C20" s="674"/>
      <c r="D20" s="673"/>
      <c r="E20" s="673"/>
      <c r="F20" s="673"/>
      <c r="G20" s="675"/>
      <c r="H20" s="675"/>
      <c r="I20" s="673"/>
      <c r="J20" s="668"/>
      <c r="K20" s="673"/>
      <c r="L20" s="662"/>
      <c r="M20" s="662"/>
      <c r="N20" s="658"/>
      <c r="O20" s="712"/>
      <c r="P20" s="711" t="str">
        <f t="shared" si="0"/>
        <v/>
      </c>
    </row>
    <row r="21" spans="1:19" ht="35.1" customHeight="1">
      <c r="A21" s="676">
        <v>2</v>
      </c>
      <c r="B21" s="673">
        <v>1</v>
      </c>
      <c r="C21" s="663" t="s">
        <v>1416</v>
      </c>
      <c r="D21" s="673" t="s">
        <v>1417</v>
      </c>
      <c r="E21" s="664" t="s">
        <v>1391</v>
      </c>
      <c r="F21" s="673" t="s">
        <v>1418</v>
      </c>
      <c r="G21" s="666" t="s">
        <v>1419</v>
      </c>
      <c r="H21" s="675"/>
      <c r="I21" s="662" t="s">
        <v>1420</v>
      </c>
      <c r="J21" s="668" t="s">
        <v>1421</v>
      </c>
      <c r="K21" s="673" t="s">
        <v>1396</v>
      </c>
      <c r="L21" s="662"/>
      <c r="M21" s="662"/>
      <c r="N21" s="658" t="s">
        <v>1585</v>
      </c>
      <c r="O21" s="712">
        <v>1000000</v>
      </c>
      <c r="P21" s="711">
        <f t="shared" si="0"/>
        <v>1000000</v>
      </c>
    </row>
    <row r="22" spans="1:19" ht="35.1" customHeight="1">
      <c r="A22" s="677"/>
      <c r="B22" s="664">
        <v>2</v>
      </c>
      <c r="C22" s="670" t="s">
        <v>1422</v>
      </c>
      <c r="D22" s="664" t="s">
        <v>1423</v>
      </c>
      <c r="E22" s="664" t="s">
        <v>1424</v>
      </c>
      <c r="F22" s="664" t="s">
        <v>1425</v>
      </c>
      <c r="G22" s="671" t="s">
        <v>1426</v>
      </c>
      <c r="H22" s="671" t="s">
        <v>1427</v>
      </c>
      <c r="I22" s="658" t="s">
        <v>1428</v>
      </c>
      <c r="J22" s="659" t="s">
        <v>1429</v>
      </c>
      <c r="K22" s="664" t="s">
        <v>1396</v>
      </c>
      <c r="L22" s="658"/>
      <c r="M22" s="658"/>
      <c r="N22" s="658" t="s">
        <v>1586</v>
      </c>
      <c r="O22" s="712">
        <v>500000</v>
      </c>
      <c r="P22" s="711" t="str">
        <f t="shared" si="0"/>
        <v/>
      </c>
    </row>
    <row r="23" spans="1:19" ht="35.1" customHeight="1">
      <c r="A23" s="677"/>
      <c r="B23" s="664">
        <v>3</v>
      </c>
      <c r="C23" s="674" t="s">
        <v>1430</v>
      </c>
      <c r="D23" s="664" t="s">
        <v>1431</v>
      </c>
      <c r="E23" s="664" t="s">
        <v>1424</v>
      </c>
      <c r="F23" s="664" t="s">
        <v>1425</v>
      </c>
      <c r="G23" s="671" t="s">
        <v>1432</v>
      </c>
      <c r="H23" s="671"/>
      <c r="I23" s="658" t="s">
        <v>1433</v>
      </c>
      <c r="J23" s="659" t="s">
        <v>1434</v>
      </c>
      <c r="K23" s="664" t="s">
        <v>1396</v>
      </c>
      <c r="L23" s="658"/>
      <c r="M23" s="658"/>
      <c r="N23" s="658" t="s">
        <v>1587</v>
      </c>
      <c r="O23" s="712">
        <v>50000</v>
      </c>
      <c r="P23" s="711" t="str">
        <f t="shared" si="0"/>
        <v/>
      </c>
    </row>
    <row r="24" spans="1:19" ht="35.1" customHeight="1">
      <c r="A24" s="677"/>
      <c r="B24" s="664">
        <v>2</v>
      </c>
      <c r="C24" s="670" t="s">
        <v>1435</v>
      </c>
      <c r="D24" s="664" t="s">
        <v>1436</v>
      </c>
      <c r="E24" s="664" t="s">
        <v>1437</v>
      </c>
      <c r="F24" s="664" t="s">
        <v>1425</v>
      </c>
      <c r="G24" s="671" t="s">
        <v>1438</v>
      </c>
      <c r="H24" s="671"/>
      <c r="I24" s="658" t="s">
        <v>1439</v>
      </c>
      <c r="J24" s="659" t="s">
        <v>1440</v>
      </c>
      <c r="K24" s="664" t="s">
        <v>1396</v>
      </c>
      <c r="L24" s="658"/>
      <c r="M24" s="658"/>
      <c r="N24" s="658" t="s">
        <v>1588</v>
      </c>
      <c r="O24" s="712">
        <v>50000</v>
      </c>
      <c r="P24" s="711" t="str">
        <f t="shared" si="0"/>
        <v/>
      </c>
    </row>
    <row r="25" spans="1:19" ht="35.1" customHeight="1">
      <c r="A25" s="677"/>
      <c r="B25" s="664">
        <v>3</v>
      </c>
      <c r="C25" s="670" t="s">
        <v>1441</v>
      </c>
      <c r="D25" s="664" t="s">
        <v>1442</v>
      </c>
      <c r="E25" s="664" t="s">
        <v>1437</v>
      </c>
      <c r="F25" s="664" t="s">
        <v>1443</v>
      </c>
      <c r="G25" s="671" t="s">
        <v>1444</v>
      </c>
      <c r="H25" s="671"/>
      <c r="I25" s="658" t="s">
        <v>1445</v>
      </c>
      <c r="J25" s="659" t="s">
        <v>1446</v>
      </c>
      <c r="K25" s="664" t="s">
        <v>1396</v>
      </c>
      <c r="L25" s="658"/>
      <c r="M25" s="658"/>
      <c r="N25" s="658" t="s">
        <v>1589</v>
      </c>
      <c r="O25" s="712">
        <v>50000</v>
      </c>
      <c r="P25" s="711" t="str">
        <f t="shared" si="0"/>
        <v/>
      </c>
    </row>
    <row r="26" spans="1:19" ht="35.1" customHeight="1">
      <c r="A26" s="677"/>
      <c r="B26" s="664">
        <v>3</v>
      </c>
      <c r="C26" s="670" t="s">
        <v>1447</v>
      </c>
      <c r="D26" s="664" t="s">
        <v>1448</v>
      </c>
      <c r="E26" s="664" t="s">
        <v>1437</v>
      </c>
      <c r="F26" s="664" t="s">
        <v>1443</v>
      </c>
      <c r="G26" s="671" t="s">
        <v>1449</v>
      </c>
      <c r="H26" s="671"/>
      <c r="I26" s="658" t="s">
        <v>1450</v>
      </c>
      <c r="J26" s="659" t="s">
        <v>1451</v>
      </c>
      <c r="K26" s="664" t="s">
        <v>1396</v>
      </c>
      <c r="L26" s="658"/>
      <c r="M26" s="658"/>
      <c r="N26" s="658" t="s">
        <v>1590</v>
      </c>
      <c r="O26" s="712">
        <v>50000</v>
      </c>
      <c r="P26" s="711" t="str">
        <f t="shared" si="0"/>
        <v/>
      </c>
    </row>
    <row r="27" spans="1:19" ht="35.1" customHeight="1">
      <c r="A27" s="678"/>
      <c r="B27" s="664"/>
      <c r="C27" s="670"/>
      <c r="D27" s="664"/>
      <c r="E27" s="664"/>
      <c r="F27" s="664"/>
      <c r="G27" s="671"/>
      <c r="H27" s="671"/>
      <c r="I27" s="658"/>
      <c r="J27" s="659"/>
      <c r="K27" s="664"/>
      <c r="L27" s="658"/>
      <c r="M27" s="658"/>
      <c r="N27" s="658"/>
      <c r="O27" s="712"/>
      <c r="P27" s="711" t="str">
        <f t="shared" si="0"/>
        <v/>
      </c>
    </row>
    <row r="28" spans="1:19" ht="35.1" customHeight="1">
      <c r="A28" s="676">
        <v>3</v>
      </c>
      <c r="B28" s="664">
        <v>1</v>
      </c>
      <c r="C28" s="679" t="s">
        <v>1452</v>
      </c>
      <c r="D28" s="664" t="s">
        <v>1453</v>
      </c>
      <c r="E28" s="664" t="s">
        <v>1454</v>
      </c>
      <c r="F28" s="664" t="s">
        <v>1455</v>
      </c>
      <c r="G28" s="671" t="s">
        <v>1456</v>
      </c>
      <c r="H28" s="671"/>
      <c r="I28" s="658" t="s">
        <v>1457</v>
      </c>
      <c r="J28" s="659" t="s">
        <v>1458</v>
      </c>
      <c r="K28" s="664" t="s">
        <v>1396</v>
      </c>
      <c r="L28" s="658"/>
      <c r="M28" s="658"/>
      <c r="N28" s="658" t="s">
        <v>1591</v>
      </c>
      <c r="O28" s="712">
        <v>300000</v>
      </c>
      <c r="P28" s="711">
        <f t="shared" si="0"/>
        <v>300000</v>
      </c>
    </row>
    <row r="29" spans="1:19" ht="35.1" customHeight="1">
      <c r="A29" s="678"/>
      <c r="B29" s="673"/>
      <c r="C29" s="663"/>
      <c r="D29" s="673"/>
      <c r="E29" s="673"/>
      <c r="F29" s="673"/>
      <c r="G29" s="675"/>
      <c r="H29" s="675"/>
      <c r="I29" s="662"/>
      <c r="J29" s="668"/>
      <c r="K29" s="673"/>
      <c r="L29" s="662"/>
      <c r="M29" s="662"/>
      <c r="N29" s="658"/>
      <c r="O29" s="712"/>
      <c r="P29" s="711" t="str">
        <f t="shared" si="0"/>
        <v/>
      </c>
    </row>
    <row r="30" spans="1:19" ht="35.1" customHeight="1">
      <c r="A30" s="677">
        <v>4</v>
      </c>
      <c r="B30" s="673">
        <v>1</v>
      </c>
      <c r="C30" s="663" t="s">
        <v>1459</v>
      </c>
      <c r="D30" s="664" t="s">
        <v>1460</v>
      </c>
      <c r="E30" s="664" t="s">
        <v>1391</v>
      </c>
      <c r="F30" s="673" t="s">
        <v>1461</v>
      </c>
      <c r="G30" s="666" t="s">
        <v>1462</v>
      </c>
      <c r="H30" s="675"/>
      <c r="I30" s="658" t="s">
        <v>1463</v>
      </c>
      <c r="J30" s="659" t="s">
        <v>1464</v>
      </c>
      <c r="K30" s="673" t="s">
        <v>1396</v>
      </c>
      <c r="L30" s="662"/>
      <c r="M30" s="662"/>
      <c r="N30" s="658" t="s">
        <v>1592</v>
      </c>
      <c r="O30" s="712">
        <v>1000000</v>
      </c>
      <c r="P30" s="711">
        <f t="shared" si="0"/>
        <v>1000000</v>
      </c>
    </row>
    <row r="31" spans="1:19" ht="35.1" customHeight="1">
      <c r="A31" s="677"/>
      <c r="B31" s="664">
        <v>2</v>
      </c>
      <c r="C31" s="663" t="s">
        <v>1465</v>
      </c>
      <c r="D31" s="664" t="s">
        <v>1466</v>
      </c>
      <c r="E31" s="662" t="s">
        <v>1399</v>
      </c>
      <c r="F31" s="673" t="s">
        <v>1461</v>
      </c>
      <c r="G31" s="671" t="s">
        <v>1467</v>
      </c>
      <c r="H31" s="671"/>
      <c r="I31" s="658" t="s">
        <v>1468</v>
      </c>
      <c r="J31" s="659" t="s">
        <v>1469</v>
      </c>
      <c r="K31" s="664" t="s">
        <v>1396</v>
      </c>
      <c r="L31" s="658"/>
      <c r="M31" s="658"/>
      <c r="N31" s="658" t="s">
        <v>1593</v>
      </c>
      <c r="O31" s="712">
        <v>500000</v>
      </c>
      <c r="P31" s="711" t="str">
        <f t="shared" si="0"/>
        <v/>
      </c>
    </row>
    <row r="32" spans="1:19" ht="35.1" customHeight="1">
      <c r="A32" s="677"/>
      <c r="B32" s="664">
        <v>2</v>
      </c>
      <c r="C32" s="663" t="s">
        <v>1470</v>
      </c>
      <c r="D32" s="664" t="s">
        <v>1471</v>
      </c>
      <c r="E32" s="664" t="s">
        <v>1424</v>
      </c>
      <c r="F32" s="673" t="s">
        <v>1461</v>
      </c>
      <c r="G32" s="671" t="s">
        <v>1472</v>
      </c>
      <c r="H32" s="671" t="s">
        <v>1473</v>
      </c>
      <c r="I32" s="658" t="s">
        <v>1474</v>
      </c>
      <c r="J32" s="659" t="s">
        <v>1475</v>
      </c>
      <c r="K32" s="664" t="s">
        <v>1396</v>
      </c>
      <c r="L32" s="658"/>
      <c r="M32" s="658"/>
      <c r="N32" s="658" t="s">
        <v>1594</v>
      </c>
      <c r="O32" s="712">
        <v>50000</v>
      </c>
      <c r="P32" s="711" t="str">
        <f t="shared" si="0"/>
        <v/>
      </c>
    </row>
    <row r="33" spans="1:16" ht="35.1" customHeight="1">
      <c r="A33" s="677"/>
      <c r="B33" s="664">
        <v>3</v>
      </c>
      <c r="C33" s="663" t="s">
        <v>1476</v>
      </c>
      <c r="D33" s="664" t="s">
        <v>1477</v>
      </c>
      <c r="E33" s="664" t="s">
        <v>1424</v>
      </c>
      <c r="F33" s="673" t="s">
        <v>1461</v>
      </c>
      <c r="G33" s="671" t="s">
        <v>1478</v>
      </c>
      <c r="H33" s="671"/>
      <c r="I33" s="658" t="s">
        <v>1479</v>
      </c>
      <c r="J33" s="659" t="s">
        <v>1480</v>
      </c>
      <c r="K33" s="664" t="s">
        <v>1396</v>
      </c>
      <c r="L33" s="658"/>
      <c r="M33" s="658"/>
      <c r="N33" s="658" t="s">
        <v>1595</v>
      </c>
      <c r="O33" s="712">
        <v>50000</v>
      </c>
      <c r="P33" s="711" t="str">
        <f t="shared" si="0"/>
        <v/>
      </c>
    </row>
    <row r="34" spans="1:16" ht="35.1" customHeight="1">
      <c r="A34" s="677"/>
      <c r="B34" s="664">
        <v>2</v>
      </c>
      <c r="C34" s="663" t="s">
        <v>1481</v>
      </c>
      <c r="D34" s="664" t="s">
        <v>1482</v>
      </c>
      <c r="E34" s="664" t="s">
        <v>1437</v>
      </c>
      <c r="F34" s="673" t="s">
        <v>1461</v>
      </c>
      <c r="G34" s="671" t="s">
        <v>1483</v>
      </c>
      <c r="H34" s="671"/>
      <c r="I34" s="658" t="s">
        <v>1484</v>
      </c>
      <c r="J34" s="659" t="s">
        <v>1485</v>
      </c>
      <c r="K34" s="664" t="s">
        <v>1396</v>
      </c>
      <c r="L34" s="658"/>
      <c r="M34" s="658"/>
      <c r="N34" s="658" t="s">
        <v>1596</v>
      </c>
      <c r="O34" s="712">
        <v>50000</v>
      </c>
      <c r="P34" s="711" t="str">
        <f t="shared" si="0"/>
        <v/>
      </c>
    </row>
    <row r="35" spans="1:16" ht="35.1" customHeight="1">
      <c r="A35" s="677"/>
      <c r="B35" s="664">
        <v>3</v>
      </c>
      <c r="C35" s="663" t="s">
        <v>1486</v>
      </c>
      <c r="D35" s="664" t="s">
        <v>1487</v>
      </c>
      <c r="E35" s="664" t="s">
        <v>1437</v>
      </c>
      <c r="F35" s="673" t="s">
        <v>1461</v>
      </c>
      <c r="G35" s="671" t="s">
        <v>1488</v>
      </c>
      <c r="H35" s="671"/>
      <c r="I35" s="658" t="s">
        <v>1489</v>
      </c>
      <c r="J35" s="659" t="s">
        <v>1490</v>
      </c>
      <c r="K35" s="664" t="s">
        <v>1396</v>
      </c>
      <c r="L35" s="658"/>
      <c r="M35" s="658"/>
      <c r="N35" s="658" t="s">
        <v>1597</v>
      </c>
      <c r="O35" s="712">
        <v>50000</v>
      </c>
      <c r="P35" s="711" t="str">
        <f t="shared" si="0"/>
        <v/>
      </c>
    </row>
    <row r="36" spans="1:16" ht="35.1" customHeight="1">
      <c r="A36" s="677"/>
      <c r="B36" s="664">
        <v>3</v>
      </c>
      <c r="C36" s="663" t="s">
        <v>1491</v>
      </c>
      <c r="D36" s="664" t="s">
        <v>1492</v>
      </c>
      <c r="E36" s="664" t="s">
        <v>1437</v>
      </c>
      <c r="F36" s="673" t="s">
        <v>1461</v>
      </c>
      <c r="G36" s="671" t="s">
        <v>1493</v>
      </c>
      <c r="H36" s="671"/>
      <c r="I36" s="658" t="s">
        <v>1494</v>
      </c>
      <c r="J36" s="659" t="s">
        <v>1495</v>
      </c>
      <c r="K36" s="664" t="s">
        <v>1396</v>
      </c>
      <c r="L36" s="658"/>
      <c r="M36" s="658"/>
      <c r="N36" s="658" t="s">
        <v>1598</v>
      </c>
      <c r="O36" s="712">
        <v>50000</v>
      </c>
      <c r="P36" s="711" t="str">
        <f t="shared" si="0"/>
        <v/>
      </c>
    </row>
    <row r="37" spans="1:16" ht="35.1" customHeight="1">
      <c r="A37" s="677"/>
      <c r="B37" s="664">
        <v>2</v>
      </c>
      <c r="C37" s="663" t="s">
        <v>1496</v>
      </c>
      <c r="D37" s="664" t="s">
        <v>1497</v>
      </c>
      <c r="E37" s="664" t="s">
        <v>1437</v>
      </c>
      <c r="F37" s="673" t="s">
        <v>1461</v>
      </c>
      <c r="G37" s="671" t="s">
        <v>1498</v>
      </c>
      <c r="H37" s="671"/>
      <c r="I37" s="658" t="s">
        <v>1499</v>
      </c>
      <c r="J37" s="659" t="s">
        <v>1500</v>
      </c>
      <c r="K37" s="664" t="s">
        <v>1396</v>
      </c>
      <c r="L37" s="658"/>
      <c r="M37" s="658"/>
      <c r="N37" s="658" t="s">
        <v>1599</v>
      </c>
      <c r="O37" s="712">
        <v>50000</v>
      </c>
      <c r="P37" s="711" t="str">
        <f t="shared" si="0"/>
        <v/>
      </c>
    </row>
    <row r="38" spans="1:16" ht="35.1" customHeight="1">
      <c r="A38" s="677"/>
      <c r="B38" s="664">
        <v>2</v>
      </c>
      <c r="C38" s="663" t="s">
        <v>1501</v>
      </c>
      <c r="D38" s="664" t="s">
        <v>1502</v>
      </c>
      <c r="E38" s="662" t="s">
        <v>1411</v>
      </c>
      <c r="F38" s="673" t="s">
        <v>1461</v>
      </c>
      <c r="G38" s="671" t="s">
        <v>1503</v>
      </c>
      <c r="H38" s="671"/>
      <c r="I38" s="658" t="s">
        <v>1504</v>
      </c>
      <c r="J38" s="659" t="s">
        <v>1505</v>
      </c>
      <c r="K38" s="664" t="s">
        <v>1396</v>
      </c>
      <c r="L38" s="658"/>
      <c r="M38" s="658"/>
      <c r="N38" s="658" t="s">
        <v>1600</v>
      </c>
      <c r="O38" s="712">
        <v>50000</v>
      </c>
      <c r="P38" s="711" t="str">
        <f t="shared" si="0"/>
        <v/>
      </c>
    </row>
    <row r="39" spans="1:16" ht="35.1" customHeight="1">
      <c r="A39" s="677"/>
      <c r="B39" s="664">
        <v>3</v>
      </c>
      <c r="C39" s="663" t="s">
        <v>1506</v>
      </c>
      <c r="D39" s="664" t="s">
        <v>1507</v>
      </c>
      <c r="E39" s="662" t="s">
        <v>1411</v>
      </c>
      <c r="F39" s="673" t="s">
        <v>1461</v>
      </c>
      <c r="G39" s="671" t="s">
        <v>1508</v>
      </c>
      <c r="H39" s="671"/>
      <c r="I39" s="658" t="s">
        <v>1509</v>
      </c>
      <c r="J39" s="659" t="s">
        <v>1510</v>
      </c>
      <c r="K39" s="664" t="s">
        <v>1396</v>
      </c>
      <c r="L39" s="658"/>
      <c r="M39" s="658"/>
      <c r="N39" s="658" t="s">
        <v>1601</v>
      </c>
      <c r="O39" s="712">
        <v>50000</v>
      </c>
      <c r="P39" s="711" t="str">
        <f t="shared" si="0"/>
        <v/>
      </c>
    </row>
    <row r="40" spans="1:16" ht="35.1" customHeight="1">
      <c r="A40" s="678"/>
      <c r="B40" s="664"/>
      <c r="C40" s="663"/>
      <c r="D40" s="664"/>
      <c r="E40" s="664"/>
      <c r="F40" s="664"/>
      <c r="G40" s="671"/>
      <c r="H40" s="671"/>
      <c r="I40" s="658"/>
      <c r="J40" s="659"/>
      <c r="K40" s="664"/>
      <c r="L40" s="658"/>
      <c r="M40" s="658"/>
      <c r="N40" s="658"/>
      <c r="O40" s="712"/>
      <c r="P40" s="711" t="str">
        <f t="shared" si="0"/>
        <v/>
      </c>
    </row>
    <row r="41" spans="1:16" ht="35.1" customHeight="1">
      <c r="A41" s="677">
        <v>5</v>
      </c>
      <c r="B41" s="664">
        <v>1</v>
      </c>
      <c r="C41" s="663" t="s">
        <v>1511</v>
      </c>
      <c r="D41" s="664" t="s">
        <v>1512</v>
      </c>
      <c r="E41" s="664" t="s">
        <v>1513</v>
      </c>
      <c r="F41" s="664" t="s">
        <v>1514</v>
      </c>
      <c r="G41" s="675" t="s">
        <v>1515</v>
      </c>
      <c r="H41" s="671"/>
      <c r="I41" s="658" t="s">
        <v>1516</v>
      </c>
      <c r="J41" s="659" t="s">
        <v>1517</v>
      </c>
      <c r="K41" s="664" t="s">
        <v>1396</v>
      </c>
      <c r="L41" s="658"/>
      <c r="M41" s="658"/>
      <c r="N41" s="658" t="s">
        <v>1592</v>
      </c>
      <c r="O41" s="712">
        <v>10000000</v>
      </c>
      <c r="P41" s="711">
        <f t="shared" si="0"/>
        <v>10000000</v>
      </c>
    </row>
    <row r="42" spans="1:16" ht="35.1" customHeight="1">
      <c r="A42" s="677"/>
      <c r="B42" s="664">
        <v>2</v>
      </c>
      <c r="C42" s="663" t="s">
        <v>1518</v>
      </c>
      <c r="D42" s="664" t="s">
        <v>1519</v>
      </c>
      <c r="E42" s="664" t="s">
        <v>1513</v>
      </c>
      <c r="F42" s="664" t="s">
        <v>1520</v>
      </c>
      <c r="G42" s="675" t="s">
        <v>1521</v>
      </c>
      <c r="H42" s="671"/>
      <c r="I42" s="658" t="s">
        <v>1522</v>
      </c>
      <c r="J42" s="659" t="s">
        <v>1523</v>
      </c>
      <c r="K42" s="664" t="s">
        <v>1396</v>
      </c>
      <c r="L42" s="658"/>
      <c r="M42" s="658"/>
      <c r="N42" s="658" t="s">
        <v>1602</v>
      </c>
      <c r="O42" s="712">
        <v>500000</v>
      </c>
      <c r="P42" s="711" t="str">
        <f t="shared" si="0"/>
        <v/>
      </c>
    </row>
    <row r="43" spans="1:16" ht="35.1" customHeight="1">
      <c r="A43" s="678"/>
      <c r="B43" s="673"/>
      <c r="C43" s="674"/>
      <c r="D43" s="673"/>
      <c r="E43" s="673"/>
      <c r="F43" s="673"/>
      <c r="G43" s="675"/>
      <c r="H43" s="675"/>
      <c r="I43" s="662"/>
      <c r="J43" s="668"/>
      <c r="K43" s="673"/>
      <c r="L43" s="662"/>
      <c r="M43" s="662"/>
      <c r="N43" s="658"/>
      <c r="O43" s="712"/>
      <c r="P43" s="711" t="str">
        <f t="shared" si="0"/>
        <v/>
      </c>
    </row>
    <row r="44" spans="1:16" ht="35.1" customHeight="1">
      <c r="A44" s="677">
        <v>6</v>
      </c>
      <c r="B44" s="673">
        <v>1</v>
      </c>
      <c r="C44" s="663" t="s">
        <v>1524</v>
      </c>
      <c r="D44" s="664" t="s">
        <v>1525</v>
      </c>
      <c r="E44" s="673" t="s">
        <v>1526</v>
      </c>
      <c r="F44" s="673" t="s">
        <v>1527</v>
      </c>
      <c r="G44" s="675" t="s">
        <v>1528</v>
      </c>
      <c r="H44" s="675"/>
      <c r="I44" s="658" t="s">
        <v>1529</v>
      </c>
      <c r="J44" s="659" t="s">
        <v>1530</v>
      </c>
      <c r="K44" s="673" t="s">
        <v>1396</v>
      </c>
      <c r="L44" s="662"/>
      <c r="M44" s="662"/>
      <c r="N44" s="658" t="s">
        <v>1603</v>
      </c>
      <c r="O44" s="712">
        <v>1000000</v>
      </c>
      <c r="P44" s="711">
        <f t="shared" si="0"/>
        <v>1000000</v>
      </c>
    </row>
    <row r="45" spans="1:16" ht="35.1" customHeight="1">
      <c r="A45" s="677"/>
      <c r="B45" s="664">
        <v>2</v>
      </c>
      <c r="C45" s="663" t="s">
        <v>1531</v>
      </c>
      <c r="D45" s="664" t="s">
        <v>1532</v>
      </c>
      <c r="E45" s="673" t="s">
        <v>1526</v>
      </c>
      <c r="F45" s="664" t="s">
        <v>1533</v>
      </c>
      <c r="G45" s="675" t="s">
        <v>1534</v>
      </c>
      <c r="H45" s="671"/>
      <c r="I45" s="658" t="s">
        <v>1535</v>
      </c>
      <c r="J45" s="659" t="s">
        <v>1536</v>
      </c>
      <c r="K45" s="664" t="s">
        <v>1396</v>
      </c>
      <c r="L45" s="658"/>
      <c r="M45" s="658"/>
      <c r="N45" s="658" t="s">
        <v>1604</v>
      </c>
      <c r="O45" s="712">
        <v>500000</v>
      </c>
      <c r="P45" s="711" t="str">
        <f t="shared" si="0"/>
        <v/>
      </c>
    </row>
    <row r="46" spans="1:16" ht="35.1" customHeight="1">
      <c r="A46" s="677"/>
      <c r="B46" s="664">
        <v>3</v>
      </c>
      <c r="C46" s="663" t="s">
        <v>1537</v>
      </c>
      <c r="D46" s="664" t="s">
        <v>1538</v>
      </c>
      <c r="E46" s="673" t="s">
        <v>1526</v>
      </c>
      <c r="F46" s="664" t="s">
        <v>1533</v>
      </c>
      <c r="G46" s="675" t="s">
        <v>1539</v>
      </c>
      <c r="H46" s="671"/>
      <c r="I46" s="658" t="s">
        <v>1540</v>
      </c>
      <c r="J46" s="659" t="s">
        <v>1541</v>
      </c>
      <c r="K46" s="664" t="s">
        <v>1396</v>
      </c>
      <c r="L46" s="658"/>
      <c r="M46" s="658"/>
      <c r="N46" s="658" t="s">
        <v>1605</v>
      </c>
      <c r="O46" s="712">
        <v>100000</v>
      </c>
      <c r="P46" s="711" t="str">
        <f t="shared" si="0"/>
        <v/>
      </c>
    </row>
    <row r="47" spans="1:16" ht="35.1" customHeight="1">
      <c r="A47" s="678"/>
      <c r="B47" s="673"/>
      <c r="C47" s="674"/>
      <c r="D47" s="673"/>
      <c r="E47" s="673"/>
      <c r="F47" s="673"/>
      <c r="G47" s="675"/>
      <c r="H47" s="675"/>
      <c r="I47" s="662"/>
      <c r="J47" s="668"/>
      <c r="K47" s="673"/>
      <c r="L47" s="662"/>
      <c r="M47" s="662"/>
      <c r="N47" s="658"/>
      <c r="O47" s="712"/>
      <c r="P47" s="711" t="str">
        <f t="shared" si="0"/>
        <v/>
      </c>
    </row>
    <row r="48" spans="1:16" ht="35.1" customHeight="1">
      <c r="A48" s="677">
        <v>7</v>
      </c>
      <c r="B48" s="673">
        <v>1</v>
      </c>
      <c r="C48" s="663" t="s">
        <v>1542</v>
      </c>
      <c r="D48" s="664" t="s">
        <v>1543</v>
      </c>
      <c r="E48" s="673" t="s">
        <v>1544</v>
      </c>
      <c r="F48" s="673" t="s">
        <v>1455</v>
      </c>
      <c r="G48" s="675" t="s">
        <v>1545</v>
      </c>
      <c r="H48" s="675" t="s">
        <v>1546</v>
      </c>
      <c r="I48" s="658" t="s">
        <v>1547</v>
      </c>
      <c r="J48" s="659" t="s">
        <v>1548</v>
      </c>
      <c r="K48" s="673" t="s">
        <v>1396</v>
      </c>
      <c r="L48" s="662"/>
      <c r="M48" s="662"/>
      <c r="N48" s="658" t="s">
        <v>1606</v>
      </c>
      <c r="O48" s="712">
        <v>1000000</v>
      </c>
      <c r="P48" s="711">
        <f t="shared" si="0"/>
        <v>1000000</v>
      </c>
    </row>
    <row r="49" spans="1:16" ht="35.1" customHeight="1">
      <c r="A49" s="677"/>
      <c r="B49" s="664">
        <v>2</v>
      </c>
      <c r="C49" s="663" t="s">
        <v>1549</v>
      </c>
      <c r="D49" s="664" t="s">
        <v>1550</v>
      </c>
      <c r="E49" s="673" t="s">
        <v>1544</v>
      </c>
      <c r="F49" s="664" t="s">
        <v>1551</v>
      </c>
      <c r="G49" s="675" t="s">
        <v>1552</v>
      </c>
      <c r="H49" s="675" t="s">
        <v>1553</v>
      </c>
      <c r="I49" s="658" t="s">
        <v>1554</v>
      </c>
      <c r="J49" s="659" t="s">
        <v>1555</v>
      </c>
      <c r="K49" s="664" t="s">
        <v>1396</v>
      </c>
      <c r="L49" s="658"/>
      <c r="M49" s="658"/>
      <c r="N49" s="658" t="s">
        <v>1607</v>
      </c>
      <c r="O49" s="712">
        <v>500000</v>
      </c>
      <c r="P49" s="711" t="str">
        <f t="shared" si="0"/>
        <v/>
      </c>
    </row>
    <row r="50" spans="1:16" ht="35.1" customHeight="1">
      <c r="A50" s="677"/>
      <c r="B50" s="664">
        <v>3</v>
      </c>
      <c r="C50" s="663" t="s">
        <v>1556</v>
      </c>
      <c r="D50" s="664" t="s">
        <v>1557</v>
      </c>
      <c r="E50" s="673" t="s">
        <v>1544</v>
      </c>
      <c r="F50" s="664" t="s">
        <v>1558</v>
      </c>
      <c r="G50" s="675" t="s">
        <v>1559</v>
      </c>
      <c r="H50" s="675"/>
      <c r="I50" s="658" t="s">
        <v>1560</v>
      </c>
      <c r="J50" s="659" t="s">
        <v>1561</v>
      </c>
      <c r="K50" s="664" t="s">
        <v>1396</v>
      </c>
      <c r="L50" s="658"/>
      <c r="M50" s="658"/>
      <c r="N50" s="658" t="s">
        <v>1608</v>
      </c>
      <c r="O50" s="712">
        <v>100000</v>
      </c>
      <c r="P50" s="711" t="str">
        <f t="shared" si="0"/>
        <v/>
      </c>
    </row>
    <row r="51" spans="1:16" ht="35.1" customHeight="1">
      <c r="A51" s="678"/>
      <c r="B51" s="673"/>
      <c r="C51" s="674"/>
      <c r="D51" s="673"/>
      <c r="E51" s="673"/>
      <c r="F51" s="673"/>
      <c r="G51" s="675"/>
      <c r="H51" s="675"/>
      <c r="I51" s="662"/>
      <c r="J51" s="668"/>
      <c r="K51" s="673"/>
      <c r="L51" s="662"/>
      <c r="M51" s="662"/>
      <c r="N51" s="658"/>
      <c r="O51" s="712"/>
      <c r="P51" s="711" t="str">
        <f t="shared" si="0"/>
        <v/>
      </c>
    </row>
    <row r="52" spans="1:16" ht="31.5" hidden="1" customHeight="1">
      <c r="A52" s="680"/>
      <c r="B52" s="681"/>
      <c r="C52" s="682"/>
      <c r="D52" s="673"/>
      <c r="E52" s="673"/>
      <c r="F52" s="673"/>
      <c r="G52" s="683"/>
      <c r="H52" s="683"/>
      <c r="I52" s="684"/>
      <c r="J52" s="673"/>
      <c r="K52" s="673"/>
      <c r="L52" s="662"/>
      <c r="M52" s="668"/>
      <c r="N52" s="668"/>
      <c r="O52" s="662"/>
      <c r="P52" s="707"/>
    </row>
    <row r="53" spans="1:16" ht="31.5" hidden="1" customHeight="1">
      <c r="A53" s="685"/>
      <c r="B53" s="685"/>
      <c r="C53" s="686"/>
      <c r="D53" s="664"/>
      <c r="E53" s="664"/>
      <c r="F53" s="664"/>
      <c r="G53" s="687"/>
      <c r="H53" s="687"/>
      <c r="I53" s="688"/>
      <c r="J53" s="664"/>
      <c r="K53" s="664"/>
      <c r="L53" s="658"/>
      <c r="M53" s="659"/>
      <c r="N53" s="659"/>
      <c r="O53" s="658"/>
      <c r="P53" s="707"/>
    </row>
    <row r="54" spans="1:16" ht="31.5" hidden="1" customHeight="1">
      <c r="A54" s="685"/>
      <c r="B54" s="685"/>
      <c r="C54" s="686"/>
      <c r="D54" s="664"/>
      <c r="E54" s="664"/>
      <c r="F54" s="664"/>
      <c r="G54" s="687"/>
      <c r="H54" s="687"/>
      <c r="I54" s="688"/>
      <c r="J54" s="664"/>
      <c r="K54" s="664"/>
      <c r="L54" s="658"/>
      <c r="M54" s="659"/>
      <c r="N54" s="659"/>
      <c r="O54" s="658"/>
      <c r="P54" s="707"/>
    </row>
    <row r="55" spans="1:16" ht="32.1" hidden="1" customHeight="1">
      <c r="A55" s="685"/>
      <c r="B55" s="685"/>
      <c r="C55" s="686"/>
      <c r="D55" s="664"/>
      <c r="E55" s="664"/>
      <c r="F55" s="664"/>
      <c r="G55" s="687"/>
      <c r="H55" s="687"/>
      <c r="I55" s="688"/>
      <c r="J55" s="664"/>
      <c r="K55" s="664"/>
      <c r="L55" s="658"/>
      <c r="M55" s="659"/>
      <c r="N55" s="659"/>
      <c r="O55" s="658"/>
      <c r="P55" s="707"/>
    </row>
    <row r="56" spans="1:16" ht="32.1" hidden="1" customHeight="1">
      <c r="A56" s="685"/>
      <c r="B56" s="685"/>
      <c r="C56" s="686"/>
      <c r="D56" s="664"/>
      <c r="E56" s="664"/>
      <c r="F56" s="664"/>
      <c r="G56" s="687"/>
      <c r="H56" s="687"/>
      <c r="I56" s="688"/>
      <c r="J56" s="664"/>
      <c r="K56" s="664"/>
      <c r="L56" s="658"/>
      <c r="M56" s="659"/>
      <c r="N56" s="659"/>
      <c r="O56" s="658"/>
      <c r="P56" s="707"/>
    </row>
    <row r="57" spans="1:16" ht="32.1" hidden="1" customHeight="1">
      <c r="A57" s="685"/>
      <c r="B57" s="685"/>
      <c r="C57" s="686"/>
      <c r="D57" s="664"/>
      <c r="E57" s="664"/>
      <c r="F57" s="664"/>
      <c r="G57" s="687"/>
      <c r="H57" s="687"/>
      <c r="I57" s="688"/>
      <c r="J57" s="664"/>
      <c r="K57" s="664"/>
      <c r="L57" s="658"/>
      <c r="M57" s="659"/>
      <c r="N57" s="659"/>
      <c r="O57" s="658"/>
      <c r="P57" s="707"/>
    </row>
    <row r="58" spans="1:16" ht="32.1" hidden="1" customHeight="1">
      <c r="A58" s="685"/>
      <c r="B58" s="685"/>
      <c r="C58" s="686"/>
      <c r="D58" s="664"/>
      <c r="E58" s="664"/>
      <c r="F58" s="664"/>
      <c r="G58" s="687"/>
      <c r="H58" s="687"/>
      <c r="I58" s="688"/>
      <c r="J58" s="664"/>
      <c r="K58" s="664"/>
      <c r="L58" s="658"/>
      <c r="M58" s="659"/>
      <c r="N58" s="659"/>
      <c r="O58" s="658"/>
      <c r="P58" s="707"/>
    </row>
    <row r="59" spans="1:16" ht="32.1" hidden="1" customHeight="1">
      <c r="A59" s="685"/>
      <c r="B59" s="685"/>
      <c r="C59" s="686"/>
      <c r="D59" s="664"/>
      <c r="E59" s="664"/>
      <c r="F59" s="664"/>
      <c r="G59" s="687"/>
      <c r="H59" s="687"/>
      <c r="I59" s="688"/>
      <c r="J59" s="664"/>
      <c r="K59" s="664"/>
      <c r="L59" s="658"/>
      <c r="M59" s="659"/>
      <c r="N59" s="659"/>
      <c r="O59" s="658"/>
      <c r="P59" s="707"/>
    </row>
    <row r="60" spans="1:16" hidden="1"/>
    <row r="61" spans="1:16" hidden="1"/>
    <row r="62" spans="1:16" hidden="1"/>
    <row r="63" spans="1:16" hidden="1"/>
    <row r="64" spans="1:16" hidden="1"/>
    <row r="65" spans="1:14" hidden="1"/>
    <row r="66" spans="1:14" hidden="1"/>
    <row r="67" spans="1:14" hidden="1"/>
    <row r="68" spans="1:14" hidden="1"/>
    <row r="69" spans="1:14" hidden="1"/>
    <row r="70" spans="1:14" hidden="1"/>
    <row r="72" spans="1:14">
      <c r="A72" s="347"/>
      <c r="B72" s="348" t="s">
        <v>1609</v>
      </c>
      <c r="C72" s="349"/>
      <c r="D72" s="349"/>
      <c r="E72" s="349"/>
      <c r="F72" s="349"/>
      <c r="G72" s="349"/>
      <c r="H72" s="349"/>
      <c r="I72" s="349"/>
      <c r="J72" s="349"/>
      <c r="K72" s="349"/>
      <c r="L72" s="349"/>
      <c r="M72" s="701"/>
      <c r="N72" s="337"/>
    </row>
    <row r="73" spans="1:14">
      <c r="A73" s="351"/>
      <c r="B73" s="352" t="s">
        <v>588</v>
      </c>
      <c r="C73" s="353"/>
      <c r="D73" s="337"/>
      <c r="E73" s="337"/>
      <c r="F73" s="337"/>
      <c r="G73" s="337"/>
      <c r="H73" s="337"/>
      <c r="I73" s="337"/>
      <c r="J73" s="337"/>
      <c r="K73" s="337"/>
      <c r="L73" s="337"/>
      <c r="M73" s="354"/>
      <c r="N73" s="337"/>
    </row>
    <row r="74" spans="1:14">
      <c r="A74" s="351"/>
      <c r="B74" s="352" t="s">
        <v>589</v>
      </c>
      <c r="C74" s="352"/>
      <c r="D74" s="337"/>
      <c r="E74" s="337"/>
      <c r="F74" s="337"/>
      <c r="G74" s="337"/>
      <c r="H74" s="337"/>
      <c r="I74" s="337"/>
      <c r="J74" s="337"/>
      <c r="K74" s="337"/>
      <c r="L74" s="337"/>
      <c r="M74" s="354"/>
      <c r="N74" s="337"/>
    </row>
    <row r="75" spans="1:14">
      <c r="A75" s="351"/>
      <c r="B75" s="352" t="s">
        <v>590</v>
      </c>
      <c r="C75" s="353"/>
      <c r="D75" s="337"/>
      <c r="E75" s="337"/>
      <c r="F75" s="337"/>
      <c r="G75" s="337"/>
      <c r="H75" s="337"/>
      <c r="I75" s="337"/>
      <c r="J75" s="337"/>
      <c r="K75" s="337"/>
      <c r="L75" s="337"/>
      <c r="M75" s="354"/>
      <c r="N75" s="337"/>
    </row>
    <row r="76" spans="1:14">
      <c r="A76" s="351"/>
      <c r="B76" s="352" t="s">
        <v>591</v>
      </c>
      <c r="C76" s="353"/>
      <c r="D76" s="337"/>
      <c r="E76" s="337"/>
      <c r="F76" s="337"/>
      <c r="G76" s="337"/>
      <c r="H76" s="337"/>
      <c r="I76" s="337"/>
      <c r="J76" s="337"/>
      <c r="K76" s="337"/>
      <c r="L76" s="337"/>
      <c r="M76" s="354"/>
      <c r="N76" s="337"/>
    </row>
    <row r="77" spans="1:14">
      <c r="A77" s="351"/>
      <c r="B77" s="352" t="s">
        <v>592</v>
      </c>
      <c r="C77" s="353"/>
      <c r="D77" s="337"/>
      <c r="E77" s="337"/>
      <c r="F77" s="337"/>
      <c r="G77" s="337"/>
      <c r="H77" s="337"/>
      <c r="I77" s="337"/>
      <c r="J77" s="337"/>
      <c r="K77" s="337"/>
      <c r="L77" s="337"/>
      <c r="M77" s="354"/>
      <c r="N77" s="337"/>
    </row>
    <row r="78" spans="1:14">
      <c r="A78" s="355"/>
      <c r="B78" s="356" t="s">
        <v>593</v>
      </c>
      <c r="C78" s="357"/>
      <c r="D78" s="357"/>
      <c r="E78" s="357"/>
      <c r="F78" s="357"/>
      <c r="G78" s="357"/>
      <c r="H78" s="357"/>
      <c r="I78" s="357"/>
      <c r="J78" s="357"/>
      <c r="K78" s="357"/>
      <c r="L78" s="357"/>
      <c r="M78" s="702"/>
      <c r="N78" s="337"/>
    </row>
  </sheetData>
  <sheetProtection selectLockedCells="1" selectUnlockedCells="1"/>
  <mergeCells count="36">
    <mergeCell ref="L7:M7"/>
    <mergeCell ref="A2:M2"/>
    <mergeCell ref="A3:C3"/>
    <mergeCell ref="D3:H3"/>
    <mergeCell ref="J3:J4"/>
    <mergeCell ref="K3:M3"/>
    <mergeCell ref="A4:C4"/>
    <mergeCell ref="D4:H4"/>
    <mergeCell ref="K4:M4"/>
    <mergeCell ref="A6:C6"/>
    <mergeCell ref="D6:G6"/>
    <mergeCell ref="A7:C7"/>
    <mergeCell ref="D7:G7"/>
    <mergeCell ref="J7:K7"/>
    <mergeCell ref="A8:C8"/>
    <mergeCell ref="D8:G8"/>
    <mergeCell ref="J8:K8"/>
    <mergeCell ref="L8:M8"/>
    <mergeCell ref="A9:C9"/>
    <mergeCell ref="D9:G9"/>
    <mergeCell ref="J9:K9"/>
    <mergeCell ref="L9:M9"/>
    <mergeCell ref="G14:M14"/>
    <mergeCell ref="A10:C10"/>
    <mergeCell ref="D10:G10"/>
    <mergeCell ref="J10:K10"/>
    <mergeCell ref="L10:M10"/>
    <mergeCell ref="B11:C11"/>
    <mergeCell ref="D11:G11"/>
    <mergeCell ref="J11:K11"/>
    <mergeCell ref="L11:M11"/>
    <mergeCell ref="A12:C12"/>
    <mergeCell ref="D12:G12"/>
    <mergeCell ref="B13:C13"/>
    <mergeCell ref="D13:G13"/>
    <mergeCell ref="I13:M13"/>
  </mergeCells>
  <phoneticPr fontId="5"/>
  <printOptions horizontalCentered="1"/>
  <pageMargins left="0.39370078740157483" right="0.39370078740157483" top="0.59055118110236227" bottom="0.39370078740157483" header="0.19685039370078741" footer="0.19685039370078741"/>
  <pageSetup paperSize="8" fitToHeight="0" orientation="landscape" r:id="rId1"/>
  <headerFooter>
    <oddFooter>&amp;R&amp;"ＭＳ Ｐ明朝,標準"&amp;P / &amp;N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7"/>
  <dimension ref="A1:Y88"/>
  <sheetViews>
    <sheetView view="pageBreakPreview" zoomScale="85" zoomScaleNormal="100" zoomScaleSheetLayoutView="85" workbookViewId="0">
      <selection activeCell="C76" sqref="C76"/>
    </sheetView>
  </sheetViews>
  <sheetFormatPr defaultColWidth="9" defaultRowHeight="13.5"/>
  <cols>
    <col min="1" max="1" width="4.625" style="361" customWidth="1"/>
    <col min="2" max="5" width="5.625" style="361" customWidth="1"/>
    <col min="6" max="8" width="2.625" style="361" customWidth="1"/>
    <col min="9" max="9" width="4.625" style="361" customWidth="1"/>
    <col min="10" max="12" width="6.625" style="361" customWidth="1"/>
    <col min="13" max="13" width="13.5" style="361" customWidth="1"/>
    <col min="14" max="15" width="13.75" style="361" customWidth="1"/>
    <col min="16" max="16" width="17.625" style="361" customWidth="1"/>
    <col min="17" max="17" width="3.875" style="361" customWidth="1"/>
    <col min="18" max="18" width="2.375" style="361" customWidth="1"/>
    <col min="19" max="19" width="2.5" style="361" customWidth="1"/>
    <col min="20" max="20" width="5.625" style="361" customWidth="1"/>
    <col min="21" max="21" width="4.25" style="361" customWidth="1"/>
    <col min="22" max="22" width="17.625" style="361" customWidth="1"/>
    <col min="23" max="23" width="12.625" style="361" customWidth="1"/>
    <col min="24" max="24" width="10.625" style="361" customWidth="1"/>
    <col min="25" max="25" width="12.125" style="362" customWidth="1"/>
    <col min="26" max="16384" width="9" style="362"/>
  </cols>
  <sheetData>
    <row r="1" spans="1:25" ht="24" customHeight="1">
      <c r="A1" s="703" t="str">
        <f ca="1">HYPERLINK("#一覧!C58","No."&amp;RIGHT(CELL("filename",A1),LEN(CELL("filename",A1))-FIND("]",CELL("filename",A1))))</f>
        <v>No.17.6</v>
      </c>
      <c r="B1" s="360"/>
      <c r="C1" s="360"/>
      <c r="D1" s="360"/>
      <c r="E1" s="360"/>
      <c r="F1" s="360"/>
      <c r="G1" s="360"/>
      <c r="H1" s="360"/>
      <c r="I1" s="360"/>
      <c r="J1" s="360"/>
      <c r="K1" s="360"/>
      <c r="L1" s="360"/>
      <c r="M1" s="1527" t="s">
        <v>594</v>
      </c>
      <c r="N1" s="1527"/>
      <c r="O1" s="1527"/>
      <c r="P1" s="1527"/>
      <c r="Q1" s="1527"/>
      <c r="R1" s="1527"/>
      <c r="S1" s="1527"/>
      <c r="T1" s="360"/>
      <c r="U1" s="360"/>
      <c r="Y1" s="387"/>
    </row>
    <row r="2" spans="1:25" ht="15" customHeight="1">
      <c r="M2" s="1528" t="s">
        <v>595</v>
      </c>
      <c r="N2" s="1528"/>
      <c r="O2" s="1528"/>
      <c r="P2" s="1528"/>
      <c r="Q2" s="1528"/>
      <c r="R2" s="1528"/>
      <c r="S2" s="1528"/>
      <c r="T2" s="362"/>
      <c r="U2" s="363"/>
      <c r="V2" s="1529" t="s">
        <v>596</v>
      </c>
      <c r="W2" s="1531"/>
      <c r="X2" s="1532"/>
    </row>
    <row r="3" spans="1:25" ht="31.5" customHeight="1">
      <c r="A3" s="1528" t="s">
        <v>597</v>
      </c>
      <c r="B3" s="1528"/>
      <c r="C3" s="1528"/>
      <c r="D3" s="1535"/>
      <c r="E3" s="1535"/>
      <c r="F3" s="1535"/>
      <c r="G3" s="1535"/>
      <c r="H3" s="1535"/>
      <c r="I3" s="1535"/>
      <c r="J3" s="364"/>
      <c r="K3" s="1536" t="s">
        <v>598</v>
      </c>
      <c r="L3" s="1536"/>
      <c r="M3" s="1536"/>
      <c r="S3" s="362"/>
      <c r="T3" s="362"/>
      <c r="U3" s="363"/>
      <c r="V3" s="1530"/>
      <c r="W3" s="1533"/>
      <c r="X3" s="1534"/>
    </row>
    <row r="4" spans="1:25" ht="24" customHeight="1">
      <c r="A4" s="1537" t="s">
        <v>599</v>
      </c>
      <c r="B4" s="1537"/>
      <c r="C4" s="1537"/>
      <c r="D4" s="1538"/>
      <c r="E4" s="1538"/>
      <c r="F4" s="1538"/>
      <c r="G4" s="1538"/>
      <c r="H4" s="1538"/>
      <c r="I4" s="1538"/>
      <c r="J4" s="366"/>
      <c r="K4" s="1536"/>
      <c r="L4" s="1536"/>
      <c r="M4" s="1536"/>
      <c r="T4" s="365"/>
      <c r="U4" s="365"/>
      <c r="V4" s="1539" t="s">
        <v>600</v>
      </c>
      <c r="W4" s="1540"/>
      <c r="X4" s="1540"/>
    </row>
    <row r="5" spans="1:25" ht="7.5" customHeight="1">
      <c r="A5" s="368"/>
      <c r="B5" s="368"/>
      <c r="C5" s="368"/>
      <c r="D5" s="368"/>
      <c r="E5" s="368"/>
      <c r="F5" s="368"/>
      <c r="G5" s="368"/>
      <c r="H5" s="369"/>
      <c r="I5" s="369"/>
      <c r="J5" s="370"/>
      <c r="K5" s="1536"/>
      <c r="L5" s="1536"/>
      <c r="M5" s="1536"/>
      <c r="T5" s="365"/>
      <c r="U5" s="365"/>
      <c r="V5" s="367"/>
      <c r="W5" s="366"/>
      <c r="X5" s="366"/>
    </row>
    <row r="6" spans="1:25" ht="27" customHeight="1">
      <c r="A6" s="371"/>
      <c r="B6" s="371"/>
      <c r="C6" s="371"/>
      <c r="D6" s="371"/>
      <c r="E6" s="371"/>
      <c r="F6" s="371"/>
      <c r="G6" s="371"/>
      <c r="H6" s="371"/>
      <c r="I6" s="371"/>
      <c r="J6" s="371"/>
      <c r="K6" s="1536"/>
      <c r="L6" s="1536"/>
      <c r="M6" s="1536"/>
      <c r="O6" s="372" t="s">
        <v>601</v>
      </c>
      <c r="P6" s="1541"/>
      <c r="Q6" s="1541"/>
      <c r="R6" s="1541"/>
      <c r="S6" s="1541"/>
      <c r="V6" s="372" t="s">
        <v>602</v>
      </c>
      <c r="W6" s="1541"/>
      <c r="X6" s="1541"/>
    </row>
    <row r="7" spans="1:25" s="366" customFormat="1" ht="18" customHeight="1">
      <c r="A7" s="359"/>
      <c r="B7" s="359"/>
      <c r="C7" s="359"/>
      <c r="D7" s="359"/>
      <c r="E7" s="359"/>
      <c r="F7" s="359"/>
      <c r="G7" s="359"/>
      <c r="H7" s="359"/>
      <c r="I7" s="359"/>
      <c r="J7" s="359"/>
      <c r="K7" s="359"/>
      <c r="L7" s="359"/>
      <c r="M7" s="373"/>
      <c r="N7" s="374"/>
      <c r="O7" s="373"/>
      <c r="P7" s="373"/>
      <c r="Q7" s="373"/>
      <c r="R7" s="373"/>
      <c r="S7" s="373"/>
      <c r="T7" s="373"/>
      <c r="U7" s="373"/>
      <c r="V7" s="374"/>
      <c r="W7" s="373"/>
      <c r="X7" s="373"/>
    </row>
    <row r="8" spans="1:25" s="366" customFormat="1" ht="9" customHeight="1">
      <c r="A8" s="359"/>
      <c r="B8" s="359"/>
      <c r="C8" s="359"/>
      <c r="D8" s="359"/>
      <c r="E8" s="359"/>
      <c r="F8" s="359"/>
      <c r="G8" s="359"/>
      <c r="H8" s="359"/>
      <c r="I8" s="359"/>
      <c r="J8" s="359"/>
      <c r="K8" s="359"/>
      <c r="L8" s="359"/>
      <c r="M8" s="375"/>
      <c r="N8" s="375"/>
      <c r="O8" s="375"/>
      <c r="P8" s="375"/>
      <c r="Q8" s="359"/>
      <c r="R8" s="359"/>
      <c r="S8" s="359"/>
      <c r="T8" s="359"/>
      <c r="U8" s="359"/>
      <c r="V8" s="376"/>
      <c r="W8" s="375"/>
      <c r="X8" s="375"/>
    </row>
    <row r="9" spans="1:25" ht="9.9499999999999993" customHeight="1">
      <c r="A9" s="1503" t="s">
        <v>603</v>
      </c>
      <c r="B9" s="1506" t="s">
        <v>604</v>
      </c>
      <c r="C9" s="1507"/>
      <c r="D9" s="1507"/>
      <c r="E9" s="1508"/>
      <c r="F9" s="1509" t="s">
        <v>605</v>
      </c>
      <c r="G9" s="1510"/>
      <c r="H9" s="1511"/>
      <c r="I9" s="1404" t="s">
        <v>253</v>
      </c>
      <c r="J9" s="1506" t="s">
        <v>606</v>
      </c>
      <c r="K9" s="1507"/>
      <c r="L9" s="1508"/>
      <c r="M9" s="1519" t="s">
        <v>607</v>
      </c>
      <c r="N9" s="1520"/>
      <c r="O9" s="1521" t="s">
        <v>608</v>
      </c>
      <c r="P9" s="1523" t="s">
        <v>609</v>
      </c>
      <c r="Q9" s="1507"/>
      <c r="R9" s="1507"/>
      <c r="S9" s="1507"/>
      <c r="T9" s="1507"/>
      <c r="U9" s="1507"/>
      <c r="V9" s="1508"/>
      <c r="W9" s="1473" t="s">
        <v>610</v>
      </c>
      <c r="X9" s="1474"/>
    </row>
    <row r="10" spans="1:25" ht="9.9499999999999993" customHeight="1">
      <c r="A10" s="1504"/>
      <c r="B10" s="1487"/>
      <c r="C10" s="1488"/>
      <c r="D10" s="1488"/>
      <c r="E10" s="1489"/>
      <c r="F10" s="1512"/>
      <c r="G10" s="1513"/>
      <c r="H10" s="1514"/>
      <c r="I10" s="1405"/>
      <c r="J10" s="1487"/>
      <c r="K10" s="1488"/>
      <c r="L10" s="1489"/>
      <c r="M10" s="1485"/>
      <c r="N10" s="1486"/>
      <c r="O10" s="1522"/>
      <c r="P10" s="1524"/>
      <c r="Q10" s="1488"/>
      <c r="R10" s="1488"/>
      <c r="S10" s="1488"/>
      <c r="T10" s="1488"/>
      <c r="U10" s="1488"/>
      <c r="V10" s="1489"/>
      <c r="W10" s="1475"/>
      <c r="X10" s="1476"/>
    </row>
    <row r="11" spans="1:25" ht="9.9499999999999993" customHeight="1">
      <c r="A11" s="1504"/>
      <c r="B11" s="1477" t="s">
        <v>611</v>
      </c>
      <c r="C11" s="1478"/>
      <c r="D11" s="1478"/>
      <c r="E11" s="1479"/>
      <c r="F11" s="1512"/>
      <c r="G11" s="1513"/>
      <c r="H11" s="1514"/>
      <c r="I11" s="1405"/>
      <c r="J11" s="1480"/>
      <c r="K11" s="1481"/>
      <c r="L11" s="1482"/>
      <c r="M11" s="1483" t="s">
        <v>612</v>
      </c>
      <c r="N11" s="1484"/>
      <c r="O11" s="1522"/>
      <c r="P11" s="1485"/>
      <c r="Q11" s="1481"/>
      <c r="R11" s="1481"/>
      <c r="S11" s="1481"/>
      <c r="T11" s="1481"/>
      <c r="U11" s="1481"/>
      <c r="V11" s="1482"/>
      <c r="W11" s="1475"/>
      <c r="X11" s="1476"/>
    </row>
    <row r="12" spans="1:25" ht="9.9499999999999993" customHeight="1">
      <c r="A12" s="1504"/>
      <c r="B12" s="1480"/>
      <c r="C12" s="1481"/>
      <c r="D12" s="1481"/>
      <c r="E12" s="1482"/>
      <c r="F12" s="1512"/>
      <c r="G12" s="1513"/>
      <c r="H12" s="1514"/>
      <c r="I12" s="1405"/>
      <c r="J12" s="1477" t="s">
        <v>613</v>
      </c>
      <c r="K12" s="1478"/>
      <c r="L12" s="1479"/>
      <c r="M12" s="1485"/>
      <c r="N12" s="1486"/>
      <c r="O12" s="1493" t="s">
        <v>614</v>
      </c>
      <c r="P12" s="1493" t="s">
        <v>615</v>
      </c>
      <c r="Q12" s="1477" t="s">
        <v>616</v>
      </c>
      <c r="R12" s="1478"/>
      <c r="S12" s="1478"/>
      <c r="T12" s="1478"/>
      <c r="U12" s="1479"/>
      <c r="V12" s="1496" t="s">
        <v>617</v>
      </c>
      <c r="W12" s="1497" t="s">
        <v>618</v>
      </c>
      <c r="X12" s="1498"/>
    </row>
    <row r="13" spans="1:25" ht="9.9499999999999993" customHeight="1">
      <c r="A13" s="1504"/>
      <c r="B13" s="1487" t="s">
        <v>619</v>
      </c>
      <c r="C13" s="1488"/>
      <c r="D13" s="1488"/>
      <c r="E13" s="1489"/>
      <c r="F13" s="1512"/>
      <c r="G13" s="1513"/>
      <c r="H13" s="1514"/>
      <c r="I13" s="1518"/>
      <c r="J13" s="1487"/>
      <c r="K13" s="1488"/>
      <c r="L13" s="1489"/>
      <c r="M13" s="1525" t="s">
        <v>620</v>
      </c>
      <c r="N13" s="1493"/>
      <c r="O13" s="1489"/>
      <c r="P13" s="1494"/>
      <c r="Q13" s="1487"/>
      <c r="R13" s="1488"/>
      <c r="S13" s="1488"/>
      <c r="T13" s="1488"/>
      <c r="U13" s="1489"/>
      <c r="V13" s="1405"/>
      <c r="W13" s="1499"/>
      <c r="X13" s="1500"/>
    </row>
    <row r="14" spans="1:25" ht="15.75" customHeight="1">
      <c r="A14" s="1505"/>
      <c r="B14" s="1490"/>
      <c r="C14" s="1491"/>
      <c r="D14" s="1491"/>
      <c r="E14" s="1492"/>
      <c r="F14" s="1515"/>
      <c r="G14" s="1516"/>
      <c r="H14" s="1517"/>
      <c r="I14" s="1406"/>
      <c r="J14" s="1490"/>
      <c r="K14" s="1491"/>
      <c r="L14" s="1492"/>
      <c r="M14" s="1526"/>
      <c r="N14" s="1495"/>
      <c r="O14" s="1492"/>
      <c r="P14" s="1495"/>
      <c r="Q14" s="1490"/>
      <c r="R14" s="1491"/>
      <c r="S14" s="1491"/>
      <c r="T14" s="1491"/>
      <c r="U14" s="1492"/>
      <c r="V14" s="1406"/>
      <c r="W14" s="1501"/>
      <c r="X14" s="1502"/>
    </row>
    <row r="15" spans="1:25" ht="9.9499999999999993" customHeight="1">
      <c r="A15" s="1386"/>
      <c r="B15" s="1389"/>
      <c r="C15" s="1390"/>
      <c r="D15" s="1390"/>
      <c r="E15" s="1391"/>
      <c r="F15" s="1395"/>
      <c r="G15" s="1396"/>
      <c r="H15" s="1397"/>
      <c r="I15" s="1404"/>
      <c r="J15" s="1395" t="s">
        <v>621</v>
      </c>
      <c r="K15" s="1396"/>
      <c r="L15" s="1397"/>
      <c r="M15" s="1472"/>
      <c r="N15" s="1463"/>
      <c r="O15" s="1465"/>
      <c r="P15" s="1434"/>
      <c r="Q15" s="1436"/>
      <c r="R15" s="1437"/>
      <c r="S15" s="1437"/>
      <c r="T15" s="1437"/>
      <c r="U15" s="1438"/>
      <c r="V15" s="1445"/>
      <c r="W15" s="1448" t="s">
        <v>621</v>
      </c>
      <c r="X15" s="1449"/>
    </row>
    <row r="16" spans="1:25" ht="9.9499999999999993" customHeight="1">
      <c r="A16" s="1387"/>
      <c r="B16" s="1392"/>
      <c r="C16" s="1393"/>
      <c r="D16" s="1393"/>
      <c r="E16" s="1394"/>
      <c r="F16" s="1398"/>
      <c r="G16" s="1399"/>
      <c r="H16" s="1400"/>
      <c r="I16" s="1405"/>
      <c r="J16" s="1398"/>
      <c r="K16" s="1399"/>
      <c r="L16" s="1400"/>
      <c r="M16" s="1471"/>
      <c r="N16" s="1464"/>
      <c r="O16" s="1466"/>
      <c r="P16" s="1435"/>
      <c r="Q16" s="1439"/>
      <c r="R16" s="1440"/>
      <c r="S16" s="1440"/>
      <c r="T16" s="1440"/>
      <c r="U16" s="1441"/>
      <c r="V16" s="1446"/>
      <c r="W16" s="1425"/>
      <c r="X16" s="1426"/>
    </row>
    <row r="17" spans="1:24" ht="9.9499999999999993" customHeight="1">
      <c r="A17" s="1387"/>
      <c r="B17" s="1455"/>
      <c r="C17" s="1456"/>
      <c r="D17" s="1456"/>
      <c r="E17" s="1457"/>
      <c r="F17" s="1398"/>
      <c r="G17" s="1399"/>
      <c r="H17" s="1400"/>
      <c r="I17" s="1405"/>
      <c r="J17" s="1407"/>
      <c r="K17" s="1408"/>
      <c r="L17" s="1409"/>
      <c r="M17" s="1470"/>
      <c r="N17" s="1450"/>
      <c r="O17" s="1466"/>
      <c r="P17" s="1435"/>
      <c r="Q17" s="1439"/>
      <c r="R17" s="1440"/>
      <c r="S17" s="1440"/>
      <c r="T17" s="1440"/>
      <c r="U17" s="1441"/>
      <c r="V17" s="1446"/>
      <c r="W17" s="1425"/>
      <c r="X17" s="1426"/>
    </row>
    <row r="18" spans="1:24" ht="9.9499999999999993" customHeight="1">
      <c r="A18" s="1387"/>
      <c r="B18" s="1467"/>
      <c r="C18" s="1468"/>
      <c r="D18" s="1468"/>
      <c r="E18" s="1469"/>
      <c r="F18" s="1398"/>
      <c r="G18" s="1399"/>
      <c r="H18" s="1400"/>
      <c r="I18" s="1405"/>
      <c r="J18" s="1411" t="s">
        <v>622</v>
      </c>
      <c r="K18" s="1412"/>
      <c r="L18" s="1413"/>
      <c r="M18" s="1471"/>
      <c r="N18" s="1432"/>
      <c r="O18" s="1420"/>
      <c r="P18" s="1435"/>
      <c r="Q18" s="1439"/>
      <c r="R18" s="1440"/>
      <c r="S18" s="1440"/>
      <c r="T18" s="1440"/>
      <c r="U18" s="1441"/>
      <c r="V18" s="1446"/>
      <c r="W18" s="1423" t="s">
        <v>621</v>
      </c>
      <c r="X18" s="1424"/>
    </row>
    <row r="19" spans="1:24" ht="9.9499999999999993" customHeight="1">
      <c r="A19" s="1387"/>
      <c r="B19" s="1455"/>
      <c r="C19" s="1456"/>
      <c r="D19" s="1456"/>
      <c r="E19" s="1457"/>
      <c r="F19" s="1398"/>
      <c r="G19" s="1399"/>
      <c r="H19" s="1400"/>
      <c r="I19" s="1405"/>
      <c r="J19" s="1398"/>
      <c r="K19" s="1399"/>
      <c r="L19" s="1400"/>
      <c r="M19" s="1380"/>
      <c r="N19" s="1461"/>
      <c r="O19" s="1421"/>
      <c r="P19" s="1435"/>
      <c r="Q19" s="1439"/>
      <c r="R19" s="1440"/>
      <c r="S19" s="1440"/>
      <c r="T19" s="1440"/>
      <c r="U19" s="1441"/>
      <c r="V19" s="1446"/>
      <c r="W19" s="1425"/>
      <c r="X19" s="1426"/>
    </row>
    <row r="20" spans="1:24" ht="9.9499999999999993" customHeight="1">
      <c r="A20" s="1388"/>
      <c r="B20" s="1458"/>
      <c r="C20" s="1459"/>
      <c r="D20" s="1459"/>
      <c r="E20" s="1460"/>
      <c r="F20" s="1401"/>
      <c r="G20" s="1402"/>
      <c r="H20" s="1403"/>
      <c r="I20" s="1406"/>
      <c r="J20" s="1401"/>
      <c r="K20" s="1402"/>
      <c r="L20" s="1403"/>
      <c r="M20" s="1429"/>
      <c r="N20" s="1462"/>
      <c r="O20" s="1422"/>
      <c r="P20" s="1429"/>
      <c r="Q20" s="1442"/>
      <c r="R20" s="1443"/>
      <c r="S20" s="1443"/>
      <c r="T20" s="1443"/>
      <c r="U20" s="1444"/>
      <c r="V20" s="1447"/>
      <c r="W20" s="1427"/>
      <c r="X20" s="1428"/>
    </row>
    <row r="21" spans="1:24" ht="9.9499999999999993" customHeight="1">
      <c r="A21" s="1386"/>
      <c r="B21" s="1389"/>
      <c r="C21" s="1390"/>
      <c r="D21" s="1390"/>
      <c r="E21" s="1391"/>
      <c r="F21" s="1395"/>
      <c r="G21" s="1396"/>
      <c r="H21" s="1397"/>
      <c r="I21" s="1404"/>
      <c r="J21" s="1395" t="s">
        <v>621</v>
      </c>
      <c r="K21" s="1396"/>
      <c r="L21" s="1397"/>
      <c r="M21" s="1434"/>
      <c r="N21" s="1431"/>
      <c r="O21" s="1433"/>
      <c r="P21" s="1434"/>
      <c r="Q21" s="1436"/>
      <c r="R21" s="1437"/>
      <c r="S21" s="1437"/>
      <c r="T21" s="1437"/>
      <c r="U21" s="1438"/>
      <c r="V21" s="1445"/>
      <c r="W21" s="1448" t="s">
        <v>621</v>
      </c>
      <c r="X21" s="1449"/>
    </row>
    <row r="22" spans="1:24" ht="9.9499999999999993" customHeight="1">
      <c r="A22" s="1387"/>
      <c r="B22" s="1392"/>
      <c r="C22" s="1393"/>
      <c r="D22" s="1393"/>
      <c r="E22" s="1394"/>
      <c r="F22" s="1398"/>
      <c r="G22" s="1399"/>
      <c r="H22" s="1400"/>
      <c r="I22" s="1405"/>
      <c r="J22" s="1398"/>
      <c r="K22" s="1399"/>
      <c r="L22" s="1400"/>
      <c r="M22" s="1410"/>
      <c r="N22" s="1432"/>
      <c r="O22" s="1421"/>
      <c r="P22" s="1435"/>
      <c r="Q22" s="1439"/>
      <c r="R22" s="1440"/>
      <c r="S22" s="1440"/>
      <c r="T22" s="1440"/>
      <c r="U22" s="1441"/>
      <c r="V22" s="1446"/>
      <c r="W22" s="1425"/>
      <c r="X22" s="1426"/>
    </row>
    <row r="23" spans="1:24" ht="9.9499999999999993" customHeight="1">
      <c r="A23" s="1387"/>
      <c r="B23" s="1414"/>
      <c r="C23" s="1415"/>
      <c r="D23" s="1415"/>
      <c r="E23" s="1416"/>
      <c r="F23" s="1398"/>
      <c r="G23" s="1399"/>
      <c r="H23" s="1400"/>
      <c r="I23" s="1405"/>
      <c r="J23" s="1407"/>
      <c r="K23" s="1408"/>
      <c r="L23" s="1409"/>
      <c r="M23" s="1380"/>
      <c r="N23" s="1450"/>
      <c r="O23" s="1421"/>
      <c r="P23" s="1435"/>
      <c r="Q23" s="1439"/>
      <c r="R23" s="1440"/>
      <c r="S23" s="1440"/>
      <c r="T23" s="1440"/>
      <c r="U23" s="1441"/>
      <c r="V23" s="1446"/>
      <c r="W23" s="1425"/>
      <c r="X23" s="1426"/>
    </row>
    <row r="24" spans="1:24" ht="9.9499999999999993" customHeight="1">
      <c r="A24" s="1387"/>
      <c r="B24" s="1392"/>
      <c r="C24" s="1393"/>
      <c r="D24" s="1393"/>
      <c r="E24" s="1394"/>
      <c r="F24" s="1398"/>
      <c r="G24" s="1399"/>
      <c r="H24" s="1400"/>
      <c r="I24" s="1405"/>
      <c r="J24" s="1411" t="s">
        <v>622</v>
      </c>
      <c r="K24" s="1412"/>
      <c r="L24" s="1413"/>
      <c r="M24" s="1410"/>
      <c r="N24" s="1432"/>
      <c r="O24" s="1420"/>
      <c r="P24" s="1435"/>
      <c r="Q24" s="1439"/>
      <c r="R24" s="1440"/>
      <c r="S24" s="1440"/>
      <c r="T24" s="1440"/>
      <c r="U24" s="1441"/>
      <c r="V24" s="1446"/>
      <c r="W24" s="1423" t="s">
        <v>621</v>
      </c>
      <c r="X24" s="1424"/>
    </row>
    <row r="25" spans="1:24" ht="9.9499999999999993" customHeight="1">
      <c r="A25" s="1387"/>
      <c r="B25" s="1414"/>
      <c r="C25" s="1415"/>
      <c r="D25" s="1415"/>
      <c r="E25" s="1416"/>
      <c r="F25" s="1398"/>
      <c r="G25" s="1399"/>
      <c r="H25" s="1400"/>
      <c r="I25" s="1405"/>
      <c r="J25" s="1398"/>
      <c r="K25" s="1399"/>
      <c r="L25" s="1400"/>
      <c r="M25" s="1380"/>
      <c r="N25" s="1382"/>
      <c r="O25" s="1421"/>
      <c r="P25" s="1435"/>
      <c r="Q25" s="1439"/>
      <c r="R25" s="1440"/>
      <c r="S25" s="1440"/>
      <c r="T25" s="1440"/>
      <c r="U25" s="1441"/>
      <c r="V25" s="1446"/>
      <c r="W25" s="1425"/>
      <c r="X25" s="1426"/>
    </row>
    <row r="26" spans="1:24" ht="9.9499999999999993" customHeight="1">
      <c r="A26" s="1388"/>
      <c r="B26" s="1417"/>
      <c r="C26" s="1418"/>
      <c r="D26" s="1418"/>
      <c r="E26" s="1419"/>
      <c r="F26" s="1401"/>
      <c r="G26" s="1402"/>
      <c r="H26" s="1403"/>
      <c r="I26" s="1406"/>
      <c r="J26" s="1401"/>
      <c r="K26" s="1402"/>
      <c r="L26" s="1403"/>
      <c r="M26" s="1429"/>
      <c r="N26" s="1430"/>
      <c r="O26" s="1422"/>
      <c r="P26" s="1429"/>
      <c r="Q26" s="1442"/>
      <c r="R26" s="1443"/>
      <c r="S26" s="1443"/>
      <c r="T26" s="1443"/>
      <c r="U26" s="1444"/>
      <c r="V26" s="1447"/>
      <c r="W26" s="1427"/>
      <c r="X26" s="1428"/>
    </row>
    <row r="27" spans="1:24" ht="9.9499999999999993" customHeight="1">
      <c r="A27" s="1386"/>
      <c r="B27" s="1389"/>
      <c r="C27" s="1390"/>
      <c r="D27" s="1390"/>
      <c r="E27" s="1391"/>
      <c r="F27" s="1395"/>
      <c r="G27" s="1396"/>
      <c r="H27" s="1397"/>
      <c r="I27" s="1404"/>
      <c r="J27" s="1395" t="s">
        <v>621</v>
      </c>
      <c r="K27" s="1396"/>
      <c r="L27" s="1397"/>
      <c r="M27" s="1434"/>
      <c r="N27" s="1431"/>
      <c r="O27" s="1433"/>
      <c r="P27" s="1434"/>
      <c r="Q27" s="1436"/>
      <c r="R27" s="1437"/>
      <c r="S27" s="1437"/>
      <c r="T27" s="1437"/>
      <c r="U27" s="1438"/>
      <c r="V27" s="1445"/>
      <c r="W27" s="1448" t="s">
        <v>621</v>
      </c>
      <c r="X27" s="1449"/>
    </row>
    <row r="28" spans="1:24" ht="9.9499999999999993" customHeight="1">
      <c r="A28" s="1387"/>
      <c r="B28" s="1392"/>
      <c r="C28" s="1393"/>
      <c r="D28" s="1393"/>
      <c r="E28" s="1394"/>
      <c r="F28" s="1398"/>
      <c r="G28" s="1399"/>
      <c r="H28" s="1400"/>
      <c r="I28" s="1405"/>
      <c r="J28" s="1398"/>
      <c r="K28" s="1399"/>
      <c r="L28" s="1400"/>
      <c r="M28" s="1410"/>
      <c r="N28" s="1432"/>
      <c r="O28" s="1421"/>
      <c r="P28" s="1435"/>
      <c r="Q28" s="1439"/>
      <c r="R28" s="1440"/>
      <c r="S28" s="1440"/>
      <c r="T28" s="1440"/>
      <c r="U28" s="1441"/>
      <c r="V28" s="1446"/>
      <c r="W28" s="1425"/>
      <c r="X28" s="1426"/>
    </row>
    <row r="29" spans="1:24" ht="9.9499999999999993" customHeight="1">
      <c r="A29" s="1387"/>
      <c r="B29" s="1414"/>
      <c r="C29" s="1415"/>
      <c r="D29" s="1415"/>
      <c r="E29" s="1416"/>
      <c r="F29" s="1398"/>
      <c r="G29" s="1399"/>
      <c r="H29" s="1400"/>
      <c r="I29" s="1405"/>
      <c r="J29" s="1407"/>
      <c r="K29" s="1408"/>
      <c r="L29" s="1409"/>
      <c r="M29" s="1380"/>
      <c r="N29" s="1450"/>
      <c r="O29" s="1452"/>
      <c r="P29" s="1435"/>
      <c r="Q29" s="1439"/>
      <c r="R29" s="1440"/>
      <c r="S29" s="1440"/>
      <c r="T29" s="1440"/>
      <c r="U29" s="1441"/>
      <c r="V29" s="1446"/>
      <c r="W29" s="1453"/>
      <c r="X29" s="1454"/>
    </row>
    <row r="30" spans="1:24" ht="9.9499999999999993" customHeight="1">
      <c r="A30" s="1387"/>
      <c r="B30" s="1392"/>
      <c r="C30" s="1393"/>
      <c r="D30" s="1393"/>
      <c r="E30" s="1394"/>
      <c r="F30" s="1398"/>
      <c r="G30" s="1399"/>
      <c r="H30" s="1400"/>
      <c r="I30" s="1405"/>
      <c r="J30" s="1411" t="s">
        <v>622</v>
      </c>
      <c r="K30" s="1412"/>
      <c r="L30" s="1413"/>
      <c r="M30" s="1410"/>
      <c r="N30" s="1432"/>
      <c r="O30" s="1420"/>
      <c r="P30" s="1435"/>
      <c r="Q30" s="1439"/>
      <c r="R30" s="1440"/>
      <c r="S30" s="1440"/>
      <c r="T30" s="1440"/>
      <c r="U30" s="1441"/>
      <c r="V30" s="1446"/>
      <c r="W30" s="1423" t="s">
        <v>621</v>
      </c>
      <c r="X30" s="1424"/>
    </row>
    <row r="31" spans="1:24" ht="9.9499999999999993" customHeight="1">
      <c r="A31" s="1387"/>
      <c r="B31" s="1414"/>
      <c r="C31" s="1415"/>
      <c r="D31" s="1415"/>
      <c r="E31" s="1416"/>
      <c r="F31" s="1398"/>
      <c r="G31" s="1399"/>
      <c r="H31" s="1400"/>
      <c r="I31" s="1405"/>
      <c r="J31" s="1398"/>
      <c r="K31" s="1399"/>
      <c r="L31" s="1400"/>
      <c r="M31" s="1380"/>
      <c r="N31" s="1382"/>
      <c r="O31" s="1421"/>
      <c r="P31" s="1435"/>
      <c r="Q31" s="1439"/>
      <c r="R31" s="1440"/>
      <c r="S31" s="1440"/>
      <c r="T31" s="1440"/>
      <c r="U31" s="1441"/>
      <c r="V31" s="1446"/>
      <c r="W31" s="1425"/>
      <c r="X31" s="1426"/>
    </row>
    <row r="32" spans="1:24" ht="9.9499999999999993" customHeight="1">
      <c r="A32" s="1388"/>
      <c r="B32" s="1417"/>
      <c r="C32" s="1418"/>
      <c r="D32" s="1418"/>
      <c r="E32" s="1419"/>
      <c r="F32" s="1401"/>
      <c r="G32" s="1402"/>
      <c r="H32" s="1403"/>
      <c r="I32" s="1406"/>
      <c r="J32" s="1401"/>
      <c r="K32" s="1402"/>
      <c r="L32" s="1403"/>
      <c r="M32" s="1429"/>
      <c r="N32" s="1430"/>
      <c r="O32" s="1422"/>
      <c r="P32" s="1429"/>
      <c r="Q32" s="1442"/>
      <c r="R32" s="1443"/>
      <c r="S32" s="1443"/>
      <c r="T32" s="1443"/>
      <c r="U32" s="1444"/>
      <c r="V32" s="1447"/>
      <c r="W32" s="1427"/>
      <c r="X32" s="1428"/>
    </row>
    <row r="33" spans="1:24" ht="9.9499999999999993" customHeight="1">
      <c r="A33" s="1386"/>
      <c r="B33" s="1389"/>
      <c r="C33" s="1390"/>
      <c r="D33" s="1390"/>
      <c r="E33" s="1391"/>
      <c r="F33" s="1395"/>
      <c r="G33" s="1396"/>
      <c r="H33" s="1397"/>
      <c r="I33" s="1404"/>
      <c r="J33" s="1395" t="s">
        <v>621</v>
      </c>
      <c r="K33" s="1396"/>
      <c r="L33" s="1397"/>
      <c r="M33" s="1434"/>
      <c r="N33" s="1431"/>
      <c r="O33" s="1433"/>
      <c r="P33" s="1434"/>
      <c r="Q33" s="1436"/>
      <c r="R33" s="1437"/>
      <c r="S33" s="1437"/>
      <c r="T33" s="1437"/>
      <c r="U33" s="1438"/>
      <c r="V33" s="1445"/>
      <c r="W33" s="1448" t="s">
        <v>621</v>
      </c>
      <c r="X33" s="1449"/>
    </row>
    <row r="34" spans="1:24" ht="9.9499999999999993" customHeight="1">
      <c r="A34" s="1387"/>
      <c r="B34" s="1392"/>
      <c r="C34" s="1393"/>
      <c r="D34" s="1393"/>
      <c r="E34" s="1394"/>
      <c r="F34" s="1398"/>
      <c r="G34" s="1399"/>
      <c r="H34" s="1400"/>
      <c r="I34" s="1405"/>
      <c r="J34" s="1398"/>
      <c r="K34" s="1399"/>
      <c r="L34" s="1400"/>
      <c r="M34" s="1410"/>
      <c r="N34" s="1432"/>
      <c r="O34" s="1421"/>
      <c r="P34" s="1435"/>
      <c r="Q34" s="1439"/>
      <c r="R34" s="1440"/>
      <c r="S34" s="1440"/>
      <c r="T34" s="1440"/>
      <c r="U34" s="1441"/>
      <c r="V34" s="1446"/>
      <c r="W34" s="1425"/>
      <c r="X34" s="1426"/>
    </row>
    <row r="35" spans="1:24" ht="9.9499999999999993" customHeight="1">
      <c r="A35" s="1387"/>
      <c r="B35" s="1414"/>
      <c r="C35" s="1415"/>
      <c r="D35" s="1415"/>
      <c r="E35" s="1416"/>
      <c r="F35" s="1398"/>
      <c r="G35" s="1399"/>
      <c r="H35" s="1400"/>
      <c r="I35" s="1405"/>
      <c r="J35" s="1407"/>
      <c r="K35" s="1408"/>
      <c r="L35" s="1409"/>
      <c r="M35" s="1380"/>
      <c r="N35" s="1450"/>
      <c r="O35" s="1421"/>
      <c r="P35" s="1435"/>
      <c r="Q35" s="1439"/>
      <c r="R35" s="1440"/>
      <c r="S35" s="1440"/>
      <c r="T35" s="1440"/>
      <c r="U35" s="1441"/>
      <c r="V35" s="1446"/>
      <c r="W35" s="1425"/>
      <c r="X35" s="1426"/>
    </row>
    <row r="36" spans="1:24" ht="9.9499999999999993" customHeight="1">
      <c r="A36" s="1387"/>
      <c r="B36" s="1392"/>
      <c r="C36" s="1393"/>
      <c r="D36" s="1393"/>
      <c r="E36" s="1394"/>
      <c r="F36" s="1398"/>
      <c r="G36" s="1399"/>
      <c r="H36" s="1400"/>
      <c r="I36" s="1405"/>
      <c r="J36" s="1411" t="s">
        <v>622</v>
      </c>
      <c r="K36" s="1412"/>
      <c r="L36" s="1413"/>
      <c r="M36" s="1410"/>
      <c r="N36" s="1432"/>
      <c r="O36" s="1420"/>
      <c r="P36" s="1435"/>
      <c r="Q36" s="1439"/>
      <c r="R36" s="1440"/>
      <c r="S36" s="1440"/>
      <c r="T36" s="1440"/>
      <c r="U36" s="1441"/>
      <c r="V36" s="1446"/>
      <c r="W36" s="1423" t="s">
        <v>621</v>
      </c>
      <c r="X36" s="1424"/>
    </row>
    <row r="37" spans="1:24" ht="9.9499999999999993" customHeight="1">
      <c r="A37" s="1387"/>
      <c r="B37" s="1414"/>
      <c r="C37" s="1415"/>
      <c r="D37" s="1415"/>
      <c r="E37" s="1416"/>
      <c r="F37" s="1398"/>
      <c r="G37" s="1399"/>
      <c r="H37" s="1400"/>
      <c r="I37" s="1405"/>
      <c r="J37" s="1398"/>
      <c r="K37" s="1399"/>
      <c r="L37" s="1400"/>
      <c r="M37" s="1380"/>
      <c r="N37" s="1382"/>
      <c r="O37" s="1421"/>
      <c r="P37" s="1435"/>
      <c r="Q37" s="1439"/>
      <c r="R37" s="1440"/>
      <c r="S37" s="1440"/>
      <c r="T37" s="1440"/>
      <c r="U37" s="1441"/>
      <c r="V37" s="1446"/>
      <c r="W37" s="1425"/>
      <c r="X37" s="1426"/>
    </row>
    <row r="38" spans="1:24" ht="9.9499999999999993" customHeight="1">
      <c r="A38" s="1388"/>
      <c r="B38" s="1417"/>
      <c r="C38" s="1418"/>
      <c r="D38" s="1418"/>
      <c r="E38" s="1419"/>
      <c r="F38" s="1401"/>
      <c r="G38" s="1402"/>
      <c r="H38" s="1403"/>
      <c r="I38" s="1406"/>
      <c r="J38" s="1401"/>
      <c r="K38" s="1402"/>
      <c r="L38" s="1403"/>
      <c r="M38" s="1429"/>
      <c r="N38" s="1430"/>
      <c r="O38" s="1422"/>
      <c r="P38" s="1429"/>
      <c r="Q38" s="1442"/>
      <c r="R38" s="1443"/>
      <c r="S38" s="1443"/>
      <c r="T38" s="1443"/>
      <c r="U38" s="1444"/>
      <c r="V38" s="1447"/>
      <c r="W38" s="1427"/>
      <c r="X38" s="1428"/>
    </row>
    <row r="39" spans="1:24" ht="9.9499999999999993" customHeight="1">
      <c r="A39" s="1386"/>
      <c r="B39" s="1389"/>
      <c r="C39" s="1390"/>
      <c r="D39" s="1390"/>
      <c r="E39" s="1391"/>
      <c r="F39" s="1395"/>
      <c r="G39" s="1396"/>
      <c r="H39" s="1397"/>
      <c r="I39" s="1404"/>
      <c r="J39" s="1395" t="s">
        <v>621</v>
      </c>
      <c r="K39" s="1396"/>
      <c r="L39" s="1397"/>
      <c r="M39" s="1434"/>
      <c r="N39" s="1431"/>
      <c r="O39" s="1433"/>
      <c r="P39" s="1434"/>
      <c r="Q39" s="1436"/>
      <c r="R39" s="1437"/>
      <c r="S39" s="1437"/>
      <c r="T39" s="1437"/>
      <c r="U39" s="1438"/>
      <c r="V39" s="1445"/>
      <c r="W39" s="1448" t="s">
        <v>621</v>
      </c>
      <c r="X39" s="1449"/>
    </row>
    <row r="40" spans="1:24" ht="9.9499999999999993" customHeight="1">
      <c r="A40" s="1387"/>
      <c r="B40" s="1392"/>
      <c r="C40" s="1393"/>
      <c r="D40" s="1393"/>
      <c r="E40" s="1394"/>
      <c r="F40" s="1398"/>
      <c r="G40" s="1399"/>
      <c r="H40" s="1400"/>
      <c r="I40" s="1405"/>
      <c r="J40" s="1398"/>
      <c r="K40" s="1399"/>
      <c r="L40" s="1400"/>
      <c r="M40" s="1410"/>
      <c r="N40" s="1432"/>
      <c r="O40" s="1421"/>
      <c r="P40" s="1435"/>
      <c r="Q40" s="1439"/>
      <c r="R40" s="1440"/>
      <c r="S40" s="1440"/>
      <c r="T40" s="1440"/>
      <c r="U40" s="1441"/>
      <c r="V40" s="1446"/>
      <c r="W40" s="1425"/>
      <c r="X40" s="1426"/>
    </row>
    <row r="41" spans="1:24" ht="9.9499999999999993" customHeight="1">
      <c r="A41" s="1387"/>
      <c r="B41" s="1414"/>
      <c r="C41" s="1415"/>
      <c r="D41" s="1415"/>
      <c r="E41" s="1416"/>
      <c r="F41" s="1398"/>
      <c r="G41" s="1399"/>
      <c r="H41" s="1400"/>
      <c r="I41" s="1405"/>
      <c r="J41" s="1407"/>
      <c r="K41" s="1408"/>
      <c r="L41" s="1409"/>
      <c r="M41" s="1380"/>
      <c r="N41" s="1450"/>
      <c r="O41" s="1452"/>
      <c r="P41" s="1435"/>
      <c r="Q41" s="1439"/>
      <c r="R41" s="1440"/>
      <c r="S41" s="1440"/>
      <c r="T41" s="1440"/>
      <c r="U41" s="1441"/>
      <c r="V41" s="1446"/>
      <c r="W41" s="1425"/>
      <c r="X41" s="1426"/>
    </row>
    <row r="42" spans="1:24" ht="9.9499999999999993" customHeight="1">
      <c r="A42" s="1387"/>
      <c r="B42" s="1392"/>
      <c r="C42" s="1393"/>
      <c r="D42" s="1393"/>
      <c r="E42" s="1394"/>
      <c r="F42" s="1398"/>
      <c r="G42" s="1399"/>
      <c r="H42" s="1400"/>
      <c r="I42" s="1405"/>
      <c r="J42" s="1411" t="s">
        <v>622</v>
      </c>
      <c r="K42" s="1412"/>
      <c r="L42" s="1413"/>
      <c r="M42" s="1410"/>
      <c r="N42" s="1432"/>
      <c r="O42" s="1420"/>
      <c r="P42" s="1435"/>
      <c r="Q42" s="1439"/>
      <c r="R42" s="1440"/>
      <c r="S42" s="1440"/>
      <c r="T42" s="1440"/>
      <c r="U42" s="1441"/>
      <c r="V42" s="1446"/>
      <c r="W42" s="1423" t="s">
        <v>621</v>
      </c>
      <c r="X42" s="1424"/>
    </row>
    <row r="43" spans="1:24" ht="9.9499999999999993" customHeight="1">
      <c r="A43" s="1387"/>
      <c r="B43" s="1414"/>
      <c r="C43" s="1415"/>
      <c r="D43" s="1415"/>
      <c r="E43" s="1416"/>
      <c r="F43" s="1398"/>
      <c r="G43" s="1399"/>
      <c r="H43" s="1400"/>
      <c r="I43" s="1405"/>
      <c r="J43" s="1398"/>
      <c r="K43" s="1399"/>
      <c r="L43" s="1400"/>
      <c r="M43" s="1380"/>
      <c r="N43" s="1382"/>
      <c r="O43" s="1421"/>
      <c r="P43" s="1435"/>
      <c r="Q43" s="1439"/>
      <c r="R43" s="1440"/>
      <c r="S43" s="1440"/>
      <c r="T43" s="1440"/>
      <c r="U43" s="1441"/>
      <c r="V43" s="1446"/>
      <c r="W43" s="1425"/>
      <c r="X43" s="1426"/>
    </row>
    <row r="44" spans="1:24" ht="9.9499999999999993" customHeight="1">
      <c r="A44" s="1388"/>
      <c r="B44" s="1417"/>
      <c r="C44" s="1418"/>
      <c r="D44" s="1418"/>
      <c r="E44" s="1419"/>
      <c r="F44" s="1401"/>
      <c r="G44" s="1402"/>
      <c r="H44" s="1403"/>
      <c r="I44" s="1406"/>
      <c r="J44" s="1401"/>
      <c r="K44" s="1402"/>
      <c r="L44" s="1403"/>
      <c r="M44" s="1429"/>
      <c r="N44" s="1430"/>
      <c r="O44" s="1422"/>
      <c r="P44" s="1429"/>
      <c r="Q44" s="1442"/>
      <c r="R44" s="1443"/>
      <c r="S44" s="1443"/>
      <c r="T44" s="1443"/>
      <c r="U44" s="1444"/>
      <c r="V44" s="1447"/>
      <c r="W44" s="1427"/>
      <c r="X44" s="1428"/>
    </row>
    <row r="45" spans="1:24" ht="9.9499999999999993" customHeight="1">
      <c r="A45" s="1386"/>
      <c r="B45" s="1389"/>
      <c r="C45" s="1390"/>
      <c r="D45" s="1390"/>
      <c r="E45" s="1391"/>
      <c r="F45" s="1395"/>
      <c r="G45" s="1396"/>
      <c r="H45" s="1397"/>
      <c r="I45" s="1404"/>
      <c r="J45" s="1395" t="s">
        <v>621</v>
      </c>
      <c r="K45" s="1396"/>
      <c r="L45" s="1397"/>
      <c r="M45" s="1434"/>
      <c r="N45" s="1431"/>
      <c r="O45" s="1433"/>
      <c r="P45" s="1434"/>
      <c r="Q45" s="1436"/>
      <c r="R45" s="1437"/>
      <c r="S45" s="1437"/>
      <c r="T45" s="1437"/>
      <c r="U45" s="1438"/>
      <c r="V45" s="1445"/>
      <c r="W45" s="1448" t="s">
        <v>621</v>
      </c>
      <c r="X45" s="1449"/>
    </row>
    <row r="46" spans="1:24" ht="9.9499999999999993" customHeight="1">
      <c r="A46" s="1387"/>
      <c r="B46" s="1392"/>
      <c r="C46" s="1393"/>
      <c r="D46" s="1393"/>
      <c r="E46" s="1394"/>
      <c r="F46" s="1398"/>
      <c r="G46" s="1399"/>
      <c r="H46" s="1400"/>
      <c r="I46" s="1405"/>
      <c r="J46" s="1398"/>
      <c r="K46" s="1399"/>
      <c r="L46" s="1400"/>
      <c r="M46" s="1410"/>
      <c r="N46" s="1432"/>
      <c r="O46" s="1421"/>
      <c r="P46" s="1435"/>
      <c r="Q46" s="1439"/>
      <c r="R46" s="1440"/>
      <c r="S46" s="1440"/>
      <c r="T46" s="1440"/>
      <c r="U46" s="1441"/>
      <c r="V46" s="1446"/>
      <c r="W46" s="1425"/>
      <c r="X46" s="1426"/>
    </row>
    <row r="47" spans="1:24" ht="9.9499999999999993" customHeight="1">
      <c r="A47" s="1387"/>
      <c r="B47" s="1414"/>
      <c r="C47" s="1415"/>
      <c r="D47" s="1415"/>
      <c r="E47" s="1416"/>
      <c r="F47" s="1398"/>
      <c r="G47" s="1399"/>
      <c r="H47" s="1400"/>
      <c r="I47" s="1405"/>
      <c r="J47" s="1407"/>
      <c r="K47" s="1408"/>
      <c r="L47" s="1409"/>
      <c r="M47" s="1380"/>
      <c r="N47" s="1450"/>
      <c r="O47" s="1452"/>
      <c r="P47" s="1435"/>
      <c r="Q47" s="1439"/>
      <c r="R47" s="1440"/>
      <c r="S47" s="1440"/>
      <c r="T47" s="1440"/>
      <c r="U47" s="1441"/>
      <c r="V47" s="1446"/>
      <c r="W47" s="1425"/>
      <c r="X47" s="1426"/>
    </row>
    <row r="48" spans="1:24" ht="9.9499999999999993" customHeight="1">
      <c r="A48" s="1387"/>
      <c r="B48" s="1392"/>
      <c r="C48" s="1393"/>
      <c r="D48" s="1393"/>
      <c r="E48" s="1394"/>
      <c r="F48" s="1398"/>
      <c r="G48" s="1399"/>
      <c r="H48" s="1400"/>
      <c r="I48" s="1405"/>
      <c r="J48" s="1411" t="s">
        <v>622</v>
      </c>
      <c r="K48" s="1412"/>
      <c r="L48" s="1413"/>
      <c r="M48" s="1410"/>
      <c r="N48" s="1432"/>
      <c r="O48" s="1420"/>
      <c r="P48" s="1435"/>
      <c r="Q48" s="1439"/>
      <c r="R48" s="1440"/>
      <c r="S48" s="1440"/>
      <c r="T48" s="1440"/>
      <c r="U48" s="1441"/>
      <c r="V48" s="1446"/>
      <c r="W48" s="1423" t="s">
        <v>621</v>
      </c>
      <c r="X48" s="1424"/>
    </row>
    <row r="49" spans="1:25" ht="9.9499999999999993" customHeight="1">
      <c r="A49" s="1387"/>
      <c r="B49" s="1414"/>
      <c r="C49" s="1415"/>
      <c r="D49" s="1415"/>
      <c r="E49" s="1416"/>
      <c r="F49" s="1398"/>
      <c r="G49" s="1399"/>
      <c r="H49" s="1400"/>
      <c r="I49" s="1405"/>
      <c r="J49" s="1398"/>
      <c r="K49" s="1399"/>
      <c r="L49" s="1400"/>
      <c r="M49" s="1380"/>
      <c r="N49" s="1382"/>
      <c r="O49" s="1421"/>
      <c r="P49" s="1435"/>
      <c r="Q49" s="1439"/>
      <c r="R49" s="1440"/>
      <c r="S49" s="1440"/>
      <c r="T49" s="1440"/>
      <c r="U49" s="1441"/>
      <c r="V49" s="1446"/>
      <c r="W49" s="1425"/>
      <c r="X49" s="1426"/>
    </row>
    <row r="50" spans="1:25" ht="9.9499999999999993" customHeight="1">
      <c r="A50" s="1388"/>
      <c r="B50" s="1417"/>
      <c r="C50" s="1418"/>
      <c r="D50" s="1418"/>
      <c r="E50" s="1419"/>
      <c r="F50" s="1401"/>
      <c r="G50" s="1402"/>
      <c r="H50" s="1403"/>
      <c r="I50" s="1406"/>
      <c r="J50" s="1401"/>
      <c r="K50" s="1402"/>
      <c r="L50" s="1403"/>
      <c r="M50" s="1429"/>
      <c r="N50" s="1430"/>
      <c r="O50" s="1422"/>
      <c r="P50" s="1429"/>
      <c r="Q50" s="1442"/>
      <c r="R50" s="1443"/>
      <c r="S50" s="1443"/>
      <c r="T50" s="1443"/>
      <c r="U50" s="1444"/>
      <c r="V50" s="1447"/>
      <c r="W50" s="1427"/>
      <c r="X50" s="1428"/>
    </row>
    <row r="51" spans="1:25" ht="9.9499999999999993" customHeight="1">
      <c r="A51" s="1386"/>
      <c r="B51" s="1389"/>
      <c r="C51" s="1390"/>
      <c r="D51" s="1390"/>
      <c r="E51" s="1391"/>
      <c r="F51" s="1395"/>
      <c r="G51" s="1396"/>
      <c r="H51" s="1397"/>
      <c r="I51" s="1404"/>
      <c r="J51" s="1395" t="s">
        <v>621</v>
      </c>
      <c r="K51" s="1396"/>
      <c r="L51" s="1397"/>
      <c r="M51" s="1434"/>
      <c r="N51" s="1431"/>
      <c r="O51" s="1433"/>
      <c r="P51" s="1434"/>
      <c r="Q51" s="1436"/>
      <c r="R51" s="1437"/>
      <c r="S51" s="1437"/>
      <c r="T51" s="1437"/>
      <c r="U51" s="1438"/>
      <c r="V51" s="1445"/>
      <c r="W51" s="1448" t="s">
        <v>621</v>
      </c>
      <c r="X51" s="1449"/>
    </row>
    <row r="52" spans="1:25" ht="9.9499999999999993" customHeight="1">
      <c r="A52" s="1387"/>
      <c r="B52" s="1392"/>
      <c r="C52" s="1393"/>
      <c r="D52" s="1393"/>
      <c r="E52" s="1394"/>
      <c r="F52" s="1398"/>
      <c r="G52" s="1399"/>
      <c r="H52" s="1400"/>
      <c r="I52" s="1405"/>
      <c r="J52" s="1398"/>
      <c r="K52" s="1399"/>
      <c r="L52" s="1400"/>
      <c r="M52" s="1410"/>
      <c r="N52" s="1432"/>
      <c r="O52" s="1421"/>
      <c r="P52" s="1435"/>
      <c r="Q52" s="1439"/>
      <c r="R52" s="1440"/>
      <c r="S52" s="1440"/>
      <c r="T52" s="1440"/>
      <c r="U52" s="1441"/>
      <c r="V52" s="1446"/>
      <c r="W52" s="1425"/>
      <c r="X52" s="1426"/>
    </row>
    <row r="53" spans="1:25" ht="9.9499999999999993" customHeight="1">
      <c r="A53" s="1387"/>
      <c r="B53" s="1414"/>
      <c r="C53" s="1415"/>
      <c r="D53" s="1415"/>
      <c r="E53" s="1416"/>
      <c r="F53" s="1398"/>
      <c r="G53" s="1399"/>
      <c r="H53" s="1400"/>
      <c r="I53" s="1405"/>
      <c r="J53" s="1407"/>
      <c r="K53" s="1408"/>
      <c r="L53" s="1409"/>
      <c r="M53" s="1380"/>
      <c r="N53" s="1450"/>
      <c r="O53" s="1421"/>
      <c r="P53" s="1435"/>
      <c r="Q53" s="1439"/>
      <c r="R53" s="1440"/>
      <c r="S53" s="1440"/>
      <c r="T53" s="1440"/>
      <c r="U53" s="1441"/>
      <c r="V53" s="1446"/>
      <c r="W53" s="1425"/>
      <c r="X53" s="1426"/>
    </row>
    <row r="54" spans="1:25" ht="9.9499999999999993" customHeight="1">
      <c r="A54" s="1387"/>
      <c r="B54" s="1392"/>
      <c r="C54" s="1393"/>
      <c r="D54" s="1393"/>
      <c r="E54" s="1394"/>
      <c r="F54" s="1398"/>
      <c r="G54" s="1399"/>
      <c r="H54" s="1400"/>
      <c r="I54" s="1405"/>
      <c r="J54" s="1411" t="s">
        <v>622</v>
      </c>
      <c r="K54" s="1412"/>
      <c r="L54" s="1413"/>
      <c r="M54" s="1410"/>
      <c r="N54" s="1432"/>
      <c r="O54" s="1420"/>
      <c r="P54" s="1435"/>
      <c r="Q54" s="1439"/>
      <c r="R54" s="1440"/>
      <c r="S54" s="1440"/>
      <c r="T54" s="1440"/>
      <c r="U54" s="1441"/>
      <c r="V54" s="1446"/>
      <c r="W54" s="1423" t="s">
        <v>621</v>
      </c>
      <c r="X54" s="1424"/>
    </row>
    <row r="55" spans="1:25" ht="9.9499999999999993" customHeight="1">
      <c r="A55" s="1387"/>
      <c r="B55" s="1414"/>
      <c r="C55" s="1415"/>
      <c r="D55" s="1415"/>
      <c r="E55" s="1416"/>
      <c r="F55" s="1398"/>
      <c r="G55" s="1399"/>
      <c r="H55" s="1400"/>
      <c r="I55" s="1405"/>
      <c r="J55" s="1398"/>
      <c r="K55" s="1399"/>
      <c r="L55" s="1400"/>
      <c r="M55" s="1380"/>
      <c r="N55" s="1382"/>
      <c r="O55" s="1421"/>
      <c r="P55" s="1435"/>
      <c r="Q55" s="1439"/>
      <c r="R55" s="1440"/>
      <c r="S55" s="1440"/>
      <c r="T55" s="1440"/>
      <c r="U55" s="1441"/>
      <c r="V55" s="1446"/>
      <c r="W55" s="1425"/>
      <c r="X55" s="1426"/>
    </row>
    <row r="56" spans="1:25" ht="9.9499999999999993" customHeight="1">
      <c r="A56" s="1388"/>
      <c r="B56" s="1417"/>
      <c r="C56" s="1418"/>
      <c r="D56" s="1418"/>
      <c r="E56" s="1419"/>
      <c r="F56" s="1401"/>
      <c r="G56" s="1402"/>
      <c r="H56" s="1403"/>
      <c r="I56" s="1406"/>
      <c r="J56" s="1401"/>
      <c r="K56" s="1402"/>
      <c r="L56" s="1403"/>
      <c r="M56" s="1429"/>
      <c r="N56" s="1430"/>
      <c r="O56" s="1422"/>
      <c r="P56" s="1429"/>
      <c r="Q56" s="1442"/>
      <c r="R56" s="1443"/>
      <c r="S56" s="1443"/>
      <c r="T56" s="1443"/>
      <c r="U56" s="1444"/>
      <c r="V56" s="1447"/>
      <c r="W56" s="1427"/>
      <c r="X56" s="1428"/>
    </row>
    <row r="57" spans="1:25" ht="9.9499999999999993" customHeight="1">
      <c r="A57" s="1386"/>
      <c r="B57" s="1389"/>
      <c r="C57" s="1390"/>
      <c r="D57" s="1390"/>
      <c r="E57" s="1391"/>
      <c r="F57" s="1395"/>
      <c r="G57" s="1396"/>
      <c r="H57" s="1397"/>
      <c r="I57" s="1404"/>
      <c r="J57" s="1395" t="s">
        <v>621</v>
      </c>
      <c r="K57" s="1396"/>
      <c r="L57" s="1397"/>
      <c r="M57" s="1434"/>
      <c r="N57" s="1431"/>
      <c r="O57" s="1433"/>
      <c r="P57" s="1434"/>
      <c r="Q57" s="1436"/>
      <c r="R57" s="1437"/>
      <c r="S57" s="1437"/>
      <c r="T57" s="1437"/>
      <c r="U57" s="1438"/>
      <c r="V57" s="1445"/>
      <c r="W57" s="1448" t="s">
        <v>621</v>
      </c>
      <c r="X57" s="1449"/>
    </row>
    <row r="58" spans="1:25" ht="9.9499999999999993" customHeight="1">
      <c r="A58" s="1387"/>
      <c r="B58" s="1392"/>
      <c r="C58" s="1393"/>
      <c r="D58" s="1393"/>
      <c r="E58" s="1394"/>
      <c r="F58" s="1398"/>
      <c r="G58" s="1399"/>
      <c r="H58" s="1400"/>
      <c r="I58" s="1405"/>
      <c r="J58" s="1398"/>
      <c r="K58" s="1399"/>
      <c r="L58" s="1400"/>
      <c r="M58" s="1410"/>
      <c r="N58" s="1432"/>
      <c r="O58" s="1421"/>
      <c r="P58" s="1435"/>
      <c r="Q58" s="1439"/>
      <c r="R58" s="1440"/>
      <c r="S58" s="1440"/>
      <c r="T58" s="1440"/>
      <c r="U58" s="1441"/>
      <c r="V58" s="1446"/>
      <c r="W58" s="1425"/>
      <c r="X58" s="1426"/>
    </row>
    <row r="59" spans="1:25" ht="9.9499999999999993" customHeight="1">
      <c r="A59" s="1387"/>
      <c r="B59" s="1414"/>
      <c r="C59" s="1415"/>
      <c r="D59" s="1415"/>
      <c r="E59" s="1416"/>
      <c r="F59" s="1398"/>
      <c r="G59" s="1399"/>
      <c r="H59" s="1400"/>
      <c r="I59" s="1405"/>
      <c r="J59" s="1407"/>
      <c r="K59" s="1408"/>
      <c r="L59" s="1409"/>
      <c r="M59" s="1380"/>
      <c r="N59" s="1450"/>
      <c r="O59" s="1421"/>
      <c r="P59" s="1435"/>
      <c r="Q59" s="1439"/>
      <c r="R59" s="1440"/>
      <c r="S59" s="1440"/>
      <c r="T59" s="1440"/>
      <c r="U59" s="1441"/>
      <c r="V59" s="1446"/>
      <c r="W59" s="1425"/>
      <c r="X59" s="1426"/>
    </row>
    <row r="60" spans="1:25" ht="9.9499999999999993" customHeight="1">
      <c r="A60" s="1387"/>
      <c r="B60" s="1392"/>
      <c r="C60" s="1393"/>
      <c r="D60" s="1393"/>
      <c r="E60" s="1394"/>
      <c r="F60" s="1398"/>
      <c r="G60" s="1399"/>
      <c r="H60" s="1400"/>
      <c r="I60" s="1405"/>
      <c r="J60" s="1411" t="s">
        <v>622</v>
      </c>
      <c r="K60" s="1412"/>
      <c r="L60" s="1413"/>
      <c r="M60" s="1410"/>
      <c r="N60" s="1432"/>
      <c r="O60" s="1420"/>
      <c r="P60" s="1435"/>
      <c r="Q60" s="1439"/>
      <c r="R60" s="1440"/>
      <c r="S60" s="1440"/>
      <c r="T60" s="1440"/>
      <c r="U60" s="1441"/>
      <c r="V60" s="1446"/>
      <c r="W60" s="1423" t="s">
        <v>621</v>
      </c>
      <c r="X60" s="1424"/>
    </row>
    <row r="61" spans="1:25" ht="9.9499999999999993" customHeight="1">
      <c r="A61" s="1387"/>
      <c r="B61" s="1414"/>
      <c r="C61" s="1415"/>
      <c r="D61" s="1415"/>
      <c r="E61" s="1416"/>
      <c r="F61" s="1398"/>
      <c r="G61" s="1399"/>
      <c r="H61" s="1400"/>
      <c r="I61" s="1405"/>
      <c r="J61" s="1398"/>
      <c r="K61" s="1399"/>
      <c r="L61" s="1400"/>
      <c r="M61" s="1380"/>
      <c r="N61" s="1382"/>
      <c r="O61" s="1421"/>
      <c r="P61" s="1435"/>
      <c r="Q61" s="1439"/>
      <c r="R61" s="1440"/>
      <c r="S61" s="1440"/>
      <c r="T61" s="1440"/>
      <c r="U61" s="1441"/>
      <c r="V61" s="1446"/>
      <c r="W61" s="1425"/>
      <c r="X61" s="1426"/>
    </row>
    <row r="62" spans="1:25" ht="9.9499999999999993" customHeight="1">
      <c r="A62" s="1388"/>
      <c r="B62" s="1417"/>
      <c r="C62" s="1418"/>
      <c r="D62" s="1418"/>
      <c r="E62" s="1419"/>
      <c r="F62" s="1401"/>
      <c r="G62" s="1402"/>
      <c r="H62" s="1403"/>
      <c r="I62" s="1406"/>
      <c r="J62" s="1401"/>
      <c r="K62" s="1402"/>
      <c r="L62" s="1403"/>
      <c r="M62" s="1381"/>
      <c r="N62" s="1383"/>
      <c r="O62" s="1451"/>
      <c r="P62" s="1429"/>
      <c r="Q62" s="1442"/>
      <c r="R62" s="1443"/>
      <c r="S62" s="1443"/>
      <c r="T62" s="1443"/>
      <c r="U62" s="1444"/>
      <c r="V62" s="1447"/>
      <c r="W62" s="1427"/>
      <c r="X62" s="1428"/>
    </row>
    <row r="63" spans="1:25" s="366" customFormat="1" ht="13.5" customHeight="1">
      <c r="A63" s="359" t="s">
        <v>623</v>
      </c>
      <c r="B63" s="359"/>
      <c r="C63" s="359"/>
      <c r="D63" s="359"/>
      <c r="H63" s="359"/>
      <c r="I63" s="359"/>
      <c r="J63" s="359"/>
      <c r="K63" s="359"/>
      <c r="L63" s="359"/>
      <c r="M63" s="377"/>
      <c r="N63" s="377"/>
      <c r="O63" s="377"/>
      <c r="P63" s="377"/>
      <c r="Q63" s="359" t="s">
        <v>624</v>
      </c>
      <c r="R63" s="377"/>
      <c r="S63" s="377"/>
      <c r="T63" s="377"/>
      <c r="U63" s="377"/>
      <c r="V63" s="377"/>
      <c r="W63" s="377"/>
      <c r="X63" s="377"/>
      <c r="Y63" s="377"/>
    </row>
    <row r="64" spans="1:25" s="366" customFormat="1" ht="13.5" customHeight="1">
      <c r="A64" s="359"/>
      <c r="B64" s="359"/>
      <c r="C64" s="359"/>
      <c r="D64" s="359"/>
      <c r="H64" s="359"/>
      <c r="I64" s="359"/>
      <c r="J64" s="359"/>
      <c r="K64" s="359"/>
      <c r="L64" s="359"/>
      <c r="M64" s="377"/>
      <c r="N64" s="377"/>
      <c r="O64" s="377"/>
      <c r="P64" s="377"/>
      <c r="Q64" s="359" t="s">
        <v>625</v>
      </c>
      <c r="R64" s="377"/>
      <c r="S64" s="377"/>
      <c r="T64" s="377"/>
      <c r="U64" s="377"/>
      <c r="V64" s="377"/>
      <c r="W64" s="377"/>
      <c r="X64" s="377"/>
      <c r="Y64" s="377"/>
    </row>
    <row r="65" spans="1:25" s="366" customFormat="1" ht="3" customHeight="1">
      <c r="A65" s="359"/>
      <c r="B65" s="359"/>
      <c r="C65" s="359"/>
      <c r="D65" s="359"/>
      <c r="H65" s="359"/>
      <c r="I65" s="359"/>
      <c r="J65" s="359"/>
      <c r="K65" s="359"/>
      <c r="L65" s="359"/>
      <c r="N65" s="359"/>
      <c r="O65" s="359"/>
      <c r="P65" s="359"/>
      <c r="Q65" s="359"/>
      <c r="R65" s="359"/>
      <c r="S65" s="359"/>
      <c r="T65" s="359"/>
      <c r="U65" s="359"/>
      <c r="V65" s="359"/>
      <c r="W65" s="359"/>
      <c r="X65" s="359"/>
    </row>
    <row r="66" spans="1:25" s="366" customFormat="1" ht="13.5" customHeight="1">
      <c r="A66" s="378"/>
      <c r="B66" s="378" t="s">
        <v>626</v>
      </c>
      <c r="C66" s="378"/>
      <c r="D66" s="378"/>
      <c r="E66" s="378" t="s">
        <v>627</v>
      </c>
      <c r="F66" s="378"/>
      <c r="G66" s="378"/>
      <c r="H66" s="378"/>
      <c r="I66" s="378"/>
      <c r="J66" s="378"/>
      <c r="K66" s="378" t="s">
        <v>628</v>
      </c>
      <c r="L66" s="378"/>
      <c r="M66" s="1384" t="s">
        <v>629</v>
      </c>
      <c r="N66" s="1384"/>
      <c r="O66" s="379"/>
      <c r="P66" s="359"/>
      <c r="Q66" s="359" t="s">
        <v>668</v>
      </c>
      <c r="R66" s="359"/>
      <c r="S66" s="359"/>
      <c r="T66" s="359"/>
      <c r="U66" s="359"/>
      <c r="V66" s="359"/>
      <c r="W66" s="359"/>
      <c r="X66" s="359"/>
    </row>
    <row r="67" spans="1:25" s="366" customFormat="1" ht="3" customHeight="1">
      <c r="A67" s="378"/>
      <c r="B67" s="378"/>
      <c r="C67" s="378"/>
      <c r="D67" s="378"/>
      <c r="E67" s="378"/>
      <c r="F67" s="378"/>
      <c r="G67" s="378"/>
      <c r="H67" s="378"/>
      <c r="I67" s="378"/>
      <c r="J67" s="378"/>
      <c r="K67" s="378"/>
      <c r="L67" s="378"/>
      <c r="N67" s="359"/>
      <c r="O67" s="359"/>
      <c r="P67" s="359"/>
      <c r="Q67" s="359"/>
      <c r="R67" s="359"/>
      <c r="S67" s="359"/>
      <c r="T67" s="359"/>
      <c r="U67" s="359"/>
      <c r="V67" s="359"/>
      <c r="W67" s="359"/>
      <c r="X67" s="359"/>
    </row>
    <row r="68" spans="1:25" s="366" customFormat="1" ht="11.25" customHeight="1">
      <c r="A68" s="378"/>
      <c r="B68" s="378"/>
      <c r="C68" s="378"/>
      <c r="D68" s="378"/>
      <c r="E68" s="378"/>
      <c r="F68" s="378"/>
      <c r="G68" s="378"/>
      <c r="H68" s="378"/>
      <c r="I68" s="378"/>
      <c r="J68" s="378"/>
      <c r="K68" s="378"/>
      <c r="L68" s="378"/>
      <c r="M68" s="380"/>
      <c r="N68" s="373"/>
      <c r="O68" s="373"/>
      <c r="P68" s="373"/>
      <c r="Q68" s="1378" t="s">
        <v>630</v>
      </c>
      <c r="R68" s="1378"/>
      <c r="S68" s="1378"/>
      <c r="T68" s="1378"/>
      <c r="U68" s="1378"/>
      <c r="V68" s="1378"/>
      <c r="W68" s="1378"/>
      <c r="X68" s="1378"/>
      <c r="Y68" s="1378"/>
    </row>
    <row r="69" spans="1:25" s="366" customFormat="1" ht="14.25" customHeight="1">
      <c r="A69" s="378"/>
      <c r="B69" s="378" t="s">
        <v>631</v>
      </c>
      <c r="C69" s="378"/>
      <c r="D69" s="378"/>
      <c r="E69" s="378" t="s">
        <v>632</v>
      </c>
      <c r="F69" s="378"/>
      <c r="G69" s="378"/>
      <c r="H69" s="378"/>
      <c r="I69" s="378" t="s">
        <v>633</v>
      </c>
      <c r="J69" s="378"/>
      <c r="K69" s="378"/>
      <c r="L69" s="378" t="s">
        <v>634</v>
      </c>
      <c r="M69" s="380"/>
      <c r="N69" s="378" t="s">
        <v>635</v>
      </c>
      <c r="O69" s="378"/>
      <c r="P69" s="373"/>
      <c r="Q69" s="1378"/>
      <c r="R69" s="1378"/>
      <c r="S69" s="1378"/>
      <c r="T69" s="1378"/>
      <c r="U69" s="1378"/>
      <c r="V69" s="1378"/>
      <c r="W69" s="1378"/>
      <c r="X69" s="1378"/>
      <c r="Y69" s="1378"/>
    </row>
    <row r="70" spans="1:25" s="366" customFormat="1" ht="13.5" customHeight="1">
      <c r="A70" s="378"/>
      <c r="B70" s="378"/>
      <c r="C70" s="378"/>
      <c r="D70" s="378"/>
      <c r="E70" s="378"/>
      <c r="F70" s="378"/>
      <c r="G70" s="378"/>
      <c r="H70" s="378"/>
      <c r="I70" s="378"/>
      <c r="J70" s="378"/>
      <c r="K70" s="378"/>
      <c r="L70" s="378"/>
      <c r="M70" s="378"/>
      <c r="N70" s="378"/>
      <c r="O70" s="378"/>
      <c r="P70" s="359"/>
      <c r="Q70" s="1378"/>
      <c r="R70" s="1378"/>
      <c r="S70" s="1378"/>
      <c r="T70" s="1378"/>
      <c r="U70" s="1378"/>
      <c r="V70" s="1378"/>
      <c r="W70" s="1378"/>
      <c r="X70" s="1378"/>
      <c r="Y70" s="1378"/>
    </row>
    <row r="71" spans="1:25" s="366" customFormat="1" ht="13.5" customHeight="1">
      <c r="B71" s="1385" t="s">
        <v>636</v>
      </c>
      <c r="C71" s="1385"/>
      <c r="D71" s="1385"/>
      <c r="F71" s="1385" t="s">
        <v>637</v>
      </c>
      <c r="G71" s="1385"/>
      <c r="H71" s="1385"/>
      <c r="I71" s="1385"/>
      <c r="J71" s="1385"/>
      <c r="K71" s="359"/>
      <c r="L71" s="1377" t="s">
        <v>638</v>
      </c>
      <c r="M71" s="1377"/>
      <c r="N71" s="359"/>
      <c r="O71" s="359"/>
      <c r="P71" s="359"/>
      <c r="Q71" s="1378" t="s">
        <v>639</v>
      </c>
      <c r="R71" s="1378"/>
      <c r="S71" s="1378"/>
      <c r="T71" s="1378"/>
      <c r="U71" s="1378"/>
      <c r="V71" s="1378"/>
      <c r="W71" s="1378"/>
      <c r="X71" s="1378"/>
      <c r="Y71" s="1378"/>
    </row>
    <row r="72" spans="1:25" s="366" customFormat="1" ht="13.5" customHeight="1">
      <c r="A72" s="381"/>
      <c r="B72" s="1385"/>
      <c r="C72" s="1385"/>
      <c r="D72" s="1385"/>
      <c r="E72" s="382"/>
      <c r="F72" s="1385"/>
      <c r="G72" s="1385"/>
      <c r="H72" s="1385"/>
      <c r="I72" s="1385"/>
      <c r="J72" s="1385"/>
      <c r="K72" s="383"/>
      <c r="L72" s="1377"/>
      <c r="M72" s="1377"/>
      <c r="N72" s="383"/>
      <c r="O72" s="383"/>
      <c r="P72" s="359"/>
      <c r="Q72" s="1378"/>
      <c r="R72" s="1378"/>
      <c r="S72" s="1378"/>
      <c r="T72" s="1378"/>
      <c r="U72" s="1378"/>
      <c r="V72" s="1378"/>
      <c r="W72" s="1378"/>
      <c r="X72" s="1378"/>
      <c r="Y72" s="1378"/>
    </row>
    <row r="73" spans="1:25" s="366" customFormat="1" ht="13.5" customHeight="1">
      <c r="A73" s="1378" t="s">
        <v>640</v>
      </c>
      <c r="B73" s="1378"/>
      <c r="C73" s="1378"/>
      <c r="D73" s="1378"/>
      <c r="E73" s="1378"/>
      <c r="F73" s="1378"/>
      <c r="G73" s="1378"/>
      <c r="H73" s="1378"/>
      <c r="I73" s="1378"/>
      <c r="J73" s="1378"/>
      <c r="K73" s="1378"/>
      <c r="L73" s="1378"/>
      <c r="M73" s="1378"/>
      <c r="N73" s="1378"/>
      <c r="O73" s="1378"/>
      <c r="P73" s="1378"/>
      <c r="Q73" s="1378" t="s">
        <v>641</v>
      </c>
      <c r="R73" s="1378"/>
      <c r="S73" s="1378"/>
      <c r="T73" s="1378"/>
      <c r="U73" s="1378"/>
      <c r="V73" s="1378"/>
      <c r="W73" s="1378"/>
      <c r="X73" s="1378"/>
      <c r="Y73" s="1378"/>
    </row>
    <row r="74" spans="1:25" s="366" customFormat="1" ht="13.5" customHeight="1">
      <c r="A74" s="1378"/>
      <c r="B74" s="1378"/>
      <c r="C74" s="1378"/>
      <c r="D74" s="1378"/>
      <c r="E74" s="1378"/>
      <c r="F74" s="1378"/>
      <c r="G74" s="1378"/>
      <c r="H74" s="1378"/>
      <c r="I74" s="1378"/>
      <c r="J74" s="1378"/>
      <c r="K74" s="1378"/>
      <c r="L74" s="1378"/>
      <c r="M74" s="1378"/>
      <c r="N74" s="1378"/>
      <c r="O74" s="1378"/>
      <c r="P74" s="1378"/>
      <c r="Q74" s="1378"/>
      <c r="R74" s="1378"/>
      <c r="S74" s="1378"/>
      <c r="T74" s="1378"/>
      <c r="U74" s="1378"/>
      <c r="V74" s="1378"/>
      <c r="W74" s="1378"/>
      <c r="X74" s="1378"/>
      <c r="Y74" s="1378"/>
    </row>
    <row r="75" spans="1:25" ht="13.5" customHeight="1">
      <c r="A75" s="384"/>
      <c r="B75" s="384"/>
      <c r="C75" s="384"/>
      <c r="D75" s="384"/>
      <c r="E75" s="384"/>
      <c r="F75" s="384"/>
      <c r="G75" s="384"/>
      <c r="H75" s="384"/>
      <c r="I75" s="384"/>
      <c r="J75" s="384"/>
      <c r="K75" s="384"/>
      <c r="L75" s="384"/>
      <c r="M75" s="384"/>
      <c r="N75" s="384"/>
      <c r="O75" s="384"/>
      <c r="P75" s="384"/>
      <c r="Q75" s="1378"/>
      <c r="R75" s="1378"/>
      <c r="S75" s="1378"/>
      <c r="T75" s="1378"/>
      <c r="U75" s="1378"/>
      <c r="V75" s="1378"/>
      <c r="W75" s="1378"/>
      <c r="X75" s="1378"/>
      <c r="Y75" s="1378"/>
    </row>
    <row r="76" spans="1:25" ht="13.5" customHeight="1">
      <c r="M76" s="377"/>
      <c r="N76" s="377"/>
      <c r="O76" s="377"/>
      <c r="P76" s="377"/>
      <c r="Q76" s="1379" t="s">
        <v>642</v>
      </c>
      <c r="R76" s="1379"/>
      <c r="S76" s="1379"/>
      <c r="T76" s="1379"/>
      <c r="U76" s="1379"/>
      <c r="V76" s="1379"/>
      <c r="W76" s="1379"/>
      <c r="X76" s="1379"/>
      <c r="Y76" s="1379"/>
    </row>
    <row r="77" spans="1:25" ht="13.5" customHeight="1">
      <c r="M77" s="377"/>
      <c r="N77" s="377"/>
      <c r="O77" s="377"/>
      <c r="P77" s="377"/>
      <c r="Q77" s="1379"/>
      <c r="R77" s="1379"/>
      <c r="S77" s="1379"/>
      <c r="T77" s="1379"/>
      <c r="U77" s="1379"/>
      <c r="V77" s="1379"/>
      <c r="W77" s="1379"/>
      <c r="X77" s="1379"/>
      <c r="Y77" s="1379"/>
    </row>
    <row r="78" spans="1:25">
      <c r="A78" s="384"/>
      <c r="B78" s="384"/>
      <c r="C78" s="384"/>
      <c r="D78" s="384"/>
      <c r="E78" s="384"/>
      <c r="F78" s="384"/>
      <c r="G78" s="384"/>
      <c r="H78" s="384"/>
      <c r="I78" s="384"/>
      <c r="J78" s="384"/>
      <c r="K78" s="384"/>
      <c r="L78" s="384"/>
      <c r="M78" s="384"/>
      <c r="N78" s="384"/>
      <c r="P78" s="384"/>
      <c r="Q78" s="1379" t="s">
        <v>643</v>
      </c>
      <c r="R78" s="1379"/>
      <c r="S78" s="1379"/>
      <c r="T78" s="1379"/>
      <c r="U78" s="1379"/>
      <c r="V78" s="1379"/>
      <c r="W78" s="1379"/>
      <c r="X78" s="1379"/>
      <c r="Y78" s="1379"/>
    </row>
    <row r="79" spans="1:25" ht="13.5" customHeight="1">
      <c r="M79" s="377"/>
      <c r="N79" s="377"/>
      <c r="P79" s="377"/>
      <c r="Q79" s="1379"/>
      <c r="R79" s="1379"/>
      <c r="S79" s="1379"/>
      <c r="T79" s="1379"/>
      <c r="U79" s="1379"/>
      <c r="V79" s="1379"/>
      <c r="W79" s="1379"/>
      <c r="X79" s="1379"/>
      <c r="Y79" s="1379"/>
    </row>
    <row r="80" spans="1:25" ht="13.5" customHeight="1">
      <c r="M80" s="377"/>
      <c r="N80" s="377"/>
      <c r="P80" s="377"/>
      <c r="Q80" s="1379" t="s">
        <v>644</v>
      </c>
      <c r="R80" s="1379"/>
      <c r="S80" s="1379"/>
      <c r="T80" s="1379"/>
      <c r="U80" s="1379"/>
      <c r="V80" s="1379"/>
      <c r="W80" s="1379"/>
      <c r="X80" s="1379"/>
      <c r="Y80" s="1379"/>
    </row>
    <row r="81" spans="13:25">
      <c r="M81" s="377"/>
      <c r="N81" s="377"/>
      <c r="P81" s="377"/>
      <c r="Q81" s="1379"/>
      <c r="R81" s="1379"/>
      <c r="S81" s="1379"/>
      <c r="T81" s="1379"/>
      <c r="U81" s="1379"/>
      <c r="V81" s="1379"/>
      <c r="W81" s="1379"/>
      <c r="X81" s="1379"/>
      <c r="Y81" s="1379"/>
    </row>
    <row r="82" spans="13:25">
      <c r="M82" s="380"/>
      <c r="N82" s="373"/>
      <c r="P82" s="373"/>
      <c r="Q82" s="385" t="s">
        <v>645</v>
      </c>
      <c r="R82" s="385"/>
      <c r="S82" s="385"/>
      <c r="T82" s="385"/>
      <c r="U82" s="385"/>
      <c r="V82" s="385"/>
      <c r="W82" s="385"/>
      <c r="X82" s="385"/>
      <c r="Y82" s="386"/>
    </row>
    <row r="87" spans="13:25">
      <c r="M87" s="1376"/>
      <c r="N87" s="1376"/>
      <c r="O87" s="1376"/>
      <c r="P87" s="1376"/>
      <c r="Q87" s="1376"/>
      <c r="R87" s="1376"/>
      <c r="S87" s="1376"/>
      <c r="T87" s="1376"/>
      <c r="U87" s="1376"/>
      <c r="V87" s="1376"/>
      <c r="W87" s="1376"/>
      <c r="X87" s="1376"/>
      <c r="Y87" s="1376"/>
    </row>
    <row r="88" spans="13:25">
      <c r="M88" s="1376"/>
      <c r="N88" s="1376"/>
      <c r="O88" s="1376"/>
      <c r="P88" s="1376"/>
      <c r="Q88" s="1376"/>
      <c r="R88" s="1376"/>
      <c r="S88" s="1376"/>
      <c r="T88" s="1376"/>
      <c r="U88" s="1376"/>
      <c r="V88" s="1376"/>
      <c r="W88" s="1376"/>
      <c r="X88" s="1376"/>
      <c r="Y88" s="1376"/>
    </row>
  </sheetData>
  <mergeCells count="214">
    <mergeCell ref="M1:S1"/>
    <mergeCell ref="M2:S2"/>
    <mergeCell ref="V2:V3"/>
    <mergeCell ref="W2:X3"/>
    <mergeCell ref="A3:C3"/>
    <mergeCell ref="D3:I3"/>
    <mergeCell ref="K3:M6"/>
    <mergeCell ref="A4:C4"/>
    <mergeCell ref="D4:I4"/>
    <mergeCell ref="V4:X4"/>
    <mergeCell ref="P6:S6"/>
    <mergeCell ref="W6:X6"/>
    <mergeCell ref="A9:A14"/>
    <mergeCell ref="B9:E10"/>
    <mergeCell ref="F9:H14"/>
    <mergeCell ref="I9:I14"/>
    <mergeCell ref="J9:L11"/>
    <mergeCell ref="M9:N10"/>
    <mergeCell ref="O9:O11"/>
    <mergeCell ref="P9:V11"/>
    <mergeCell ref="M13:N14"/>
    <mergeCell ref="W9:X11"/>
    <mergeCell ref="B11:E12"/>
    <mergeCell ref="M11:N12"/>
    <mergeCell ref="J12:L14"/>
    <mergeCell ref="O12:O14"/>
    <mergeCell ref="P12:P14"/>
    <mergeCell ref="Q12:U14"/>
    <mergeCell ref="V12:V14"/>
    <mergeCell ref="W12:X14"/>
    <mergeCell ref="B13:E14"/>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V21:V26"/>
    <mergeCell ref="W21:X23"/>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W27:X29"/>
    <mergeCell ref="N29:N30"/>
    <mergeCell ref="O30:O32"/>
    <mergeCell ref="W30:X32"/>
    <mergeCell ref="N31:N32"/>
    <mergeCell ref="B27:E28"/>
    <mergeCell ref="F27:H32"/>
    <mergeCell ref="I27:I32"/>
    <mergeCell ref="J27:L29"/>
    <mergeCell ref="M27:M28"/>
    <mergeCell ref="B29:E30"/>
    <mergeCell ref="M29:M30"/>
    <mergeCell ref="J30:L32"/>
    <mergeCell ref="B31:E32"/>
    <mergeCell ref="M31:M32"/>
    <mergeCell ref="A27:A32"/>
    <mergeCell ref="O33:O35"/>
    <mergeCell ref="P33:P38"/>
    <mergeCell ref="Q33:U38"/>
    <mergeCell ref="V33:V38"/>
    <mergeCell ref="A33:A38"/>
    <mergeCell ref="B33:E34"/>
    <mergeCell ref="F33:H38"/>
    <mergeCell ref="I33:I38"/>
    <mergeCell ref="J33:L35"/>
    <mergeCell ref="M33:M34"/>
    <mergeCell ref="N27:N28"/>
    <mergeCell ref="O27:O29"/>
    <mergeCell ref="P27:P32"/>
    <mergeCell ref="Q27:U32"/>
    <mergeCell ref="N33:N34"/>
    <mergeCell ref="V27:V32"/>
    <mergeCell ref="W33:X35"/>
    <mergeCell ref="B35:E36"/>
    <mergeCell ref="M35:M36"/>
    <mergeCell ref="N35:N36"/>
    <mergeCell ref="J36:L38"/>
    <mergeCell ref="O36:O38"/>
    <mergeCell ref="W36:X38"/>
    <mergeCell ref="B37:E38"/>
    <mergeCell ref="M37:M38"/>
    <mergeCell ref="N37:N38"/>
    <mergeCell ref="W39:X41"/>
    <mergeCell ref="N41:N42"/>
    <mergeCell ref="O42:O44"/>
    <mergeCell ref="W42:X44"/>
    <mergeCell ref="N43:N44"/>
    <mergeCell ref="A39:A44"/>
    <mergeCell ref="B39:E40"/>
    <mergeCell ref="F39:H44"/>
    <mergeCell ref="I39:I44"/>
    <mergeCell ref="J39:L41"/>
    <mergeCell ref="M39:M40"/>
    <mergeCell ref="B41:E42"/>
    <mergeCell ref="M41:M42"/>
    <mergeCell ref="J42:L44"/>
    <mergeCell ref="B43:E44"/>
    <mergeCell ref="M43:M44"/>
    <mergeCell ref="B47:E48"/>
    <mergeCell ref="M47:M48"/>
    <mergeCell ref="J48:L50"/>
    <mergeCell ref="O48:O50"/>
    <mergeCell ref="N39:N40"/>
    <mergeCell ref="O39:O41"/>
    <mergeCell ref="P39:P44"/>
    <mergeCell ref="Q39:U44"/>
    <mergeCell ref="V39:V44"/>
    <mergeCell ref="W48:X50"/>
    <mergeCell ref="M49:M50"/>
    <mergeCell ref="N49:N50"/>
    <mergeCell ref="W51:X53"/>
    <mergeCell ref="P45:P50"/>
    <mergeCell ref="A45:A50"/>
    <mergeCell ref="O51:O53"/>
    <mergeCell ref="P51:P56"/>
    <mergeCell ref="Q51:U56"/>
    <mergeCell ref="V51:V56"/>
    <mergeCell ref="A51:A56"/>
    <mergeCell ref="N51:N52"/>
    <mergeCell ref="B49:E50"/>
    <mergeCell ref="N45:N46"/>
    <mergeCell ref="O45:O47"/>
    <mergeCell ref="Q45:U50"/>
    <mergeCell ref="V45:V50"/>
    <mergeCell ref="W45:X47"/>
    <mergeCell ref="N47:N48"/>
    <mergeCell ref="B45:E46"/>
    <mergeCell ref="F45:H50"/>
    <mergeCell ref="I45:I50"/>
    <mergeCell ref="J45:L47"/>
    <mergeCell ref="M45:M46"/>
    <mergeCell ref="J51:L53"/>
    <mergeCell ref="M51:M52"/>
    <mergeCell ref="B51:E52"/>
    <mergeCell ref="F51:H56"/>
    <mergeCell ref="I51:I56"/>
    <mergeCell ref="B53:E54"/>
    <mergeCell ref="M53:M54"/>
    <mergeCell ref="N53:N54"/>
    <mergeCell ref="J54:L56"/>
    <mergeCell ref="B61:E62"/>
    <mergeCell ref="O54:O56"/>
    <mergeCell ref="W54:X56"/>
    <mergeCell ref="B55:E56"/>
    <mergeCell ref="M55:M56"/>
    <mergeCell ref="N55:N56"/>
    <mergeCell ref="N57:N58"/>
    <mergeCell ref="O57:O59"/>
    <mergeCell ref="P57:P62"/>
    <mergeCell ref="Q57:U62"/>
    <mergeCell ref="V57:V62"/>
    <mergeCell ref="W57:X59"/>
    <mergeCell ref="N59:N60"/>
    <mergeCell ref="M57:M58"/>
    <mergeCell ref="B59:E60"/>
    <mergeCell ref="O60:O62"/>
    <mergeCell ref="W60:X62"/>
    <mergeCell ref="M87:Y88"/>
    <mergeCell ref="L72:M72"/>
    <mergeCell ref="A73:P74"/>
    <mergeCell ref="Q73:Y75"/>
    <mergeCell ref="Q76:Y77"/>
    <mergeCell ref="Q78:Y79"/>
    <mergeCell ref="Q80:Y81"/>
    <mergeCell ref="M61:M62"/>
    <mergeCell ref="N61:N62"/>
    <mergeCell ref="M66:N66"/>
    <mergeCell ref="Q68:Y70"/>
    <mergeCell ref="B71:D71"/>
    <mergeCell ref="F71:J71"/>
    <mergeCell ref="L71:M71"/>
    <mergeCell ref="Q71:Y72"/>
    <mergeCell ref="B72:D72"/>
    <mergeCell ref="F72:J72"/>
    <mergeCell ref="A57:A62"/>
    <mergeCell ref="B57:E58"/>
    <mergeCell ref="F57:H62"/>
    <mergeCell ref="I57:I62"/>
    <mergeCell ref="J57:L59"/>
    <mergeCell ref="M59:M60"/>
    <mergeCell ref="J60:L62"/>
  </mergeCells>
  <phoneticPr fontId="5"/>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dimension ref="A1:X51"/>
  <sheetViews>
    <sheetView view="pageBreakPreview" zoomScale="85" zoomScaleNormal="100" zoomScaleSheetLayoutView="85" workbookViewId="0">
      <selection activeCell="C76" sqref="C76"/>
    </sheetView>
  </sheetViews>
  <sheetFormatPr defaultColWidth="9" defaultRowHeight="13.5"/>
  <cols>
    <col min="1" max="24" width="3.75" style="175" customWidth="1"/>
    <col min="25" max="131" width="3.625" style="175" customWidth="1"/>
    <col min="132" max="16384" width="9" style="175"/>
  </cols>
  <sheetData>
    <row r="1" spans="1:24">
      <c r="A1" s="703" t="str">
        <f ca="1">HYPERLINK("#一覧!C4","No."&amp;RIGHT(CELL("filename",A1),LEN(CELL("filename",A1))-FIND("]",CELL("filename",A1))))</f>
        <v>No.1</v>
      </c>
      <c r="X1" s="180"/>
    </row>
    <row r="2" spans="1:24" ht="30" customHeight="1" thickBot="1">
      <c r="A2" s="823" t="s">
        <v>225</v>
      </c>
      <c r="B2" s="823"/>
      <c r="C2" s="823"/>
      <c r="D2" s="823"/>
      <c r="E2" s="823"/>
      <c r="F2" s="823"/>
      <c r="G2" s="823"/>
      <c r="H2" s="823"/>
      <c r="I2" s="823"/>
      <c r="J2" s="823"/>
      <c r="K2" s="823"/>
      <c r="L2" s="823"/>
      <c r="M2" s="823"/>
      <c r="N2" s="823"/>
      <c r="O2" s="823"/>
      <c r="P2" s="823"/>
      <c r="Q2" s="823"/>
      <c r="R2" s="823"/>
      <c r="S2" s="823"/>
      <c r="T2" s="823"/>
      <c r="U2" s="823"/>
      <c r="V2" s="823"/>
      <c r="W2" s="823"/>
      <c r="X2" s="823"/>
    </row>
    <row r="3" spans="1:24" ht="33" customHeight="1">
      <c r="A3" s="824" t="s">
        <v>226</v>
      </c>
      <c r="B3" s="825"/>
      <c r="C3" s="825"/>
      <c r="D3" s="826"/>
      <c r="E3" s="827"/>
      <c r="F3" s="781"/>
      <c r="G3" s="781"/>
      <c r="H3" s="781"/>
      <c r="I3" s="828"/>
      <c r="J3" s="829"/>
      <c r="K3" s="830" t="s">
        <v>227</v>
      </c>
      <c r="L3" s="781"/>
      <c r="M3" s="784"/>
      <c r="N3" s="874" t="s">
        <v>687</v>
      </c>
      <c r="O3" s="875"/>
      <c r="P3" s="875"/>
      <c r="Q3" s="875"/>
      <c r="R3" s="875"/>
      <c r="S3" s="875"/>
      <c r="T3" s="875"/>
      <c r="U3" s="875"/>
      <c r="V3" s="875"/>
      <c r="W3" s="875"/>
      <c r="X3" s="876"/>
    </row>
    <row r="4" spans="1:24" ht="33" customHeight="1">
      <c r="A4" s="806" t="s">
        <v>228</v>
      </c>
      <c r="B4" s="871"/>
      <c r="C4" s="871"/>
      <c r="D4" s="808"/>
      <c r="E4" s="176"/>
      <c r="F4" s="177"/>
      <c r="G4" s="177"/>
      <c r="H4" s="177"/>
      <c r="I4" s="177"/>
      <c r="J4" s="177"/>
      <c r="K4" s="177"/>
      <c r="L4" s="177"/>
      <c r="M4" s="177"/>
      <c r="N4" s="177"/>
      <c r="O4" s="177"/>
      <c r="P4" s="177"/>
      <c r="Q4" s="177"/>
      <c r="R4" s="177"/>
      <c r="S4" s="177"/>
      <c r="T4" s="177"/>
      <c r="U4" s="177"/>
      <c r="V4" s="177"/>
      <c r="W4" s="177"/>
      <c r="X4" s="178"/>
    </row>
    <row r="5" spans="1:24" ht="33" customHeight="1">
      <c r="A5" s="809"/>
      <c r="B5" s="872"/>
      <c r="C5" s="872"/>
      <c r="D5" s="873"/>
      <c r="E5" s="179"/>
      <c r="H5" s="180" t="s">
        <v>229</v>
      </c>
      <c r="I5" s="798"/>
      <c r="J5" s="798"/>
      <c r="K5" s="798"/>
      <c r="L5" s="798"/>
      <c r="M5" s="798"/>
      <c r="N5" s="798"/>
      <c r="O5" s="798"/>
      <c r="P5" s="798"/>
      <c r="Q5" s="798"/>
      <c r="R5" s="798"/>
      <c r="S5" s="798"/>
      <c r="T5" s="798"/>
      <c r="U5" s="798"/>
      <c r="V5" s="798"/>
      <c r="W5" s="798"/>
      <c r="X5" s="181" t="s">
        <v>166</v>
      </c>
    </row>
    <row r="6" spans="1:24" ht="18" customHeight="1">
      <c r="A6" s="812" t="s">
        <v>105</v>
      </c>
      <c r="B6" s="813"/>
      <c r="C6" s="813"/>
      <c r="D6" s="814"/>
      <c r="E6" s="877"/>
      <c r="F6" s="878"/>
      <c r="G6" s="878"/>
      <c r="H6" s="878"/>
      <c r="I6" s="878"/>
      <c r="J6" s="879"/>
      <c r="K6" s="815" t="s">
        <v>230</v>
      </c>
      <c r="L6" s="813"/>
      <c r="M6" s="816"/>
      <c r="N6" s="880"/>
      <c r="O6" s="878"/>
      <c r="P6" s="878"/>
      <c r="Q6" s="878"/>
      <c r="R6" s="878"/>
      <c r="S6" s="878"/>
      <c r="T6" s="878"/>
      <c r="U6" s="878"/>
      <c r="V6" s="878"/>
      <c r="W6" s="878"/>
      <c r="X6" s="881"/>
    </row>
    <row r="7" spans="1:24" ht="18" customHeight="1" thickBot="1">
      <c r="A7" s="817" t="s">
        <v>231</v>
      </c>
      <c r="B7" s="818"/>
      <c r="C7" s="818"/>
      <c r="D7" s="819"/>
      <c r="E7" s="820"/>
      <c r="F7" s="821"/>
      <c r="G7" s="821"/>
      <c r="H7" s="821"/>
      <c r="I7" s="821"/>
      <c r="J7" s="821"/>
      <c r="K7" s="821"/>
      <c r="L7" s="821"/>
      <c r="M7" s="821"/>
      <c r="N7" s="821"/>
      <c r="O7" s="821"/>
      <c r="P7" s="821"/>
      <c r="Q7" s="821"/>
      <c r="R7" s="821"/>
      <c r="S7" s="821"/>
      <c r="T7" s="821"/>
      <c r="U7" s="821"/>
      <c r="V7" s="821"/>
      <c r="W7" s="821"/>
      <c r="X7" s="822"/>
    </row>
    <row r="8" spans="1:24">
      <c r="A8" s="182"/>
      <c r="B8" s="183" t="s">
        <v>232</v>
      </c>
      <c r="C8" s="183"/>
      <c r="D8" s="183"/>
      <c r="E8" s="183"/>
      <c r="F8" s="183"/>
      <c r="G8" s="183"/>
      <c r="H8" s="183"/>
      <c r="I8" s="183"/>
      <c r="J8" s="183"/>
      <c r="K8" s="183"/>
      <c r="L8" s="183"/>
      <c r="M8" s="183"/>
      <c r="N8" s="183"/>
      <c r="O8" s="183"/>
      <c r="P8" s="183"/>
      <c r="Q8" s="183"/>
      <c r="R8" s="183"/>
      <c r="S8" s="183"/>
      <c r="T8" s="183"/>
      <c r="U8" s="183"/>
      <c r="V8" s="183"/>
      <c r="W8" s="183"/>
      <c r="X8" s="184"/>
    </row>
    <row r="9" spans="1:24">
      <c r="A9" s="179"/>
      <c r="B9" s="883"/>
      <c r="C9" s="883"/>
      <c r="D9" s="883"/>
      <c r="E9" s="883"/>
      <c r="F9" s="883"/>
      <c r="G9" s="883"/>
      <c r="H9" s="883"/>
      <c r="I9" s="883"/>
      <c r="J9" s="883"/>
      <c r="K9" s="883"/>
      <c r="L9" s="883"/>
      <c r="M9" s="883"/>
      <c r="N9" s="883"/>
      <c r="O9" s="883"/>
      <c r="P9" s="883"/>
      <c r="Q9" s="883"/>
      <c r="R9" s="883"/>
      <c r="S9" s="883"/>
      <c r="T9" s="883"/>
      <c r="U9" s="883"/>
      <c r="V9" s="883"/>
      <c r="W9" s="883"/>
      <c r="X9" s="181"/>
    </row>
    <row r="10" spans="1:24">
      <c r="A10" s="179"/>
      <c r="B10" s="883"/>
      <c r="C10" s="883"/>
      <c r="D10" s="883"/>
      <c r="E10" s="883"/>
      <c r="F10" s="883"/>
      <c r="G10" s="883"/>
      <c r="H10" s="883"/>
      <c r="I10" s="883"/>
      <c r="J10" s="883"/>
      <c r="K10" s="883"/>
      <c r="L10" s="883"/>
      <c r="M10" s="883"/>
      <c r="N10" s="883"/>
      <c r="O10" s="883"/>
      <c r="P10" s="883"/>
      <c r="Q10" s="883"/>
      <c r="R10" s="883"/>
      <c r="S10" s="883"/>
      <c r="T10" s="883"/>
      <c r="U10" s="883"/>
      <c r="V10" s="883"/>
      <c r="W10" s="883"/>
      <c r="X10" s="181"/>
    </row>
    <row r="11" spans="1:24">
      <c r="A11" s="179"/>
      <c r="B11" s="883"/>
      <c r="C11" s="883"/>
      <c r="D11" s="883"/>
      <c r="E11" s="883"/>
      <c r="F11" s="883"/>
      <c r="G11" s="883"/>
      <c r="H11" s="883"/>
      <c r="I11" s="883"/>
      <c r="J11" s="883"/>
      <c r="K11" s="883"/>
      <c r="L11" s="883"/>
      <c r="M11" s="883"/>
      <c r="N11" s="883"/>
      <c r="O11" s="883"/>
      <c r="P11" s="883"/>
      <c r="Q11" s="883"/>
      <c r="R11" s="883"/>
      <c r="S11" s="883"/>
      <c r="T11" s="883"/>
      <c r="U11" s="883"/>
      <c r="V11" s="883"/>
      <c r="W11" s="883"/>
      <c r="X11" s="181"/>
    </row>
    <row r="12" spans="1:24">
      <c r="A12" s="179"/>
      <c r="B12" s="883"/>
      <c r="C12" s="883"/>
      <c r="D12" s="883"/>
      <c r="E12" s="883"/>
      <c r="F12" s="883"/>
      <c r="G12" s="883"/>
      <c r="H12" s="883"/>
      <c r="I12" s="883"/>
      <c r="J12" s="883"/>
      <c r="K12" s="883"/>
      <c r="L12" s="883"/>
      <c r="M12" s="883"/>
      <c r="N12" s="883"/>
      <c r="O12" s="883"/>
      <c r="P12" s="883"/>
      <c r="Q12" s="883"/>
      <c r="R12" s="883"/>
      <c r="S12" s="883"/>
      <c r="T12" s="883"/>
      <c r="U12" s="883"/>
      <c r="V12" s="883"/>
      <c r="W12" s="883"/>
      <c r="X12" s="181"/>
    </row>
    <row r="13" spans="1:24">
      <c r="A13" s="179"/>
      <c r="B13" s="883"/>
      <c r="C13" s="883"/>
      <c r="D13" s="883"/>
      <c r="E13" s="883"/>
      <c r="F13" s="883"/>
      <c r="G13" s="883"/>
      <c r="H13" s="883"/>
      <c r="I13" s="884"/>
      <c r="J13" s="883"/>
      <c r="K13" s="883"/>
      <c r="L13" s="883"/>
      <c r="M13" s="883"/>
      <c r="N13" s="883"/>
      <c r="O13" s="883"/>
      <c r="P13" s="883"/>
      <c r="Q13" s="883"/>
      <c r="R13" s="883"/>
      <c r="S13" s="883"/>
      <c r="T13" s="883"/>
      <c r="U13" s="883"/>
      <c r="V13" s="883"/>
      <c r="W13" s="883"/>
      <c r="X13" s="181"/>
    </row>
    <row r="14" spans="1:24">
      <c r="A14" s="179"/>
      <c r="B14" s="883"/>
      <c r="C14" s="883"/>
      <c r="D14" s="883"/>
      <c r="E14" s="883"/>
      <c r="F14" s="883"/>
      <c r="G14" s="883"/>
      <c r="H14" s="883"/>
      <c r="I14" s="883"/>
      <c r="J14" s="883"/>
      <c r="K14" s="883"/>
      <c r="L14" s="883"/>
      <c r="M14" s="883"/>
      <c r="N14" s="883"/>
      <c r="O14" s="883"/>
      <c r="P14" s="883"/>
      <c r="Q14" s="883"/>
      <c r="R14" s="883"/>
      <c r="S14" s="883"/>
      <c r="T14" s="883"/>
      <c r="U14" s="883"/>
      <c r="V14" s="883"/>
      <c r="W14" s="883"/>
      <c r="X14" s="181"/>
    </row>
    <row r="15" spans="1:24">
      <c r="A15" s="179"/>
      <c r="B15" s="883"/>
      <c r="C15" s="883"/>
      <c r="D15" s="883"/>
      <c r="E15" s="883"/>
      <c r="F15" s="883"/>
      <c r="G15" s="883"/>
      <c r="H15" s="883"/>
      <c r="I15" s="883"/>
      <c r="J15" s="883"/>
      <c r="K15" s="883"/>
      <c r="L15" s="883"/>
      <c r="M15" s="883"/>
      <c r="N15" s="883"/>
      <c r="O15" s="883"/>
      <c r="P15" s="883"/>
      <c r="Q15" s="883"/>
      <c r="R15" s="883"/>
      <c r="S15" s="883"/>
      <c r="T15" s="883"/>
      <c r="U15" s="883"/>
      <c r="V15" s="883"/>
      <c r="W15" s="883"/>
      <c r="X15" s="181"/>
    </row>
    <row r="16" spans="1:24">
      <c r="A16" s="179"/>
      <c r="B16" s="883"/>
      <c r="C16" s="883"/>
      <c r="D16" s="883"/>
      <c r="E16" s="883"/>
      <c r="F16" s="883"/>
      <c r="G16" s="883"/>
      <c r="H16" s="883"/>
      <c r="I16" s="883"/>
      <c r="J16" s="883"/>
      <c r="K16" s="883"/>
      <c r="L16" s="883"/>
      <c r="M16" s="883"/>
      <c r="N16" s="883"/>
      <c r="O16" s="883"/>
      <c r="P16" s="883"/>
      <c r="Q16" s="883"/>
      <c r="R16" s="883"/>
      <c r="S16" s="883"/>
      <c r="T16" s="883"/>
      <c r="U16" s="883"/>
      <c r="V16" s="883"/>
      <c r="W16" s="883"/>
      <c r="X16" s="181"/>
    </row>
    <row r="17" spans="1:24">
      <c r="A17" s="179"/>
      <c r="B17" s="883"/>
      <c r="C17" s="883"/>
      <c r="D17" s="883"/>
      <c r="E17" s="883"/>
      <c r="F17" s="883"/>
      <c r="G17" s="883"/>
      <c r="H17" s="883"/>
      <c r="I17" s="883"/>
      <c r="J17" s="883"/>
      <c r="K17" s="883"/>
      <c r="L17" s="883"/>
      <c r="M17" s="883"/>
      <c r="N17" s="883"/>
      <c r="O17" s="883"/>
      <c r="P17" s="883"/>
      <c r="Q17" s="883"/>
      <c r="R17" s="883"/>
      <c r="S17" s="883"/>
      <c r="T17" s="883"/>
      <c r="U17" s="883"/>
      <c r="V17" s="883"/>
      <c r="W17" s="883"/>
      <c r="X17" s="181"/>
    </row>
    <row r="18" spans="1:24">
      <c r="A18" s="179"/>
      <c r="B18" s="883"/>
      <c r="C18" s="883"/>
      <c r="D18" s="883"/>
      <c r="E18" s="883"/>
      <c r="F18" s="883"/>
      <c r="G18" s="883"/>
      <c r="H18" s="883"/>
      <c r="I18" s="883"/>
      <c r="J18" s="883"/>
      <c r="K18" s="883"/>
      <c r="L18" s="883"/>
      <c r="M18" s="883"/>
      <c r="N18" s="883"/>
      <c r="O18" s="883"/>
      <c r="P18" s="883"/>
      <c r="Q18" s="883"/>
      <c r="R18" s="883"/>
      <c r="S18" s="883"/>
      <c r="T18" s="883"/>
      <c r="U18" s="883"/>
      <c r="V18" s="883"/>
      <c r="W18" s="883"/>
      <c r="X18" s="181"/>
    </row>
    <row r="19" spans="1:24">
      <c r="A19" s="179"/>
      <c r="B19" s="883"/>
      <c r="C19" s="883"/>
      <c r="D19" s="883"/>
      <c r="E19" s="883"/>
      <c r="F19" s="883"/>
      <c r="G19" s="883"/>
      <c r="H19" s="883"/>
      <c r="I19" s="883"/>
      <c r="J19" s="883"/>
      <c r="K19" s="883"/>
      <c r="L19" s="883"/>
      <c r="M19" s="883"/>
      <c r="N19" s="883"/>
      <c r="O19" s="883"/>
      <c r="P19" s="883"/>
      <c r="Q19" s="883"/>
      <c r="R19" s="883"/>
      <c r="S19" s="883"/>
      <c r="T19" s="883"/>
      <c r="U19" s="883"/>
      <c r="V19" s="883"/>
      <c r="W19" s="883"/>
      <c r="X19" s="181"/>
    </row>
    <row r="20" spans="1:24">
      <c r="A20" s="179"/>
      <c r="B20" s="883"/>
      <c r="C20" s="883"/>
      <c r="D20" s="883"/>
      <c r="E20" s="883"/>
      <c r="F20" s="883"/>
      <c r="G20" s="883"/>
      <c r="H20" s="883"/>
      <c r="I20" s="883"/>
      <c r="J20" s="883"/>
      <c r="K20" s="883"/>
      <c r="L20" s="883"/>
      <c r="M20" s="883"/>
      <c r="N20" s="883"/>
      <c r="O20" s="883"/>
      <c r="P20" s="883"/>
      <c r="Q20" s="883"/>
      <c r="R20" s="883"/>
      <c r="S20" s="883"/>
      <c r="T20" s="883"/>
      <c r="U20" s="883"/>
      <c r="V20" s="883"/>
      <c r="W20" s="883"/>
      <c r="X20" s="181"/>
    </row>
    <row r="21" spans="1:24">
      <c r="A21" s="179"/>
      <c r="B21" s="883"/>
      <c r="C21" s="883"/>
      <c r="D21" s="883"/>
      <c r="E21" s="883"/>
      <c r="F21" s="883"/>
      <c r="G21" s="883"/>
      <c r="H21" s="883"/>
      <c r="I21" s="883"/>
      <c r="J21" s="883"/>
      <c r="K21" s="883"/>
      <c r="L21" s="883"/>
      <c r="M21" s="883"/>
      <c r="N21" s="883"/>
      <c r="O21" s="883"/>
      <c r="P21" s="883"/>
      <c r="Q21" s="883"/>
      <c r="R21" s="883"/>
      <c r="S21" s="883"/>
      <c r="T21" s="883"/>
      <c r="U21" s="883"/>
      <c r="V21" s="883"/>
      <c r="W21" s="883"/>
      <c r="X21" s="181"/>
    </row>
    <row r="22" spans="1:24">
      <c r="A22" s="179"/>
      <c r="B22" s="883"/>
      <c r="C22" s="883"/>
      <c r="D22" s="883"/>
      <c r="E22" s="883"/>
      <c r="F22" s="883"/>
      <c r="G22" s="883"/>
      <c r="H22" s="883"/>
      <c r="I22" s="883"/>
      <c r="J22" s="883"/>
      <c r="K22" s="883"/>
      <c r="L22" s="883"/>
      <c r="M22" s="883"/>
      <c r="N22" s="883"/>
      <c r="O22" s="883"/>
      <c r="P22" s="883"/>
      <c r="Q22" s="883"/>
      <c r="R22" s="883"/>
      <c r="S22" s="883"/>
      <c r="T22" s="883"/>
      <c r="U22" s="883"/>
      <c r="V22" s="883"/>
      <c r="W22" s="883"/>
      <c r="X22" s="181"/>
    </row>
    <row r="23" spans="1:24">
      <c r="A23" s="179"/>
      <c r="B23" s="883"/>
      <c r="C23" s="883"/>
      <c r="D23" s="883"/>
      <c r="E23" s="883"/>
      <c r="F23" s="883"/>
      <c r="G23" s="883"/>
      <c r="H23" s="883"/>
      <c r="I23" s="883"/>
      <c r="J23" s="883"/>
      <c r="K23" s="883"/>
      <c r="L23" s="883"/>
      <c r="M23" s="883"/>
      <c r="N23" s="883"/>
      <c r="O23" s="883"/>
      <c r="P23" s="883"/>
      <c r="Q23" s="883"/>
      <c r="R23" s="883"/>
      <c r="S23" s="883"/>
      <c r="T23" s="883"/>
      <c r="U23" s="883"/>
      <c r="V23" s="883"/>
      <c r="W23" s="883"/>
      <c r="X23" s="181"/>
    </row>
    <row r="24" spans="1:24">
      <c r="A24" s="179"/>
      <c r="B24" s="883"/>
      <c r="C24" s="883"/>
      <c r="D24" s="883"/>
      <c r="E24" s="883"/>
      <c r="F24" s="883"/>
      <c r="G24" s="883"/>
      <c r="H24" s="883"/>
      <c r="I24" s="883"/>
      <c r="J24" s="883"/>
      <c r="K24" s="883"/>
      <c r="L24" s="883"/>
      <c r="M24" s="883"/>
      <c r="N24" s="883"/>
      <c r="O24" s="883"/>
      <c r="P24" s="883"/>
      <c r="Q24" s="883"/>
      <c r="R24" s="883"/>
      <c r="S24" s="883"/>
      <c r="T24" s="883"/>
      <c r="U24" s="883"/>
      <c r="V24" s="883"/>
      <c r="W24" s="883"/>
      <c r="X24" s="181"/>
    </row>
    <row r="25" spans="1:24">
      <c r="A25" s="179"/>
      <c r="B25" s="883"/>
      <c r="C25" s="883"/>
      <c r="D25" s="883"/>
      <c r="E25" s="883"/>
      <c r="F25" s="883"/>
      <c r="G25" s="883"/>
      <c r="H25" s="883"/>
      <c r="I25" s="883"/>
      <c r="J25" s="883"/>
      <c r="K25" s="883"/>
      <c r="L25" s="883"/>
      <c r="M25" s="883"/>
      <c r="N25" s="883"/>
      <c r="O25" s="883"/>
      <c r="P25" s="883"/>
      <c r="Q25" s="883"/>
      <c r="R25" s="883"/>
      <c r="S25" s="883"/>
      <c r="T25" s="883"/>
      <c r="U25" s="883"/>
      <c r="V25" s="883"/>
      <c r="W25" s="883"/>
      <c r="X25" s="181"/>
    </row>
    <row r="26" spans="1:24">
      <c r="A26" s="179"/>
      <c r="B26" s="883"/>
      <c r="C26" s="883"/>
      <c r="D26" s="883"/>
      <c r="E26" s="883"/>
      <c r="F26" s="883"/>
      <c r="G26" s="883"/>
      <c r="H26" s="883"/>
      <c r="I26" s="883"/>
      <c r="J26" s="883"/>
      <c r="K26" s="883"/>
      <c r="L26" s="883"/>
      <c r="M26" s="883"/>
      <c r="N26" s="883"/>
      <c r="O26" s="883"/>
      <c r="P26" s="883"/>
      <c r="Q26" s="883"/>
      <c r="R26" s="883"/>
      <c r="S26" s="883"/>
      <c r="T26" s="883"/>
      <c r="U26" s="883"/>
      <c r="V26" s="883"/>
      <c r="W26" s="883"/>
      <c r="X26" s="181"/>
    </row>
    <row r="27" spans="1:24" ht="26.1" customHeight="1" thickBot="1">
      <c r="A27" s="185"/>
      <c r="B27" s="775" t="s">
        <v>233</v>
      </c>
      <c r="C27" s="775"/>
      <c r="D27" s="775"/>
      <c r="E27" s="775"/>
      <c r="F27" s="775"/>
      <c r="G27" s="775" t="s">
        <v>234</v>
      </c>
      <c r="H27" s="775"/>
      <c r="I27" s="775"/>
      <c r="J27" s="775"/>
      <c r="K27" s="775"/>
      <c r="L27" s="801"/>
      <c r="M27" s="801"/>
      <c r="N27" s="801"/>
      <c r="O27" s="801"/>
      <c r="P27" s="801"/>
      <c r="Q27" s="801"/>
      <c r="R27" s="801"/>
      <c r="S27" s="801"/>
      <c r="T27" s="801"/>
      <c r="U27" s="801"/>
      <c r="V27" s="801"/>
      <c r="W27" s="801"/>
      <c r="X27" s="186"/>
    </row>
    <row r="28" spans="1:24" ht="15.95" customHeight="1">
      <c r="A28" s="187"/>
      <c r="B28" s="802" t="s">
        <v>118</v>
      </c>
      <c r="C28" s="768" t="s">
        <v>235</v>
      </c>
      <c r="D28" s="768"/>
      <c r="E28" s="768"/>
      <c r="F28" s="768"/>
      <c r="G28" s="804"/>
      <c r="H28" s="804"/>
      <c r="I28" s="768"/>
      <c r="J28" s="799"/>
      <c r="K28" s="799"/>
      <c r="L28" s="768"/>
      <c r="M28" s="799"/>
      <c r="N28" s="799"/>
      <c r="O28" s="768"/>
      <c r="P28" s="799"/>
      <c r="Q28" s="799"/>
      <c r="R28" s="768"/>
      <c r="S28" s="799"/>
      <c r="T28" s="799"/>
      <c r="U28" s="768" t="s">
        <v>236</v>
      </c>
      <c r="V28" s="768"/>
      <c r="W28" s="768"/>
      <c r="X28" s="181"/>
    </row>
    <row r="29" spans="1:24" ht="15.95" customHeight="1">
      <c r="A29" s="788" t="s">
        <v>237</v>
      </c>
      <c r="B29" s="794"/>
      <c r="C29" s="768"/>
      <c r="D29" s="768"/>
      <c r="E29" s="768"/>
      <c r="F29" s="768"/>
      <c r="G29" s="805"/>
      <c r="H29" s="805"/>
      <c r="I29" s="768"/>
      <c r="J29" s="768"/>
      <c r="K29" s="768"/>
      <c r="L29" s="768"/>
      <c r="M29" s="768"/>
      <c r="N29" s="768"/>
      <c r="O29" s="768"/>
      <c r="P29" s="768"/>
      <c r="Q29" s="768"/>
      <c r="R29" s="768"/>
      <c r="S29" s="768"/>
      <c r="T29" s="768"/>
      <c r="U29" s="768"/>
      <c r="V29" s="768"/>
      <c r="W29" s="768"/>
      <c r="X29" s="181"/>
    </row>
    <row r="30" spans="1:24" ht="15.95" customHeight="1">
      <c r="A30" s="788"/>
      <c r="B30" s="794"/>
      <c r="G30" s="768"/>
      <c r="H30" s="768"/>
      <c r="J30" s="789"/>
      <c r="K30" s="789"/>
      <c r="L30" s="789"/>
      <c r="M30" s="789"/>
      <c r="N30" s="789"/>
      <c r="O30" s="789"/>
      <c r="P30" s="789"/>
      <c r="Q30" s="789"/>
      <c r="R30" s="789"/>
      <c r="S30" s="789"/>
      <c r="T30" s="789"/>
      <c r="U30" s="789"/>
      <c r="V30" s="789"/>
      <c r="X30" s="181"/>
    </row>
    <row r="31" spans="1:24" ht="15.95" customHeight="1">
      <c r="A31" s="788"/>
      <c r="B31" s="794"/>
      <c r="G31" s="768"/>
      <c r="H31" s="768"/>
      <c r="J31" s="789"/>
      <c r="K31" s="789"/>
      <c r="L31" s="789"/>
      <c r="M31" s="789"/>
      <c r="N31" s="789"/>
      <c r="O31" s="789"/>
      <c r="P31" s="789"/>
      <c r="Q31" s="789"/>
      <c r="R31" s="789"/>
      <c r="S31" s="789"/>
      <c r="T31" s="789"/>
      <c r="U31" s="789"/>
      <c r="V31" s="789"/>
      <c r="X31" s="181"/>
    </row>
    <row r="32" spans="1:24" ht="15.95" customHeight="1">
      <c r="A32" s="788"/>
      <c r="B32" s="794"/>
      <c r="J32" s="789"/>
      <c r="K32" s="789"/>
      <c r="L32" s="789"/>
      <c r="M32" s="789"/>
      <c r="N32" s="789"/>
      <c r="O32" s="789"/>
      <c r="P32" s="789"/>
      <c r="Q32" s="789"/>
      <c r="R32" s="789"/>
      <c r="S32" s="789"/>
      <c r="T32" s="789"/>
      <c r="U32" s="789"/>
      <c r="V32" s="789"/>
      <c r="X32" s="181"/>
    </row>
    <row r="33" spans="1:24" ht="15.95" customHeight="1">
      <c r="A33" s="790" t="s">
        <v>238</v>
      </c>
      <c r="B33" s="803"/>
      <c r="C33" s="188"/>
      <c r="D33" s="188"/>
      <c r="E33" s="188"/>
      <c r="F33" s="188"/>
      <c r="G33" s="188"/>
      <c r="H33" s="188"/>
      <c r="I33" s="188"/>
      <c r="J33" s="188"/>
      <c r="K33" s="188"/>
      <c r="L33" s="188"/>
      <c r="M33" s="885"/>
      <c r="N33" s="885"/>
      <c r="O33" s="886" t="s">
        <v>687</v>
      </c>
      <c r="P33" s="886"/>
      <c r="Q33" s="886"/>
      <c r="R33" s="886"/>
      <c r="S33" s="886"/>
      <c r="T33" s="886"/>
      <c r="U33" s="886"/>
      <c r="V33" s="886"/>
      <c r="W33" s="886"/>
      <c r="X33" s="189"/>
    </row>
    <row r="34" spans="1:24" ht="15.95" customHeight="1">
      <c r="A34" s="790"/>
      <c r="B34" s="793" t="s">
        <v>239</v>
      </c>
      <c r="C34" s="882" t="s">
        <v>235</v>
      </c>
      <c r="D34" s="882"/>
      <c r="E34" s="882"/>
      <c r="F34" s="882"/>
      <c r="G34" s="887"/>
      <c r="H34" s="888"/>
      <c r="I34" s="882"/>
      <c r="J34" s="882"/>
      <c r="K34" s="882"/>
      <c r="L34" s="882"/>
      <c r="M34" s="882"/>
      <c r="N34" s="882"/>
      <c r="O34" s="882"/>
      <c r="P34" s="882"/>
      <c r="Q34" s="882"/>
      <c r="R34" s="882"/>
      <c r="S34" s="889"/>
      <c r="T34" s="882"/>
      <c r="U34" s="882" t="s">
        <v>236</v>
      </c>
      <c r="V34" s="882"/>
      <c r="W34" s="882"/>
      <c r="X34" s="178"/>
    </row>
    <row r="35" spans="1:24" ht="15.95" customHeight="1">
      <c r="A35" s="788" t="s">
        <v>240</v>
      </c>
      <c r="B35" s="794"/>
      <c r="C35" s="768"/>
      <c r="D35" s="768"/>
      <c r="E35" s="768"/>
      <c r="F35" s="768"/>
      <c r="G35" s="798"/>
      <c r="H35" s="798"/>
      <c r="I35" s="768"/>
      <c r="J35" s="768"/>
      <c r="K35" s="768"/>
      <c r="L35" s="768"/>
      <c r="M35" s="768"/>
      <c r="N35" s="768"/>
      <c r="O35" s="768"/>
      <c r="P35" s="768"/>
      <c r="Q35" s="768"/>
      <c r="R35" s="768"/>
      <c r="S35" s="768"/>
      <c r="T35" s="768"/>
      <c r="U35" s="768"/>
      <c r="V35" s="768"/>
      <c r="W35" s="768"/>
      <c r="X35" s="181"/>
    </row>
    <row r="36" spans="1:24" ht="15.95" customHeight="1">
      <c r="A36" s="788"/>
      <c r="B36" s="794"/>
      <c r="G36" s="768"/>
      <c r="H36" s="768"/>
      <c r="J36" s="789"/>
      <c r="K36" s="789"/>
      <c r="L36" s="789"/>
      <c r="M36" s="789"/>
      <c r="N36" s="789"/>
      <c r="O36" s="789"/>
      <c r="P36" s="789"/>
      <c r="Q36" s="789"/>
      <c r="R36" s="789"/>
      <c r="S36" s="789"/>
      <c r="T36" s="789"/>
      <c r="U36" s="789"/>
      <c r="V36" s="789"/>
      <c r="X36" s="181"/>
    </row>
    <row r="37" spans="1:24" ht="15.95" customHeight="1">
      <c r="A37" s="788"/>
      <c r="B37" s="794"/>
      <c r="G37" s="768"/>
      <c r="H37" s="768"/>
      <c r="J37" s="789"/>
      <c r="K37" s="789"/>
      <c r="L37" s="789"/>
      <c r="M37" s="789"/>
      <c r="N37" s="789"/>
      <c r="O37" s="789"/>
      <c r="P37" s="789"/>
      <c r="Q37" s="789"/>
      <c r="R37" s="789"/>
      <c r="S37" s="789"/>
      <c r="T37" s="789"/>
      <c r="U37" s="789"/>
      <c r="V37" s="789"/>
      <c r="X37" s="181"/>
    </row>
    <row r="38" spans="1:24" ht="15.95" customHeight="1">
      <c r="A38" s="788"/>
      <c r="B38" s="794"/>
      <c r="J38" s="789"/>
      <c r="K38" s="789"/>
      <c r="L38" s="789"/>
      <c r="M38" s="789"/>
      <c r="N38" s="789"/>
      <c r="O38" s="789"/>
      <c r="P38" s="789"/>
      <c r="Q38" s="789"/>
      <c r="R38" s="789"/>
      <c r="S38" s="789"/>
      <c r="T38" s="789"/>
      <c r="U38" s="789"/>
      <c r="V38" s="789"/>
      <c r="X38" s="181"/>
    </row>
    <row r="39" spans="1:24" ht="15.95" customHeight="1" thickBot="1">
      <c r="A39" s="190"/>
      <c r="B39" s="795"/>
      <c r="C39" s="191"/>
      <c r="D39" s="191"/>
      <c r="E39" s="191"/>
      <c r="F39" s="191"/>
      <c r="G39" s="191"/>
      <c r="H39" s="191"/>
      <c r="I39" s="191"/>
      <c r="J39" s="191"/>
      <c r="K39" s="191"/>
      <c r="L39" s="191"/>
      <c r="M39" s="775"/>
      <c r="N39" s="775"/>
      <c r="O39" s="776" t="s">
        <v>687</v>
      </c>
      <c r="P39" s="776"/>
      <c r="Q39" s="776"/>
      <c r="R39" s="776"/>
      <c r="S39" s="776"/>
      <c r="T39" s="776"/>
      <c r="U39" s="776"/>
      <c r="V39" s="776"/>
      <c r="W39" s="776"/>
      <c r="X39" s="186"/>
    </row>
    <row r="40" spans="1:24" ht="21" customHeight="1" thickBot="1"/>
    <row r="41" spans="1:24" ht="12" customHeight="1">
      <c r="E41" s="777" t="s">
        <v>241</v>
      </c>
      <c r="F41" s="778"/>
      <c r="G41" s="778"/>
      <c r="H41" s="779" t="s">
        <v>242</v>
      </c>
      <c r="I41" s="778"/>
      <c r="J41" s="778"/>
      <c r="K41" s="780" t="s">
        <v>11</v>
      </c>
      <c r="L41" s="781"/>
      <c r="M41" s="781"/>
      <c r="N41" s="782"/>
      <c r="O41" s="768"/>
      <c r="P41" s="768"/>
      <c r="R41" s="783" t="s">
        <v>243</v>
      </c>
      <c r="S41" s="781"/>
      <c r="T41" s="784"/>
      <c r="U41" s="780" t="s">
        <v>244</v>
      </c>
      <c r="V41" s="781"/>
      <c r="W41" s="785"/>
    </row>
    <row r="42" spans="1:24" ht="12" customHeight="1">
      <c r="E42" s="759"/>
      <c r="F42" s="760"/>
      <c r="G42" s="760"/>
      <c r="H42" s="760"/>
      <c r="I42" s="760"/>
      <c r="J42" s="760"/>
      <c r="K42" s="763"/>
      <c r="L42" s="764"/>
      <c r="M42" s="764"/>
      <c r="N42" s="767"/>
      <c r="O42" s="768"/>
      <c r="P42" s="768"/>
      <c r="R42" s="769"/>
      <c r="S42" s="764"/>
      <c r="T42" s="770"/>
      <c r="U42" s="763"/>
      <c r="V42" s="764"/>
      <c r="W42" s="773"/>
    </row>
    <row r="43" spans="1:24" ht="12" customHeight="1">
      <c r="E43" s="759"/>
      <c r="F43" s="760"/>
      <c r="G43" s="760"/>
      <c r="H43" s="760"/>
      <c r="I43" s="760"/>
      <c r="J43" s="760"/>
      <c r="K43" s="763"/>
      <c r="L43" s="764"/>
      <c r="M43" s="764"/>
      <c r="N43" s="767"/>
      <c r="O43" s="768"/>
      <c r="P43" s="768"/>
      <c r="R43" s="769"/>
      <c r="S43" s="764"/>
      <c r="T43" s="770"/>
      <c r="U43" s="763"/>
      <c r="V43" s="764"/>
      <c r="W43" s="773"/>
    </row>
    <row r="44" spans="1:24" ht="12" customHeight="1">
      <c r="E44" s="759"/>
      <c r="F44" s="760"/>
      <c r="G44" s="760"/>
      <c r="H44" s="760"/>
      <c r="I44" s="760"/>
      <c r="J44" s="760"/>
      <c r="K44" s="763"/>
      <c r="L44" s="764"/>
      <c r="M44" s="764"/>
      <c r="N44" s="767"/>
      <c r="O44" s="768"/>
      <c r="P44" s="768"/>
      <c r="R44" s="769"/>
      <c r="S44" s="764"/>
      <c r="T44" s="770"/>
      <c r="U44" s="763"/>
      <c r="V44" s="764"/>
      <c r="W44" s="773"/>
    </row>
    <row r="45" spans="1:24" ht="15" customHeight="1">
      <c r="E45" s="759"/>
      <c r="F45" s="760"/>
      <c r="G45" s="760"/>
      <c r="H45" s="760"/>
      <c r="I45" s="760"/>
      <c r="J45" s="760"/>
      <c r="K45" s="763"/>
      <c r="L45" s="764"/>
      <c r="M45" s="764"/>
      <c r="N45" s="767"/>
      <c r="O45" s="768"/>
      <c r="P45" s="768"/>
      <c r="R45" s="769"/>
      <c r="S45" s="764"/>
      <c r="T45" s="770"/>
      <c r="U45" s="763"/>
      <c r="V45" s="764"/>
      <c r="W45" s="773"/>
    </row>
    <row r="46" spans="1:24" ht="15" customHeight="1">
      <c r="E46" s="759"/>
      <c r="F46" s="760"/>
      <c r="G46" s="760"/>
      <c r="H46" s="760"/>
      <c r="I46" s="760"/>
      <c r="J46" s="760"/>
      <c r="K46" s="763"/>
      <c r="L46" s="764"/>
      <c r="M46" s="764"/>
      <c r="N46" s="767"/>
      <c r="O46" s="768"/>
      <c r="P46" s="768"/>
      <c r="R46" s="769"/>
      <c r="S46" s="764"/>
      <c r="T46" s="770"/>
      <c r="U46" s="763"/>
      <c r="V46" s="764"/>
      <c r="W46" s="773"/>
    </row>
    <row r="47" spans="1:24" ht="15" customHeight="1">
      <c r="E47" s="759"/>
      <c r="F47" s="760"/>
      <c r="G47" s="760"/>
      <c r="H47" s="760"/>
      <c r="I47" s="760"/>
      <c r="J47" s="760"/>
      <c r="K47" s="763"/>
      <c r="L47" s="764"/>
      <c r="M47" s="764"/>
      <c r="N47" s="767"/>
      <c r="O47" s="768"/>
      <c r="P47" s="768"/>
      <c r="R47" s="769"/>
      <c r="S47" s="764"/>
      <c r="T47" s="770"/>
      <c r="U47" s="763"/>
      <c r="V47" s="764"/>
      <c r="W47" s="773"/>
    </row>
    <row r="48" spans="1:24" ht="15" customHeight="1" thickBot="1">
      <c r="E48" s="761"/>
      <c r="F48" s="762"/>
      <c r="G48" s="762"/>
      <c r="H48" s="762"/>
      <c r="I48" s="762"/>
      <c r="J48" s="762"/>
      <c r="K48" s="765"/>
      <c r="L48" s="766"/>
      <c r="M48" s="766"/>
      <c r="N48" s="767"/>
      <c r="O48" s="768"/>
      <c r="P48" s="768"/>
      <c r="R48" s="771"/>
      <c r="S48" s="766"/>
      <c r="T48" s="772"/>
      <c r="U48" s="765"/>
      <c r="V48" s="766"/>
      <c r="W48" s="774"/>
    </row>
    <row r="49" spans="5:24" ht="13.5" customHeight="1">
      <c r="E49" s="192" t="s">
        <v>978</v>
      </c>
    </row>
    <row r="50" spans="5:24" ht="9" customHeight="1">
      <c r="U50" s="758"/>
      <c r="V50" s="758"/>
      <c r="W50" s="758"/>
      <c r="X50" s="758"/>
    </row>
    <row r="51" spans="5:24">
      <c r="U51" s="758" t="s">
        <v>245</v>
      </c>
      <c r="V51" s="758"/>
      <c r="W51" s="758"/>
      <c r="X51" s="758"/>
    </row>
  </sheetData>
  <mergeCells count="68">
    <mergeCell ref="U50:X50"/>
    <mergeCell ref="U51:X51"/>
    <mergeCell ref="E45:G48"/>
    <mergeCell ref="H45:J48"/>
    <mergeCell ref="K45:M48"/>
    <mergeCell ref="N45:P48"/>
    <mergeCell ref="R45:T48"/>
    <mergeCell ref="U45:W48"/>
    <mergeCell ref="M39:N39"/>
    <mergeCell ref="O39:W39"/>
    <mergeCell ref="E41:G44"/>
    <mergeCell ref="H41:J44"/>
    <mergeCell ref="K41:M44"/>
    <mergeCell ref="N41:P44"/>
    <mergeCell ref="R41:T44"/>
    <mergeCell ref="U41:W44"/>
    <mergeCell ref="A33:A34"/>
    <mergeCell ref="M33:N33"/>
    <mergeCell ref="O33:W33"/>
    <mergeCell ref="B34:B39"/>
    <mergeCell ref="R34:R35"/>
    <mergeCell ref="U34:W35"/>
    <mergeCell ref="A35:A38"/>
    <mergeCell ref="G36:H37"/>
    <mergeCell ref="J36:V38"/>
    <mergeCell ref="I34:I35"/>
    <mergeCell ref="J34:K35"/>
    <mergeCell ref="L34:L35"/>
    <mergeCell ref="M34:N35"/>
    <mergeCell ref="C34:F35"/>
    <mergeCell ref="G34:H35"/>
    <mergeCell ref="S34:T35"/>
    <mergeCell ref="U28:W29"/>
    <mergeCell ref="L28:L29"/>
    <mergeCell ref="M28:N29"/>
    <mergeCell ref="A29:A32"/>
    <mergeCell ref="G30:H31"/>
    <mergeCell ref="J30:V32"/>
    <mergeCell ref="C28:F29"/>
    <mergeCell ref="G28:H29"/>
    <mergeCell ref="A7:D7"/>
    <mergeCell ref="E7:X7"/>
    <mergeCell ref="O34:O35"/>
    <mergeCell ref="P34:Q35"/>
    <mergeCell ref="R28:R29"/>
    <mergeCell ref="S28:T29"/>
    <mergeCell ref="B9:W26"/>
    <mergeCell ref="B27:D27"/>
    <mergeCell ref="E27:F27"/>
    <mergeCell ref="G27:K27"/>
    <mergeCell ref="L27:W27"/>
    <mergeCell ref="B28:B33"/>
    <mergeCell ref="O28:O29"/>
    <mergeCell ref="P28:Q29"/>
    <mergeCell ref="I28:I29"/>
    <mergeCell ref="J28:K29"/>
    <mergeCell ref="A4:D5"/>
    <mergeCell ref="I5:W5"/>
    <mergeCell ref="A6:D6"/>
    <mergeCell ref="A2:X2"/>
    <mergeCell ref="A3:D3"/>
    <mergeCell ref="E3:G3"/>
    <mergeCell ref="H3:J3"/>
    <mergeCell ref="K3:M3"/>
    <mergeCell ref="N3:X3"/>
    <mergeCell ref="K6:M6"/>
    <mergeCell ref="E6:J6"/>
    <mergeCell ref="N6:X6"/>
  </mergeCells>
  <phoneticPr fontId="5"/>
  <pageMargins left="0.78740157480314965" right="0.39370078740157483" top="0.78740157480314965" bottom="0.59055118110236227" header="0.59055118110236227"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4</xdr:col>
                    <xdr:colOff>19050</xdr:colOff>
                    <xdr:row>2</xdr:row>
                    <xdr:rowOff>38100</xdr:rowOff>
                  </from>
                  <to>
                    <xdr:col>6</xdr:col>
                    <xdr:colOff>142875</xdr:colOff>
                    <xdr:row>2</xdr:row>
                    <xdr:rowOff>238125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7</xdr:col>
                    <xdr:colOff>19050</xdr:colOff>
                    <xdr:row>2</xdr:row>
                    <xdr:rowOff>38100</xdr:rowOff>
                  </from>
                  <to>
                    <xdr:col>9</xdr:col>
                    <xdr:colOff>142875</xdr:colOff>
                    <xdr:row>2</xdr:row>
                    <xdr:rowOff>238125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4</xdr:col>
                    <xdr:colOff>19050</xdr:colOff>
                    <xdr:row>3</xdr:row>
                    <xdr:rowOff>38100</xdr:rowOff>
                  </from>
                  <to>
                    <xdr:col>6</xdr:col>
                    <xdr:colOff>66675</xdr:colOff>
                    <xdr:row>3</xdr:row>
                    <xdr:rowOff>238125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6</xdr:col>
                    <xdr:colOff>95250</xdr:colOff>
                    <xdr:row>3</xdr:row>
                    <xdr:rowOff>38100</xdr:rowOff>
                  </from>
                  <to>
                    <xdr:col>8</xdr:col>
                    <xdr:colOff>152400</xdr:colOff>
                    <xdr:row>3</xdr:row>
                    <xdr:rowOff>238125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9</xdr:col>
                    <xdr:colOff>19050</xdr:colOff>
                    <xdr:row>3</xdr:row>
                    <xdr:rowOff>38100</xdr:rowOff>
                  </from>
                  <to>
                    <xdr:col>11</xdr:col>
                    <xdr:colOff>66675</xdr:colOff>
                    <xdr:row>3</xdr:row>
                    <xdr:rowOff>238125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11</xdr:col>
                    <xdr:colOff>95250</xdr:colOff>
                    <xdr:row>3</xdr:row>
                    <xdr:rowOff>38100</xdr:rowOff>
                  </from>
                  <to>
                    <xdr:col>13</xdr:col>
                    <xdr:colOff>152400</xdr:colOff>
                    <xdr:row>3</xdr:row>
                    <xdr:rowOff>238125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14</xdr:col>
                    <xdr:colOff>19050</xdr:colOff>
                    <xdr:row>3</xdr:row>
                    <xdr:rowOff>38100</xdr:rowOff>
                  </from>
                  <to>
                    <xdr:col>16</xdr:col>
                    <xdr:colOff>66675</xdr:colOff>
                    <xdr:row>3</xdr:row>
                    <xdr:rowOff>238125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16</xdr:col>
                    <xdr:colOff>95250</xdr:colOff>
                    <xdr:row>3</xdr:row>
                    <xdr:rowOff>38100</xdr:rowOff>
                  </from>
                  <to>
                    <xdr:col>18</xdr:col>
                    <xdr:colOff>152400</xdr:colOff>
                    <xdr:row>3</xdr:row>
                    <xdr:rowOff>238125</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19</xdr:col>
                    <xdr:colOff>19050</xdr:colOff>
                    <xdr:row>3</xdr:row>
                    <xdr:rowOff>38100</xdr:rowOff>
                  </from>
                  <to>
                    <xdr:col>21</xdr:col>
                    <xdr:colOff>66675</xdr:colOff>
                    <xdr:row>3</xdr:row>
                    <xdr:rowOff>238125</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4</xdr:col>
                    <xdr:colOff>19050</xdr:colOff>
                    <xdr:row>4</xdr:row>
                    <xdr:rowOff>38100</xdr:rowOff>
                  </from>
                  <to>
                    <xdr:col>6</xdr:col>
                    <xdr:colOff>66675</xdr:colOff>
                    <xdr:row>4</xdr:row>
                    <xdr:rowOff>238125</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6</xdr:col>
                    <xdr:colOff>19050</xdr:colOff>
                    <xdr:row>27</xdr:row>
                    <xdr:rowOff>38100</xdr:rowOff>
                  </from>
                  <to>
                    <xdr:col>7</xdr:col>
                    <xdr:colOff>161925</xdr:colOff>
                    <xdr:row>28</xdr:row>
                    <xdr:rowOff>76200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9</xdr:col>
                    <xdr:colOff>19050</xdr:colOff>
                    <xdr:row>27</xdr:row>
                    <xdr:rowOff>38100</xdr:rowOff>
                  </from>
                  <to>
                    <xdr:col>10</xdr:col>
                    <xdr:colOff>161925</xdr:colOff>
                    <xdr:row>28</xdr:row>
                    <xdr:rowOff>76200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12</xdr:col>
                    <xdr:colOff>19050</xdr:colOff>
                    <xdr:row>27</xdr:row>
                    <xdr:rowOff>38100</xdr:rowOff>
                  </from>
                  <to>
                    <xdr:col>13</xdr:col>
                    <xdr:colOff>161925</xdr:colOff>
                    <xdr:row>28</xdr:row>
                    <xdr:rowOff>76200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15</xdr:col>
                    <xdr:colOff>19050</xdr:colOff>
                    <xdr:row>27</xdr:row>
                    <xdr:rowOff>38100</xdr:rowOff>
                  </from>
                  <to>
                    <xdr:col>16</xdr:col>
                    <xdr:colOff>161925</xdr:colOff>
                    <xdr:row>28</xdr:row>
                    <xdr:rowOff>76200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18</xdr:col>
                    <xdr:colOff>19050</xdr:colOff>
                    <xdr:row>27</xdr:row>
                    <xdr:rowOff>38100</xdr:rowOff>
                  </from>
                  <to>
                    <xdr:col>19</xdr:col>
                    <xdr:colOff>161925</xdr:colOff>
                    <xdr:row>28</xdr:row>
                    <xdr:rowOff>85725</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6</xdr:col>
                    <xdr:colOff>19050</xdr:colOff>
                    <xdr:row>29</xdr:row>
                    <xdr:rowOff>38100</xdr:rowOff>
                  </from>
                  <to>
                    <xdr:col>8</xdr:col>
                    <xdr:colOff>95250</xdr:colOff>
                    <xdr:row>30</xdr:row>
                    <xdr:rowOff>76200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6</xdr:col>
                    <xdr:colOff>19050</xdr:colOff>
                    <xdr:row>33</xdr:row>
                    <xdr:rowOff>38100</xdr:rowOff>
                  </from>
                  <to>
                    <xdr:col>7</xdr:col>
                    <xdr:colOff>161925</xdr:colOff>
                    <xdr:row>34</xdr:row>
                    <xdr:rowOff>76200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6</xdr:col>
                    <xdr:colOff>19050</xdr:colOff>
                    <xdr:row>35</xdr:row>
                    <xdr:rowOff>38100</xdr:rowOff>
                  </from>
                  <to>
                    <xdr:col>8</xdr:col>
                    <xdr:colOff>95250</xdr:colOff>
                    <xdr:row>36</xdr:row>
                    <xdr:rowOff>76200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9</xdr:col>
                    <xdr:colOff>19050</xdr:colOff>
                    <xdr:row>33</xdr:row>
                    <xdr:rowOff>38100</xdr:rowOff>
                  </from>
                  <to>
                    <xdr:col>10</xdr:col>
                    <xdr:colOff>161925</xdr:colOff>
                    <xdr:row>34</xdr:row>
                    <xdr:rowOff>76200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12</xdr:col>
                    <xdr:colOff>19050</xdr:colOff>
                    <xdr:row>33</xdr:row>
                    <xdr:rowOff>38100</xdr:rowOff>
                  </from>
                  <to>
                    <xdr:col>13</xdr:col>
                    <xdr:colOff>161925</xdr:colOff>
                    <xdr:row>34</xdr:row>
                    <xdr:rowOff>76200</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15</xdr:col>
                    <xdr:colOff>19050</xdr:colOff>
                    <xdr:row>33</xdr:row>
                    <xdr:rowOff>38100</xdr:rowOff>
                  </from>
                  <to>
                    <xdr:col>16</xdr:col>
                    <xdr:colOff>161925</xdr:colOff>
                    <xdr:row>34</xdr:row>
                    <xdr:rowOff>76200</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18</xdr:col>
                    <xdr:colOff>19050</xdr:colOff>
                    <xdr:row>33</xdr:row>
                    <xdr:rowOff>38100</xdr:rowOff>
                  </from>
                  <to>
                    <xdr:col>19</xdr:col>
                    <xdr:colOff>161925</xdr:colOff>
                    <xdr:row>34</xdr:row>
                    <xdr:rowOff>76200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B2E6B-0C4D-4368-B6DA-24155305A405}">
  <sheetPr>
    <pageSetUpPr fitToPage="1"/>
  </sheetPr>
  <dimension ref="A1:BJ65"/>
  <sheetViews>
    <sheetView view="pageBreakPreview" zoomScaleNormal="145" zoomScaleSheetLayoutView="100" workbookViewId="0">
      <selection activeCell="C76" sqref="C76"/>
    </sheetView>
  </sheetViews>
  <sheetFormatPr defaultColWidth="9" defaultRowHeight="12"/>
  <cols>
    <col min="1" max="1" width="4.125" style="506" customWidth="1"/>
    <col min="2" max="2" width="3.625" style="506" customWidth="1"/>
    <col min="3" max="3" width="1.625" style="506" customWidth="1"/>
    <col min="4" max="4" width="2.125" style="506" customWidth="1"/>
    <col min="5" max="17" width="3.625" style="506" customWidth="1"/>
    <col min="18" max="18" width="3.75" style="506" customWidth="1"/>
    <col min="19" max="24" width="4.125" style="506" customWidth="1"/>
    <col min="25" max="28" width="3.625" style="506" customWidth="1"/>
    <col min="29" max="29" width="2.125" style="506" customWidth="1"/>
    <col min="30" max="30" width="9" style="506"/>
    <col min="31" max="64" width="3" style="506" customWidth="1"/>
    <col min="65" max="16384" width="9" style="506"/>
  </cols>
  <sheetData>
    <row r="1" spans="1:28" ht="16.5" customHeight="1" thickTop="1" thickBot="1">
      <c r="A1" s="706" t="str">
        <f>HYPERLINK("#一覧!C59","第１号様式")</f>
        <v>第１号様式</v>
      </c>
      <c r="B1" s="501"/>
      <c r="C1" s="501"/>
      <c r="D1" s="501"/>
      <c r="E1" s="501"/>
      <c r="F1" s="501"/>
      <c r="G1" s="501"/>
      <c r="H1" s="501"/>
      <c r="I1" s="501"/>
      <c r="J1" s="501"/>
      <c r="K1" s="501"/>
      <c r="L1" s="501"/>
      <c r="M1" s="501"/>
      <c r="N1" s="501"/>
      <c r="O1" s="501"/>
      <c r="P1" s="501"/>
      <c r="Q1" s="501"/>
      <c r="R1" s="502"/>
      <c r="S1" s="501"/>
      <c r="T1" s="501"/>
      <c r="U1" s="501"/>
      <c r="V1" s="501"/>
      <c r="W1" s="503"/>
      <c r="X1" s="504" t="s">
        <v>1068</v>
      </c>
      <c r="Y1" s="505"/>
      <c r="Z1" s="505"/>
      <c r="AA1" s="505"/>
      <c r="AB1" s="505"/>
    </row>
    <row r="2" spans="1:28" ht="16.5" customHeight="1" thickTop="1">
      <c r="A2" s="1564" t="s">
        <v>1069</v>
      </c>
      <c r="B2" s="1564"/>
      <c r="C2" s="1564"/>
      <c r="D2" s="1564"/>
      <c r="E2" s="1564"/>
      <c r="F2" s="1564"/>
      <c r="G2" s="1564"/>
      <c r="H2" s="1564"/>
      <c r="I2" s="1564"/>
      <c r="J2" s="1564"/>
      <c r="K2" s="1564"/>
      <c r="L2" s="1564"/>
      <c r="M2" s="1564"/>
      <c r="N2" s="1564"/>
      <c r="O2" s="1564"/>
      <c r="P2" s="1564"/>
      <c r="Q2" s="1564"/>
      <c r="R2" s="1564"/>
      <c r="S2" s="1564"/>
      <c r="T2" s="1564"/>
      <c r="U2" s="1564"/>
      <c r="V2" s="1564"/>
      <c r="W2" s="1564"/>
      <c r="X2" s="1564"/>
      <c r="Y2" s="1564"/>
      <c r="Z2" s="1564"/>
      <c r="AA2" s="1564"/>
      <c r="AB2" s="1564"/>
    </row>
    <row r="3" spans="1:28" ht="16.5" customHeight="1" thickBot="1">
      <c r="A3" s="507" t="s">
        <v>1070</v>
      </c>
      <c r="B3" s="507"/>
      <c r="C3" s="507"/>
      <c r="D3" s="507"/>
      <c r="E3" s="507"/>
      <c r="F3" s="507"/>
      <c r="G3" s="507"/>
      <c r="H3" s="507"/>
      <c r="I3" s="507"/>
      <c r="J3" s="507"/>
      <c r="K3" s="507"/>
      <c r="L3" s="507"/>
      <c r="M3" s="507"/>
      <c r="N3" s="507"/>
      <c r="O3" s="507"/>
      <c r="P3" s="507"/>
      <c r="Q3" s="507"/>
      <c r="R3" s="502"/>
      <c r="S3" s="507"/>
      <c r="T3" s="507"/>
      <c r="U3" s="507"/>
      <c r="V3" s="507"/>
      <c r="W3" s="507"/>
      <c r="X3" s="507"/>
      <c r="Y3" s="507"/>
      <c r="Z3" s="507"/>
      <c r="AA3" s="507"/>
      <c r="AB3" s="507"/>
    </row>
    <row r="4" spans="1:28" ht="33" customHeight="1" thickTop="1">
      <c r="A4" s="1565" t="s">
        <v>1071</v>
      </c>
      <c r="B4" s="1565"/>
      <c r="C4" s="1565"/>
      <c r="D4" s="1565"/>
      <c r="E4" s="1565"/>
      <c r="F4" s="1565"/>
      <c r="G4" s="1565"/>
      <c r="H4" s="1565"/>
      <c r="I4" s="1565"/>
      <c r="J4" s="1565"/>
      <c r="K4" s="1565" t="s">
        <v>1072</v>
      </c>
      <c r="L4" s="1565"/>
      <c r="M4" s="1565"/>
      <c r="N4" s="1565"/>
      <c r="O4" s="1565"/>
      <c r="P4" s="1565"/>
      <c r="Q4" s="1565"/>
      <c r="R4" s="1566"/>
      <c r="S4" s="1567" t="s">
        <v>1073</v>
      </c>
      <c r="T4" s="1568"/>
      <c r="U4" s="1569" t="s">
        <v>1074</v>
      </c>
      <c r="V4" s="1570"/>
      <c r="W4" s="1565" t="s">
        <v>1075</v>
      </c>
      <c r="X4" s="1565"/>
      <c r="Y4" s="1565"/>
      <c r="Z4" s="1565"/>
      <c r="AA4" s="1565"/>
      <c r="AB4" s="1565"/>
    </row>
    <row r="5" spans="1:28" ht="17.100000000000001" customHeight="1">
      <c r="A5" s="1542" t="s">
        <v>1076</v>
      </c>
      <c r="B5" s="1543"/>
      <c r="C5" s="1543"/>
      <c r="D5" s="1543"/>
      <c r="E5" s="1543"/>
      <c r="F5" s="1543"/>
      <c r="G5" s="1543"/>
      <c r="H5" s="1543"/>
      <c r="I5" s="1543"/>
      <c r="J5" s="1543"/>
      <c r="K5" s="1546"/>
      <c r="L5" s="1547"/>
      <c r="M5" s="1547"/>
      <c r="N5" s="1547"/>
      <c r="O5" s="1547"/>
      <c r="P5" s="1547"/>
      <c r="Q5" s="1547"/>
      <c r="R5" s="1547"/>
      <c r="S5" s="1550"/>
      <c r="T5" s="1551"/>
      <c r="U5" s="1554"/>
      <c r="V5" s="1555"/>
      <c r="W5" s="1558" t="s">
        <v>1077</v>
      </c>
      <c r="X5" s="1559"/>
      <c r="Y5" s="1559"/>
      <c r="Z5" s="1559"/>
      <c r="AA5" s="1559"/>
      <c r="AB5" s="1560"/>
    </row>
    <row r="6" spans="1:28" ht="17.100000000000001" customHeight="1" thickBot="1">
      <c r="A6" s="1544"/>
      <c r="B6" s="1545"/>
      <c r="C6" s="1545"/>
      <c r="D6" s="1545"/>
      <c r="E6" s="1545"/>
      <c r="F6" s="1545"/>
      <c r="G6" s="1545"/>
      <c r="H6" s="1545"/>
      <c r="I6" s="1545"/>
      <c r="J6" s="1545"/>
      <c r="K6" s="1548"/>
      <c r="L6" s="1549"/>
      <c r="M6" s="1549"/>
      <c r="N6" s="1549"/>
      <c r="O6" s="1549"/>
      <c r="P6" s="1549"/>
      <c r="Q6" s="1549"/>
      <c r="R6" s="1549"/>
      <c r="S6" s="1552"/>
      <c r="T6" s="1553"/>
      <c r="U6" s="1556"/>
      <c r="V6" s="1557"/>
      <c r="W6" s="1561" t="s">
        <v>1078</v>
      </c>
      <c r="X6" s="1562"/>
      <c r="Y6" s="1562"/>
      <c r="Z6" s="1562"/>
      <c r="AA6" s="1562"/>
      <c r="AB6" s="1563"/>
    </row>
    <row r="7" spans="1:28" ht="17.100000000000001" customHeight="1" thickTop="1">
      <c r="A7" s="1588" t="s">
        <v>1079</v>
      </c>
      <c r="B7" s="1589"/>
      <c r="C7" s="1589"/>
      <c r="D7" s="1589"/>
      <c r="E7" s="1589"/>
      <c r="F7" s="1589"/>
      <c r="G7" s="1589"/>
      <c r="H7" s="1589"/>
      <c r="I7" s="1589"/>
      <c r="J7" s="1589"/>
      <c r="K7" s="1542" t="s">
        <v>1080</v>
      </c>
      <c r="L7" s="1592"/>
      <c r="M7" s="1592"/>
      <c r="N7" s="1592"/>
      <c r="O7" s="1592"/>
      <c r="P7" s="1592"/>
      <c r="Q7" s="1592"/>
      <c r="R7" s="1592"/>
      <c r="S7" s="1595"/>
      <c r="T7" s="1596"/>
      <c r="U7" s="1599"/>
      <c r="V7" s="1599"/>
      <c r="W7" s="1601" t="s">
        <v>1081</v>
      </c>
      <c r="X7" s="1602"/>
      <c r="Y7" s="1603"/>
      <c r="Z7" s="1603"/>
      <c r="AA7" s="1603"/>
      <c r="AB7" s="508" t="s">
        <v>1082</v>
      </c>
    </row>
    <row r="8" spans="1:28" ht="17.100000000000001" customHeight="1">
      <c r="A8" s="1590"/>
      <c r="B8" s="1591"/>
      <c r="C8" s="1591"/>
      <c r="D8" s="1591"/>
      <c r="E8" s="1591"/>
      <c r="F8" s="1591"/>
      <c r="G8" s="1591"/>
      <c r="H8" s="1591"/>
      <c r="I8" s="1591"/>
      <c r="J8" s="1591"/>
      <c r="K8" s="1593"/>
      <c r="L8" s="1594"/>
      <c r="M8" s="1594"/>
      <c r="N8" s="1594"/>
      <c r="O8" s="1594"/>
      <c r="P8" s="1594"/>
      <c r="Q8" s="1594"/>
      <c r="R8" s="1594"/>
      <c r="S8" s="1597"/>
      <c r="T8" s="1598"/>
      <c r="U8" s="1600"/>
      <c r="V8" s="1600"/>
      <c r="W8" s="1604" t="s">
        <v>1083</v>
      </c>
      <c r="X8" s="1605"/>
      <c r="Y8" s="1606"/>
      <c r="Z8" s="1606"/>
      <c r="AA8" s="1606"/>
      <c r="AB8" s="512" t="s">
        <v>1082</v>
      </c>
    </row>
    <row r="9" spans="1:28" ht="17.100000000000001" customHeight="1">
      <c r="A9" s="1590"/>
      <c r="B9" s="1591"/>
      <c r="C9" s="1591"/>
      <c r="D9" s="1591"/>
      <c r="E9" s="1591"/>
      <c r="F9" s="1591"/>
      <c r="G9" s="1591"/>
      <c r="H9" s="1591"/>
      <c r="I9" s="1591"/>
      <c r="J9" s="1591"/>
      <c r="K9" s="1593"/>
      <c r="L9" s="1594"/>
      <c r="M9" s="1594"/>
      <c r="N9" s="1594"/>
      <c r="O9" s="1594"/>
      <c r="P9" s="1594"/>
      <c r="Q9" s="1594"/>
      <c r="R9" s="1594"/>
      <c r="S9" s="1597"/>
      <c r="T9" s="1598"/>
      <c r="U9" s="1600"/>
      <c r="V9" s="1600"/>
      <c r="W9" s="509"/>
      <c r="X9" s="510"/>
      <c r="Y9" s="511"/>
      <c r="Z9" s="511"/>
      <c r="AA9" s="511"/>
      <c r="AB9" s="512"/>
    </row>
    <row r="10" spans="1:28" ht="17.100000000000001" customHeight="1" thickBot="1">
      <c r="A10" s="1590"/>
      <c r="B10" s="1591"/>
      <c r="C10" s="1591"/>
      <c r="D10" s="1591"/>
      <c r="E10" s="1591"/>
      <c r="F10" s="1591"/>
      <c r="G10" s="1591"/>
      <c r="H10" s="1591"/>
      <c r="I10" s="1591"/>
      <c r="J10" s="1591"/>
      <c r="K10" s="1593"/>
      <c r="L10" s="1594"/>
      <c r="M10" s="1594"/>
      <c r="N10" s="1594"/>
      <c r="O10" s="1594"/>
      <c r="P10" s="1594"/>
      <c r="Q10" s="1594"/>
      <c r="R10" s="1594"/>
      <c r="S10" s="1597"/>
      <c r="T10" s="1598"/>
      <c r="U10" s="1600"/>
      <c r="V10" s="1600"/>
      <c r="W10" s="1607" t="s">
        <v>1084</v>
      </c>
      <c r="X10" s="1608"/>
      <c r="Y10" s="1609" t="e">
        <f>Y7/Y8*100</f>
        <v>#DIV/0!</v>
      </c>
      <c r="Z10" s="1609"/>
      <c r="AA10" s="1609"/>
      <c r="AB10" s="513" t="s">
        <v>1085</v>
      </c>
    </row>
    <row r="11" spans="1:28" ht="17.100000000000001" customHeight="1" thickTop="1">
      <c r="A11" s="1571" t="s">
        <v>1086</v>
      </c>
      <c r="B11" s="1571"/>
      <c r="C11" s="1571"/>
      <c r="D11" s="1571"/>
      <c r="E11" s="1571"/>
      <c r="F11" s="1571"/>
      <c r="G11" s="1571"/>
      <c r="H11" s="1571"/>
      <c r="I11" s="1571"/>
      <c r="J11" s="1571"/>
      <c r="K11" s="1572" t="s">
        <v>1087</v>
      </c>
      <c r="L11" s="1572"/>
      <c r="M11" s="1572"/>
      <c r="N11" s="1572"/>
      <c r="O11" s="1572"/>
      <c r="P11" s="1572"/>
      <c r="Q11" s="1572"/>
      <c r="R11" s="1573"/>
      <c r="S11" s="1574"/>
      <c r="T11" s="1575"/>
      <c r="U11" s="1574"/>
      <c r="V11" s="1580"/>
      <c r="W11" s="1581"/>
      <c r="X11" s="1581"/>
      <c r="Y11" s="1581"/>
      <c r="Z11" s="1581"/>
      <c r="AA11" s="1581"/>
      <c r="AB11" s="1581"/>
    </row>
    <row r="12" spans="1:28" ht="17.100000000000001" customHeight="1">
      <c r="A12" s="1571"/>
      <c r="B12" s="1571"/>
      <c r="C12" s="1571"/>
      <c r="D12" s="1571"/>
      <c r="E12" s="1571"/>
      <c r="F12" s="1571"/>
      <c r="G12" s="1571"/>
      <c r="H12" s="1571"/>
      <c r="I12" s="1571"/>
      <c r="J12" s="1571"/>
      <c r="K12" s="1572"/>
      <c r="L12" s="1572"/>
      <c r="M12" s="1572"/>
      <c r="N12" s="1572"/>
      <c r="O12" s="1572"/>
      <c r="P12" s="1572"/>
      <c r="Q12" s="1572"/>
      <c r="R12" s="1573"/>
      <c r="S12" s="1576"/>
      <c r="T12" s="1577"/>
      <c r="U12" s="1574"/>
      <c r="V12" s="1580"/>
      <c r="W12" s="1582"/>
      <c r="X12" s="1583"/>
      <c r="Y12" s="1583"/>
      <c r="Z12" s="1583"/>
      <c r="AA12" s="1583"/>
      <c r="AB12" s="1584"/>
    </row>
    <row r="13" spans="1:28" ht="17.100000000000001" customHeight="1" thickBot="1">
      <c r="A13" s="1571"/>
      <c r="B13" s="1571"/>
      <c r="C13" s="1571"/>
      <c r="D13" s="1571"/>
      <c r="E13" s="1571"/>
      <c r="F13" s="1571"/>
      <c r="G13" s="1571"/>
      <c r="H13" s="1571"/>
      <c r="I13" s="1571"/>
      <c r="J13" s="1571"/>
      <c r="K13" s="1572"/>
      <c r="L13" s="1572"/>
      <c r="M13" s="1572"/>
      <c r="N13" s="1572"/>
      <c r="O13" s="1572"/>
      <c r="P13" s="1572"/>
      <c r="Q13" s="1572"/>
      <c r="R13" s="1573"/>
      <c r="S13" s="1578"/>
      <c r="T13" s="1579"/>
      <c r="U13" s="1574"/>
      <c r="V13" s="1580"/>
      <c r="W13" s="1585"/>
      <c r="X13" s="1586"/>
      <c r="Y13" s="1586"/>
      <c r="Z13" s="1586"/>
      <c r="AA13" s="1586"/>
      <c r="AB13" s="1587"/>
    </row>
    <row r="14" spans="1:28" ht="9" customHeight="1" thickTop="1" thickBot="1">
      <c r="A14" s="515"/>
      <c r="B14" s="515"/>
      <c r="C14" s="515"/>
      <c r="D14" s="515"/>
      <c r="E14" s="515"/>
      <c r="F14" s="515"/>
      <c r="G14" s="515"/>
      <c r="H14" s="515"/>
      <c r="I14" s="515"/>
      <c r="J14" s="515"/>
      <c r="K14" s="516"/>
      <c r="L14" s="516"/>
      <c r="M14" s="516"/>
      <c r="N14" s="516"/>
      <c r="O14" s="516"/>
      <c r="P14" s="516"/>
      <c r="Q14" s="516"/>
      <c r="R14" s="516"/>
      <c r="S14" s="517"/>
      <c r="T14" s="517"/>
      <c r="U14" s="518"/>
      <c r="V14" s="518"/>
      <c r="W14" s="514"/>
      <c r="X14" s="514"/>
      <c r="Y14" s="514"/>
      <c r="Z14" s="514"/>
      <c r="AA14" s="514"/>
      <c r="AB14" s="514"/>
    </row>
    <row r="15" spans="1:28" ht="33" customHeight="1" thickTop="1">
      <c r="A15" s="1610" t="s">
        <v>1088</v>
      </c>
      <c r="B15" s="1610"/>
      <c r="C15" s="1610"/>
      <c r="D15" s="1610"/>
      <c r="E15" s="1610"/>
      <c r="F15" s="1610"/>
      <c r="G15" s="1610"/>
      <c r="H15" s="1610"/>
      <c r="I15" s="1610"/>
      <c r="J15" s="1610"/>
      <c r="K15" s="1610" t="s">
        <v>1072</v>
      </c>
      <c r="L15" s="1610"/>
      <c r="M15" s="1610"/>
      <c r="N15" s="1610"/>
      <c r="O15" s="1610"/>
      <c r="P15" s="1610"/>
      <c r="Q15" s="1610"/>
      <c r="R15" s="1611"/>
      <c r="S15" s="1567" t="s">
        <v>1089</v>
      </c>
      <c r="T15" s="1568"/>
      <c r="U15" s="1612" t="s">
        <v>1090</v>
      </c>
      <c r="V15" s="1613"/>
      <c r="W15" s="1610" t="s">
        <v>1075</v>
      </c>
      <c r="X15" s="1610"/>
      <c r="Y15" s="1610"/>
      <c r="Z15" s="1610"/>
      <c r="AA15" s="1610"/>
      <c r="AB15" s="1610"/>
    </row>
    <row r="16" spans="1:28" ht="17.100000000000001" customHeight="1">
      <c r="A16" s="1593" t="s">
        <v>1091</v>
      </c>
      <c r="B16" s="1614"/>
      <c r="C16" s="1614"/>
      <c r="D16" s="1614"/>
      <c r="E16" s="1614"/>
      <c r="F16" s="1614"/>
      <c r="G16" s="1614"/>
      <c r="H16" s="1614"/>
      <c r="I16" s="1614"/>
      <c r="J16" s="1614"/>
      <c r="K16" s="1617"/>
      <c r="L16" s="1618"/>
      <c r="M16" s="1618"/>
      <c r="N16" s="1618"/>
      <c r="O16" s="1618"/>
      <c r="P16" s="1618"/>
      <c r="Q16" s="1618"/>
      <c r="R16" s="1618"/>
      <c r="S16" s="1621"/>
      <c r="T16" s="1622"/>
      <c r="U16" s="1625"/>
      <c r="V16" s="1626"/>
      <c r="W16" s="1582" t="s">
        <v>1092</v>
      </c>
      <c r="X16" s="1583"/>
      <c r="Y16" s="1583"/>
      <c r="Z16" s="1583"/>
      <c r="AA16" s="1583"/>
      <c r="AB16" s="1584"/>
    </row>
    <row r="17" spans="1:28" ht="17.100000000000001" customHeight="1">
      <c r="A17" s="1615"/>
      <c r="B17" s="1616"/>
      <c r="C17" s="1616"/>
      <c r="D17" s="1616"/>
      <c r="E17" s="1616"/>
      <c r="F17" s="1616"/>
      <c r="G17" s="1616"/>
      <c r="H17" s="1616"/>
      <c r="I17" s="1616"/>
      <c r="J17" s="1616"/>
      <c r="K17" s="1619"/>
      <c r="L17" s="1620"/>
      <c r="M17" s="1620"/>
      <c r="N17" s="1620"/>
      <c r="O17" s="1620"/>
      <c r="P17" s="1620"/>
      <c r="Q17" s="1620"/>
      <c r="R17" s="1620"/>
      <c r="S17" s="1623"/>
      <c r="T17" s="1624"/>
      <c r="U17" s="1627"/>
      <c r="V17" s="1628"/>
      <c r="W17" s="1629" t="s">
        <v>1093</v>
      </c>
      <c r="X17" s="1630"/>
      <c r="Y17" s="1630"/>
      <c r="Z17" s="1630"/>
      <c r="AA17" s="1630"/>
      <c r="AB17" s="1631"/>
    </row>
    <row r="18" spans="1:28" ht="17.100000000000001" customHeight="1">
      <c r="A18" s="1632" t="s">
        <v>1094</v>
      </c>
      <c r="B18" s="1632"/>
      <c r="C18" s="1632"/>
      <c r="D18" s="1632"/>
      <c r="E18" s="1632"/>
      <c r="F18" s="1632"/>
      <c r="G18" s="1632"/>
      <c r="H18" s="1632"/>
      <c r="I18" s="1632"/>
      <c r="J18" s="1632"/>
      <c r="K18" s="1542" t="s">
        <v>1095</v>
      </c>
      <c r="L18" s="1592"/>
      <c r="M18" s="1592"/>
      <c r="N18" s="1592"/>
      <c r="O18" s="1592"/>
      <c r="P18" s="1592"/>
      <c r="Q18" s="1592"/>
      <c r="R18" s="1592"/>
      <c r="S18" s="1635"/>
      <c r="T18" s="1636"/>
      <c r="U18" s="1637"/>
      <c r="V18" s="1638"/>
      <c r="W18" s="1581"/>
      <c r="X18" s="1581"/>
      <c r="Y18" s="1581"/>
      <c r="Z18" s="1581"/>
      <c r="AA18" s="1581"/>
      <c r="AB18" s="1581"/>
    </row>
    <row r="19" spans="1:28" ht="17.100000000000001" customHeight="1">
      <c r="A19" s="1632"/>
      <c r="B19" s="1632"/>
      <c r="C19" s="1632"/>
      <c r="D19" s="1632"/>
      <c r="E19" s="1632"/>
      <c r="F19" s="1632"/>
      <c r="G19" s="1632"/>
      <c r="H19" s="1632"/>
      <c r="I19" s="1632"/>
      <c r="J19" s="1632"/>
      <c r="K19" s="1593"/>
      <c r="L19" s="1594"/>
      <c r="M19" s="1594"/>
      <c r="N19" s="1594"/>
      <c r="O19" s="1594"/>
      <c r="P19" s="1594"/>
      <c r="Q19" s="1594"/>
      <c r="R19" s="1594"/>
      <c r="S19" s="1635"/>
      <c r="T19" s="1636"/>
      <c r="U19" s="1637"/>
      <c r="V19" s="1638"/>
      <c r="W19" s="1582"/>
      <c r="X19" s="1583"/>
      <c r="Y19" s="1583"/>
      <c r="Z19" s="1583"/>
      <c r="AA19" s="1583"/>
      <c r="AB19" s="1584"/>
    </row>
    <row r="20" spans="1:28" ht="17.100000000000001" customHeight="1">
      <c r="A20" s="1632"/>
      <c r="B20" s="1632"/>
      <c r="C20" s="1632"/>
      <c r="D20" s="1632"/>
      <c r="E20" s="1632"/>
      <c r="F20" s="1632"/>
      <c r="G20" s="1632"/>
      <c r="H20" s="1632"/>
      <c r="I20" s="1632"/>
      <c r="J20" s="1632"/>
      <c r="K20" s="1633"/>
      <c r="L20" s="1634"/>
      <c r="M20" s="1634"/>
      <c r="N20" s="1634"/>
      <c r="O20" s="1634"/>
      <c r="P20" s="1634"/>
      <c r="Q20" s="1634"/>
      <c r="R20" s="1634"/>
      <c r="S20" s="1635"/>
      <c r="T20" s="1636"/>
      <c r="U20" s="1637"/>
      <c r="V20" s="1638"/>
      <c r="W20" s="1582"/>
      <c r="X20" s="1583"/>
      <c r="Y20" s="1583"/>
      <c r="Z20" s="1583"/>
      <c r="AA20" s="1583"/>
      <c r="AB20" s="1584"/>
    </row>
    <row r="21" spans="1:28" ht="17.100000000000001" customHeight="1">
      <c r="A21" s="1632" t="s">
        <v>1096</v>
      </c>
      <c r="B21" s="1632"/>
      <c r="C21" s="1632"/>
      <c r="D21" s="1632"/>
      <c r="E21" s="1632"/>
      <c r="F21" s="1632"/>
      <c r="G21" s="1632"/>
      <c r="H21" s="1632"/>
      <c r="I21" s="1632"/>
      <c r="J21" s="1632"/>
      <c r="K21" s="1632" t="s">
        <v>1097</v>
      </c>
      <c r="L21" s="1632"/>
      <c r="M21" s="1632"/>
      <c r="N21" s="1632"/>
      <c r="O21" s="1632"/>
      <c r="P21" s="1632"/>
      <c r="Q21" s="1632"/>
      <c r="R21" s="1640"/>
      <c r="S21" s="1635"/>
      <c r="T21" s="1636"/>
      <c r="U21" s="1637"/>
      <c r="V21" s="1638"/>
      <c r="W21" s="1581"/>
      <c r="X21" s="1581"/>
      <c r="Y21" s="1581"/>
      <c r="Z21" s="1581"/>
      <c r="AA21" s="1581"/>
      <c r="AB21" s="1581"/>
    </row>
    <row r="22" spans="1:28" ht="17.100000000000001" customHeight="1">
      <c r="A22" s="1632"/>
      <c r="B22" s="1632"/>
      <c r="C22" s="1632"/>
      <c r="D22" s="1632"/>
      <c r="E22" s="1632"/>
      <c r="F22" s="1632"/>
      <c r="G22" s="1632"/>
      <c r="H22" s="1632"/>
      <c r="I22" s="1632"/>
      <c r="J22" s="1632"/>
      <c r="K22" s="1632"/>
      <c r="L22" s="1632"/>
      <c r="M22" s="1632"/>
      <c r="N22" s="1632"/>
      <c r="O22" s="1632"/>
      <c r="P22" s="1632"/>
      <c r="Q22" s="1632"/>
      <c r="R22" s="1640"/>
      <c r="S22" s="1635"/>
      <c r="T22" s="1636"/>
      <c r="U22" s="1637"/>
      <c r="V22" s="1638"/>
      <c r="W22" s="1582"/>
      <c r="X22" s="1583"/>
      <c r="Y22" s="1583"/>
      <c r="Z22" s="1583"/>
      <c r="AA22" s="1583"/>
      <c r="AB22" s="1584"/>
    </row>
    <row r="23" spans="1:28" ht="17.100000000000001" customHeight="1">
      <c r="A23" s="1632"/>
      <c r="B23" s="1632"/>
      <c r="C23" s="1632"/>
      <c r="D23" s="1632"/>
      <c r="E23" s="1632"/>
      <c r="F23" s="1632"/>
      <c r="G23" s="1632"/>
      <c r="H23" s="1632"/>
      <c r="I23" s="1632"/>
      <c r="J23" s="1632"/>
      <c r="K23" s="1632"/>
      <c r="L23" s="1632"/>
      <c r="M23" s="1632"/>
      <c r="N23" s="1632"/>
      <c r="O23" s="1632"/>
      <c r="P23" s="1632"/>
      <c r="Q23" s="1632"/>
      <c r="R23" s="1640"/>
      <c r="S23" s="1635"/>
      <c r="T23" s="1636"/>
      <c r="U23" s="1637"/>
      <c r="V23" s="1638"/>
      <c r="W23" s="1582"/>
      <c r="X23" s="1583"/>
      <c r="Y23" s="1583"/>
      <c r="Z23" s="1583"/>
      <c r="AA23" s="1583"/>
      <c r="AB23" s="1584"/>
    </row>
    <row r="24" spans="1:28" ht="17.100000000000001" customHeight="1">
      <c r="A24" s="1632"/>
      <c r="B24" s="1632"/>
      <c r="C24" s="1632"/>
      <c r="D24" s="1632"/>
      <c r="E24" s="1632"/>
      <c r="F24" s="1632"/>
      <c r="G24" s="1632"/>
      <c r="H24" s="1632"/>
      <c r="I24" s="1632"/>
      <c r="J24" s="1632"/>
      <c r="K24" s="1632"/>
      <c r="L24" s="1632"/>
      <c r="M24" s="1632"/>
      <c r="N24" s="1632"/>
      <c r="O24" s="1632"/>
      <c r="P24" s="1632"/>
      <c r="Q24" s="1632"/>
      <c r="R24" s="1640"/>
      <c r="S24" s="1635"/>
      <c r="T24" s="1636"/>
      <c r="U24" s="1637"/>
      <c r="V24" s="1638"/>
      <c r="W24" s="1639"/>
      <c r="X24" s="1639"/>
      <c r="Y24" s="1639"/>
      <c r="Z24" s="1639"/>
      <c r="AA24" s="1639"/>
      <c r="AB24" s="1639"/>
    </row>
    <row r="25" spans="1:28" ht="17.100000000000001" customHeight="1">
      <c r="A25" s="1632"/>
      <c r="B25" s="1632"/>
      <c r="C25" s="1632"/>
      <c r="D25" s="1632"/>
      <c r="E25" s="1632"/>
      <c r="F25" s="1632"/>
      <c r="G25" s="1632"/>
      <c r="H25" s="1632"/>
      <c r="I25" s="1632"/>
      <c r="J25" s="1632"/>
      <c r="K25" s="1632"/>
      <c r="L25" s="1632"/>
      <c r="M25" s="1632"/>
      <c r="N25" s="1632"/>
      <c r="O25" s="1632"/>
      <c r="P25" s="1632"/>
      <c r="Q25" s="1632"/>
      <c r="R25" s="1640"/>
      <c r="S25" s="1635"/>
      <c r="T25" s="1636"/>
      <c r="U25" s="1637"/>
      <c r="V25" s="1638"/>
      <c r="W25" s="1585"/>
      <c r="X25" s="1586"/>
      <c r="Y25" s="1586"/>
      <c r="Z25" s="1586"/>
      <c r="AA25" s="1586"/>
      <c r="AB25" s="1587"/>
    </row>
    <row r="26" spans="1:28" ht="17.100000000000001" customHeight="1">
      <c r="A26" s="1632" t="s">
        <v>1098</v>
      </c>
      <c r="B26" s="1632"/>
      <c r="C26" s="1632"/>
      <c r="D26" s="1632"/>
      <c r="E26" s="1632"/>
      <c r="F26" s="1632"/>
      <c r="G26" s="1632"/>
      <c r="H26" s="1632"/>
      <c r="I26" s="1632"/>
      <c r="J26" s="1632"/>
      <c r="K26" s="1542" t="s">
        <v>1099</v>
      </c>
      <c r="L26" s="1592"/>
      <c r="M26" s="1592"/>
      <c r="N26" s="1592"/>
      <c r="O26" s="1592"/>
      <c r="P26" s="1592"/>
      <c r="Q26" s="1592"/>
      <c r="R26" s="1592"/>
      <c r="S26" s="1635"/>
      <c r="T26" s="1636"/>
      <c r="U26" s="1637"/>
      <c r="V26" s="1638"/>
      <c r="W26" s="1582"/>
      <c r="X26" s="1583"/>
      <c r="Y26" s="1583"/>
      <c r="Z26" s="1583"/>
      <c r="AA26" s="1583"/>
      <c r="AB26" s="1584"/>
    </row>
    <row r="27" spans="1:28" ht="17.100000000000001" customHeight="1">
      <c r="A27" s="1632"/>
      <c r="B27" s="1632"/>
      <c r="C27" s="1632"/>
      <c r="D27" s="1632"/>
      <c r="E27" s="1632"/>
      <c r="F27" s="1632"/>
      <c r="G27" s="1632"/>
      <c r="H27" s="1632"/>
      <c r="I27" s="1632"/>
      <c r="J27" s="1632"/>
      <c r="K27" s="1593"/>
      <c r="L27" s="1594"/>
      <c r="M27" s="1594"/>
      <c r="N27" s="1594"/>
      <c r="O27" s="1594"/>
      <c r="P27" s="1594"/>
      <c r="Q27" s="1594"/>
      <c r="R27" s="1594"/>
      <c r="S27" s="1635"/>
      <c r="T27" s="1636"/>
      <c r="U27" s="1637"/>
      <c r="V27" s="1638"/>
      <c r="W27" s="1639"/>
      <c r="X27" s="1639"/>
      <c r="Y27" s="1639"/>
      <c r="Z27" s="1639"/>
      <c r="AA27" s="1639"/>
      <c r="AB27" s="1639"/>
    </row>
    <row r="28" spans="1:28" ht="17.100000000000001" customHeight="1">
      <c r="A28" s="1632"/>
      <c r="B28" s="1632"/>
      <c r="C28" s="1632"/>
      <c r="D28" s="1632"/>
      <c r="E28" s="1632"/>
      <c r="F28" s="1632"/>
      <c r="G28" s="1632"/>
      <c r="H28" s="1632"/>
      <c r="I28" s="1632"/>
      <c r="J28" s="1632"/>
      <c r="K28" s="1593"/>
      <c r="L28" s="1594"/>
      <c r="M28" s="1594"/>
      <c r="N28" s="1594"/>
      <c r="O28" s="1594"/>
      <c r="P28" s="1594"/>
      <c r="Q28" s="1594"/>
      <c r="R28" s="1594"/>
      <c r="S28" s="1635"/>
      <c r="T28" s="1636"/>
      <c r="U28" s="1637"/>
      <c r="V28" s="1638"/>
      <c r="W28" s="1639"/>
      <c r="X28" s="1639"/>
      <c r="Y28" s="1639"/>
      <c r="Z28" s="1639"/>
      <c r="AA28" s="1639"/>
      <c r="AB28" s="1639"/>
    </row>
    <row r="29" spans="1:28" ht="17.100000000000001" customHeight="1">
      <c r="A29" s="1632"/>
      <c r="B29" s="1632"/>
      <c r="C29" s="1632"/>
      <c r="D29" s="1632"/>
      <c r="E29" s="1632"/>
      <c r="F29" s="1632"/>
      <c r="G29" s="1632"/>
      <c r="H29" s="1632"/>
      <c r="I29" s="1632"/>
      <c r="J29" s="1632"/>
      <c r="K29" s="1633"/>
      <c r="L29" s="1634"/>
      <c r="M29" s="1634"/>
      <c r="N29" s="1634"/>
      <c r="O29" s="1634"/>
      <c r="P29" s="1634"/>
      <c r="Q29" s="1634"/>
      <c r="R29" s="1634"/>
      <c r="S29" s="1635"/>
      <c r="T29" s="1636"/>
      <c r="U29" s="1637"/>
      <c r="V29" s="1638"/>
      <c r="W29" s="1582"/>
      <c r="X29" s="1583"/>
      <c r="Y29" s="1583"/>
      <c r="Z29" s="1583"/>
      <c r="AA29" s="1583"/>
      <c r="AB29" s="1584"/>
    </row>
    <row r="30" spans="1:28" ht="17.100000000000001" customHeight="1">
      <c r="A30" s="1632" t="s">
        <v>1100</v>
      </c>
      <c r="B30" s="1632"/>
      <c r="C30" s="1632"/>
      <c r="D30" s="1632"/>
      <c r="E30" s="1632"/>
      <c r="F30" s="1632"/>
      <c r="G30" s="1632"/>
      <c r="H30" s="1632"/>
      <c r="I30" s="1632"/>
      <c r="J30" s="1632"/>
      <c r="K30" s="1632" t="s">
        <v>1101</v>
      </c>
      <c r="L30" s="1632"/>
      <c r="M30" s="1632"/>
      <c r="N30" s="1632"/>
      <c r="O30" s="1632"/>
      <c r="P30" s="1632"/>
      <c r="Q30" s="1632"/>
      <c r="R30" s="1640"/>
      <c r="S30" s="1642"/>
      <c r="T30" s="1643"/>
      <c r="U30" s="1637"/>
      <c r="V30" s="1638"/>
      <c r="W30" s="1581"/>
      <c r="X30" s="1581"/>
      <c r="Y30" s="1581"/>
      <c r="Z30" s="1581"/>
      <c r="AA30" s="1581"/>
      <c r="AB30" s="1581"/>
    </row>
    <row r="31" spans="1:28" ht="17.100000000000001" customHeight="1">
      <c r="A31" s="1632"/>
      <c r="B31" s="1632"/>
      <c r="C31" s="1632"/>
      <c r="D31" s="1632"/>
      <c r="E31" s="1632"/>
      <c r="F31" s="1632"/>
      <c r="G31" s="1632"/>
      <c r="H31" s="1632"/>
      <c r="I31" s="1632"/>
      <c r="J31" s="1632"/>
      <c r="K31" s="1632"/>
      <c r="L31" s="1632"/>
      <c r="M31" s="1632"/>
      <c r="N31" s="1632"/>
      <c r="O31" s="1632"/>
      <c r="P31" s="1632"/>
      <c r="Q31" s="1632"/>
      <c r="R31" s="1640"/>
      <c r="S31" s="1635"/>
      <c r="T31" s="1636"/>
      <c r="U31" s="1637"/>
      <c r="V31" s="1638"/>
      <c r="W31" s="1641"/>
      <c r="X31" s="1641"/>
      <c r="Y31" s="1641"/>
      <c r="Z31" s="1641"/>
      <c r="AA31" s="1641"/>
      <c r="AB31" s="1641"/>
    </row>
    <row r="32" spans="1:28" ht="17.100000000000001" customHeight="1">
      <c r="A32" s="1632" t="s">
        <v>1102</v>
      </c>
      <c r="B32" s="1632"/>
      <c r="C32" s="1632"/>
      <c r="D32" s="1632"/>
      <c r="E32" s="1632"/>
      <c r="F32" s="1632"/>
      <c r="G32" s="1632"/>
      <c r="H32" s="1632"/>
      <c r="I32" s="1632"/>
      <c r="J32" s="1632"/>
      <c r="K32" s="1632" t="s">
        <v>1103</v>
      </c>
      <c r="L32" s="1632"/>
      <c r="M32" s="1632"/>
      <c r="N32" s="1632"/>
      <c r="O32" s="1632"/>
      <c r="P32" s="1632"/>
      <c r="Q32" s="1632"/>
      <c r="R32" s="1640"/>
      <c r="S32" s="1635"/>
      <c r="T32" s="1636"/>
      <c r="U32" s="1637"/>
      <c r="V32" s="1638"/>
      <c r="W32" s="1581"/>
      <c r="X32" s="1581"/>
      <c r="Y32" s="1581"/>
      <c r="Z32" s="1581"/>
      <c r="AA32" s="1581"/>
      <c r="AB32" s="1581"/>
    </row>
    <row r="33" spans="1:28" ht="17.100000000000001" customHeight="1">
      <c r="A33" s="1632"/>
      <c r="B33" s="1632"/>
      <c r="C33" s="1632"/>
      <c r="D33" s="1632"/>
      <c r="E33" s="1632"/>
      <c r="F33" s="1632"/>
      <c r="G33" s="1632"/>
      <c r="H33" s="1632"/>
      <c r="I33" s="1632"/>
      <c r="J33" s="1632"/>
      <c r="K33" s="1632"/>
      <c r="L33" s="1632"/>
      <c r="M33" s="1632"/>
      <c r="N33" s="1632"/>
      <c r="O33" s="1632"/>
      <c r="P33" s="1632"/>
      <c r="Q33" s="1632"/>
      <c r="R33" s="1640"/>
      <c r="S33" s="1635"/>
      <c r="T33" s="1636"/>
      <c r="U33" s="1637"/>
      <c r="V33" s="1638"/>
      <c r="W33" s="1582"/>
      <c r="X33" s="1583"/>
      <c r="Y33" s="1583"/>
      <c r="Z33" s="1583"/>
      <c r="AA33" s="1583"/>
      <c r="AB33" s="1584"/>
    </row>
    <row r="34" spans="1:28" ht="17.100000000000001" customHeight="1">
      <c r="A34" s="1632"/>
      <c r="B34" s="1632"/>
      <c r="C34" s="1632"/>
      <c r="D34" s="1632"/>
      <c r="E34" s="1632"/>
      <c r="F34" s="1632"/>
      <c r="G34" s="1632"/>
      <c r="H34" s="1632"/>
      <c r="I34" s="1632"/>
      <c r="J34" s="1632"/>
      <c r="K34" s="1632"/>
      <c r="L34" s="1632"/>
      <c r="M34" s="1632"/>
      <c r="N34" s="1632"/>
      <c r="O34" s="1632"/>
      <c r="P34" s="1632"/>
      <c r="Q34" s="1632"/>
      <c r="R34" s="1640"/>
      <c r="S34" s="1635"/>
      <c r="T34" s="1636"/>
      <c r="U34" s="1637"/>
      <c r="V34" s="1638"/>
      <c r="W34" s="1641"/>
      <c r="X34" s="1641"/>
      <c r="Y34" s="1641"/>
      <c r="Z34" s="1641"/>
      <c r="AA34" s="1641"/>
      <c r="AB34" s="1641"/>
    </row>
    <row r="35" spans="1:28" ht="17.100000000000001" customHeight="1">
      <c r="A35" s="1632" t="s">
        <v>1104</v>
      </c>
      <c r="B35" s="1632"/>
      <c r="C35" s="1632"/>
      <c r="D35" s="1632"/>
      <c r="E35" s="1632"/>
      <c r="F35" s="1632"/>
      <c r="G35" s="1632"/>
      <c r="H35" s="1632"/>
      <c r="I35" s="1632"/>
      <c r="J35" s="1632"/>
      <c r="K35" s="1632" t="s">
        <v>1105</v>
      </c>
      <c r="L35" s="1632"/>
      <c r="M35" s="1632"/>
      <c r="N35" s="1632"/>
      <c r="O35" s="1632"/>
      <c r="P35" s="1632"/>
      <c r="Q35" s="1632"/>
      <c r="R35" s="1640"/>
      <c r="S35" s="1649"/>
      <c r="T35" s="1650"/>
      <c r="U35" s="1651"/>
      <c r="V35" s="1652"/>
      <c r="W35" s="1582"/>
      <c r="X35" s="1583"/>
      <c r="Y35" s="1583"/>
      <c r="Z35" s="1583"/>
      <c r="AA35" s="1583"/>
      <c r="AB35" s="1584"/>
    </row>
    <row r="36" spans="1:28" ht="17.100000000000001" customHeight="1">
      <c r="A36" s="1632"/>
      <c r="B36" s="1632"/>
      <c r="C36" s="1632"/>
      <c r="D36" s="1632"/>
      <c r="E36" s="1632"/>
      <c r="F36" s="1632"/>
      <c r="G36" s="1632"/>
      <c r="H36" s="1632"/>
      <c r="I36" s="1632"/>
      <c r="J36" s="1632"/>
      <c r="K36" s="1632"/>
      <c r="L36" s="1632"/>
      <c r="M36" s="1632"/>
      <c r="N36" s="1632"/>
      <c r="O36" s="1632"/>
      <c r="P36" s="1632"/>
      <c r="Q36" s="1632"/>
      <c r="R36" s="1640"/>
      <c r="S36" s="1649"/>
      <c r="T36" s="1650"/>
      <c r="U36" s="1651"/>
      <c r="V36" s="1652"/>
      <c r="W36" s="1585"/>
      <c r="X36" s="1586"/>
      <c r="Y36" s="1586"/>
      <c r="Z36" s="1586"/>
      <c r="AA36" s="1586"/>
      <c r="AB36" s="1587"/>
    </row>
    <row r="37" spans="1:28" ht="17.100000000000001" customHeight="1">
      <c r="A37" s="1632" t="s">
        <v>1106</v>
      </c>
      <c r="B37" s="1632"/>
      <c r="C37" s="1632"/>
      <c r="D37" s="1632"/>
      <c r="E37" s="1632"/>
      <c r="F37" s="1632"/>
      <c r="G37" s="1632"/>
      <c r="H37" s="1632"/>
      <c r="I37" s="1632"/>
      <c r="J37" s="1632"/>
      <c r="K37" s="1632" t="s">
        <v>1107</v>
      </c>
      <c r="L37" s="1632"/>
      <c r="M37" s="1632"/>
      <c r="N37" s="1632"/>
      <c r="O37" s="1632"/>
      <c r="P37" s="1632"/>
      <c r="Q37" s="1632"/>
      <c r="R37" s="1640"/>
      <c r="S37" s="1635"/>
      <c r="T37" s="1636"/>
      <c r="U37" s="1637"/>
      <c r="V37" s="1638"/>
      <c r="W37" s="1581"/>
      <c r="X37" s="1581"/>
      <c r="Y37" s="1581"/>
      <c r="Z37" s="1581"/>
      <c r="AA37" s="1581"/>
      <c r="AB37" s="1581"/>
    </row>
    <row r="38" spans="1:28" ht="17.100000000000001" customHeight="1" thickBot="1">
      <c r="A38" s="1632"/>
      <c r="B38" s="1632"/>
      <c r="C38" s="1632"/>
      <c r="D38" s="1632"/>
      <c r="E38" s="1632"/>
      <c r="F38" s="1632"/>
      <c r="G38" s="1632"/>
      <c r="H38" s="1632"/>
      <c r="I38" s="1632"/>
      <c r="J38" s="1632"/>
      <c r="K38" s="1632"/>
      <c r="L38" s="1632"/>
      <c r="M38" s="1632"/>
      <c r="N38" s="1632"/>
      <c r="O38" s="1632"/>
      <c r="P38" s="1632"/>
      <c r="Q38" s="1632"/>
      <c r="R38" s="1640"/>
      <c r="S38" s="1646"/>
      <c r="T38" s="1647"/>
      <c r="U38" s="1637"/>
      <c r="V38" s="1638"/>
      <c r="W38" s="1648"/>
      <c r="X38" s="1648"/>
      <c r="Y38" s="1648"/>
      <c r="Z38" s="1648"/>
      <c r="AA38" s="1648"/>
      <c r="AB38" s="1648"/>
    </row>
    <row r="39" spans="1:28" ht="17.100000000000001" customHeight="1" thickTop="1">
      <c r="A39" s="1591" t="s">
        <v>1108</v>
      </c>
      <c r="B39" s="1645"/>
      <c r="C39" s="1645"/>
      <c r="D39" s="1645"/>
      <c r="E39" s="1645"/>
      <c r="F39" s="1645"/>
      <c r="G39" s="1645"/>
      <c r="H39" s="1645"/>
      <c r="I39" s="1645"/>
      <c r="J39" s="1645"/>
      <c r="K39" s="1645"/>
      <c r="L39" s="1645"/>
      <c r="M39" s="1645"/>
      <c r="N39" s="1645"/>
      <c r="O39" s="1645"/>
      <c r="P39" s="1645"/>
      <c r="Q39" s="1645"/>
      <c r="R39" s="1645"/>
      <c r="S39" s="1645"/>
      <c r="T39" s="1645"/>
      <c r="U39" s="1645"/>
      <c r="V39" s="1645"/>
      <c r="W39" s="1645"/>
      <c r="X39" s="1645"/>
      <c r="Y39" s="1645"/>
      <c r="Z39" s="1645"/>
      <c r="AA39" s="1645"/>
      <c r="AB39" s="1645"/>
    </row>
    <row r="40" spans="1:28" ht="17.100000000000001" customHeight="1">
      <c r="A40" s="1591"/>
      <c r="B40" s="1645"/>
      <c r="C40" s="1645"/>
      <c r="D40" s="1645"/>
      <c r="E40" s="1645"/>
      <c r="F40" s="1645"/>
      <c r="G40" s="1645"/>
      <c r="H40" s="1645"/>
      <c r="I40" s="1645"/>
      <c r="J40" s="1645"/>
      <c r="K40" s="1645"/>
      <c r="L40" s="1645"/>
      <c r="M40" s="1645"/>
      <c r="N40" s="1645"/>
      <c r="O40" s="1645"/>
      <c r="P40" s="1645"/>
      <c r="Q40" s="1645"/>
      <c r="R40" s="1645"/>
      <c r="S40" s="1645"/>
      <c r="T40" s="1645"/>
      <c r="U40" s="1645"/>
      <c r="V40" s="1645"/>
      <c r="W40" s="1645"/>
      <c r="X40" s="1645"/>
      <c r="Y40" s="1645"/>
      <c r="Z40" s="1645"/>
      <c r="AA40" s="1645"/>
      <c r="AB40" s="1645"/>
    </row>
    <row r="41" spans="1:28" ht="17.100000000000001" customHeight="1">
      <c r="A41" s="1591"/>
      <c r="B41" s="1645"/>
      <c r="C41" s="1645"/>
      <c r="D41" s="1645"/>
      <c r="E41" s="1645"/>
      <c r="F41" s="1645"/>
      <c r="G41" s="1645"/>
      <c r="H41" s="1645"/>
      <c r="I41" s="1645"/>
      <c r="J41" s="1645"/>
      <c r="K41" s="1645"/>
      <c r="L41" s="1645"/>
      <c r="M41" s="1645"/>
      <c r="N41" s="1645"/>
      <c r="O41" s="1645"/>
      <c r="P41" s="1645"/>
      <c r="Q41" s="1645"/>
      <c r="R41" s="1645"/>
      <c r="S41" s="1645"/>
      <c r="T41" s="1645"/>
      <c r="U41" s="1645"/>
      <c r="V41" s="1645"/>
      <c r="W41" s="1645"/>
      <c r="X41" s="1645"/>
      <c r="Y41" s="1645"/>
      <c r="Z41" s="1645"/>
      <c r="AA41" s="1645"/>
      <c r="AB41" s="1645"/>
    </row>
    <row r="42" spans="1:28" ht="17.100000000000001" customHeight="1">
      <c r="A42" s="1591"/>
      <c r="B42" s="1645"/>
      <c r="C42" s="1645"/>
      <c r="D42" s="1645"/>
      <c r="E42" s="1645"/>
      <c r="F42" s="1645"/>
      <c r="G42" s="1645"/>
      <c r="H42" s="1645"/>
      <c r="I42" s="1645"/>
      <c r="J42" s="1645"/>
      <c r="K42" s="1645"/>
      <c r="L42" s="1645"/>
      <c r="M42" s="1645"/>
      <c r="N42" s="1645"/>
      <c r="O42" s="1645"/>
      <c r="P42" s="1645"/>
      <c r="Q42" s="1645"/>
      <c r="R42" s="1645"/>
      <c r="S42" s="1645"/>
      <c r="T42" s="1645"/>
      <c r="U42" s="1645"/>
      <c r="V42" s="1645"/>
      <c r="W42" s="1645"/>
      <c r="X42" s="1645"/>
      <c r="Y42" s="1645"/>
      <c r="Z42" s="1645"/>
      <c r="AA42" s="1645"/>
      <c r="AB42" s="1645"/>
    </row>
    <row r="43" spans="1:28" ht="17.100000000000001" customHeight="1">
      <c r="A43" s="1645"/>
      <c r="B43" s="1645"/>
      <c r="C43" s="1645"/>
      <c r="D43" s="1645"/>
      <c r="E43" s="1645"/>
      <c r="F43" s="1645"/>
      <c r="G43" s="1645"/>
      <c r="H43" s="1645"/>
      <c r="I43" s="1645"/>
      <c r="J43" s="1645"/>
      <c r="K43" s="1645"/>
      <c r="L43" s="1645"/>
      <c r="M43" s="1645"/>
      <c r="N43" s="1645"/>
      <c r="O43" s="1645"/>
      <c r="P43" s="1645"/>
      <c r="Q43" s="1645"/>
      <c r="R43" s="1645"/>
      <c r="S43" s="1645"/>
      <c r="T43" s="1645"/>
      <c r="U43" s="1645"/>
      <c r="V43" s="1645"/>
      <c r="W43" s="1645"/>
      <c r="X43" s="1645"/>
      <c r="Y43" s="1645"/>
      <c r="Z43" s="1645"/>
      <c r="AA43" s="1645"/>
      <c r="AB43" s="1645"/>
    </row>
    <row r="44" spans="1:28" ht="17.100000000000001" customHeight="1">
      <c r="A44" s="520"/>
    </row>
    <row r="45" spans="1:28" ht="16.5" customHeight="1">
      <c r="A45" s="1674"/>
      <c r="B45" s="1674"/>
      <c r="C45" s="1674"/>
      <c r="D45" s="1675"/>
      <c r="E45" s="1674"/>
      <c r="F45" s="1674"/>
      <c r="G45" s="520"/>
      <c r="H45" s="1674"/>
      <c r="I45" s="1674"/>
      <c r="J45" s="1674"/>
      <c r="K45" s="1674"/>
      <c r="L45" s="1674"/>
      <c r="M45" s="1674"/>
      <c r="N45" s="1674"/>
      <c r="O45" s="1674"/>
      <c r="P45" s="1674"/>
      <c r="Q45" s="1674"/>
      <c r="R45" s="1674"/>
      <c r="S45" s="1674"/>
      <c r="T45" s="1674"/>
      <c r="U45" s="1674"/>
      <c r="V45" s="1674"/>
    </row>
    <row r="46" spans="1:28" ht="16.5" customHeight="1">
      <c r="A46" s="1674"/>
      <c r="B46" s="1674"/>
      <c r="C46" s="1674"/>
      <c r="D46" s="1674"/>
      <c r="E46" s="1674"/>
      <c r="F46" s="1674"/>
      <c r="G46" s="520"/>
      <c r="H46" s="1674"/>
      <c r="I46" s="1674"/>
      <c r="J46" s="1674"/>
      <c r="K46" s="1674"/>
      <c r="L46" s="1674"/>
      <c r="M46" s="1674"/>
      <c r="N46" s="1674"/>
      <c r="O46" s="1674"/>
      <c r="P46" s="1674"/>
      <c r="Q46" s="1674"/>
      <c r="R46" s="1674"/>
      <c r="S46" s="1674"/>
      <c r="T46" s="1674"/>
      <c r="U46" s="1674"/>
      <c r="V46" s="1674"/>
    </row>
    <row r="47" spans="1:28" ht="16.5" customHeight="1"/>
    <row r="48" spans="1:28" ht="16.5" customHeight="1"/>
    <row r="49" spans="1:62" ht="16.5" customHeight="1"/>
    <row r="50" spans="1:62" ht="16.5" customHeight="1">
      <c r="A50" s="1687" t="s">
        <v>1109</v>
      </c>
      <c r="B50" s="1687"/>
      <c r="C50" s="1687"/>
      <c r="D50" s="1687"/>
      <c r="E50" s="1687"/>
      <c r="F50" s="1687"/>
    </row>
    <row r="51" spans="1:62" ht="16.5" customHeight="1">
      <c r="A51" s="1644" t="s">
        <v>1110</v>
      </c>
      <c r="B51" s="1645"/>
      <c r="C51" s="1645"/>
      <c r="D51" s="1645"/>
      <c r="E51" s="1645"/>
      <c r="F51" s="1645"/>
      <c r="G51" s="1645"/>
      <c r="H51" s="521"/>
      <c r="I51" s="506" t="s">
        <v>1111</v>
      </c>
      <c r="N51" s="522"/>
      <c r="O51" s="522"/>
      <c r="P51" s="522"/>
      <c r="Q51" s="522"/>
      <c r="R51" s="522"/>
      <c r="S51" s="522"/>
      <c r="T51" s="522"/>
      <c r="U51" s="522"/>
      <c r="V51" s="522"/>
      <c r="W51" s="522"/>
      <c r="X51" s="522"/>
      <c r="Y51" s="522"/>
      <c r="Z51" s="522"/>
      <c r="AA51" s="522"/>
    </row>
    <row r="52" spans="1:62" ht="16.5" customHeight="1">
      <c r="A52" s="1645"/>
      <c r="B52" s="1645"/>
      <c r="C52" s="1645"/>
      <c r="D52" s="1645"/>
      <c r="E52" s="1645"/>
      <c r="F52" s="1645"/>
      <c r="G52" s="1645"/>
      <c r="H52" s="521"/>
      <c r="I52" s="506" t="s">
        <v>1112</v>
      </c>
      <c r="M52" s="522"/>
      <c r="N52" s="522"/>
      <c r="O52" s="522"/>
      <c r="P52" s="522"/>
      <c r="Q52" s="522"/>
      <c r="R52" s="522"/>
      <c r="S52" s="522"/>
      <c r="T52" s="522"/>
      <c r="U52" s="522"/>
      <c r="V52" s="522"/>
      <c r="W52" s="522"/>
      <c r="X52" s="522"/>
      <c r="Y52" s="522"/>
      <c r="Z52" s="522"/>
      <c r="AA52" s="522"/>
    </row>
    <row r="53" spans="1:62" ht="16.5" customHeight="1">
      <c r="A53" s="1645"/>
      <c r="B53" s="1645"/>
      <c r="C53" s="1645"/>
      <c r="D53" s="1645"/>
      <c r="E53" s="1645"/>
      <c r="F53" s="1645"/>
      <c r="G53" s="1645"/>
      <c r="I53" s="506" t="s">
        <v>1113</v>
      </c>
    </row>
    <row r="54" spans="1:62" ht="16.5" customHeight="1"/>
    <row r="55" spans="1:62" ht="12" customHeight="1">
      <c r="AC55" s="523"/>
    </row>
    <row r="56" spans="1:62" ht="12" customHeight="1"/>
    <row r="57" spans="1:62" ht="18" customHeight="1">
      <c r="BE57" s="1653" t="s">
        <v>1114</v>
      </c>
      <c r="BF57" s="1654"/>
      <c r="BG57" s="1654"/>
      <c r="BH57" s="1653" t="s">
        <v>1115</v>
      </c>
      <c r="BI57" s="1654"/>
      <c r="BJ57" s="1659"/>
    </row>
    <row r="58" spans="1:62" ht="18" customHeight="1">
      <c r="H58" s="1662" t="s">
        <v>1116</v>
      </c>
      <c r="I58" s="1663"/>
      <c r="J58" s="1664"/>
      <c r="K58" s="1662" t="s">
        <v>1117</v>
      </c>
      <c r="L58" s="1663"/>
      <c r="M58" s="1664"/>
      <c r="N58" s="1662" t="s">
        <v>1118</v>
      </c>
      <c r="O58" s="1663"/>
      <c r="P58" s="1664"/>
      <c r="Q58" s="1662" t="s">
        <v>1119</v>
      </c>
      <c r="R58" s="1663"/>
      <c r="S58" s="1664"/>
      <c r="T58" s="1662" t="s">
        <v>1120</v>
      </c>
      <c r="U58" s="1663"/>
      <c r="V58" s="1664"/>
      <c r="AE58" s="1668" t="s">
        <v>1121</v>
      </c>
      <c r="AF58" s="1669"/>
      <c r="AG58" s="1670"/>
      <c r="AH58" s="1676" t="s">
        <v>1122</v>
      </c>
      <c r="AI58" s="1669"/>
      <c r="AJ58" s="1670"/>
      <c r="AK58" s="520"/>
      <c r="AL58" s="1677" t="s">
        <v>1123</v>
      </c>
      <c r="AM58" s="1678"/>
      <c r="AN58" s="1678"/>
      <c r="AO58" s="1681" t="s">
        <v>1124</v>
      </c>
      <c r="AP58" s="1681"/>
      <c r="AQ58" s="1681"/>
      <c r="AR58" s="1683" t="s">
        <v>1125</v>
      </c>
      <c r="AS58" s="1683"/>
      <c r="AT58" s="1683"/>
      <c r="AU58" s="1683" t="s">
        <v>1126</v>
      </c>
      <c r="AV58" s="1683"/>
      <c r="AW58" s="1683"/>
      <c r="AX58" s="1678" t="s">
        <v>1127</v>
      </c>
      <c r="AY58" s="1678"/>
      <c r="AZ58" s="1685"/>
      <c r="BA58" s="1672"/>
      <c r="BB58" s="1672"/>
      <c r="BC58" s="1672"/>
      <c r="BE58" s="1655"/>
      <c r="BF58" s="1656"/>
      <c r="BG58" s="1656"/>
      <c r="BH58" s="1655"/>
      <c r="BI58" s="1656"/>
      <c r="BJ58" s="1660"/>
    </row>
    <row r="59" spans="1:62" ht="18" customHeight="1">
      <c r="H59" s="1665"/>
      <c r="I59" s="1666"/>
      <c r="J59" s="1667"/>
      <c r="K59" s="1665"/>
      <c r="L59" s="1666"/>
      <c r="M59" s="1667"/>
      <c r="N59" s="1665"/>
      <c r="O59" s="1666"/>
      <c r="P59" s="1667"/>
      <c r="Q59" s="1665"/>
      <c r="R59" s="1666"/>
      <c r="S59" s="1667"/>
      <c r="T59" s="1665"/>
      <c r="U59" s="1666"/>
      <c r="V59" s="1667"/>
      <c r="AE59" s="1671"/>
      <c r="AF59" s="1672"/>
      <c r="AG59" s="1673"/>
      <c r="AH59" s="1672"/>
      <c r="AI59" s="1672"/>
      <c r="AJ59" s="1673"/>
      <c r="AK59" s="520"/>
      <c r="AL59" s="1679"/>
      <c r="AM59" s="1680"/>
      <c r="AN59" s="1680"/>
      <c r="AO59" s="1682"/>
      <c r="AP59" s="1682"/>
      <c r="AQ59" s="1682"/>
      <c r="AR59" s="1684"/>
      <c r="AS59" s="1684"/>
      <c r="AT59" s="1684"/>
      <c r="AU59" s="1684"/>
      <c r="AV59" s="1684"/>
      <c r="AW59" s="1684"/>
      <c r="AX59" s="1680"/>
      <c r="AY59" s="1680"/>
      <c r="AZ59" s="1686"/>
      <c r="BA59" s="1672"/>
      <c r="BB59" s="1672"/>
      <c r="BC59" s="1672"/>
      <c r="BE59" s="1657"/>
      <c r="BF59" s="1658"/>
      <c r="BG59" s="1658"/>
      <c r="BH59" s="1657"/>
      <c r="BI59" s="1658"/>
      <c r="BJ59" s="1661"/>
    </row>
    <row r="60" spans="1:62" ht="9.9499999999999993" customHeight="1">
      <c r="H60" s="524"/>
      <c r="K60" s="524"/>
      <c r="N60" s="524"/>
      <c r="Q60" s="524"/>
      <c r="T60" s="524"/>
      <c r="V60" s="525"/>
      <c r="AE60" s="526"/>
      <c r="AF60" s="527"/>
      <c r="AG60" s="528"/>
      <c r="AH60" s="527"/>
      <c r="AI60" s="527"/>
      <c r="AJ60" s="528"/>
      <c r="AL60" s="529"/>
      <c r="AM60" s="527"/>
      <c r="AN60" s="528"/>
      <c r="AO60" s="527"/>
      <c r="AP60" s="527"/>
      <c r="AQ60" s="528"/>
      <c r="AR60" s="527"/>
      <c r="AS60" s="527"/>
      <c r="AT60" s="528"/>
      <c r="AU60" s="527"/>
      <c r="AV60" s="527"/>
      <c r="AW60" s="528"/>
      <c r="AX60" s="527"/>
      <c r="AY60" s="527"/>
      <c r="AZ60" s="528"/>
      <c r="BA60" s="502"/>
      <c r="BB60" s="502"/>
      <c r="BC60" s="502"/>
      <c r="BE60" s="526"/>
      <c r="BF60" s="527"/>
      <c r="BG60" s="528"/>
      <c r="BH60" s="527"/>
      <c r="BI60" s="527"/>
      <c r="BJ60" s="528"/>
    </row>
    <row r="61" spans="1:62" ht="9.9499999999999993" customHeight="1">
      <c r="H61" s="524"/>
      <c r="K61" s="524"/>
      <c r="N61" s="524"/>
      <c r="Q61" s="524"/>
      <c r="T61" s="524"/>
      <c r="V61" s="525"/>
      <c r="AE61" s="530"/>
      <c r="AF61" s="502"/>
      <c r="AG61" s="531"/>
      <c r="AH61" s="502"/>
      <c r="AI61" s="502"/>
      <c r="AJ61" s="531"/>
      <c r="AL61" s="532"/>
      <c r="AM61" s="502"/>
      <c r="AN61" s="531"/>
      <c r="AO61" s="502"/>
      <c r="AP61" s="502"/>
      <c r="AQ61" s="531"/>
      <c r="AR61" s="502"/>
      <c r="AS61" s="502"/>
      <c r="AT61" s="531"/>
      <c r="AU61" s="502"/>
      <c r="AV61" s="502"/>
      <c r="AW61" s="531"/>
      <c r="AX61" s="502"/>
      <c r="AY61" s="502"/>
      <c r="AZ61" s="531"/>
      <c r="BA61" s="502"/>
      <c r="BB61" s="502"/>
      <c r="BC61" s="502"/>
      <c r="BE61" s="530"/>
      <c r="BF61" s="502"/>
      <c r="BG61" s="531"/>
      <c r="BH61" s="502"/>
      <c r="BI61" s="502"/>
      <c r="BJ61" s="531"/>
    </row>
    <row r="62" spans="1:62" ht="9.9499999999999993" customHeight="1">
      <c r="H62" s="533"/>
      <c r="I62" s="534"/>
      <c r="J62" s="534"/>
      <c r="K62" s="533"/>
      <c r="L62" s="534"/>
      <c r="M62" s="534"/>
      <c r="N62" s="533"/>
      <c r="O62" s="534"/>
      <c r="P62" s="534"/>
      <c r="Q62" s="533"/>
      <c r="R62" s="534"/>
      <c r="S62" s="534"/>
      <c r="T62" s="533"/>
      <c r="U62" s="534"/>
      <c r="V62" s="535"/>
      <c r="AE62" s="530"/>
      <c r="AF62" s="502"/>
      <c r="AG62" s="531"/>
      <c r="AH62" s="502"/>
      <c r="AI62" s="502"/>
      <c r="AJ62" s="531"/>
      <c r="AL62" s="532"/>
      <c r="AM62" s="502"/>
      <c r="AN62" s="531"/>
      <c r="AO62" s="502"/>
      <c r="AP62" s="502"/>
      <c r="AQ62" s="531"/>
      <c r="AR62" s="502"/>
      <c r="AS62" s="502"/>
      <c r="AT62" s="531"/>
      <c r="AU62" s="502"/>
      <c r="AV62" s="502"/>
      <c r="AW62" s="531"/>
      <c r="AX62" s="502"/>
      <c r="AY62" s="502"/>
      <c r="AZ62" s="531"/>
      <c r="BA62" s="502"/>
      <c r="BB62" s="502"/>
      <c r="BC62" s="502"/>
      <c r="BE62" s="530"/>
      <c r="BF62" s="502"/>
      <c r="BG62" s="531"/>
      <c r="BH62" s="502"/>
      <c r="BI62" s="502"/>
      <c r="BJ62" s="531"/>
    </row>
    <row r="63" spans="1:62" ht="9.9499999999999993" customHeight="1">
      <c r="AE63" s="530"/>
      <c r="AF63" s="502"/>
      <c r="AG63" s="531"/>
      <c r="AH63" s="502"/>
      <c r="AI63" s="502"/>
      <c r="AJ63" s="531"/>
      <c r="AL63" s="532"/>
      <c r="AM63" s="502"/>
      <c r="AN63" s="531"/>
      <c r="AO63" s="502"/>
      <c r="AP63" s="502"/>
      <c r="AQ63" s="531"/>
      <c r="AR63" s="502"/>
      <c r="AS63" s="502"/>
      <c r="AT63" s="531"/>
      <c r="AU63" s="502"/>
      <c r="AV63" s="502"/>
      <c r="AW63" s="531"/>
      <c r="AX63" s="502"/>
      <c r="AY63" s="502"/>
      <c r="AZ63" s="531"/>
      <c r="BA63" s="502"/>
      <c r="BB63" s="502"/>
      <c r="BC63" s="502"/>
      <c r="BE63" s="530"/>
      <c r="BF63" s="502"/>
      <c r="BG63" s="531"/>
      <c r="BH63" s="502"/>
      <c r="BI63" s="502"/>
      <c r="BJ63" s="531"/>
    </row>
    <row r="64" spans="1:62" ht="9.9499999999999993" customHeight="1">
      <c r="AE64" s="536"/>
      <c r="AF64" s="537"/>
      <c r="AG64" s="538"/>
      <c r="AH64" s="537"/>
      <c r="AI64" s="537"/>
      <c r="AJ64" s="538"/>
      <c r="AL64" s="539"/>
      <c r="AM64" s="537"/>
      <c r="AN64" s="538"/>
      <c r="AO64" s="537"/>
      <c r="AP64" s="537"/>
      <c r="AQ64" s="538"/>
      <c r="AR64" s="537"/>
      <c r="AS64" s="537"/>
      <c r="AT64" s="538"/>
      <c r="AU64" s="537"/>
      <c r="AV64" s="537"/>
      <c r="AW64" s="538"/>
      <c r="AX64" s="537"/>
      <c r="AY64" s="537"/>
      <c r="AZ64" s="538"/>
      <c r="BA64" s="502"/>
      <c r="BB64" s="502"/>
      <c r="BC64" s="502"/>
      <c r="BE64" s="536"/>
      <c r="BF64" s="537"/>
      <c r="BG64" s="538"/>
      <c r="BH64" s="537"/>
      <c r="BI64" s="537"/>
      <c r="BJ64" s="538"/>
    </row>
    <row r="65" ht="12" customHeight="1"/>
  </sheetData>
  <mergeCells count="115">
    <mergeCell ref="BE57:BG59"/>
    <mergeCell ref="BH57:BJ59"/>
    <mergeCell ref="H58:J59"/>
    <mergeCell ref="K58:M59"/>
    <mergeCell ref="N58:P59"/>
    <mergeCell ref="Q58:S59"/>
    <mergeCell ref="T58:V59"/>
    <mergeCell ref="AE58:AG59"/>
    <mergeCell ref="A39:AB43"/>
    <mergeCell ref="A45:C46"/>
    <mergeCell ref="D45:F46"/>
    <mergeCell ref="H45:J46"/>
    <mergeCell ref="K45:M46"/>
    <mergeCell ref="N45:P46"/>
    <mergeCell ref="Q45:S46"/>
    <mergeCell ref="T45:V46"/>
    <mergeCell ref="BA58:BC59"/>
    <mergeCell ref="AH58:AJ59"/>
    <mergeCell ref="AL58:AN59"/>
    <mergeCell ref="AO58:AQ59"/>
    <mergeCell ref="AR58:AT59"/>
    <mergeCell ref="AU58:AW59"/>
    <mergeCell ref="AX58:AZ59"/>
    <mergeCell ref="A50:F50"/>
    <mergeCell ref="A51:G53"/>
    <mergeCell ref="A37:J38"/>
    <mergeCell ref="K37:R38"/>
    <mergeCell ref="S37:T38"/>
    <mergeCell ref="U37:V38"/>
    <mergeCell ref="W37:AB37"/>
    <mergeCell ref="W38:AB38"/>
    <mergeCell ref="A35:J36"/>
    <mergeCell ref="K35:R36"/>
    <mergeCell ref="S35:T36"/>
    <mergeCell ref="U35:V36"/>
    <mergeCell ref="W35:AB35"/>
    <mergeCell ref="W36:AB36"/>
    <mergeCell ref="A32:J34"/>
    <mergeCell ref="K32:R34"/>
    <mergeCell ref="S32:T34"/>
    <mergeCell ref="U32:V34"/>
    <mergeCell ref="W32:AB32"/>
    <mergeCell ref="W33:AB33"/>
    <mergeCell ref="W34:AB34"/>
    <mergeCell ref="A30:J31"/>
    <mergeCell ref="K30:R31"/>
    <mergeCell ref="S30:T31"/>
    <mergeCell ref="U30:V31"/>
    <mergeCell ref="W30:AB30"/>
    <mergeCell ref="W31:AB31"/>
    <mergeCell ref="A18:J20"/>
    <mergeCell ref="K18:R20"/>
    <mergeCell ref="S18:T20"/>
    <mergeCell ref="U18:V20"/>
    <mergeCell ref="W18:AB18"/>
    <mergeCell ref="W19:AB19"/>
    <mergeCell ref="W20:AB20"/>
    <mergeCell ref="A26:J29"/>
    <mergeCell ref="K26:R29"/>
    <mergeCell ref="S26:T29"/>
    <mergeCell ref="U26:V29"/>
    <mergeCell ref="W26:AB26"/>
    <mergeCell ref="W27:AB27"/>
    <mergeCell ref="W28:AB28"/>
    <mergeCell ref="W29:AB29"/>
    <mergeCell ref="A21:J25"/>
    <mergeCell ref="K21:R25"/>
    <mergeCell ref="S21:T25"/>
    <mergeCell ref="U21:V25"/>
    <mergeCell ref="W21:AB21"/>
    <mergeCell ref="W22:AB22"/>
    <mergeCell ref="W23:AB23"/>
    <mergeCell ref="W24:AB24"/>
    <mergeCell ref="W25:AB25"/>
    <mergeCell ref="A15:J15"/>
    <mergeCell ref="K15:R15"/>
    <mergeCell ref="S15:T15"/>
    <mergeCell ref="U15:V15"/>
    <mergeCell ref="W15:AB15"/>
    <mergeCell ref="A16:J17"/>
    <mergeCell ref="K16:R17"/>
    <mergeCell ref="S16:T17"/>
    <mergeCell ref="U16:V16"/>
    <mergeCell ref="W16:AB16"/>
    <mergeCell ref="U17:V17"/>
    <mergeCell ref="W17:AB17"/>
    <mergeCell ref="A11:J13"/>
    <mergeCell ref="K11:R13"/>
    <mergeCell ref="S11:T13"/>
    <mergeCell ref="U11:V13"/>
    <mergeCell ref="W11:AB11"/>
    <mergeCell ref="W12:AB12"/>
    <mergeCell ref="W13:AB13"/>
    <mergeCell ref="A7:J10"/>
    <mergeCell ref="K7:R10"/>
    <mergeCell ref="S7:T10"/>
    <mergeCell ref="U7:V10"/>
    <mergeCell ref="W7:X7"/>
    <mergeCell ref="Y7:AA7"/>
    <mergeCell ref="W8:X8"/>
    <mergeCell ref="Y8:AA8"/>
    <mergeCell ref="W10:X10"/>
    <mergeCell ref="Y10:AA10"/>
    <mergeCell ref="A5:J6"/>
    <mergeCell ref="K5:R6"/>
    <mergeCell ref="S5:T6"/>
    <mergeCell ref="U5:V6"/>
    <mergeCell ref="W5:AB5"/>
    <mergeCell ref="W6:AB6"/>
    <mergeCell ref="A2:AB2"/>
    <mergeCell ref="A4:J4"/>
    <mergeCell ref="K4:R4"/>
    <mergeCell ref="S4:T4"/>
    <mergeCell ref="U4:V4"/>
    <mergeCell ref="W4:AB4"/>
  </mergeCells>
  <phoneticPr fontId="5"/>
  <pageMargins left="0.78740157480314965" right="0" top="0.78740157480314965" bottom="0.39370078740157483" header="0.31496062992125984" footer="0.31496062992125984"/>
  <pageSetup paperSize="9" scale="88"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B7B8-DE80-4F71-BB52-C6227178C230}">
  <sheetPr>
    <pageSetUpPr fitToPage="1"/>
  </sheetPr>
  <dimension ref="A1:AA37"/>
  <sheetViews>
    <sheetView view="pageBreakPreview" zoomScaleNormal="145" zoomScaleSheetLayoutView="100" workbookViewId="0">
      <selection activeCell="C76" sqref="C76"/>
    </sheetView>
  </sheetViews>
  <sheetFormatPr defaultColWidth="9" defaultRowHeight="12"/>
  <cols>
    <col min="1" max="1" width="4.125" style="506" customWidth="1"/>
    <col min="2" max="16" width="3.625" style="506" customWidth="1"/>
    <col min="17" max="17" width="3.75" style="506" customWidth="1"/>
    <col min="18" max="23" width="4.125" style="506" customWidth="1"/>
    <col min="24" max="27" width="3.625" style="506" customWidth="1"/>
    <col min="28" max="28" width="2.125" style="506" customWidth="1"/>
    <col min="29" max="29" width="9" style="506"/>
    <col min="30" max="30" width="4.875" style="506" customWidth="1"/>
    <col min="31" max="16384" width="9" style="506"/>
  </cols>
  <sheetData>
    <row r="1" spans="1:27" ht="17.100000000000001" customHeight="1" thickTop="1" thickBot="1">
      <c r="A1" s="706" t="str">
        <f>HYPERLINK("#一覧!C60","第２号様式")</f>
        <v>第２号様式</v>
      </c>
      <c r="B1" s="501"/>
      <c r="C1" s="501"/>
      <c r="D1" s="501"/>
      <c r="E1" s="501"/>
      <c r="F1" s="501"/>
      <c r="G1" s="501"/>
      <c r="H1" s="501"/>
      <c r="I1" s="501"/>
      <c r="J1" s="501"/>
      <c r="K1" s="501"/>
      <c r="L1" s="501"/>
      <c r="M1" s="501"/>
      <c r="N1" s="501"/>
      <c r="O1" s="501"/>
      <c r="P1" s="501"/>
      <c r="Q1" s="502"/>
      <c r="R1" s="501"/>
      <c r="S1" s="501"/>
      <c r="T1" s="501"/>
      <c r="U1" s="501"/>
      <c r="V1" s="503"/>
      <c r="W1" s="504" t="s">
        <v>1068</v>
      </c>
      <c r="X1" s="505"/>
      <c r="Y1" s="505"/>
      <c r="Z1" s="505"/>
      <c r="AA1" s="505"/>
    </row>
    <row r="2" spans="1:27" ht="17.100000000000001" customHeight="1" thickTop="1">
      <c r="A2" s="1564" t="s">
        <v>1128</v>
      </c>
      <c r="B2" s="1564"/>
      <c r="C2" s="1564"/>
      <c r="D2" s="1564"/>
      <c r="E2" s="1564"/>
      <c r="F2" s="1564"/>
      <c r="G2" s="1564"/>
      <c r="H2" s="1564"/>
      <c r="I2" s="1564"/>
      <c r="J2" s="1564"/>
      <c r="K2" s="1564"/>
      <c r="L2" s="1564"/>
      <c r="M2" s="1564"/>
      <c r="N2" s="1564"/>
      <c r="O2" s="1564"/>
      <c r="P2" s="1564"/>
      <c r="Q2" s="1564"/>
      <c r="R2" s="1564"/>
      <c r="S2" s="1564"/>
      <c r="T2" s="1564"/>
      <c r="U2" s="1564"/>
      <c r="V2" s="1564"/>
      <c r="W2" s="1564"/>
      <c r="X2" s="1564"/>
      <c r="Y2" s="1564"/>
      <c r="Z2" s="1564"/>
      <c r="AA2" s="1564"/>
    </row>
    <row r="3" spans="1:27" ht="17.100000000000001" customHeight="1" thickBot="1">
      <c r="A3" s="507" t="s">
        <v>1129</v>
      </c>
      <c r="B3" s="507"/>
      <c r="C3" s="507"/>
      <c r="D3" s="507"/>
      <c r="E3" s="507"/>
      <c r="F3" s="507"/>
      <c r="G3" s="507"/>
      <c r="H3" s="507"/>
      <c r="I3" s="507"/>
      <c r="J3" s="507"/>
      <c r="K3" s="507"/>
      <c r="L3" s="507"/>
      <c r="M3" s="507"/>
      <c r="N3" s="507"/>
      <c r="O3" s="507"/>
      <c r="P3" s="507"/>
      <c r="Q3" s="502"/>
      <c r="R3" s="507"/>
      <c r="S3" s="507"/>
      <c r="T3" s="507"/>
      <c r="U3" s="507"/>
      <c r="V3" s="507"/>
      <c r="W3" s="507"/>
      <c r="X3" s="507"/>
      <c r="Y3" s="507"/>
      <c r="Z3" s="507"/>
      <c r="AA3" s="507"/>
    </row>
    <row r="4" spans="1:27" ht="42" customHeight="1" thickTop="1">
      <c r="A4" s="1565" t="s">
        <v>1088</v>
      </c>
      <c r="B4" s="1565"/>
      <c r="C4" s="1565"/>
      <c r="D4" s="1565"/>
      <c r="E4" s="1565"/>
      <c r="F4" s="1565"/>
      <c r="G4" s="1565"/>
      <c r="H4" s="1565"/>
      <c r="I4" s="1565"/>
      <c r="J4" s="1565" t="s">
        <v>1072</v>
      </c>
      <c r="K4" s="1565"/>
      <c r="L4" s="1565"/>
      <c r="M4" s="1565"/>
      <c r="N4" s="1565"/>
      <c r="O4" s="1565"/>
      <c r="P4" s="1565"/>
      <c r="Q4" s="1566"/>
      <c r="R4" s="1567" t="s">
        <v>1089</v>
      </c>
      <c r="S4" s="1568"/>
      <c r="T4" s="1569" t="s">
        <v>1090</v>
      </c>
      <c r="U4" s="1570"/>
      <c r="V4" s="1688" t="s">
        <v>1130</v>
      </c>
      <c r="W4" s="1688"/>
      <c r="X4" s="1688"/>
      <c r="Y4" s="1688"/>
      <c r="Z4" s="1688"/>
      <c r="AA4" s="1688"/>
    </row>
    <row r="5" spans="1:27" ht="17.100000000000001" customHeight="1">
      <c r="A5" s="1542" t="s">
        <v>1091</v>
      </c>
      <c r="B5" s="1543"/>
      <c r="C5" s="1543"/>
      <c r="D5" s="1543"/>
      <c r="E5" s="1543"/>
      <c r="F5" s="1543"/>
      <c r="G5" s="1543"/>
      <c r="H5" s="1543"/>
      <c r="I5" s="1543"/>
      <c r="J5" s="1546"/>
      <c r="K5" s="1547"/>
      <c r="L5" s="1547"/>
      <c r="M5" s="1547"/>
      <c r="N5" s="1547"/>
      <c r="O5" s="1547"/>
      <c r="P5" s="1547"/>
      <c r="Q5" s="1547"/>
      <c r="R5" s="1550"/>
      <c r="S5" s="1689"/>
      <c r="T5" s="1690"/>
      <c r="U5" s="1691"/>
      <c r="V5" s="1582"/>
      <c r="W5" s="1583"/>
      <c r="X5" s="1583"/>
      <c r="Y5" s="1583"/>
      <c r="Z5" s="1583"/>
      <c r="AA5" s="1584"/>
    </row>
    <row r="6" spans="1:27" ht="17.100000000000001" customHeight="1">
      <c r="A6" s="1615"/>
      <c r="B6" s="1616"/>
      <c r="C6" s="1616"/>
      <c r="D6" s="1616"/>
      <c r="E6" s="1616"/>
      <c r="F6" s="1616"/>
      <c r="G6" s="1616"/>
      <c r="H6" s="1616"/>
      <c r="I6" s="1616"/>
      <c r="J6" s="1619"/>
      <c r="K6" s="1620"/>
      <c r="L6" s="1620"/>
      <c r="M6" s="1620"/>
      <c r="N6" s="1620"/>
      <c r="O6" s="1620"/>
      <c r="P6" s="1620"/>
      <c r="Q6" s="1620"/>
      <c r="R6" s="1623"/>
      <c r="S6" s="1624"/>
      <c r="T6" s="1692"/>
      <c r="U6" s="1693"/>
      <c r="V6" s="1585"/>
      <c r="W6" s="1586"/>
      <c r="X6" s="1586"/>
      <c r="Y6" s="1586"/>
      <c r="Z6" s="1586"/>
      <c r="AA6" s="1587"/>
    </row>
    <row r="7" spans="1:27" ht="17.100000000000001" customHeight="1">
      <c r="A7" s="1632" t="s">
        <v>1131</v>
      </c>
      <c r="B7" s="1632"/>
      <c r="C7" s="1632"/>
      <c r="D7" s="1632"/>
      <c r="E7" s="1632"/>
      <c r="F7" s="1632"/>
      <c r="G7" s="1632"/>
      <c r="H7" s="1632"/>
      <c r="I7" s="1632"/>
      <c r="J7" s="1542" t="s">
        <v>1132</v>
      </c>
      <c r="K7" s="1592"/>
      <c r="L7" s="1592"/>
      <c r="M7" s="1592"/>
      <c r="N7" s="1592"/>
      <c r="O7" s="1592"/>
      <c r="P7" s="1592"/>
      <c r="Q7" s="1592"/>
      <c r="R7" s="1635"/>
      <c r="S7" s="1636"/>
      <c r="T7" s="1637"/>
      <c r="U7" s="1638"/>
      <c r="V7" s="1581"/>
      <c r="W7" s="1581"/>
      <c r="X7" s="1581"/>
      <c r="Y7" s="1581"/>
      <c r="Z7" s="1581"/>
      <c r="AA7" s="1581"/>
    </row>
    <row r="8" spans="1:27" ht="17.100000000000001" customHeight="1">
      <c r="A8" s="1632"/>
      <c r="B8" s="1632"/>
      <c r="C8" s="1632"/>
      <c r="D8" s="1632"/>
      <c r="E8" s="1632"/>
      <c r="F8" s="1632"/>
      <c r="G8" s="1632"/>
      <c r="H8" s="1632"/>
      <c r="I8" s="1632"/>
      <c r="J8" s="1633"/>
      <c r="K8" s="1634"/>
      <c r="L8" s="1634"/>
      <c r="M8" s="1634"/>
      <c r="N8" s="1634"/>
      <c r="O8" s="1634"/>
      <c r="P8" s="1634"/>
      <c r="Q8" s="1634"/>
      <c r="R8" s="1635"/>
      <c r="S8" s="1636"/>
      <c r="T8" s="1637"/>
      <c r="U8" s="1638"/>
      <c r="V8" s="1582"/>
      <c r="W8" s="1583"/>
      <c r="X8" s="1583"/>
      <c r="Y8" s="1583"/>
      <c r="Z8" s="1583"/>
      <c r="AA8" s="1584"/>
    </row>
    <row r="9" spans="1:27" ht="17.100000000000001" customHeight="1">
      <c r="A9" s="1632" t="s">
        <v>1133</v>
      </c>
      <c r="B9" s="1632"/>
      <c r="C9" s="1632"/>
      <c r="D9" s="1632"/>
      <c r="E9" s="1632"/>
      <c r="F9" s="1632"/>
      <c r="G9" s="1632"/>
      <c r="H9" s="1632"/>
      <c r="I9" s="1632"/>
      <c r="J9" s="1632" t="s">
        <v>1134</v>
      </c>
      <c r="K9" s="1632"/>
      <c r="L9" s="1632"/>
      <c r="M9" s="1632"/>
      <c r="N9" s="1632"/>
      <c r="O9" s="1632"/>
      <c r="P9" s="1632"/>
      <c r="Q9" s="1640"/>
      <c r="R9" s="1635"/>
      <c r="S9" s="1636"/>
      <c r="T9" s="1637"/>
      <c r="U9" s="1638"/>
      <c r="V9" s="1581"/>
      <c r="W9" s="1581"/>
      <c r="X9" s="1581"/>
      <c r="Y9" s="1581"/>
      <c r="Z9" s="1581"/>
      <c r="AA9" s="1581"/>
    </row>
    <row r="10" spans="1:27" ht="17.100000000000001" customHeight="1">
      <c r="A10" s="1632"/>
      <c r="B10" s="1632"/>
      <c r="C10" s="1632"/>
      <c r="D10" s="1632"/>
      <c r="E10" s="1632"/>
      <c r="F10" s="1632"/>
      <c r="G10" s="1632"/>
      <c r="H10" s="1632"/>
      <c r="I10" s="1632"/>
      <c r="J10" s="1632"/>
      <c r="K10" s="1632"/>
      <c r="L10" s="1632"/>
      <c r="M10" s="1632"/>
      <c r="N10" s="1632"/>
      <c r="O10" s="1632"/>
      <c r="P10" s="1632"/>
      <c r="Q10" s="1640"/>
      <c r="R10" s="1635"/>
      <c r="S10" s="1636"/>
      <c r="T10" s="1637"/>
      <c r="U10" s="1638"/>
      <c r="V10" s="1582"/>
      <c r="W10" s="1583"/>
      <c r="X10" s="1583"/>
      <c r="Y10" s="1583"/>
      <c r="Z10" s="1583"/>
      <c r="AA10" s="1584"/>
    </row>
    <row r="11" spans="1:27" ht="17.100000000000001" customHeight="1">
      <c r="A11" s="1632"/>
      <c r="B11" s="1632"/>
      <c r="C11" s="1632"/>
      <c r="D11" s="1632"/>
      <c r="E11" s="1632"/>
      <c r="F11" s="1632"/>
      <c r="G11" s="1632"/>
      <c r="H11" s="1632"/>
      <c r="I11" s="1632"/>
      <c r="J11" s="1632"/>
      <c r="K11" s="1632"/>
      <c r="L11" s="1632"/>
      <c r="M11" s="1632"/>
      <c r="N11" s="1632"/>
      <c r="O11" s="1632"/>
      <c r="P11" s="1632"/>
      <c r="Q11" s="1640"/>
      <c r="R11" s="1635"/>
      <c r="S11" s="1636"/>
      <c r="T11" s="1637"/>
      <c r="U11" s="1638"/>
      <c r="V11" s="1582"/>
      <c r="W11" s="1583"/>
      <c r="X11" s="1583"/>
      <c r="Y11" s="1583"/>
      <c r="Z11" s="1583"/>
      <c r="AA11" s="1584"/>
    </row>
    <row r="12" spans="1:27" ht="17.100000000000001" customHeight="1">
      <c r="A12" s="1632"/>
      <c r="B12" s="1632"/>
      <c r="C12" s="1632"/>
      <c r="D12" s="1632"/>
      <c r="E12" s="1632"/>
      <c r="F12" s="1632"/>
      <c r="G12" s="1632"/>
      <c r="H12" s="1632"/>
      <c r="I12" s="1632"/>
      <c r="J12" s="1632"/>
      <c r="K12" s="1632"/>
      <c r="L12" s="1632"/>
      <c r="M12" s="1632"/>
      <c r="N12" s="1632"/>
      <c r="O12" s="1632"/>
      <c r="P12" s="1632"/>
      <c r="Q12" s="1640"/>
      <c r="R12" s="1635"/>
      <c r="S12" s="1636"/>
      <c r="T12" s="1637"/>
      <c r="U12" s="1638"/>
      <c r="V12" s="1585"/>
      <c r="W12" s="1586"/>
      <c r="X12" s="1586"/>
      <c r="Y12" s="1586"/>
      <c r="Z12" s="1586"/>
      <c r="AA12" s="1587"/>
    </row>
    <row r="13" spans="1:27" s="540" customFormat="1" ht="17.100000000000001" customHeight="1">
      <c r="A13" s="1571" t="s">
        <v>1135</v>
      </c>
      <c r="B13" s="1571"/>
      <c r="C13" s="1571"/>
      <c r="D13" s="1571"/>
      <c r="E13" s="1571"/>
      <c r="F13" s="1571"/>
      <c r="G13" s="1571"/>
      <c r="H13" s="1571"/>
      <c r="I13" s="1571"/>
      <c r="J13" s="1571" t="s">
        <v>1136</v>
      </c>
      <c r="K13" s="1571"/>
      <c r="L13" s="1571"/>
      <c r="M13" s="1571"/>
      <c r="N13" s="1571"/>
      <c r="O13" s="1571"/>
      <c r="P13" s="1571"/>
      <c r="Q13" s="1694"/>
      <c r="R13" s="1695"/>
      <c r="S13" s="1696"/>
      <c r="T13" s="1697"/>
      <c r="U13" s="1698"/>
      <c r="V13" s="1581"/>
      <c r="W13" s="1581"/>
      <c r="X13" s="1581"/>
      <c r="Y13" s="1581"/>
      <c r="Z13" s="1581"/>
      <c r="AA13" s="1581"/>
    </row>
    <row r="14" spans="1:27" s="540" customFormat="1" ht="17.100000000000001" customHeight="1">
      <c r="A14" s="1571"/>
      <c r="B14" s="1571"/>
      <c r="C14" s="1571"/>
      <c r="D14" s="1571"/>
      <c r="E14" s="1571"/>
      <c r="F14" s="1571"/>
      <c r="G14" s="1571"/>
      <c r="H14" s="1571"/>
      <c r="I14" s="1571"/>
      <c r="J14" s="1571"/>
      <c r="K14" s="1571"/>
      <c r="L14" s="1571"/>
      <c r="M14" s="1571"/>
      <c r="N14" s="1571"/>
      <c r="O14" s="1571"/>
      <c r="P14" s="1571"/>
      <c r="Q14" s="1694"/>
      <c r="R14" s="1695"/>
      <c r="S14" s="1696"/>
      <c r="T14" s="1697"/>
      <c r="U14" s="1698"/>
      <c r="V14" s="1582"/>
      <c r="W14" s="1583"/>
      <c r="X14" s="1583"/>
      <c r="Y14" s="1583"/>
      <c r="Z14" s="1583"/>
      <c r="AA14" s="1584"/>
    </row>
    <row r="15" spans="1:27" s="541" customFormat="1" ht="17.100000000000001" customHeight="1">
      <c r="A15" s="1571" t="s">
        <v>1137</v>
      </c>
      <c r="B15" s="1571"/>
      <c r="C15" s="1571"/>
      <c r="D15" s="1571"/>
      <c r="E15" s="1571"/>
      <c r="F15" s="1571"/>
      <c r="G15" s="1571"/>
      <c r="H15" s="1571"/>
      <c r="I15" s="1571"/>
      <c r="J15" s="1571" t="s">
        <v>1138</v>
      </c>
      <c r="K15" s="1571"/>
      <c r="L15" s="1571"/>
      <c r="M15" s="1571"/>
      <c r="N15" s="1571"/>
      <c r="O15" s="1571"/>
      <c r="P15" s="1571"/>
      <c r="Q15" s="1694"/>
      <c r="R15" s="1695"/>
      <c r="S15" s="1696"/>
      <c r="T15" s="1697"/>
      <c r="U15" s="1698"/>
      <c r="V15" s="1581"/>
      <c r="W15" s="1581"/>
      <c r="X15" s="1581"/>
      <c r="Y15" s="1581"/>
      <c r="Z15" s="1581"/>
      <c r="AA15" s="1581"/>
    </row>
    <row r="16" spans="1:27" s="541" customFormat="1" ht="17.100000000000001" customHeight="1">
      <c r="A16" s="1571"/>
      <c r="B16" s="1571"/>
      <c r="C16" s="1571"/>
      <c r="D16" s="1571"/>
      <c r="E16" s="1571"/>
      <c r="F16" s="1571"/>
      <c r="G16" s="1571"/>
      <c r="H16" s="1571"/>
      <c r="I16" s="1571"/>
      <c r="J16" s="1571"/>
      <c r="K16" s="1571"/>
      <c r="L16" s="1571"/>
      <c r="M16" s="1571"/>
      <c r="N16" s="1571"/>
      <c r="O16" s="1571"/>
      <c r="P16" s="1571"/>
      <c r="Q16" s="1694"/>
      <c r="R16" s="1695"/>
      <c r="S16" s="1696"/>
      <c r="T16" s="1697"/>
      <c r="U16" s="1698"/>
      <c r="V16" s="1582"/>
      <c r="W16" s="1583"/>
      <c r="X16" s="1583"/>
      <c r="Y16" s="1583"/>
      <c r="Z16" s="1583"/>
      <c r="AA16" s="1584"/>
    </row>
    <row r="17" spans="1:27" s="541" customFormat="1" ht="17.100000000000001" customHeight="1">
      <c r="A17" s="1571"/>
      <c r="B17" s="1571"/>
      <c r="C17" s="1571"/>
      <c r="D17" s="1571"/>
      <c r="E17" s="1571"/>
      <c r="F17" s="1571"/>
      <c r="G17" s="1571"/>
      <c r="H17" s="1571"/>
      <c r="I17" s="1571"/>
      <c r="J17" s="1571"/>
      <c r="K17" s="1571"/>
      <c r="L17" s="1571"/>
      <c r="M17" s="1571"/>
      <c r="N17" s="1571"/>
      <c r="O17" s="1571"/>
      <c r="P17" s="1571"/>
      <c r="Q17" s="1694"/>
      <c r="R17" s="1695"/>
      <c r="S17" s="1696"/>
      <c r="T17" s="1697"/>
      <c r="U17" s="1698"/>
      <c r="V17" s="1582"/>
      <c r="W17" s="1583"/>
      <c r="X17" s="1583"/>
      <c r="Y17" s="1583"/>
      <c r="Z17" s="1583"/>
      <c r="AA17" s="1584"/>
    </row>
    <row r="18" spans="1:27" s="541" customFormat="1" ht="16.5" customHeight="1">
      <c r="A18" s="1571"/>
      <c r="B18" s="1571"/>
      <c r="C18" s="1571"/>
      <c r="D18" s="1571"/>
      <c r="E18" s="1571"/>
      <c r="F18" s="1571"/>
      <c r="G18" s="1571"/>
      <c r="H18" s="1571"/>
      <c r="I18" s="1571"/>
      <c r="J18" s="1571"/>
      <c r="K18" s="1571"/>
      <c r="L18" s="1571"/>
      <c r="M18" s="1571"/>
      <c r="N18" s="1571"/>
      <c r="O18" s="1571"/>
      <c r="P18" s="1571"/>
      <c r="Q18" s="1694"/>
      <c r="R18" s="1695"/>
      <c r="S18" s="1696"/>
      <c r="T18" s="1697"/>
      <c r="U18" s="1698"/>
      <c r="V18" s="1582"/>
      <c r="W18" s="1583"/>
      <c r="X18" s="1583"/>
      <c r="Y18" s="1583"/>
      <c r="Z18" s="1583"/>
      <c r="AA18" s="1584"/>
    </row>
    <row r="19" spans="1:27" s="541" customFormat="1" ht="17.100000000000001" customHeight="1">
      <c r="A19" s="1571" t="s">
        <v>1139</v>
      </c>
      <c r="B19" s="1571"/>
      <c r="C19" s="1571"/>
      <c r="D19" s="1571"/>
      <c r="E19" s="1571"/>
      <c r="F19" s="1571"/>
      <c r="G19" s="1571"/>
      <c r="H19" s="1571"/>
      <c r="I19" s="1571"/>
      <c r="J19" s="1571" t="s">
        <v>1140</v>
      </c>
      <c r="K19" s="1571"/>
      <c r="L19" s="1571"/>
      <c r="M19" s="1571"/>
      <c r="N19" s="1571"/>
      <c r="O19" s="1571"/>
      <c r="P19" s="1571"/>
      <c r="Q19" s="1694"/>
      <c r="R19" s="1695"/>
      <c r="S19" s="1696"/>
      <c r="T19" s="1697"/>
      <c r="U19" s="1698"/>
      <c r="V19" s="1581"/>
      <c r="W19" s="1581"/>
      <c r="X19" s="1581"/>
      <c r="Y19" s="1581"/>
      <c r="Z19" s="1581"/>
      <c r="AA19" s="1581"/>
    </row>
    <row r="20" spans="1:27" s="541" customFormat="1" ht="17.100000000000001" customHeight="1">
      <c r="A20" s="1571"/>
      <c r="B20" s="1571"/>
      <c r="C20" s="1571"/>
      <c r="D20" s="1571"/>
      <c r="E20" s="1571"/>
      <c r="F20" s="1571"/>
      <c r="G20" s="1571"/>
      <c r="H20" s="1571"/>
      <c r="I20" s="1571"/>
      <c r="J20" s="1571"/>
      <c r="K20" s="1571"/>
      <c r="L20" s="1571"/>
      <c r="M20" s="1571"/>
      <c r="N20" s="1571"/>
      <c r="O20" s="1571"/>
      <c r="P20" s="1571"/>
      <c r="Q20" s="1694"/>
      <c r="R20" s="1695"/>
      <c r="S20" s="1696"/>
      <c r="T20" s="1697"/>
      <c r="U20" s="1698"/>
      <c r="V20" s="1582"/>
      <c r="W20" s="1583"/>
      <c r="X20" s="1583"/>
      <c r="Y20" s="1583"/>
      <c r="Z20" s="1583"/>
      <c r="AA20" s="1584"/>
    </row>
    <row r="21" spans="1:27" s="541" customFormat="1" ht="17.100000000000001" customHeight="1">
      <c r="A21" s="1571"/>
      <c r="B21" s="1571"/>
      <c r="C21" s="1571"/>
      <c r="D21" s="1571"/>
      <c r="E21" s="1571"/>
      <c r="F21" s="1571"/>
      <c r="G21" s="1571"/>
      <c r="H21" s="1571"/>
      <c r="I21" s="1571"/>
      <c r="J21" s="1571"/>
      <c r="K21" s="1571"/>
      <c r="L21" s="1571"/>
      <c r="M21" s="1571"/>
      <c r="N21" s="1571"/>
      <c r="O21" s="1571"/>
      <c r="P21" s="1571"/>
      <c r="Q21" s="1694"/>
      <c r="R21" s="1695"/>
      <c r="S21" s="1696"/>
      <c r="T21" s="1697"/>
      <c r="U21" s="1698"/>
      <c r="V21" s="1582"/>
      <c r="W21" s="1583"/>
      <c r="X21" s="1583"/>
      <c r="Y21" s="1583"/>
      <c r="Z21" s="1583"/>
      <c r="AA21" s="1584"/>
    </row>
    <row r="22" spans="1:27" s="541" customFormat="1" ht="16.5" customHeight="1">
      <c r="A22" s="1571"/>
      <c r="B22" s="1571"/>
      <c r="C22" s="1571"/>
      <c r="D22" s="1571"/>
      <c r="E22" s="1571"/>
      <c r="F22" s="1571"/>
      <c r="G22" s="1571"/>
      <c r="H22" s="1571"/>
      <c r="I22" s="1571"/>
      <c r="J22" s="1571"/>
      <c r="K22" s="1571"/>
      <c r="L22" s="1571"/>
      <c r="M22" s="1571"/>
      <c r="N22" s="1571"/>
      <c r="O22" s="1571"/>
      <c r="P22" s="1571"/>
      <c r="Q22" s="1694"/>
      <c r="R22" s="1695"/>
      <c r="S22" s="1696"/>
      <c r="T22" s="1697"/>
      <c r="U22" s="1698"/>
      <c r="V22" s="1585"/>
      <c r="W22" s="1586"/>
      <c r="X22" s="1586"/>
      <c r="Y22" s="1586"/>
      <c r="Z22" s="1586"/>
      <c r="AA22" s="1587"/>
    </row>
    <row r="23" spans="1:27" ht="17.100000000000001" customHeight="1">
      <c r="A23" s="1632" t="s">
        <v>1141</v>
      </c>
      <c r="B23" s="1632"/>
      <c r="C23" s="1632"/>
      <c r="D23" s="1632"/>
      <c r="E23" s="1632"/>
      <c r="F23" s="1632"/>
      <c r="G23" s="1632"/>
      <c r="H23" s="1632"/>
      <c r="I23" s="1632"/>
      <c r="J23" s="1542" t="s">
        <v>1142</v>
      </c>
      <c r="K23" s="1592"/>
      <c r="L23" s="1592"/>
      <c r="M23" s="1592"/>
      <c r="N23" s="1592"/>
      <c r="O23" s="1592"/>
      <c r="P23" s="1592"/>
      <c r="Q23" s="1592"/>
      <c r="R23" s="1635"/>
      <c r="S23" s="1636"/>
      <c r="T23" s="1637"/>
      <c r="U23" s="1638"/>
      <c r="V23" s="1582"/>
      <c r="W23" s="1583"/>
      <c r="X23" s="1583"/>
      <c r="Y23" s="1583"/>
      <c r="Z23" s="1583"/>
      <c r="AA23" s="1584"/>
    </row>
    <row r="24" spans="1:27" ht="17.100000000000001" customHeight="1">
      <c r="A24" s="1632"/>
      <c r="B24" s="1632"/>
      <c r="C24" s="1632"/>
      <c r="D24" s="1632"/>
      <c r="E24" s="1632"/>
      <c r="F24" s="1632"/>
      <c r="G24" s="1632"/>
      <c r="H24" s="1632"/>
      <c r="I24" s="1632"/>
      <c r="J24" s="1593"/>
      <c r="K24" s="1594"/>
      <c r="L24" s="1594"/>
      <c r="M24" s="1594"/>
      <c r="N24" s="1594"/>
      <c r="O24" s="1594"/>
      <c r="P24" s="1594"/>
      <c r="Q24" s="1594"/>
      <c r="R24" s="1635"/>
      <c r="S24" s="1636"/>
      <c r="T24" s="1637"/>
      <c r="U24" s="1638"/>
      <c r="V24" s="1585"/>
      <c r="W24" s="1586"/>
      <c r="X24" s="1586"/>
      <c r="Y24" s="1586"/>
      <c r="Z24" s="1586"/>
      <c r="AA24" s="1587"/>
    </row>
    <row r="25" spans="1:27" ht="17.100000000000001" customHeight="1">
      <c r="A25" s="1632" t="s">
        <v>1143</v>
      </c>
      <c r="B25" s="1632"/>
      <c r="C25" s="1632"/>
      <c r="D25" s="1632"/>
      <c r="E25" s="1632"/>
      <c r="F25" s="1632"/>
      <c r="G25" s="1632"/>
      <c r="H25" s="1632"/>
      <c r="I25" s="1632"/>
      <c r="J25" s="1542" t="s">
        <v>1144</v>
      </c>
      <c r="K25" s="1592"/>
      <c r="L25" s="1592"/>
      <c r="M25" s="1592"/>
      <c r="N25" s="1592"/>
      <c r="O25" s="1592"/>
      <c r="P25" s="1592"/>
      <c r="Q25" s="1592"/>
      <c r="R25" s="1635"/>
      <c r="S25" s="1636"/>
      <c r="T25" s="1637"/>
      <c r="U25" s="1638"/>
      <c r="V25" s="1582"/>
      <c r="W25" s="1583"/>
      <c r="X25" s="1583"/>
      <c r="Y25" s="1583"/>
      <c r="Z25" s="1583"/>
      <c r="AA25" s="1584"/>
    </row>
    <row r="26" spans="1:27" ht="17.100000000000001" customHeight="1">
      <c r="A26" s="1632"/>
      <c r="B26" s="1632"/>
      <c r="C26" s="1632"/>
      <c r="D26" s="1632"/>
      <c r="E26" s="1632"/>
      <c r="F26" s="1632"/>
      <c r="G26" s="1632"/>
      <c r="H26" s="1632"/>
      <c r="I26" s="1632"/>
      <c r="J26" s="1593"/>
      <c r="K26" s="1594"/>
      <c r="L26" s="1594"/>
      <c r="M26" s="1594"/>
      <c r="N26" s="1594"/>
      <c r="O26" s="1594"/>
      <c r="P26" s="1594"/>
      <c r="Q26" s="1594"/>
      <c r="R26" s="1635"/>
      <c r="S26" s="1636"/>
      <c r="T26" s="1637"/>
      <c r="U26" s="1638"/>
      <c r="V26" s="1585"/>
      <c r="W26" s="1586"/>
      <c r="X26" s="1586"/>
      <c r="Y26" s="1586"/>
      <c r="Z26" s="1586"/>
      <c r="AA26" s="1587"/>
    </row>
    <row r="27" spans="1:27" ht="17.100000000000001" customHeight="1">
      <c r="A27" s="1542" t="s">
        <v>1145</v>
      </c>
      <c r="B27" s="1592"/>
      <c r="C27" s="1592"/>
      <c r="D27" s="1592"/>
      <c r="E27" s="1592"/>
      <c r="F27" s="1592"/>
      <c r="G27" s="1592"/>
      <c r="H27" s="1592"/>
      <c r="I27" s="1592"/>
      <c r="J27" s="1542" t="s">
        <v>1146</v>
      </c>
      <c r="K27" s="1592"/>
      <c r="L27" s="1592"/>
      <c r="M27" s="1592"/>
      <c r="N27" s="1592"/>
      <c r="O27" s="1592"/>
      <c r="P27" s="1592"/>
      <c r="Q27" s="1592"/>
      <c r="R27" s="1699"/>
      <c r="S27" s="1700"/>
      <c r="T27" s="1703"/>
      <c r="U27" s="1704"/>
      <c r="V27" s="1581"/>
      <c r="W27" s="1581"/>
      <c r="X27" s="1581"/>
      <c r="Y27" s="1581"/>
      <c r="Z27" s="1581"/>
      <c r="AA27" s="1581"/>
    </row>
    <row r="28" spans="1:27" ht="17.100000000000001" customHeight="1">
      <c r="A28" s="1593"/>
      <c r="B28" s="1594"/>
      <c r="C28" s="1594"/>
      <c r="D28" s="1594"/>
      <c r="E28" s="1594"/>
      <c r="F28" s="1594"/>
      <c r="G28" s="1594"/>
      <c r="H28" s="1594"/>
      <c r="I28" s="1594"/>
      <c r="J28" s="1593"/>
      <c r="K28" s="1594"/>
      <c r="L28" s="1594"/>
      <c r="M28" s="1594"/>
      <c r="N28" s="1594"/>
      <c r="O28" s="1594"/>
      <c r="P28" s="1594"/>
      <c r="Q28" s="1594"/>
      <c r="R28" s="1701"/>
      <c r="S28" s="1702"/>
      <c r="T28" s="1705"/>
      <c r="U28" s="1706"/>
      <c r="V28" s="1582"/>
      <c r="W28" s="1583"/>
      <c r="X28" s="1583"/>
      <c r="Y28" s="1583"/>
      <c r="Z28" s="1583"/>
      <c r="AA28" s="1584"/>
    </row>
    <row r="29" spans="1:27" ht="17.100000000000001" customHeight="1">
      <c r="A29" s="1588" t="s">
        <v>1147</v>
      </c>
      <c r="B29" s="1589"/>
      <c r="C29" s="1589"/>
      <c r="D29" s="1589"/>
      <c r="E29" s="1589"/>
      <c r="F29" s="1589"/>
      <c r="G29" s="1589"/>
      <c r="H29" s="1589"/>
      <c r="I29" s="1589"/>
      <c r="J29" s="1542" t="s">
        <v>1148</v>
      </c>
      <c r="K29" s="1592"/>
      <c r="L29" s="1592"/>
      <c r="M29" s="1592"/>
      <c r="N29" s="1592"/>
      <c r="O29" s="1592"/>
      <c r="P29" s="1592"/>
      <c r="Q29" s="1592"/>
      <c r="R29" s="1595"/>
      <c r="S29" s="1596"/>
      <c r="T29" s="1599"/>
      <c r="U29" s="1711"/>
      <c r="V29" s="1581"/>
      <c r="W29" s="1581"/>
      <c r="X29" s="1581"/>
      <c r="Y29" s="1581"/>
      <c r="Z29" s="1581"/>
      <c r="AA29" s="1581"/>
    </row>
    <row r="30" spans="1:27" ht="17.100000000000001" customHeight="1">
      <c r="A30" s="1590"/>
      <c r="B30" s="1591"/>
      <c r="C30" s="1591"/>
      <c r="D30" s="1591"/>
      <c r="E30" s="1591"/>
      <c r="F30" s="1591"/>
      <c r="G30" s="1591"/>
      <c r="H30" s="1591"/>
      <c r="I30" s="1591"/>
      <c r="J30" s="1593"/>
      <c r="K30" s="1594"/>
      <c r="L30" s="1594"/>
      <c r="M30" s="1594"/>
      <c r="N30" s="1594"/>
      <c r="O30" s="1594"/>
      <c r="P30" s="1594"/>
      <c r="Q30" s="1594"/>
      <c r="R30" s="1597"/>
      <c r="S30" s="1598"/>
      <c r="T30" s="1600"/>
      <c r="U30" s="1712"/>
      <c r="V30" s="1582"/>
      <c r="W30" s="1583"/>
      <c r="X30" s="1583"/>
      <c r="Y30" s="1583"/>
      <c r="Z30" s="1583"/>
      <c r="AA30" s="1584"/>
    </row>
    <row r="31" spans="1:27" ht="17.100000000000001" customHeight="1">
      <c r="A31" s="1590"/>
      <c r="B31" s="1591"/>
      <c r="C31" s="1591"/>
      <c r="D31" s="1591"/>
      <c r="E31" s="1591"/>
      <c r="F31" s="1591"/>
      <c r="G31" s="1591"/>
      <c r="H31" s="1591"/>
      <c r="I31" s="1591"/>
      <c r="J31" s="1593"/>
      <c r="K31" s="1594"/>
      <c r="L31" s="1594"/>
      <c r="M31" s="1594"/>
      <c r="N31" s="1594"/>
      <c r="O31" s="1594"/>
      <c r="P31" s="1594"/>
      <c r="Q31" s="1594"/>
      <c r="R31" s="1597"/>
      <c r="S31" s="1598"/>
      <c r="T31" s="1600"/>
      <c r="U31" s="1712"/>
      <c r="V31" s="1582"/>
      <c r="W31" s="1583"/>
      <c r="X31" s="1583"/>
      <c r="Y31" s="1583"/>
      <c r="Z31" s="1583"/>
      <c r="AA31" s="1584"/>
    </row>
    <row r="32" spans="1:27" ht="16.5" customHeight="1">
      <c r="A32" s="1707"/>
      <c r="B32" s="1708"/>
      <c r="C32" s="1708"/>
      <c r="D32" s="1708"/>
      <c r="E32" s="1708"/>
      <c r="F32" s="1708"/>
      <c r="G32" s="1708"/>
      <c r="H32" s="1708"/>
      <c r="I32" s="1708"/>
      <c r="J32" s="1633"/>
      <c r="K32" s="1634"/>
      <c r="L32" s="1634"/>
      <c r="M32" s="1634"/>
      <c r="N32" s="1634"/>
      <c r="O32" s="1634"/>
      <c r="P32" s="1634"/>
      <c r="Q32" s="1634"/>
      <c r="R32" s="1709"/>
      <c r="S32" s="1710"/>
      <c r="T32" s="1713"/>
      <c r="U32" s="1714"/>
      <c r="V32" s="1585"/>
      <c r="W32" s="1586"/>
      <c r="X32" s="1586"/>
      <c r="Y32" s="1586"/>
      <c r="Z32" s="1586"/>
      <c r="AA32" s="1587"/>
    </row>
    <row r="33" spans="1:27" ht="17.100000000000001" customHeight="1">
      <c r="A33" s="1588" t="s">
        <v>1149</v>
      </c>
      <c r="B33" s="1589"/>
      <c r="C33" s="1589"/>
      <c r="D33" s="1589"/>
      <c r="E33" s="1589"/>
      <c r="F33" s="1589"/>
      <c r="G33" s="1589"/>
      <c r="H33" s="1589"/>
      <c r="I33" s="1589"/>
      <c r="J33" s="1542" t="s">
        <v>1575</v>
      </c>
      <c r="K33" s="1592"/>
      <c r="L33" s="1592"/>
      <c r="M33" s="1592"/>
      <c r="N33" s="1592"/>
      <c r="O33" s="1592"/>
      <c r="P33" s="1592"/>
      <c r="Q33" s="1592"/>
      <c r="R33" s="1595"/>
      <c r="S33" s="1596"/>
      <c r="T33" s="1599"/>
      <c r="U33" s="1711"/>
      <c r="V33" s="1582"/>
      <c r="W33" s="1583"/>
      <c r="X33" s="1583"/>
      <c r="Y33" s="1583"/>
      <c r="Z33" s="1583"/>
      <c r="AA33" s="1584"/>
    </row>
    <row r="34" spans="1:27" ht="17.100000000000001" customHeight="1">
      <c r="A34" s="1590"/>
      <c r="B34" s="1591"/>
      <c r="C34" s="1591"/>
      <c r="D34" s="1591"/>
      <c r="E34" s="1591"/>
      <c r="F34" s="1591"/>
      <c r="G34" s="1591"/>
      <c r="H34" s="1591"/>
      <c r="I34" s="1591"/>
      <c r="J34" s="1593"/>
      <c r="K34" s="1594"/>
      <c r="L34" s="1594"/>
      <c r="M34" s="1594"/>
      <c r="N34" s="1594"/>
      <c r="O34" s="1594"/>
      <c r="P34" s="1594"/>
      <c r="Q34" s="1594"/>
      <c r="R34" s="1597"/>
      <c r="S34" s="1598"/>
      <c r="T34" s="1600"/>
      <c r="U34" s="1712"/>
      <c r="V34" s="1585"/>
      <c r="W34" s="1586"/>
      <c r="X34" s="1586"/>
      <c r="Y34" s="1586"/>
      <c r="Z34" s="1586"/>
      <c r="AA34" s="1587"/>
    </row>
    <row r="35" spans="1:27" ht="17.100000000000001" customHeight="1">
      <c r="A35" s="1588" t="s">
        <v>1150</v>
      </c>
      <c r="B35" s="1589"/>
      <c r="C35" s="1589"/>
      <c r="D35" s="1589"/>
      <c r="E35" s="1589"/>
      <c r="F35" s="1589"/>
      <c r="G35" s="1589"/>
      <c r="H35" s="1589"/>
      <c r="I35" s="1589"/>
      <c r="J35" s="1542" t="s">
        <v>1151</v>
      </c>
      <c r="K35" s="1592"/>
      <c r="L35" s="1592"/>
      <c r="M35" s="1592"/>
      <c r="N35" s="1592"/>
      <c r="O35" s="1592"/>
      <c r="P35" s="1592"/>
      <c r="Q35" s="1592"/>
      <c r="R35" s="1595"/>
      <c r="S35" s="1596"/>
      <c r="T35" s="1599"/>
      <c r="U35" s="1711"/>
      <c r="V35" s="1582"/>
      <c r="W35" s="1583"/>
      <c r="X35" s="1583"/>
      <c r="Y35" s="1583"/>
      <c r="Z35" s="1583"/>
      <c r="AA35" s="1584"/>
    </row>
    <row r="36" spans="1:27" ht="17.100000000000001" customHeight="1" thickBot="1">
      <c r="A36" s="1707"/>
      <c r="B36" s="1708"/>
      <c r="C36" s="1708"/>
      <c r="D36" s="1708"/>
      <c r="E36" s="1708"/>
      <c r="F36" s="1708"/>
      <c r="G36" s="1708"/>
      <c r="H36" s="1708"/>
      <c r="I36" s="1708"/>
      <c r="J36" s="1633"/>
      <c r="K36" s="1634"/>
      <c r="L36" s="1634"/>
      <c r="M36" s="1634"/>
      <c r="N36" s="1634"/>
      <c r="O36" s="1634"/>
      <c r="P36" s="1634"/>
      <c r="Q36" s="1634"/>
      <c r="R36" s="1715"/>
      <c r="S36" s="1716"/>
      <c r="T36" s="1713"/>
      <c r="U36" s="1714"/>
      <c r="V36" s="1585"/>
      <c r="W36" s="1586"/>
      <c r="X36" s="1586"/>
      <c r="Y36" s="1586"/>
      <c r="Z36" s="1586"/>
      <c r="AA36" s="1587"/>
    </row>
    <row r="37" spans="1:27" ht="17.100000000000001" customHeight="1" thickTop="1">
      <c r="A37" s="542"/>
    </row>
  </sheetData>
  <mergeCells count="86">
    <mergeCell ref="A35:I36"/>
    <mergeCell ref="J35:Q36"/>
    <mergeCell ref="R35:S36"/>
    <mergeCell ref="T35:U36"/>
    <mergeCell ref="V35:AA35"/>
    <mergeCell ref="V36:AA36"/>
    <mergeCell ref="A33:I34"/>
    <mergeCell ref="J33:Q34"/>
    <mergeCell ref="R33:S34"/>
    <mergeCell ref="T33:U34"/>
    <mergeCell ref="V33:AA33"/>
    <mergeCell ref="V34:AA34"/>
    <mergeCell ref="A29:I32"/>
    <mergeCell ref="J29:Q32"/>
    <mergeCell ref="R29:S32"/>
    <mergeCell ref="T29:U32"/>
    <mergeCell ref="V29:AA29"/>
    <mergeCell ref="V30:AA30"/>
    <mergeCell ref="V31:AA31"/>
    <mergeCell ref="V32:AA32"/>
    <mergeCell ref="A27:I28"/>
    <mergeCell ref="J27:Q28"/>
    <mergeCell ref="R27:S28"/>
    <mergeCell ref="T27:U28"/>
    <mergeCell ref="V27:AA27"/>
    <mergeCell ref="V28:AA28"/>
    <mergeCell ref="A25:I26"/>
    <mergeCell ref="J25:Q26"/>
    <mergeCell ref="R25:S26"/>
    <mergeCell ref="T25:U26"/>
    <mergeCell ref="V25:AA25"/>
    <mergeCell ref="V26:AA26"/>
    <mergeCell ref="A23:I24"/>
    <mergeCell ref="J23:Q24"/>
    <mergeCell ref="R23:S24"/>
    <mergeCell ref="T23:U24"/>
    <mergeCell ref="V23:AA23"/>
    <mergeCell ref="V24:AA24"/>
    <mergeCell ref="A19:I22"/>
    <mergeCell ref="J19:Q22"/>
    <mergeCell ref="R19:S22"/>
    <mergeCell ref="T19:U22"/>
    <mergeCell ref="V19:AA19"/>
    <mergeCell ref="V20:AA20"/>
    <mergeCell ref="V21:AA21"/>
    <mergeCell ref="V22:AA22"/>
    <mergeCell ref="A15:I18"/>
    <mergeCell ref="J15:Q18"/>
    <mergeCell ref="R15:S18"/>
    <mergeCell ref="T15:U18"/>
    <mergeCell ref="V15:AA15"/>
    <mergeCell ref="V16:AA16"/>
    <mergeCell ref="V17:AA17"/>
    <mergeCell ref="V18:AA18"/>
    <mergeCell ref="A13:I14"/>
    <mergeCell ref="J13:Q14"/>
    <mergeCell ref="R13:S14"/>
    <mergeCell ref="T13:U14"/>
    <mergeCell ref="V13:AA13"/>
    <mergeCell ref="V14:AA14"/>
    <mergeCell ref="A9:I12"/>
    <mergeCell ref="J9:Q12"/>
    <mergeCell ref="R9:S12"/>
    <mergeCell ref="T9:U12"/>
    <mergeCell ref="V9:AA9"/>
    <mergeCell ref="V10:AA10"/>
    <mergeCell ref="V11:AA11"/>
    <mergeCell ref="V12:AA12"/>
    <mergeCell ref="A7:I8"/>
    <mergeCell ref="J7:Q8"/>
    <mergeCell ref="R7:S8"/>
    <mergeCell ref="T7:U8"/>
    <mergeCell ref="V7:AA7"/>
    <mergeCell ref="V8:AA8"/>
    <mergeCell ref="A5:I6"/>
    <mergeCell ref="J5:Q6"/>
    <mergeCell ref="R5:S6"/>
    <mergeCell ref="T5:U6"/>
    <mergeCell ref="V5:AA5"/>
    <mergeCell ref="V6:AA6"/>
    <mergeCell ref="A2:AA2"/>
    <mergeCell ref="A4:I4"/>
    <mergeCell ref="J4:Q4"/>
    <mergeCell ref="R4:S4"/>
    <mergeCell ref="T4:U4"/>
    <mergeCell ref="V4:AA4"/>
  </mergeCells>
  <phoneticPr fontId="5"/>
  <pageMargins left="0.78740157480314965" right="0" top="0.78740157480314965" bottom="0.39370078740157483" header="0.31496062992125984" footer="0.31496062992125984"/>
  <pageSetup paperSize="9" scale="94"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1D154-E740-4CAF-B53D-8E952C576E22}">
  <sheetPr>
    <pageSetUpPr fitToPage="1"/>
  </sheetPr>
  <dimension ref="A1:G52"/>
  <sheetViews>
    <sheetView view="pageBreakPreview" zoomScaleNormal="100" zoomScaleSheetLayoutView="100" workbookViewId="0">
      <selection activeCell="C76" sqref="C76"/>
    </sheetView>
  </sheetViews>
  <sheetFormatPr defaultColWidth="9" defaultRowHeight="12"/>
  <cols>
    <col min="1" max="1" width="25.625" style="541" customWidth="1"/>
    <col min="2" max="2" width="39.125" style="541" customWidth="1"/>
    <col min="3" max="5" width="7.625" style="541" customWidth="1"/>
    <col min="6" max="6" width="14.625" style="541" customWidth="1"/>
    <col min="7" max="7" width="4.625" style="541" customWidth="1"/>
    <col min="8" max="16384" width="9" style="541"/>
  </cols>
  <sheetData>
    <row r="1" spans="1:7" ht="20.100000000000001" customHeight="1" thickTop="1" thickBot="1">
      <c r="A1" s="705" t="str">
        <f>HYPERLINK("#一覧!C61","第３号様式")</f>
        <v>第３号様式</v>
      </c>
      <c r="B1" s="543"/>
      <c r="E1" s="503"/>
      <c r="F1" s="519" t="s">
        <v>1068</v>
      </c>
    </row>
    <row r="2" spans="1:7" ht="15" customHeight="1" thickTop="1">
      <c r="A2" s="1717" t="s">
        <v>1152</v>
      </c>
      <c r="B2" s="1717"/>
      <c r="C2" s="1717"/>
      <c r="D2" s="1717"/>
      <c r="E2" s="1717"/>
      <c r="F2" s="1717"/>
    </row>
    <row r="3" spans="1:7" ht="15" customHeight="1" thickBot="1">
      <c r="A3" s="541" t="s">
        <v>1153</v>
      </c>
    </row>
    <row r="4" spans="1:7" s="506" customFormat="1" ht="45" customHeight="1" thickTop="1">
      <c r="A4" s="544" t="s">
        <v>1154</v>
      </c>
      <c r="B4" s="545" t="s">
        <v>1155</v>
      </c>
      <c r="C4" s="546" t="s">
        <v>1089</v>
      </c>
      <c r="D4" s="547" t="s">
        <v>1156</v>
      </c>
      <c r="E4" s="547" t="s">
        <v>1157</v>
      </c>
      <c r="F4" s="1718" t="s">
        <v>1158</v>
      </c>
      <c r="G4" s="1719"/>
    </row>
    <row r="5" spans="1:7" s="506" customFormat="1" ht="30" customHeight="1">
      <c r="A5" s="548" t="s">
        <v>1159</v>
      </c>
      <c r="B5" s="549"/>
      <c r="C5" s="550"/>
      <c r="D5" s="551"/>
      <c r="E5" s="551"/>
      <c r="F5" s="1720"/>
      <c r="G5" s="1721"/>
    </row>
    <row r="6" spans="1:7" s="506" customFormat="1" ht="12.95" customHeight="1">
      <c r="A6" s="1722" t="s">
        <v>1160</v>
      </c>
      <c r="B6" s="1724" t="s">
        <v>1161</v>
      </c>
      <c r="C6" s="1726"/>
      <c r="D6" s="1728"/>
      <c r="E6" s="1730"/>
      <c r="F6" s="554" t="e">
        <f>'18.1'!Y10</f>
        <v>#DIV/0!</v>
      </c>
      <c r="G6" s="555" t="s">
        <v>1085</v>
      </c>
    </row>
    <row r="7" spans="1:7" s="506" customFormat="1" ht="12.95" customHeight="1">
      <c r="A7" s="1723"/>
      <c r="B7" s="1725"/>
      <c r="C7" s="1727"/>
      <c r="D7" s="1729"/>
      <c r="E7" s="1731"/>
      <c r="F7" s="1732" t="s">
        <v>1162</v>
      </c>
      <c r="G7" s="1733"/>
    </row>
    <row r="8" spans="1:7" s="506" customFormat="1" ht="12.95" customHeight="1">
      <c r="A8" s="556" t="s">
        <v>1163</v>
      </c>
      <c r="B8" s="1725"/>
      <c r="C8" s="1727"/>
      <c r="D8" s="1729"/>
      <c r="E8" s="1731"/>
      <c r="F8" s="1732"/>
      <c r="G8" s="1733"/>
    </row>
    <row r="9" spans="1:7" s="506" customFormat="1" ht="12.95" customHeight="1">
      <c r="A9" s="1722" t="s">
        <v>1164</v>
      </c>
      <c r="B9" s="1724" t="s">
        <v>1165</v>
      </c>
      <c r="C9" s="1726"/>
      <c r="D9" s="1728"/>
      <c r="E9" s="1730"/>
      <c r="F9" s="1757">
        <f>'18.1'!S11</f>
        <v>0</v>
      </c>
      <c r="G9" s="1758"/>
    </row>
    <row r="10" spans="1:7" s="506" customFormat="1" ht="12.95" customHeight="1">
      <c r="A10" s="1723"/>
      <c r="B10" s="1725"/>
      <c r="C10" s="1727"/>
      <c r="D10" s="1729"/>
      <c r="E10" s="1731"/>
      <c r="F10" s="1732" t="s">
        <v>1166</v>
      </c>
      <c r="G10" s="1733"/>
    </row>
    <row r="11" spans="1:7" s="506" customFormat="1" ht="12.95" customHeight="1">
      <c r="A11" s="556" t="s">
        <v>1163</v>
      </c>
      <c r="B11" s="1725"/>
      <c r="C11" s="1727"/>
      <c r="D11" s="1729"/>
      <c r="E11" s="1731"/>
      <c r="F11" s="1732"/>
      <c r="G11" s="1733"/>
    </row>
    <row r="12" spans="1:7" ht="12.95" customHeight="1">
      <c r="A12" s="557" t="s">
        <v>1167</v>
      </c>
      <c r="B12" s="1738" t="s">
        <v>1168</v>
      </c>
      <c r="C12" s="1741"/>
      <c r="D12" s="1744"/>
      <c r="E12" s="1747"/>
      <c r="F12" s="1750"/>
      <c r="G12" s="1751"/>
    </row>
    <row r="13" spans="1:7" ht="12.95" customHeight="1">
      <c r="A13" s="558" t="s">
        <v>1169</v>
      </c>
      <c r="B13" s="1739"/>
      <c r="C13" s="1742"/>
      <c r="D13" s="1745"/>
      <c r="E13" s="1748"/>
      <c r="F13" s="1752"/>
      <c r="G13" s="1753"/>
    </row>
    <row r="14" spans="1:7" ht="12.95" customHeight="1">
      <c r="A14" s="1736" t="s">
        <v>1170</v>
      </c>
      <c r="B14" s="1739"/>
      <c r="C14" s="1742"/>
      <c r="D14" s="1745"/>
      <c r="E14" s="1748"/>
      <c r="F14" s="1752"/>
      <c r="G14" s="1753"/>
    </row>
    <row r="15" spans="1:7" ht="12.95" customHeight="1">
      <c r="A15" s="1756"/>
      <c r="B15" s="1740"/>
      <c r="C15" s="1743"/>
      <c r="D15" s="1746"/>
      <c r="E15" s="1749"/>
      <c r="F15" s="1754"/>
      <c r="G15" s="1755"/>
    </row>
    <row r="16" spans="1:7" ht="12.95" customHeight="1">
      <c r="A16" s="559" t="s">
        <v>1171</v>
      </c>
      <c r="B16" s="1759" t="s">
        <v>1172</v>
      </c>
      <c r="C16" s="1741"/>
      <c r="D16" s="1762"/>
      <c r="E16" s="1762"/>
      <c r="F16" s="1734"/>
      <c r="G16" s="1735"/>
    </row>
    <row r="17" spans="1:7" ht="12.95" customHeight="1">
      <c r="A17" s="558" t="s">
        <v>1169</v>
      </c>
      <c r="B17" s="1760"/>
      <c r="C17" s="1742"/>
      <c r="D17" s="1763"/>
      <c r="E17" s="1763"/>
      <c r="F17" s="1734"/>
      <c r="G17" s="1735"/>
    </row>
    <row r="18" spans="1:7" ht="12.95" customHeight="1">
      <c r="A18" s="1736" t="s">
        <v>1170</v>
      </c>
      <c r="B18" s="1760"/>
      <c r="C18" s="1742"/>
      <c r="D18" s="1763"/>
      <c r="E18" s="1763"/>
      <c r="F18" s="1734"/>
      <c r="G18" s="1735"/>
    </row>
    <row r="19" spans="1:7" ht="12.95" customHeight="1">
      <c r="A19" s="1737"/>
      <c r="B19" s="1761"/>
      <c r="C19" s="1743"/>
      <c r="D19" s="1764"/>
      <c r="E19" s="1764"/>
      <c r="F19" s="1734"/>
      <c r="G19" s="1735"/>
    </row>
    <row r="20" spans="1:7" ht="12.95" customHeight="1">
      <c r="A20" s="559" t="s">
        <v>1173</v>
      </c>
      <c r="B20" s="1759" t="s">
        <v>1174</v>
      </c>
      <c r="C20" s="1741"/>
      <c r="D20" s="1762"/>
      <c r="E20" s="1762"/>
      <c r="F20" s="1734"/>
      <c r="G20" s="1735"/>
    </row>
    <row r="21" spans="1:7" ht="12.95" customHeight="1">
      <c r="A21" s="558" t="s">
        <v>1169</v>
      </c>
      <c r="B21" s="1760"/>
      <c r="C21" s="1742"/>
      <c r="D21" s="1763"/>
      <c r="E21" s="1763"/>
      <c r="F21" s="1734"/>
      <c r="G21" s="1735"/>
    </row>
    <row r="22" spans="1:7" ht="12.95" customHeight="1">
      <c r="A22" s="1736" t="s">
        <v>1170</v>
      </c>
      <c r="B22" s="1760"/>
      <c r="C22" s="1742"/>
      <c r="D22" s="1763"/>
      <c r="E22" s="1763"/>
      <c r="F22" s="1734"/>
      <c r="G22" s="1735"/>
    </row>
    <row r="23" spans="1:7" ht="12.95" customHeight="1">
      <c r="A23" s="1737"/>
      <c r="B23" s="1761"/>
      <c r="C23" s="1743"/>
      <c r="D23" s="1764"/>
      <c r="E23" s="1764"/>
      <c r="F23" s="1734"/>
      <c r="G23" s="1735"/>
    </row>
    <row r="24" spans="1:7" ht="12.95" customHeight="1">
      <c r="A24" s="559" t="s">
        <v>1175</v>
      </c>
      <c r="B24" s="1759" t="s">
        <v>1176</v>
      </c>
      <c r="C24" s="1741"/>
      <c r="D24" s="1762"/>
      <c r="E24" s="1762"/>
      <c r="F24" s="1734"/>
      <c r="G24" s="1735"/>
    </row>
    <row r="25" spans="1:7" ht="12.95" customHeight="1">
      <c r="A25" s="558" t="s">
        <v>1169</v>
      </c>
      <c r="B25" s="1760"/>
      <c r="C25" s="1742"/>
      <c r="D25" s="1763"/>
      <c r="E25" s="1763"/>
      <c r="F25" s="1734"/>
      <c r="G25" s="1735"/>
    </row>
    <row r="26" spans="1:7" ht="12.95" customHeight="1">
      <c r="A26" s="1736" t="s">
        <v>1170</v>
      </c>
      <c r="B26" s="1760"/>
      <c r="C26" s="1742"/>
      <c r="D26" s="1763"/>
      <c r="E26" s="1763"/>
      <c r="F26" s="1734"/>
      <c r="G26" s="1735"/>
    </row>
    <row r="27" spans="1:7" ht="12.95" customHeight="1">
      <c r="A27" s="1737"/>
      <c r="B27" s="1761"/>
      <c r="C27" s="1743"/>
      <c r="D27" s="1764"/>
      <c r="E27" s="1764"/>
      <c r="F27" s="1734"/>
      <c r="G27" s="1735"/>
    </row>
    <row r="28" spans="1:7" ht="12.95" customHeight="1">
      <c r="A28" s="559" t="s">
        <v>1177</v>
      </c>
      <c r="B28" s="1759" t="s">
        <v>1178</v>
      </c>
      <c r="C28" s="1741"/>
      <c r="D28" s="1762"/>
      <c r="E28" s="1762"/>
      <c r="F28" s="1734"/>
      <c r="G28" s="1735"/>
    </row>
    <row r="29" spans="1:7" ht="12.95" customHeight="1">
      <c r="A29" s="558" t="s">
        <v>1169</v>
      </c>
      <c r="B29" s="1760"/>
      <c r="C29" s="1742"/>
      <c r="D29" s="1763"/>
      <c r="E29" s="1763"/>
      <c r="F29" s="1734"/>
      <c r="G29" s="1735"/>
    </row>
    <row r="30" spans="1:7" ht="12.95" customHeight="1">
      <c r="A30" s="1736" t="s">
        <v>1170</v>
      </c>
      <c r="B30" s="1760"/>
      <c r="C30" s="1742"/>
      <c r="D30" s="1763"/>
      <c r="E30" s="1763"/>
      <c r="F30" s="1734"/>
      <c r="G30" s="1735"/>
    </row>
    <row r="31" spans="1:7" ht="12.95" customHeight="1">
      <c r="A31" s="1737"/>
      <c r="B31" s="1761"/>
      <c r="C31" s="1743"/>
      <c r="D31" s="1764"/>
      <c r="E31" s="1764"/>
      <c r="F31" s="1734"/>
      <c r="G31" s="1735"/>
    </row>
    <row r="32" spans="1:7" ht="12.95" customHeight="1">
      <c r="A32" s="559" t="s">
        <v>1179</v>
      </c>
      <c r="B32" s="1759" t="s">
        <v>1180</v>
      </c>
      <c r="C32" s="1741"/>
      <c r="D32" s="1762"/>
      <c r="E32" s="1762"/>
      <c r="F32" s="1734"/>
      <c r="G32" s="1735"/>
    </row>
    <row r="33" spans="1:7" ht="12.95" customHeight="1">
      <c r="A33" s="558" t="s">
        <v>1169</v>
      </c>
      <c r="B33" s="1760"/>
      <c r="C33" s="1742"/>
      <c r="D33" s="1763"/>
      <c r="E33" s="1763"/>
      <c r="F33" s="1734"/>
      <c r="G33" s="1735"/>
    </row>
    <row r="34" spans="1:7" ht="12.95" customHeight="1">
      <c r="A34" s="1736" t="s">
        <v>1170</v>
      </c>
      <c r="B34" s="1760"/>
      <c r="C34" s="1742"/>
      <c r="D34" s="1763"/>
      <c r="E34" s="1763"/>
      <c r="F34" s="1734"/>
      <c r="G34" s="1735"/>
    </row>
    <row r="35" spans="1:7" ht="12.95" customHeight="1">
      <c r="A35" s="1737"/>
      <c r="B35" s="1761"/>
      <c r="C35" s="1743"/>
      <c r="D35" s="1764"/>
      <c r="E35" s="1764"/>
      <c r="F35" s="1734"/>
      <c r="G35" s="1735"/>
    </row>
    <row r="36" spans="1:7" ht="12.95" customHeight="1">
      <c r="A36" s="559" t="s">
        <v>1181</v>
      </c>
      <c r="B36" s="1759" t="s">
        <v>1182</v>
      </c>
      <c r="C36" s="1741"/>
      <c r="D36" s="1762"/>
      <c r="E36" s="1762"/>
      <c r="F36" s="1734"/>
      <c r="G36" s="1735"/>
    </row>
    <row r="37" spans="1:7" ht="12.95" customHeight="1">
      <c r="A37" s="558" t="s">
        <v>1169</v>
      </c>
      <c r="B37" s="1760"/>
      <c r="C37" s="1742"/>
      <c r="D37" s="1763"/>
      <c r="E37" s="1763"/>
      <c r="F37" s="1734"/>
      <c r="G37" s="1735"/>
    </row>
    <row r="38" spans="1:7" ht="12.95" customHeight="1">
      <c r="A38" s="1736" t="s">
        <v>1170</v>
      </c>
      <c r="B38" s="1760"/>
      <c r="C38" s="1742"/>
      <c r="D38" s="1763"/>
      <c r="E38" s="1763"/>
      <c r="F38" s="1734"/>
      <c r="G38" s="1735"/>
    </row>
    <row r="39" spans="1:7" ht="12.95" customHeight="1">
      <c r="A39" s="1737"/>
      <c r="B39" s="1761"/>
      <c r="C39" s="1743"/>
      <c r="D39" s="1764"/>
      <c r="E39" s="1764"/>
      <c r="F39" s="1734"/>
      <c r="G39" s="1735"/>
    </row>
    <row r="40" spans="1:7" ht="12.95" customHeight="1">
      <c r="A40" s="559" t="s">
        <v>1183</v>
      </c>
      <c r="B40" s="1759" t="s">
        <v>1184</v>
      </c>
      <c r="C40" s="1741"/>
      <c r="D40" s="1762"/>
      <c r="E40" s="1762"/>
      <c r="F40" s="1734"/>
      <c r="G40" s="1735"/>
    </row>
    <row r="41" spans="1:7" ht="12.95" customHeight="1">
      <c r="A41" s="558" t="s">
        <v>1169</v>
      </c>
      <c r="B41" s="1760"/>
      <c r="C41" s="1742"/>
      <c r="D41" s="1763"/>
      <c r="E41" s="1763"/>
      <c r="F41" s="1734"/>
      <c r="G41" s="1735"/>
    </row>
    <row r="42" spans="1:7" ht="12.95" customHeight="1">
      <c r="A42" s="1736" t="s">
        <v>1170</v>
      </c>
      <c r="B42" s="1760"/>
      <c r="C42" s="1742"/>
      <c r="D42" s="1763"/>
      <c r="E42" s="1763"/>
      <c r="F42" s="1734"/>
      <c r="G42" s="1735"/>
    </row>
    <row r="43" spans="1:7" ht="12.95" customHeight="1">
      <c r="A43" s="1737"/>
      <c r="B43" s="1761"/>
      <c r="C43" s="1743"/>
      <c r="D43" s="1764"/>
      <c r="E43" s="1764"/>
      <c r="F43" s="1734"/>
      <c r="G43" s="1735"/>
    </row>
    <row r="44" spans="1:7" ht="12.95" customHeight="1">
      <c r="A44" s="559" t="s">
        <v>1185</v>
      </c>
      <c r="B44" s="1759" t="s">
        <v>1186</v>
      </c>
      <c r="C44" s="1741"/>
      <c r="D44" s="1762"/>
      <c r="E44" s="1762"/>
      <c r="F44" s="1734"/>
      <c r="G44" s="1735"/>
    </row>
    <row r="45" spans="1:7" ht="12.95" customHeight="1">
      <c r="A45" s="558" t="s">
        <v>1169</v>
      </c>
      <c r="B45" s="1760"/>
      <c r="C45" s="1742"/>
      <c r="D45" s="1763"/>
      <c r="E45" s="1763"/>
      <c r="F45" s="1734"/>
      <c r="G45" s="1735"/>
    </row>
    <row r="46" spans="1:7" ht="12.95" customHeight="1">
      <c r="A46" s="1736" t="s">
        <v>1170</v>
      </c>
      <c r="B46" s="1760"/>
      <c r="C46" s="1742"/>
      <c r="D46" s="1763"/>
      <c r="E46" s="1763"/>
      <c r="F46" s="1734"/>
      <c r="G46" s="1735"/>
    </row>
    <row r="47" spans="1:7" ht="12.95" customHeight="1">
      <c r="A47" s="1737"/>
      <c r="B47" s="1760"/>
      <c r="C47" s="1742"/>
      <c r="D47" s="1763"/>
      <c r="E47" s="1763"/>
      <c r="F47" s="1734"/>
      <c r="G47" s="1735"/>
    </row>
    <row r="48" spans="1:7" ht="12.95" customHeight="1">
      <c r="A48" s="560" t="s">
        <v>1187</v>
      </c>
      <c r="B48" s="561" t="s">
        <v>1188</v>
      </c>
      <c r="C48" s="1768"/>
      <c r="D48" s="1770"/>
      <c r="E48" s="1770"/>
      <c r="F48" s="1694"/>
      <c r="G48" s="1735"/>
    </row>
    <row r="49" spans="1:7" ht="12.95" customHeight="1">
      <c r="A49" s="1765" t="s">
        <v>1189</v>
      </c>
      <c r="B49" s="562" t="s">
        <v>1190</v>
      </c>
      <c r="C49" s="1742"/>
      <c r="D49" s="1771"/>
      <c r="E49" s="1771"/>
      <c r="F49" s="1694"/>
      <c r="G49" s="1735"/>
    </row>
    <row r="50" spans="1:7" ht="12.95" customHeight="1">
      <c r="A50" s="1766"/>
      <c r="B50" s="562" t="s">
        <v>1191</v>
      </c>
      <c r="C50" s="1742"/>
      <c r="D50" s="1771"/>
      <c r="E50" s="1771"/>
      <c r="F50" s="1694"/>
      <c r="G50" s="1735"/>
    </row>
    <row r="51" spans="1:7" ht="12.95" customHeight="1" thickBot="1">
      <c r="A51" s="1767"/>
      <c r="B51" s="563" t="s">
        <v>1192</v>
      </c>
      <c r="C51" s="1769"/>
      <c r="D51" s="1772"/>
      <c r="E51" s="1772"/>
      <c r="F51" s="1694"/>
      <c r="G51" s="1735"/>
    </row>
    <row r="52" spans="1:7" ht="12.75" thickTop="1"/>
  </sheetData>
  <mergeCells count="77">
    <mergeCell ref="A49:A51"/>
    <mergeCell ref="A46:A47"/>
    <mergeCell ref="F44:G47"/>
    <mergeCell ref="C48:C51"/>
    <mergeCell ref="D48:D51"/>
    <mergeCell ref="E48:E51"/>
    <mergeCell ref="F48:G51"/>
    <mergeCell ref="B32:B35"/>
    <mergeCell ref="C32:C35"/>
    <mergeCell ref="D32:D35"/>
    <mergeCell ref="E32:E35"/>
    <mergeCell ref="B44:B47"/>
    <mergeCell ref="C44:C47"/>
    <mergeCell ref="D44:D47"/>
    <mergeCell ref="E44:E47"/>
    <mergeCell ref="F40:G43"/>
    <mergeCell ref="A42:A43"/>
    <mergeCell ref="B36:B39"/>
    <mergeCell ref="C36:C39"/>
    <mergeCell ref="D36:D39"/>
    <mergeCell ref="E36:E39"/>
    <mergeCell ref="F36:G39"/>
    <mergeCell ref="A38:A39"/>
    <mergeCell ref="B40:B43"/>
    <mergeCell ref="C40:C43"/>
    <mergeCell ref="D40:D43"/>
    <mergeCell ref="E40:E43"/>
    <mergeCell ref="F32:G35"/>
    <mergeCell ref="F20:G23"/>
    <mergeCell ref="F28:G31"/>
    <mergeCell ref="A30:A31"/>
    <mergeCell ref="B24:B27"/>
    <mergeCell ref="C24:C27"/>
    <mergeCell ref="D24:D27"/>
    <mergeCell ref="E24:E27"/>
    <mergeCell ref="F24:G27"/>
    <mergeCell ref="A26:A27"/>
    <mergeCell ref="A22:A23"/>
    <mergeCell ref="B28:B31"/>
    <mergeCell ref="C28:C31"/>
    <mergeCell ref="D28:D31"/>
    <mergeCell ref="E28:E31"/>
    <mergeCell ref="A34:A35"/>
    <mergeCell ref="B16:B19"/>
    <mergeCell ref="C16:C19"/>
    <mergeCell ref="D16:D19"/>
    <mergeCell ref="E16:E19"/>
    <mergeCell ref="B20:B23"/>
    <mergeCell ref="C20:C23"/>
    <mergeCell ref="D20:D23"/>
    <mergeCell ref="E20:E23"/>
    <mergeCell ref="D9:D11"/>
    <mergeCell ref="E9:E11"/>
    <mergeCell ref="F16:G19"/>
    <mergeCell ref="A18:A19"/>
    <mergeCell ref="B12:B15"/>
    <mergeCell ref="C12:C15"/>
    <mergeCell ref="D12:D15"/>
    <mergeCell ref="E12:E15"/>
    <mergeCell ref="F12:G15"/>
    <mergeCell ref="A14:A15"/>
    <mergeCell ref="F9:G9"/>
    <mergeCell ref="F10:G10"/>
    <mergeCell ref="F11:G11"/>
    <mergeCell ref="A9:A10"/>
    <mergeCell ref="B9:B11"/>
    <mergeCell ref="C9:C11"/>
    <mergeCell ref="A2:F2"/>
    <mergeCell ref="F4:G4"/>
    <mergeCell ref="F5:G5"/>
    <mergeCell ref="A6:A7"/>
    <mergeCell ref="B6:B8"/>
    <mergeCell ref="C6:C8"/>
    <mergeCell ref="D6:D8"/>
    <mergeCell ref="E6:E8"/>
    <mergeCell ref="F7:G7"/>
    <mergeCell ref="F8:G8"/>
  </mergeCells>
  <phoneticPr fontId="5"/>
  <pageMargins left="0.78740157480314965" right="0" top="0.78740157480314965" bottom="0.39370078740157483" header="0.31496062992125984" footer="0.31496062992125984"/>
  <pageSetup paperSize="9" scale="8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F428F-7538-401B-800A-0EB1A59C1568}">
  <sheetPr>
    <pageSetUpPr fitToPage="1"/>
  </sheetPr>
  <dimension ref="A1:AB67"/>
  <sheetViews>
    <sheetView view="pageBreakPreview" zoomScaleNormal="100" zoomScaleSheetLayoutView="100" workbookViewId="0">
      <selection activeCell="C76" sqref="C76"/>
    </sheetView>
  </sheetViews>
  <sheetFormatPr defaultColWidth="9" defaultRowHeight="12"/>
  <cols>
    <col min="1" max="1" width="25.625" style="506" customWidth="1"/>
    <col min="2" max="2" width="39.125" style="506" customWidth="1"/>
    <col min="3" max="5" width="7.625" style="506" customWidth="1"/>
    <col min="6" max="6" width="14.625" style="506" customWidth="1"/>
    <col min="7" max="7" width="4.625" style="506" customWidth="1"/>
    <col min="8" max="16384" width="9" style="506"/>
  </cols>
  <sheetData>
    <row r="1" spans="1:8" ht="20.100000000000001" customHeight="1" thickTop="1" thickBot="1">
      <c r="A1" s="705" t="str">
        <f>HYPERLINK("#一覧!C62","第４号様式")</f>
        <v>第４号様式</v>
      </c>
      <c r="E1" s="503"/>
      <c r="F1" s="519" t="s">
        <v>1068</v>
      </c>
    </row>
    <row r="2" spans="1:8" ht="15" customHeight="1" thickTop="1">
      <c r="A2" s="1717" t="s">
        <v>1152</v>
      </c>
      <c r="B2" s="1717"/>
      <c r="C2" s="1717"/>
      <c r="D2" s="1717"/>
      <c r="E2" s="1717"/>
      <c r="F2" s="1717"/>
      <c r="G2" s="1717"/>
    </row>
    <row r="3" spans="1:8" ht="15" customHeight="1" thickBot="1">
      <c r="A3" s="506" t="s">
        <v>1193</v>
      </c>
      <c r="H3" s="506" t="s">
        <v>1194</v>
      </c>
    </row>
    <row r="4" spans="1:8" ht="45" customHeight="1" thickTop="1">
      <c r="A4" s="544" t="s">
        <v>1154</v>
      </c>
      <c r="B4" s="545" t="s">
        <v>1155</v>
      </c>
      <c r="C4" s="546" t="s">
        <v>1089</v>
      </c>
      <c r="D4" s="564" t="s">
        <v>1156</v>
      </c>
      <c r="E4" s="547" t="s">
        <v>1195</v>
      </c>
      <c r="F4" s="1773" t="s">
        <v>1158</v>
      </c>
      <c r="G4" s="1774"/>
      <c r="H4" s="506" t="s">
        <v>1196</v>
      </c>
    </row>
    <row r="5" spans="1:8" ht="30" customHeight="1" thickBot="1">
      <c r="A5" s="548" t="s">
        <v>1159</v>
      </c>
      <c r="B5" s="549"/>
      <c r="C5" s="550"/>
      <c r="D5" s="565"/>
      <c r="E5" s="551"/>
      <c r="F5" s="1775"/>
      <c r="G5" s="1776"/>
    </row>
    <row r="6" spans="1:8" ht="12.95" customHeight="1" thickTop="1">
      <c r="A6" s="1722" t="s">
        <v>1197</v>
      </c>
      <c r="B6" s="1724" t="s">
        <v>1198</v>
      </c>
      <c r="C6" s="1726"/>
      <c r="D6" s="1728"/>
      <c r="E6" s="1730"/>
      <c r="F6" s="1782" t="s">
        <v>1199</v>
      </c>
      <c r="G6" s="1783"/>
    </row>
    <row r="7" spans="1:8" ht="12.95" customHeight="1">
      <c r="A7" s="1777"/>
      <c r="B7" s="1725"/>
      <c r="C7" s="1727"/>
      <c r="D7" s="1729"/>
      <c r="E7" s="1731"/>
      <c r="F7" s="1784"/>
      <c r="G7" s="1785"/>
    </row>
    <row r="8" spans="1:8" ht="12.95" customHeight="1">
      <c r="A8" s="556" t="s">
        <v>1163</v>
      </c>
      <c r="B8" s="1725"/>
      <c r="C8" s="1727"/>
      <c r="D8" s="1729"/>
      <c r="E8" s="1731"/>
      <c r="F8" s="1784"/>
      <c r="G8" s="1785"/>
    </row>
    <row r="9" spans="1:8" ht="12.95" customHeight="1">
      <c r="A9" s="556"/>
      <c r="B9" s="1778"/>
      <c r="C9" s="1779"/>
      <c r="D9" s="1780"/>
      <c r="E9" s="1781"/>
      <c r="F9" s="1784"/>
      <c r="G9" s="1785"/>
    </row>
    <row r="10" spans="1:8" ht="12.95" customHeight="1">
      <c r="A10" s="1722" t="s">
        <v>1200</v>
      </c>
      <c r="B10" s="1724"/>
      <c r="C10" s="1726"/>
      <c r="D10" s="1728"/>
      <c r="E10" s="1730"/>
      <c r="F10" s="1792"/>
      <c r="G10" s="1786" t="s">
        <v>1082</v>
      </c>
    </row>
    <row r="11" spans="1:8" ht="12.95" customHeight="1">
      <c r="A11" s="1788"/>
      <c r="B11" s="1778"/>
      <c r="C11" s="1779"/>
      <c r="D11" s="1780"/>
      <c r="E11" s="1781"/>
      <c r="F11" s="1793"/>
      <c r="G11" s="1787"/>
    </row>
    <row r="12" spans="1:8" ht="12.95" customHeight="1">
      <c r="A12" s="1722" t="s">
        <v>1201</v>
      </c>
      <c r="B12" s="1724" t="s">
        <v>1202</v>
      </c>
      <c r="C12" s="1726"/>
      <c r="D12" s="1728"/>
      <c r="E12" s="1730"/>
      <c r="F12" s="1789" t="s">
        <v>1203</v>
      </c>
      <c r="G12" s="1785"/>
    </row>
    <row r="13" spans="1:8" ht="12.95" customHeight="1" thickBot="1">
      <c r="A13" s="1788"/>
      <c r="B13" s="1778"/>
      <c r="C13" s="1779"/>
      <c r="D13" s="1780"/>
      <c r="E13" s="1781"/>
      <c r="F13" s="1790"/>
      <c r="G13" s="1791"/>
    </row>
    <row r="14" spans="1:8" ht="12.95" customHeight="1" thickTop="1">
      <c r="A14" s="1794" t="s">
        <v>1204</v>
      </c>
      <c r="B14" s="553" t="s">
        <v>1205</v>
      </c>
      <c r="C14" s="1726"/>
      <c r="D14" s="1728"/>
      <c r="E14" s="1797"/>
      <c r="F14" s="1800"/>
      <c r="G14" s="1801"/>
    </row>
    <row r="15" spans="1:8" ht="12.95" customHeight="1">
      <c r="A15" s="1795"/>
      <c r="B15" s="1804" t="s">
        <v>1206</v>
      </c>
      <c r="C15" s="1727"/>
      <c r="D15" s="1729"/>
      <c r="E15" s="1798"/>
      <c r="F15" s="1800"/>
      <c r="G15" s="1801"/>
    </row>
    <row r="16" spans="1:8" ht="12.95" customHeight="1">
      <c r="A16" s="1796"/>
      <c r="B16" s="1805"/>
      <c r="C16" s="1779"/>
      <c r="D16" s="1780"/>
      <c r="E16" s="1799"/>
      <c r="F16" s="1802"/>
      <c r="G16" s="1803"/>
    </row>
    <row r="17" spans="1:7" ht="12.95" customHeight="1">
      <c r="A17" s="1794" t="s">
        <v>1207</v>
      </c>
      <c r="B17" s="1812" t="s">
        <v>1208</v>
      </c>
      <c r="C17" s="1726"/>
      <c r="D17" s="1728"/>
      <c r="E17" s="1797"/>
      <c r="F17" s="1816"/>
      <c r="G17" s="1817"/>
    </row>
    <row r="18" spans="1:7" ht="12.95" customHeight="1">
      <c r="A18" s="1795"/>
      <c r="B18" s="1813"/>
      <c r="C18" s="1727"/>
      <c r="D18" s="1729"/>
      <c r="E18" s="1798"/>
      <c r="F18" s="1800"/>
      <c r="G18" s="1801"/>
    </row>
    <row r="19" spans="1:7" ht="12.95" customHeight="1">
      <c r="A19" s="1795"/>
      <c r="B19" s="1813"/>
      <c r="C19" s="1727"/>
      <c r="D19" s="1729"/>
      <c r="E19" s="1798"/>
      <c r="F19" s="1800"/>
      <c r="G19" s="1801"/>
    </row>
    <row r="20" spans="1:7" ht="12.95" customHeight="1" thickBot="1">
      <c r="A20" s="566" t="s">
        <v>1209</v>
      </c>
      <c r="B20" s="1814"/>
      <c r="C20" s="1815"/>
      <c r="D20" s="1780"/>
      <c r="E20" s="1799"/>
      <c r="F20" s="1800"/>
      <c r="G20" s="1801"/>
    </row>
    <row r="21" spans="1:7" ht="12.95" customHeight="1" thickTop="1">
      <c r="A21" s="1723" t="s">
        <v>1210</v>
      </c>
      <c r="B21" s="1725"/>
      <c r="C21" s="1727"/>
      <c r="D21" s="1729"/>
      <c r="E21" s="1731"/>
      <c r="F21" s="1806" t="s">
        <v>1211</v>
      </c>
      <c r="G21" s="1807"/>
    </row>
    <row r="22" spans="1:7" ht="12.95" customHeight="1">
      <c r="A22" s="1723"/>
      <c r="B22" s="1725"/>
      <c r="C22" s="1727"/>
      <c r="D22" s="1729"/>
      <c r="E22" s="1731"/>
      <c r="F22" s="1808"/>
      <c r="G22" s="1809"/>
    </row>
    <row r="23" spans="1:7" ht="12.95" customHeight="1">
      <c r="A23" s="1788"/>
      <c r="B23" s="1778"/>
      <c r="C23" s="1779"/>
      <c r="D23" s="1780"/>
      <c r="E23" s="1781"/>
      <c r="F23" s="1810"/>
      <c r="G23" s="1811"/>
    </row>
    <row r="24" spans="1:7" ht="12.95" customHeight="1">
      <c r="A24" s="1722" t="s">
        <v>1212</v>
      </c>
      <c r="B24" s="1724"/>
      <c r="C24" s="1726"/>
      <c r="D24" s="1728"/>
      <c r="E24" s="1730"/>
      <c r="F24" s="1820"/>
      <c r="G24" s="1818" t="s">
        <v>1082</v>
      </c>
    </row>
    <row r="25" spans="1:7" ht="12.95" customHeight="1">
      <c r="A25" s="1788"/>
      <c r="B25" s="1778"/>
      <c r="C25" s="1779"/>
      <c r="D25" s="1780"/>
      <c r="E25" s="1781"/>
      <c r="F25" s="1820"/>
      <c r="G25" s="1818"/>
    </row>
    <row r="26" spans="1:7" ht="12.95" customHeight="1">
      <c r="A26" s="552" t="s">
        <v>1213</v>
      </c>
      <c r="B26" s="1724"/>
      <c r="C26" s="1726"/>
      <c r="D26" s="1728"/>
      <c r="E26" s="1730"/>
      <c r="F26" s="1819" t="e">
        <f>F24/F10</f>
        <v>#DIV/0!</v>
      </c>
      <c r="G26" s="1818" t="s">
        <v>1085</v>
      </c>
    </row>
    <row r="27" spans="1:7" ht="12.95" customHeight="1">
      <c r="A27" s="566" t="s">
        <v>1214</v>
      </c>
      <c r="B27" s="1778"/>
      <c r="C27" s="1779"/>
      <c r="D27" s="1780"/>
      <c r="E27" s="1781"/>
      <c r="F27" s="1819"/>
      <c r="G27" s="1818"/>
    </row>
    <row r="28" spans="1:7" ht="12.95" customHeight="1">
      <c r="A28" s="1722" t="s">
        <v>1215</v>
      </c>
      <c r="B28" s="1724" t="s">
        <v>1202</v>
      </c>
      <c r="C28" s="1726"/>
      <c r="D28" s="1728"/>
      <c r="E28" s="1730"/>
      <c r="F28" s="1821" t="s">
        <v>1216</v>
      </c>
      <c r="G28" s="1811"/>
    </row>
    <row r="29" spans="1:7" ht="12.95" customHeight="1" thickBot="1">
      <c r="A29" s="1788"/>
      <c r="B29" s="1778"/>
      <c r="C29" s="1779"/>
      <c r="D29" s="1780"/>
      <c r="E29" s="1781"/>
      <c r="F29" s="1822"/>
      <c r="G29" s="1823"/>
    </row>
    <row r="30" spans="1:7" ht="12.95" customHeight="1" thickTop="1">
      <c r="A30" s="1722" t="s">
        <v>1217</v>
      </c>
      <c r="B30" s="1724" t="s">
        <v>1205</v>
      </c>
      <c r="C30" s="1726"/>
      <c r="D30" s="1728"/>
      <c r="E30" s="1797"/>
      <c r="F30" s="1800"/>
      <c r="G30" s="1801"/>
    </row>
    <row r="31" spans="1:7" ht="12.95" customHeight="1">
      <c r="A31" s="1723"/>
      <c r="B31" s="1725"/>
      <c r="C31" s="1727"/>
      <c r="D31" s="1729"/>
      <c r="E31" s="1798"/>
      <c r="F31" s="1800"/>
      <c r="G31" s="1801"/>
    </row>
    <row r="32" spans="1:7" ht="12.95" customHeight="1">
      <c r="A32" s="1788"/>
      <c r="B32" s="1778"/>
      <c r="C32" s="1779"/>
      <c r="D32" s="1780"/>
      <c r="E32" s="1799"/>
      <c r="F32" s="1802"/>
      <c r="G32" s="1803"/>
    </row>
    <row r="33" spans="1:28" ht="12.95" customHeight="1">
      <c r="A33" s="1794" t="s">
        <v>1218</v>
      </c>
      <c r="B33" s="1830" t="s">
        <v>1219</v>
      </c>
      <c r="C33" s="1831" t="s">
        <v>1220</v>
      </c>
      <c r="D33" s="1834" t="s">
        <v>1221</v>
      </c>
      <c r="E33" s="1824" t="s">
        <v>1222</v>
      </c>
      <c r="F33" s="1826"/>
      <c r="G33" s="1827"/>
    </row>
    <row r="34" spans="1:28" ht="12.95" customHeight="1">
      <c r="A34" s="1795"/>
      <c r="B34" s="1804"/>
      <c r="C34" s="1832"/>
      <c r="D34" s="1835"/>
      <c r="E34" s="1837"/>
      <c r="F34" s="1838"/>
      <c r="G34" s="1839"/>
    </row>
    <row r="35" spans="1:28" ht="12.95" customHeight="1">
      <c r="A35" s="1796"/>
      <c r="B35" s="1805"/>
      <c r="C35" s="1833"/>
      <c r="D35" s="1836"/>
      <c r="E35" s="1825"/>
      <c r="F35" s="1828"/>
      <c r="G35" s="1829"/>
    </row>
    <row r="36" spans="1:28" ht="12.95" customHeight="1">
      <c r="A36" s="1722" t="s">
        <v>1223</v>
      </c>
      <c r="B36" s="1724" t="s">
        <v>1224</v>
      </c>
      <c r="C36" s="1831" t="s">
        <v>1225</v>
      </c>
      <c r="D36" s="1834" t="s">
        <v>1226</v>
      </c>
      <c r="E36" s="1824" t="s">
        <v>1227</v>
      </c>
      <c r="F36" s="1826"/>
      <c r="G36" s="1827"/>
    </row>
    <row r="37" spans="1:28" ht="12.95" customHeight="1">
      <c r="A37" s="1788"/>
      <c r="B37" s="1778"/>
      <c r="C37" s="1833"/>
      <c r="D37" s="1836"/>
      <c r="E37" s="1825"/>
      <c r="F37" s="1828"/>
      <c r="G37" s="1829"/>
    </row>
    <row r="38" spans="1:28" ht="12.95" customHeight="1">
      <c r="A38" s="552" t="s">
        <v>1228</v>
      </c>
      <c r="B38" s="1724" t="s">
        <v>1229</v>
      </c>
      <c r="C38" s="1726"/>
      <c r="D38" s="1728"/>
      <c r="E38" s="1797"/>
      <c r="F38" s="1816"/>
      <c r="G38" s="1817"/>
    </row>
    <row r="39" spans="1:28" ht="12.95" customHeight="1">
      <c r="A39" s="1723" t="s">
        <v>1230</v>
      </c>
      <c r="B39" s="1725"/>
      <c r="C39" s="1727"/>
      <c r="D39" s="1729"/>
      <c r="E39" s="1798"/>
      <c r="F39" s="1800"/>
      <c r="G39" s="1801"/>
    </row>
    <row r="40" spans="1:28" ht="12.95" customHeight="1" thickBot="1">
      <c r="A40" s="1840"/>
      <c r="B40" s="1778"/>
      <c r="C40" s="1859"/>
      <c r="D40" s="1780"/>
      <c r="E40" s="1799"/>
      <c r="F40" s="1802"/>
      <c r="G40" s="1803"/>
    </row>
    <row r="41" spans="1:28" ht="17.100000000000001" customHeight="1" thickTop="1">
      <c r="A41" s="1583" t="s">
        <v>1231</v>
      </c>
      <c r="B41" s="1850"/>
      <c r="C41" s="1850"/>
      <c r="D41" s="1850"/>
      <c r="E41" s="1850"/>
      <c r="F41" s="1850"/>
      <c r="G41" s="1850"/>
      <c r="H41" s="521"/>
      <c r="I41" s="521"/>
      <c r="J41" s="521"/>
      <c r="K41" s="521"/>
      <c r="L41" s="521"/>
      <c r="M41" s="521"/>
      <c r="N41" s="521"/>
      <c r="O41" s="521"/>
      <c r="P41" s="521"/>
      <c r="Q41" s="521"/>
      <c r="R41" s="521"/>
      <c r="S41" s="521"/>
      <c r="T41" s="521"/>
      <c r="U41" s="521"/>
      <c r="V41" s="521"/>
      <c r="W41" s="521"/>
      <c r="X41" s="521"/>
      <c r="Y41" s="521"/>
      <c r="Z41" s="521"/>
      <c r="AA41" s="521"/>
      <c r="AB41" s="521"/>
    </row>
    <row r="42" spans="1:28" ht="17.100000000000001" customHeight="1">
      <c r="A42" s="1850"/>
      <c r="B42" s="1850"/>
      <c r="C42" s="1850"/>
      <c r="D42" s="1850"/>
      <c r="E42" s="1850"/>
      <c r="F42" s="1850"/>
      <c r="G42" s="1850"/>
      <c r="H42" s="521"/>
      <c r="I42" s="521"/>
      <c r="J42" s="521"/>
      <c r="K42" s="521"/>
      <c r="L42" s="521"/>
      <c r="M42" s="521"/>
      <c r="N42" s="521"/>
      <c r="O42" s="521"/>
      <c r="P42" s="521"/>
      <c r="Q42" s="521"/>
      <c r="R42" s="521"/>
      <c r="S42" s="521"/>
      <c r="T42" s="521"/>
      <c r="U42" s="521"/>
      <c r="V42" s="521"/>
      <c r="W42" s="521"/>
      <c r="X42" s="521"/>
      <c r="Y42" s="521"/>
      <c r="Z42" s="521"/>
      <c r="AA42" s="521"/>
      <c r="AB42" s="521"/>
    </row>
    <row r="44" spans="1:28" ht="12.75" thickBot="1"/>
    <row r="45" spans="1:28" ht="12.75" thickTop="1">
      <c r="A45" s="567"/>
      <c r="B45" s="1851"/>
      <c r="C45" s="1852"/>
      <c r="D45" s="1852"/>
      <c r="E45" s="1852"/>
      <c r="F45" s="1852"/>
      <c r="G45" s="1853"/>
    </row>
    <row r="46" spans="1:28">
      <c r="A46" s="567" t="s">
        <v>1232</v>
      </c>
      <c r="B46" s="1854"/>
      <c r="C46" s="1845"/>
      <c r="D46" s="1845"/>
      <c r="E46" s="1845"/>
      <c r="F46" s="1845"/>
      <c r="G46" s="1855"/>
    </row>
    <row r="47" spans="1:28" ht="12.75" thickBot="1">
      <c r="A47" s="567"/>
      <c r="B47" s="1856"/>
      <c r="C47" s="1857"/>
      <c r="D47" s="1857"/>
      <c r="E47" s="1857"/>
      <c r="F47" s="1857"/>
      <c r="G47" s="1858"/>
    </row>
    <row r="48" spans="1:28" ht="4.5" customHeight="1" thickTop="1">
      <c r="A48" s="567"/>
      <c r="B48" s="568"/>
      <c r="C48" s="568"/>
      <c r="D48" s="568"/>
      <c r="E48" s="568"/>
      <c r="F48" s="568"/>
      <c r="G48" s="568"/>
    </row>
    <row r="49" spans="1:7">
      <c r="A49" s="567"/>
      <c r="B49" s="1841"/>
      <c r="C49" s="1842"/>
      <c r="D49" s="1842"/>
      <c r="E49" s="1842"/>
      <c r="F49" s="1842"/>
      <c r="G49" s="1843"/>
    </row>
    <row r="50" spans="1:7">
      <c r="A50" s="567" t="s">
        <v>1233</v>
      </c>
      <c r="B50" s="1844"/>
      <c r="C50" s="1845"/>
      <c r="D50" s="1845"/>
      <c r="E50" s="1845"/>
      <c r="F50" s="1845"/>
      <c r="G50" s="1846"/>
    </row>
    <row r="51" spans="1:7">
      <c r="A51" s="567"/>
      <c r="B51" s="1847"/>
      <c r="C51" s="1848"/>
      <c r="D51" s="1848"/>
      <c r="E51" s="1848"/>
      <c r="F51" s="1848"/>
      <c r="G51" s="1849"/>
    </row>
    <row r="52" spans="1:7" ht="4.5" customHeight="1">
      <c r="A52" s="567"/>
      <c r="B52" s="569"/>
      <c r="C52" s="569"/>
      <c r="D52" s="569"/>
      <c r="E52" s="569"/>
      <c r="F52" s="569"/>
      <c r="G52" s="569"/>
    </row>
    <row r="53" spans="1:7">
      <c r="A53" s="567"/>
      <c r="B53" s="1841"/>
      <c r="C53" s="1842"/>
      <c r="D53" s="1842"/>
      <c r="E53" s="1842"/>
      <c r="F53" s="1842"/>
      <c r="G53" s="1843"/>
    </row>
    <row r="54" spans="1:7">
      <c r="A54" s="567" t="s">
        <v>1234</v>
      </c>
      <c r="B54" s="1844"/>
      <c r="C54" s="1845"/>
      <c r="D54" s="1845"/>
      <c r="E54" s="1845"/>
      <c r="F54" s="1845"/>
      <c r="G54" s="1846"/>
    </row>
    <row r="55" spans="1:7">
      <c r="A55" s="567"/>
      <c r="B55" s="1847"/>
      <c r="C55" s="1848"/>
      <c r="D55" s="1848"/>
      <c r="E55" s="1848"/>
      <c r="F55" s="1848"/>
      <c r="G55" s="1849"/>
    </row>
    <row r="56" spans="1:7" ht="12.75" thickBot="1"/>
    <row r="57" spans="1:7" ht="12.75" customHeight="1" thickTop="1">
      <c r="A57" s="567"/>
      <c r="B57" s="1851"/>
      <c r="C57" s="1852"/>
      <c r="D57" s="1852"/>
      <c r="E57" s="1852"/>
      <c r="F57" s="1852"/>
      <c r="G57" s="1853"/>
    </row>
    <row r="58" spans="1:7" ht="12" customHeight="1">
      <c r="A58" s="567" t="s">
        <v>1235</v>
      </c>
      <c r="B58" s="1854"/>
      <c r="C58" s="1845"/>
      <c r="D58" s="1845"/>
      <c r="E58" s="1845"/>
      <c r="F58" s="1845"/>
      <c r="G58" s="1855"/>
    </row>
    <row r="59" spans="1:7" ht="12" customHeight="1" thickBot="1">
      <c r="A59" s="567"/>
      <c r="B59" s="1856"/>
      <c r="C59" s="1857"/>
      <c r="D59" s="1857"/>
      <c r="E59" s="1857"/>
      <c r="F59" s="1857"/>
      <c r="G59" s="1858"/>
    </row>
    <row r="60" spans="1:7" ht="4.5" customHeight="1" thickTop="1">
      <c r="A60" s="567"/>
      <c r="B60" s="568"/>
      <c r="C60" s="568"/>
      <c r="D60" s="568"/>
      <c r="E60" s="568"/>
      <c r="F60" s="568"/>
      <c r="G60" s="568"/>
    </row>
    <row r="61" spans="1:7" ht="12.75" customHeight="1">
      <c r="A61" s="567"/>
      <c r="B61" s="1841"/>
      <c r="C61" s="1842"/>
      <c r="D61" s="1842"/>
      <c r="E61" s="1842"/>
      <c r="F61" s="1842"/>
      <c r="G61" s="1843"/>
    </row>
    <row r="62" spans="1:7" ht="12" customHeight="1">
      <c r="A62" s="567" t="s">
        <v>1236</v>
      </c>
      <c r="B62" s="1844"/>
      <c r="C62" s="1845"/>
      <c r="D62" s="1845"/>
      <c r="E62" s="1845"/>
      <c r="F62" s="1845"/>
      <c r="G62" s="1846"/>
    </row>
    <row r="63" spans="1:7" ht="12" customHeight="1">
      <c r="A63" s="567"/>
      <c r="B63" s="1847"/>
      <c r="C63" s="1848"/>
      <c r="D63" s="1848"/>
      <c r="E63" s="1848"/>
      <c r="F63" s="1848"/>
      <c r="G63" s="1849"/>
    </row>
    <row r="64" spans="1:7" ht="4.5" customHeight="1">
      <c r="A64" s="567"/>
      <c r="B64" s="569"/>
      <c r="C64" s="569"/>
      <c r="D64" s="569"/>
      <c r="E64" s="569"/>
      <c r="F64" s="569"/>
      <c r="G64" s="569"/>
    </row>
    <row r="65" spans="1:7" ht="12" customHeight="1">
      <c r="A65" s="567"/>
      <c r="B65" s="1841"/>
      <c r="C65" s="1842"/>
      <c r="D65" s="1842"/>
      <c r="E65" s="1842"/>
      <c r="F65" s="1842"/>
      <c r="G65" s="1843"/>
    </row>
    <row r="66" spans="1:7" ht="12" customHeight="1">
      <c r="A66" s="567" t="s">
        <v>1237</v>
      </c>
      <c r="B66" s="1844"/>
      <c r="C66" s="1845"/>
      <c r="D66" s="1845"/>
      <c r="E66" s="1845"/>
      <c r="F66" s="1845"/>
      <c r="G66" s="1846"/>
    </row>
    <row r="67" spans="1:7" ht="12" customHeight="1">
      <c r="A67" s="567"/>
      <c r="B67" s="1847"/>
      <c r="C67" s="1848"/>
      <c r="D67" s="1848"/>
      <c r="E67" s="1848"/>
      <c r="F67" s="1848"/>
      <c r="G67" s="1849"/>
    </row>
  </sheetData>
  <mergeCells count="90">
    <mergeCell ref="A39:A40"/>
    <mergeCell ref="B65:G67"/>
    <mergeCell ref="A41:G42"/>
    <mergeCell ref="B45:G47"/>
    <mergeCell ref="B49:G51"/>
    <mergeCell ref="B53:G55"/>
    <mergeCell ref="B57:G59"/>
    <mergeCell ref="B61:G63"/>
    <mergeCell ref="B38:B40"/>
    <mergeCell ref="C38:C40"/>
    <mergeCell ref="D38:D40"/>
    <mergeCell ref="E38:E40"/>
    <mergeCell ref="F38:G40"/>
    <mergeCell ref="E36:E37"/>
    <mergeCell ref="F36:G37"/>
    <mergeCell ref="A33:A35"/>
    <mergeCell ref="B33:B35"/>
    <mergeCell ref="C33:C35"/>
    <mergeCell ref="D33:D35"/>
    <mergeCell ref="E33:E35"/>
    <mergeCell ref="F33:G35"/>
    <mergeCell ref="A36:A37"/>
    <mergeCell ref="B36:B37"/>
    <mergeCell ref="C36:C37"/>
    <mergeCell ref="D36:D37"/>
    <mergeCell ref="F30:G32"/>
    <mergeCell ref="A28:A29"/>
    <mergeCell ref="B28:B29"/>
    <mergeCell ref="C28:C29"/>
    <mergeCell ref="D28:D29"/>
    <mergeCell ref="E28:E29"/>
    <mergeCell ref="F28:G29"/>
    <mergeCell ref="A30:A32"/>
    <mergeCell ref="B30:B32"/>
    <mergeCell ref="C30:C32"/>
    <mergeCell ref="D30:D32"/>
    <mergeCell ref="E30:E32"/>
    <mergeCell ref="G24:G25"/>
    <mergeCell ref="B26:B27"/>
    <mergeCell ref="C26:C27"/>
    <mergeCell ref="D26:D27"/>
    <mergeCell ref="E26:E27"/>
    <mergeCell ref="F26:F27"/>
    <mergeCell ref="G26:G27"/>
    <mergeCell ref="F24:F25"/>
    <mergeCell ref="A24:A25"/>
    <mergeCell ref="B24:B25"/>
    <mergeCell ref="C24:C25"/>
    <mergeCell ref="D24:D25"/>
    <mergeCell ref="E24:E25"/>
    <mergeCell ref="F21:G23"/>
    <mergeCell ref="A17:A19"/>
    <mergeCell ref="B17:B20"/>
    <mergeCell ref="C17:C20"/>
    <mergeCell ref="D17:D20"/>
    <mergeCell ref="E17:E20"/>
    <mergeCell ref="F17:G20"/>
    <mergeCell ref="A21:A23"/>
    <mergeCell ref="B21:B23"/>
    <mergeCell ref="C21:C23"/>
    <mergeCell ref="D21:D23"/>
    <mergeCell ref="E21:E23"/>
    <mergeCell ref="A14:A16"/>
    <mergeCell ref="C14:C16"/>
    <mergeCell ref="D14:D16"/>
    <mergeCell ref="E14:E16"/>
    <mergeCell ref="F14:G16"/>
    <mergeCell ref="B15:B16"/>
    <mergeCell ref="G10:G11"/>
    <mergeCell ref="A12:A13"/>
    <mergeCell ref="B12:B13"/>
    <mergeCell ref="C12:C13"/>
    <mergeCell ref="D12:D13"/>
    <mergeCell ref="E12:E13"/>
    <mergeCell ref="F12:G13"/>
    <mergeCell ref="A10:A11"/>
    <mergeCell ref="B10:B11"/>
    <mergeCell ref="C10:C11"/>
    <mergeCell ref="D10:D11"/>
    <mergeCell ref="E10:E11"/>
    <mergeCell ref="F10:F11"/>
    <mergeCell ref="A2:G2"/>
    <mergeCell ref="F4:G4"/>
    <mergeCell ref="F5:G5"/>
    <mergeCell ref="A6:A7"/>
    <mergeCell ref="B6:B9"/>
    <mergeCell ref="C6:C9"/>
    <mergeCell ref="D6:D9"/>
    <mergeCell ref="E6:E9"/>
    <mergeCell ref="F6:G9"/>
  </mergeCells>
  <phoneticPr fontId="5"/>
  <pageMargins left="0.78740157480314965" right="0" top="0.78740157480314965" bottom="0.39370078740157483" header="0.31496062992125984" footer="0.31496062992125984"/>
  <pageSetup paperSize="9" scale="8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EFC82-1EAF-4AFA-A735-B23AD6CA7AE4}">
  <sheetPr>
    <pageSetUpPr fitToPage="1"/>
  </sheetPr>
  <dimension ref="A1:BA99"/>
  <sheetViews>
    <sheetView view="pageBreakPreview" zoomScaleNormal="100" zoomScaleSheetLayoutView="100" workbookViewId="0">
      <selection activeCell="C76" sqref="C76"/>
    </sheetView>
  </sheetViews>
  <sheetFormatPr defaultColWidth="9" defaultRowHeight="13.5"/>
  <cols>
    <col min="1" max="58" width="1.625" style="570" customWidth="1"/>
    <col min="59" max="16384" width="9" style="570"/>
  </cols>
  <sheetData>
    <row r="1" spans="1:53" ht="21" customHeight="1">
      <c r="A1" s="703" t="str">
        <f>HYPERLINK("#一覧!C63","第５号様式")</f>
        <v>第５号様式</v>
      </c>
    </row>
    <row r="2" spans="1:53" ht="21" customHeight="1">
      <c r="AO2" s="570" t="s">
        <v>1238</v>
      </c>
    </row>
    <row r="3" spans="1:53" ht="21" customHeight="1"/>
    <row r="4" spans="1:53" ht="21" customHeight="1">
      <c r="A4" s="570" t="s">
        <v>1239</v>
      </c>
    </row>
    <row r="5" spans="1:53" ht="21" customHeight="1"/>
    <row r="6" spans="1:53" ht="21" customHeight="1"/>
    <row r="7" spans="1:53" ht="21" customHeight="1">
      <c r="Y7" s="1861" t="s">
        <v>1240</v>
      </c>
      <c r="Z7" s="1861"/>
      <c r="AA7" s="1861"/>
      <c r="AB7" s="1861"/>
      <c r="AC7" s="1861"/>
      <c r="AD7" s="1861"/>
      <c r="AE7" s="1861"/>
      <c r="AF7" s="572" t="s">
        <v>1241</v>
      </c>
    </row>
    <row r="8" spans="1:53" ht="21" customHeight="1">
      <c r="Y8" s="571"/>
      <c r="Z8" s="571"/>
      <c r="AA8" s="571"/>
      <c r="AB8" s="571"/>
      <c r="AC8" s="571"/>
      <c r="AD8" s="571"/>
      <c r="AE8" s="571"/>
      <c r="AF8" s="572" t="s">
        <v>1242</v>
      </c>
      <c r="AX8" s="573"/>
    </row>
    <row r="9" spans="1:53" ht="21" customHeight="1">
      <c r="Y9" s="1861" t="s">
        <v>1243</v>
      </c>
      <c r="Z9" s="1861"/>
      <c r="AA9" s="1861"/>
      <c r="AB9" s="1861"/>
      <c r="AC9" s="1861"/>
      <c r="AD9" s="1861"/>
      <c r="AE9" s="1861"/>
      <c r="AF9" s="572" t="s">
        <v>1242</v>
      </c>
      <c r="AX9" s="573"/>
    </row>
    <row r="10" spans="1:53" ht="21" customHeight="1">
      <c r="T10" s="571"/>
      <c r="U10" s="571"/>
      <c r="V10" s="571"/>
      <c r="W10" s="571"/>
      <c r="X10" s="571"/>
      <c r="Y10" s="571"/>
      <c r="Z10" s="571"/>
      <c r="AA10" s="572"/>
    </row>
    <row r="11" spans="1:53" ht="21" customHeight="1">
      <c r="T11" s="571"/>
      <c r="U11" s="571"/>
      <c r="V11" s="571"/>
      <c r="W11" s="571"/>
      <c r="X11" s="571"/>
      <c r="Y11" s="571"/>
      <c r="Z11" s="571"/>
      <c r="AA11" s="572"/>
    </row>
    <row r="12" spans="1:53" ht="21" customHeight="1">
      <c r="A12" s="1860" t="s">
        <v>1244</v>
      </c>
      <c r="B12" s="1860"/>
      <c r="C12" s="1860"/>
      <c r="D12" s="1860"/>
      <c r="E12" s="1860"/>
      <c r="F12" s="1860"/>
      <c r="G12" s="1860"/>
      <c r="H12" s="1860"/>
      <c r="I12" s="1860"/>
      <c r="J12" s="1860"/>
      <c r="K12" s="1860"/>
      <c r="L12" s="1860"/>
      <c r="M12" s="1860"/>
      <c r="N12" s="1860"/>
      <c r="O12" s="1860"/>
      <c r="P12" s="1860"/>
      <c r="Q12" s="1860"/>
      <c r="R12" s="1860"/>
      <c r="S12" s="1860"/>
      <c r="T12" s="1860"/>
      <c r="U12" s="1860"/>
      <c r="V12" s="1860"/>
      <c r="W12" s="1860"/>
      <c r="X12" s="1860"/>
      <c r="Y12" s="1860"/>
      <c r="Z12" s="1860"/>
      <c r="AA12" s="1860"/>
      <c r="AB12" s="1860"/>
      <c r="AC12" s="1860"/>
      <c r="AD12" s="1860"/>
      <c r="AE12" s="1860"/>
      <c r="AF12" s="1860"/>
      <c r="AG12" s="1860"/>
      <c r="AH12" s="1860"/>
      <c r="AI12" s="1860"/>
      <c r="AJ12" s="1860"/>
      <c r="AK12" s="1860"/>
      <c r="AL12" s="1860"/>
      <c r="AM12" s="1860"/>
      <c r="AN12" s="1860"/>
      <c r="AO12" s="1860"/>
      <c r="AP12" s="1860"/>
      <c r="AQ12" s="1860"/>
      <c r="AR12" s="1860"/>
      <c r="AS12" s="1860"/>
      <c r="AT12" s="1860"/>
      <c r="AU12" s="1860"/>
      <c r="AV12" s="1860"/>
      <c r="AW12" s="1860"/>
      <c r="AX12" s="1860"/>
      <c r="AY12" s="1860"/>
      <c r="AZ12" s="1860"/>
      <c r="BA12" s="1860"/>
    </row>
    <row r="13" spans="1:53" ht="21" customHeight="1"/>
    <row r="14" spans="1:53" ht="21" customHeight="1">
      <c r="A14" s="1862" t="s">
        <v>1245</v>
      </c>
      <c r="B14" s="1862"/>
      <c r="C14" s="1862"/>
      <c r="D14" s="1862"/>
      <c r="E14" s="1862"/>
      <c r="F14" s="1862"/>
      <c r="G14" s="1862"/>
      <c r="H14" s="1862"/>
      <c r="I14" s="1862"/>
      <c r="J14" s="1862"/>
      <c r="K14" s="1862"/>
      <c r="L14" s="1862"/>
      <c r="M14" s="1862"/>
      <c r="N14" s="1862"/>
      <c r="O14" s="1862"/>
      <c r="P14" s="1862"/>
      <c r="Q14" s="1862"/>
      <c r="R14" s="1862"/>
      <c r="S14" s="1862"/>
      <c r="T14" s="1862"/>
      <c r="U14" s="1862"/>
      <c r="V14" s="1862"/>
      <c r="W14" s="1862"/>
      <c r="X14" s="1862"/>
      <c r="Y14" s="1862"/>
      <c r="Z14" s="1862"/>
      <c r="AA14" s="1862"/>
      <c r="AB14" s="1862"/>
      <c r="AC14" s="1862"/>
      <c r="AD14" s="1862"/>
      <c r="AE14" s="1862"/>
      <c r="AF14" s="1862"/>
      <c r="AG14" s="1862"/>
      <c r="AH14" s="1862"/>
      <c r="AI14" s="1862"/>
      <c r="AJ14" s="1862"/>
      <c r="AK14" s="1862"/>
      <c r="AL14" s="1862"/>
      <c r="AM14" s="1862"/>
      <c r="AN14" s="1862"/>
      <c r="AO14" s="1862"/>
      <c r="AP14" s="1862"/>
      <c r="AQ14" s="1862"/>
      <c r="AR14" s="1862"/>
      <c r="AS14" s="1862"/>
      <c r="AT14" s="1862"/>
      <c r="AU14" s="1862"/>
      <c r="AV14" s="1862"/>
      <c r="AW14" s="1862"/>
      <c r="AX14" s="1862"/>
      <c r="AY14" s="1862"/>
      <c r="AZ14" s="1862"/>
      <c r="BA14" s="1862"/>
    </row>
    <row r="15" spans="1:53" ht="21" customHeight="1">
      <c r="A15" s="1862"/>
      <c r="B15" s="1862"/>
      <c r="C15" s="1862"/>
      <c r="D15" s="1862"/>
      <c r="E15" s="1862"/>
      <c r="F15" s="1862"/>
      <c r="G15" s="1862"/>
      <c r="H15" s="1862"/>
      <c r="I15" s="1862"/>
      <c r="J15" s="1862"/>
      <c r="K15" s="1862"/>
      <c r="L15" s="1862"/>
      <c r="M15" s="1862"/>
      <c r="N15" s="1862"/>
      <c r="O15" s="1862"/>
      <c r="P15" s="1862"/>
      <c r="Q15" s="1862"/>
      <c r="R15" s="1862"/>
      <c r="S15" s="1862"/>
      <c r="T15" s="1862"/>
      <c r="U15" s="1862"/>
      <c r="V15" s="1862"/>
      <c r="W15" s="1862"/>
      <c r="X15" s="1862"/>
      <c r="Y15" s="1862"/>
      <c r="Z15" s="1862"/>
      <c r="AA15" s="1862"/>
      <c r="AB15" s="1862"/>
      <c r="AC15" s="1862"/>
      <c r="AD15" s="1862"/>
      <c r="AE15" s="1862"/>
      <c r="AF15" s="1862"/>
      <c r="AG15" s="1862"/>
      <c r="AH15" s="1862"/>
      <c r="AI15" s="1862"/>
      <c r="AJ15" s="1862"/>
      <c r="AK15" s="1862"/>
      <c r="AL15" s="1862"/>
      <c r="AM15" s="1862"/>
      <c r="AN15" s="1862"/>
      <c r="AO15" s="1862"/>
      <c r="AP15" s="1862"/>
      <c r="AQ15" s="1862"/>
      <c r="AR15" s="1862"/>
      <c r="AS15" s="1862"/>
      <c r="AT15" s="1862"/>
      <c r="AU15" s="1862"/>
      <c r="AV15" s="1862"/>
      <c r="AW15" s="1862"/>
      <c r="AX15" s="1862"/>
      <c r="AY15" s="1862"/>
      <c r="AZ15" s="1862"/>
      <c r="BA15" s="1862"/>
    </row>
    <row r="16" spans="1:53" ht="21" customHeight="1">
      <c r="A16" s="574"/>
      <c r="B16" s="574"/>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I16" s="574"/>
      <c r="AJ16" s="574"/>
      <c r="AK16" s="574"/>
      <c r="AL16" s="574"/>
      <c r="AM16" s="574"/>
      <c r="AN16" s="574"/>
      <c r="AO16" s="574"/>
      <c r="AP16" s="574"/>
      <c r="AQ16" s="574"/>
      <c r="AR16" s="574"/>
      <c r="AS16" s="574"/>
      <c r="AT16" s="574"/>
      <c r="AU16" s="574"/>
      <c r="AV16" s="574"/>
      <c r="AW16" s="574"/>
      <c r="AX16" s="574"/>
      <c r="AY16" s="574"/>
      <c r="AZ16" s="574"/>
      <c r="BA16" s="574"/>
    </row>
    <row r="17" spans="1:53" ht="21" customHeight="1">
      <c r="A17" s="1860" t="s">
        <v>1246</v>
      </c>
      <c r="B17" s="1860"/>
      <c r="C17" s="1860"/>
      <c r="D17" s="1860"/>
      <c r="E17" s="1860"/>
      <c r="F17" s="1860"/>
      <c r="G17" s="1860"/>
      <c r="H17" s="1860"/>
      <c r="I17" s="1860"/>
      <c r="J17" s="1860"/>
      <c r="K17" s="1860"/>
      <c r="L17" s="1860"/>
      <c r="M17" s="1860"/>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c r="AL17" s="1860"/>
      <c r="AM17" s="1860"/>
      <c r="AN17" s="1860"/>
      <c r="AO17" s="1860"/>
      <c r="AP17" s="1860"/>
      <c r="AQ17" s="1860"/>
      <c r="AR17" s="1860"/>
      <c r="AS17" s="1860"/>
      <c r="AT17" s="1860"/>
      <c r="AU17" s="1860"/>
      <c r="AV17" s="1860"/>
      <c r="AW17" s="1860"/>
      <c r="AX17" s="1860"/>
      <c r="AY17" s="1860"/>
      <c r="AZ17" s="1860"/>
      <c r="BA17" s="1860"/>
    </row>
    <row r="18" spans="1:53" ht="21" customHeight="1"/>
    <row r="19" spans="1:53" ht="21" customHeight="1">
      <c r="A19" s="1860">
        <v>1</v>
      </c>
      <c r="B19" s="1860"/>
      <c r="C19" s="1861" t="s">
        <v>1247</v>
      </c>
      <c r="D19" s="1861"/>
      <c r="E19" s="1861"/>
      <c r="F19" s="1861"/>
      <c r="G19" s="1861"/>
      <c r="H19" s="1861"/>
      <c r="J19" s="570" t="s">
        <v>1248</v>
      </c>
    </row>
    <row r="20" spans="1:53" ht="21" customHeight="1">
      <c r="A20" s="1860">
        <v>2</v>
      </c>
      <c r="B20" s="1860"/>
      <c r="C20" s="1861" t="s">
        <v>1249</v>
      </c>
      <c r="D20" s="1861"/>
      <c r="E20" s="1861"/>
      <c r="F20" s="1861"/>
      <c r="G20" s="1861"/>
      <c r="H20" s="1861"/>
    </row>
    <row r="21" spans="1:53" ht="21" customHeight="1">
      <c r="A21" s="1860">
        <v>3</v>
      </c>
      <c r="B21" s="1860"/>
      <c r="C21" s="1861" t="s">
        <v>1250</v>
      </c>
      <c r="D21" s="1861"/>
      <c r="E21" s="1861"/>
      <c r="F21" s="1861"/>
      <c r="G21" s="1861"/>
      <c r="H21" s="1861"/>
      <c r="J21" s="570" t="s">
        <v>1251</v>
      </c>
    </row>
    <row r="22" spans="1:53" ht="21" customHeight="1">
      <c r="A22" s="1860">
        <v>4</v>
      </c>
      <c r="B22" s="1860"/>
      <c r="C22" s="1861" t="s">
        <v>1252</v>
      </c>
      <c r="D22" s="1861"/>
      <c r="E22" s="1861"/>
      <c r="F22" s="1861"/>
      <c r="G22" s="1861"/>
      <c r="H22" s="1861"/>
      <c r="J22" s="570" t="s">
        <v>1253</v>
      </c>
    </row>
    <row r="23" spans="1:53" ht="21" customHeight="1">
      <c r="A23" s="1860">
        <v>5</v>
      </c>
      <c r="B23" s="1860"/>
      <c r="C23" s="1861" t="s">
        <v>1254</v>
      </c>
      <c r="D23" s="1861"/>
      <c r="E23" s="1861"/>
      <c r="F23" s="1861"/>
      <c r="G23" s="1861"/>
      <c r="H23" s="1861"/>
    </row>
    <row r="24" spans="1:53" ht="21" customHeight="1">
      <c r="C24" s="1864"/>
      <c r="D24" s="1864"/>
      <c r="E24" s="1864"/>
      <c r="F24" s="1864"/>
      <c r="G24" s="1864"/>
      <c r="H24" s="1864"/>
      <c r="I24" s="1864"/>
      <c r="J24" s="1864"/>
      <c r="K24" s="1864"/>
      <c r="L24" s="1864"/>
      <c r="M24" s="1864"/>
      <c r="N24" s="1864"/>
      <c r="O24" s="1864"/>
      <c r="P24" s="1864"/>
      <c r="Q24" s="1864"/>
      <c r="R24" s="1864"/>
      <c r="S24" s="1864"/>
      <c r="T24" s="1864"/>
      <c r="U24" s="1864"/>
      <c r="V24" s="1864"/>
      <c r="W24" s="1864"/>
      <c r="X24" s="1864"/>
      <c r="Y24" s="1864"/>
      <c r="Z24" s="1864"/>
      <c r="AA24" s="1864"/>
      <c r="AB24" s="1864"/>
      <c r="AC24" s="1864"/>
      <c r="AD24" s="1864"/>
      <c r="AE24" s="1864"/>
      <c r="AF24" s="1864"/>
      <c r="AG24" s="1864"/>
      <c r="AH24" s="1864"/>
      <c r="AI24" s="1864"/>
      <c r="AJ24" s="1864"/>
      <c r="AK24" s="1864"/>
      <c r="AL24" s="1864"/>
      <c r="AM24" s="1864"/>
      <c r="AN24" s="1864"/>
      <c r="AO24" s="1864"/>
      <c r="AP24" s="1864"/>
      <c r="AQ24" s="1864"/>
      <c r="AR24" s="1864"/>
      <c r="AS24" s="1864"/>
      <c r="AT24" s="1864"/>
      <c r="AU24" s="1864"/>
      <c r="AV24" s="1864"/>
      <c r="AW24" s="1864"/>
      <c r="AX24" s="1864"/>
      <c r="AY24" s="1864"/>
    </row>
    <row r="25" spans="1:53" ht="21" customHeight="1">
      <c r="C25" s="1864"/>
      <c r="D25" s="1864"/>
      <c r="E25" s="1864"/>
      <c r="F25" s="1864"/>
      <c r="G25" s="1864"/>
      <c r="H25" s="1864"/>
      <c r="I25" s="1864"/>
      <c r="J25" s="1864"/>
      <c r="K25" s="1864"/>
      <c r="L25" s="1864"/>
      <c r="M25" s="1864"/>
      <c r="N25" s="1864"/>
      <c r="O25" s="1864"/>
      <c r="P25" s="1864"/>
      <c r="Q25" s="1864"/>
      <c r="R25" s="1864"/>
      <c r="S25" s="1864"/>
      <c r="T25" s="1864"/>
      <c r="U25" s="1864"/>
      <c r="V25" s="1864"/>
      <c r="W25" s="1864"/>
      <c r="X25" s="1864"/>
      <c r="Y25" s="1864"/>
      <c r="Z25" s="1864"/>
      <c r="AA25" s="1864"/>
      <c r="AB25" s="1864"/>
      <c r="AC25" s="1864"/>
      <c r="AD25" s="1864"/>
      <c r="AE25" s="1864"/>
      <c r="AF25" s="1864"/>
      <c r="AG25" s="1864"/>
      <c r="AH25" s="1864"/>
      <c r="AI25" s="1864"/>
      <c r="AJ25" s="1864"/>
      <c r="AK25" s="1864"/>
      <c r="AL25" s="1864"/>
      <c r="AM25" s="1864"/>
      <c r="AN25" s="1864"/>
      <c r="AO25" s="1864"/>
      <c r="AP25" s="1864"/>
      <c r="AQ25" s="1864"/>
      <c r="AR25" s="1864"/>
      <c r="AS25" s="1864"/>
      <c r="AT25" s="1864"/>
      <c r="AU25" s="1864"/>
      <c r="AV25" s="1864"/>
      <c r="AW25" s="1864"/>
      <c r="AX25" s="1864"/>
      <c r="AY25" s="1864"/>
    </row>
    <row r="26" spans="1:53" ht="21" customHeight="1">
      <c r="C26" s="1864"/>
      <c r="D26" s="1864"/>
      <c r="E26" s="1864"/>
      <c r="F26" s="1864"/>
      <c r="G26" s="1864"/>
      <c r="H26" s="1864"/>
      <c r="I26" s="1864"/>
      <c r="J26" s="1864"/>
      <c r="K26" s="1864"/>
      <c r="L26" s="1864"/>
      <c r="M26" s="1864"/>
      <c r="N26" s="1864"/>
      <c r="O26" s="1864"/>
      <c r="P26" s="1864"/>
      <c r="Q26" s="1864"/>
      <c r="R26" s="1864"/>
      <c r="S26" s="1864"/>
      <c r="T26" s="1864"/>
      <c r="U26" s="1864"/>
      <c r="V26" s="1864"/>
      <c r="W26" s="1864"/>
      <c r="X26" s="1864"/>
      <c r="Y26" s="1864"/>
      <c r="Z26" s="1864"/>
      <c r="AA26" s="1864"/>
      <c r="AB26" s="1864"/>
      <c r="AC26" s="1864"/>
      <c r="AD26" s="1864"/>
      <c r="AE26" s="1864"/>
      <c r="AF26" s="1864"/>
      <c r="AG26" s="1864"/>
      <c r="AH26" s="1864"/>
      <c r="AI26" s="1864"/>
      <c r="AJ26" s="1864"/>
      <c r="AK26" s="1864"/>
      <c r="AL26" s="1864"/>
      <c r="AM26" s="1864"/>
      <c r="AN26" s="1864"/>
      <c r="AO26" s="1864"/>
      <c r="AP26" s="1864"/>
      <c r="AQ26" s="1864"/>
      <c r="AR26" s="1864"/>
      <c r="AS26" s="1864"/>
      <c r="AT26" s="1864"/>
      <c r="AU26" s="1864"/>
      <c r="AV26" s="1864"/>
      <c r="AW26" s="1864"/>
      <c r="AX26" s="1864"/>
      <c r="AY26" s="1864"/>
    </row>
    <row r="27" spans="1:53" ht="21" customHeight="1">
      <c r="C27" s="1863"/>
      <c r="D27" s="1863"/>
      <c r="E27" s="1863"/>
      <c r="F27" s="1863"/>
      <c r="G27" s="1863"/>
      <c r="H27" s="1863"/>
      <c r="I27" s="1863"/>
      <c r="J27" s="1863"/>
      <c r="K27" s="1863"/>
      <c r="L27" s="1863"/>
      <c r="M27" s="1863"/>
      <c r="N27" s="1863"/>
      <c r="O27" s="1863"/>
      <c r="P27" s="1863"/>
      <c r="Q27" s="1863"/>
      <c r="R27" s="1863"/>
      <c r="S27" s="1863"/>
      <c r="T27" s="1863"/>
      <c r="U27" s="1863"/>
      <c r="V27" s="1863"/>
      <c r="W27" s="1863"/>
      <c r="X27" s="1863"/>
      <c r="Y27" s="1863"/>
      <c r="Z27" s="1863"/>
      <c r="AA27" s="1863"/>
      <c r="AB27" s="1863"/>
      <c r="AC27" s="1863"/>
      <c r="AD27" s="1863"/>
      <c r="AE27" s="1863"/>
      <c r="AF27" s="1863"/>
      <c r="AG27" s="1863"/>
      <c r="AH27" s="1863"/>
      <c r="AI27" s="1863"/>
      <c r="AJ27" s="1863"/>
      <c r="AK27" s="1863"/>
      <c r="AL27" s="1863"/>
      <c r="AM27" s="1863"/>
      <c r="AN27" s="1863"/>
      <c r="AO27" s="1863"/>
      <c r="AP27" s="1863"/>
      <c r="AQ27" s="1863"/>
      <c r="AR27" s="1863"/>
      <c r="AS27" s="1863"/>
      <c r="AT27" s="1863"/>
      <c r="AU27" s="1863"/>
      <c r="AV27" s="1863"/>
      <c r="AW27" s="1863"/>
      <c r="AX27" s="1863"/>
      <c r="AY27" s="1863"/>
    </row>
    <row r="28" spans="1:53" ht="21" customHeight="1">
      <c r="A28" s="1860">
        <v>6</v>
      </c>
      <c r="B28" s="1860"/>
      <c r="C28" s="1865" t="s">
        <v>1255</v>
      </c>
      <c r="D28" s="1865"/>
      <c r="E28" s="1865"/>
      <c r="F28" s="1865"/>
      <c r="G28" s="1865"/>
      <c r="H28" s="1865"/>
      <c r="J28" s="570" t="s">
        <v>1256</v>
      </c>
    </row>
    <row r="29" spans="1:53" ht="21" customHeight="1">
      <c r="C29" s="1864"/>
      <c r="D29" s="1864"/>
      <c r="E29" s="1864"/>
      <c r="F29" s="1864"/>
      <c r="G29" s="1864"/>
      <c r="H29" s="1864"/>
      <c r="I29" s="1864"/>
      <c r="J29" s="1864"/>
      <c r="K29" s="1864"/>
      <c r="L29" s="1864"/>
      <c r="M29" s="1864"/>
      <c r="N29" s="1864"/>
      <c r="O29" s="1864"/>
      <c r="P29" s="1864"/>
      <c r="Q29" s="1864"/>
      <c r="R29" s="1864"/>
      <c r="S29" s="1864"/>
      <c r="T29" s="1864"/>
      <c r="U29" s="1864"/>
      <c r="V29" s="1864"/>
      <c r="W29" s="1864"/>
      <c r="X29" s="1864"/>
      <c r="Y29" s="1864"/>
      <c r="Z29" s="1864"/>
      <c r="AA29" s="1864"/>
      <c r="AB29" s="1864"/>
      <c r="AC29" s="1864"/>
      <c r="AD29" s="1864"/>
      <c r="AE29" s="1864"/>
      <c r="AF29" s="1864"/>
      <c r="AG29" s="1864"/>
      <c r="AH29" s="1864"/>
      <c r="AI29" s="1864"/>
      <c r="AJ29" s="1864"/>
      <c r="AK29" s="1864"/>
      <c r="AL29" s="1864"/>
      <c r="AM29" s="1864"/>
      <c r="AN29" s="1864"/>
      <c r="AO29" s="1864"/>
      <c r="AP29" s="1864"/>
      <c r="AQ29" s="1864"/>
      <c r="AR29" s="1864"/>
      <c r="AS29" s="1864"/>
      <c r="AT29" s="1864"/>
      <c r="AU29" s="1864"/>
      <c r="AV29" s="1864"/>
      <c r="AW29" s="1864"/>
      <c r="AX29" s="1864"/>
      <c r="AY29" s="1864"/>
    </row>
    <row r="30" spans="1:53" ht="21" customHeight="1">
      <c r="C30" s="1864"/>
      <c r="D30" s="1864"/>
      <c r="E30" s="1864"/>
      <c r="F30" s="1864"/>
      <c r="G30" s="1864"/>
      <c r="H30" s="1864"/>
      <c r="I30" s="1864"/>
      <c r="J30" s="1864"/>
      <c r="K30" s="1864"/>
      <c r="L30" s="1864"/>
      <c r="M30" s="1864"/>
      <c r="N30" s="1864"/>
      <c r="O30" s="1864"/>
      <c r="P30" s="1864"/>
      <c r="Q30" s="1864"/>
      <c r="R30" s="1864"/>
      <c r="S30" s="1864"/>
      <c r="T30" s="1864"/>
      <c r="U30" s="1864"/>
      <c r="V30" s="1864"/>
      <c r="W30" s="1864"/>
      <c r="X30" s="1864"/>
      <c r="Y30" s="1864"/>
      <c r="Z30" s="1864"/>
      <c r="AA30" s="1864"/>
      <c r="AB30" s="1864"/>
      <c r="AC30" s="1864"/>
      <c r="AD30" s="1864"/>
      <c r="AE30" s="1864"/>
      <c r="AF30" s="1864"/>
      <c r="AG30" s="1864"/>
      <c r="AH30" s="1864"/>
      <c r="AI30" s="1864"/>
      <c r="AJ30" s="1864"/>
      <c r="AK30" s="1864"/>
      <c r="AL30" s="1864"/>
      <c r="AM30" s="1864"/>
      <c r="AN30" s="1864"/>
      <c r="AO30" s="1864"/>
      <c r="AP30" s="1864"/>
      <c r="AQ30" s="1864"/>
      <c r="AR30" s="1864"/>
      <c r="AS30" s="1864"/>
      <c r="AT30" s="1864"/>
      <c r="AU30" s="1864"/>
      <c r="AV30" s="1864"/>
      <c r="AW30" s="1864"/>
      <c r="AX30" s="1864"/>
      <c r="AY30" s="1864"/>
    </row>
    <row r="31" spans="1:53" ht="21" customHeight="1">
      <c r="C31" s="1864"/>
      <c r="D31" s="1864"/>
      <c r="E31" s="1864"/>
      <c r="F31" s="1864"/>
      <c r="G31" s="1864"/>
      <c r="H31" s="1864"/>
      <c r="I31" s="1864"/>
      <c r="J31" s="1864"/>
      <c r="K31" s="1864"/>
      <c r="L31" s="1864"/>
      <c r="M31" s="1864"/>
      <c r="N31" s="1864"/>
      <c r="O31" s="1864"/>
      <c r="P31" s="1864"/>
      <c r="Q31" s="1864"/>
      <c r="R31" s="1864"/>
      <c r="S31" s="1864"/>
      <c r="T31" s="1864"/>
      <c r="U31" s="1864"/>
      <c r="V31" s="1864"/>
      <c r="W31" s="1864"/>
      <c r="X31" s="1864"/>
      <c r="Y31" s="1864"/>
      <c r="Z31" s="1864"/>
      <c r="AA31" s="1864"/>
      <c r="AB31" s="1864"/>
      <c r="AC31" s="1864"/>
      <c r="AD31" s="1864"/>
      <c r="AE31" s="1864"/>
      <c r="AF31" s="1864"/>
      <c r="AG31" s="1864"/>
      <c r="AH31" s="1864"/>
      <c r="AI31" s="1864"/>
      <c r="AJ31" s="1864"/>
      <c r="AK31" s="1864"/>
      <c r="AL31" s="1864"/>
      <c r="AM31" s="1864"/>
      <c r="AN31" s="1864"/>
      <c r="AO31" s="1864"/>
      <c r="AP31" s="1864"/>
      <c r="AQ31" s="1864"/>
      <c r="AR31" s="1864"/>
      <c r="AS31" s="1864"/>
      <c r="AT31" s="1864"/>
      <c r="AU31" s="1864"/>
      <c r="AV31" s="1864"/>
      <c r="AW31" s="1864"/>
      <c r="AX31" s="1864"/>
      <c r="AY31" s="1864"/>
    </row>
    <row r="32" spans="1:53" ht="21" customHeight="1">
      <c r="C32" s="1864"/>
      <c r="D32" s="1864"/>
      <c r="E32" s="1864"/>
      <c r="F32" s="1864"/>
      <c r="G32" s="1864"/>
      <c r="H32" s="1864"/>
      <c r="I32" s="1864"/>
      <c r="J32" s="1864"/>
      <c r="K32" s="1864"/>
      <c r="L32" s="1864"/>
      <c r="M32" s="1864"/>
      <c r="N32" s="1864"/>
      <c r="O32" s="1864"/>
      <c r="P32" s="1864"/>
      <c r="Q32" s="1864"/>
      <c r="R32" s="1864"/>
      <c r="S32" s="1864"/>
      <c r="T32" s="1864"/>
      <c r="U32" s="1864"/>
      <c r="V32" s="1864"/>
      <c r="W32" s="1864"/>
      <c r="X32" s="1864"/>
      <c r="Y32" s="1864"/>
      <c r="Z32" s="1864"/>
      <c r="AA32" s="1864"/>
      <c r="AB32" s="1864"/>
      <c r="AC32" s="1864"/>
      <c r="AD32" s="1864"/>
      <c r="AE32" s="1864"/>
      <c r="AF32" s="1864"/>
      <c r="AG32" s="1864"/>
      <c r="AH32" s="1864"/>
      <c r="AI32" s="1864"/>
      <c r="AJ32" s="1864"/>
      <c r="AK32" s="1864"/>
      <c r="AL32" s="1864"/>
      <c r="AM32" s="1864"/>
      <c r="AN32" s="1864"/>
      <c r="AO32" s="1864"/>
      <c r="AP32" s="1864"/>
      <c r="AQ32" s="1864"/>
      <c r="AR32" s="1864"/>
      <c r="AS32" s="1864"/>
      <c r="AT32" s="1864"/>
      <c r="AU32" s="1864"/>
      <c r="AV32" s="1864"/>
      <c r="AW32" s="1864"/>
      <c r="AX32" s="1864"/>
      <c r="AY32" s="1864"/>
    </row>
    <row r="33" spans="3:51" ht="21" customHeight="1">
      <c r="C33" s="1864"/>
      <c r="D33" s="1864"/>
      <c r="E33" s="1864"/>
      <c r="F33" s="1864"/>
      <c r="G33" s="1864"/>
      <c r="H33" s="1864"/>
      <c r="I33" s="1864"/>
      <c r="J33" s="1864"/>
      <c r="K33" s="1864"/>
      <c r="L33" s="1864"/>
      <c r="M33" s="1864"/>
      <c r="N33" s="1864"/>
      <c r="O33" s="1864"/>
      <c r="P33" s="1864"/>
      <c r="Q33" s="1864"/>
      <c r="R33" s="1864"/>
      <c r="S33" s="1864"/>
      <c r="T33" s="1864"/>
      <c r="U33" s="1864"/>
      <c r="V33" s="1864"/>
      <c r="W33" s="1864"/>
      <c r="X33" s="1864"/>
      <c r="Y33" s="1864"/>
      <c r="Z33" s="1864"/>
      <c r="AA33" s="1864"/>
      <c r="AB33" s="1864"/>
      <c r="AC33" s="1864"/>
      <c r="AD33" s="1864"/>
      <c r="AE33" s="1864"/>
      <c r="AF33" s="1864"/>
      <c r="AG33" s="1864"/>
      <c r="AH33" s="1864"/>
      <c r="AI33" s="1864"/>
      <c r="AJ33" s="1864"/>
      <c r="AK33" s="1864"/>
      <c r="AL33" s="1864"/>
      <c r="AM33" s="1864"/>
      <c r="AN33" s="1864"/>
      <c r="AO33" s="1864"/>
      <c r="AP33" s="1864"/>
      <c r="AQ33" s="1864"/>
      <c r="AR33" s="1864"/>
      <c r="AS33" s="1864"/>
      <c r="AT33" s="1864"/>
      <c r="AU33" s="1864"/>
      <c r="AV33" s="1864"/>
      <c r="AW33" s="1864"/>
      <c r="AX33" s="1864"/>
      <c r="AY33" s="1864"/>
    </row>
    <row r="34" spans="3:51" ht="21" customHeight="1">
      <c r="C34" s="1864"/>
      <c r="D34" s="1864"/>
      <c r="E34" s="1864"/>
      <c r="F34" s="1864"/>
      <c r="G34" s="1864"/>
      <c r="H34" s="1864"/>
      <c r="I34" s="1864"/>
      <c r="J34" s="1864"/>
      <c r="K34" s="1864"/>
      <c r="L34" s="1864"/>
      <c r="M34" s="1864"/>
      <c r="N34" s="1864"/>
      <c r="O34" s="1864"/>
      <c r="P34" s="1864"/>
      <c r="Q34" s="1864"/>
      <c r="R34" s="1864"/>
      <c r="S34" s="1864"/>
      <c r="T34" s="1864"/>
      <c r="U34" s="1864"/>
      <c r="V34" s="1864"/>
      <c r="W34" s="1864"/>
      <c r="X34" s="1864"/>
      <c r="Y34" s="1864"/>
      <c r="Z34" s="1864"/>
      <c r="AA34" s="1864"/>
      <c r="AB34" s="1864"/>
      <c r="AC34" s="1864"/>
      <c r="AD34" s="1864"/>
      <c r="AE34" s="1864"/>
      <c r="AF34" s="1864"/>
      <c r="AG34" s="1864"/>
      <c r="AH34" s="1864"/>
      <c r="AI34" s="1864"/>
      <c r="AJ34" s="1864"/>
      <c r="AK34" s="1864"/>
      <c r="AL34" s="1864"/>
      <c r="AM34" s="1864"/>
      <c r="AN34" s="1864"/>
      <c r="AO34" s="1864"/>
      <c r="AP34" s="1864"/>
      <c r="AQ34" s="1864"/>
      <c r="AR34" s="1864"/>
      <c r="AS34" s="1864"/>
      <c r="AT34" s="1864"/>
      <c r="AU34" s="1864"/>
      <c r="AV34" s="1864"/>
      <c r="AW34" s="1864"/>
      <c r="AX34" s="1864"/>
      <c r="AY34" s="1864"/>
    </row>
    <row r="35" spans="3:51" ht="21" customHeight="1">
      <c r="C35" s="1864"/>
      <c r="D35" s="1864"/>
      <c r="E35" s="1864"/>
      <c r="F35" s="1864"/>
      <c r="G35" s="1864"/>
      <c r="H35" s="1864"/>
      <c r="I35" s="1864"/>
      <c r="J35" s="1864"/>
      <c r="K35" s="1864"/>
      <c r="L35" s="1864"/>
      <c r="M35" s="1864"/>
      <c r="N35" s="1864"/>
      <c r="O35" s="1864"/>
      <c r="P35" s="1864"/>
      <c r="Q35" s="1864"/>
      <c r="R35" s="1864"/>
      <c r="S35" s="1864"/>
      <c r="T35" s="1864"/>
      <c r="U35" s="1864"/>
      <c r="V35" s="1864"/>
      <c r="W35" s="1864"/>
      <c r="X35" s="1864"/>
      <c r="Y35" s="1864"/>
      <c r="Z35" s="1864"/>
      <c r="AA35" s="1864"/>
      <c r="AB35" s="1864"/>
      <c r="AC35" s="1864"/>
      <c r="AD35" s="1864"/>
      <c r="AE35" s="1864"/>
      <c r="AF35" s="1864"/>
      <c r="AG35" s="1864"/>
      <c r="AH35" s="1864"/>
      <c r="AI35" s="1864"/>
      <c r="AJ35" s="1864"/>
      <c r="AK35" s="1864"/>
      <c r="AL35" s="1864"/>
      <c r="AM35" s="1864"/>
      <c r="AN35" s="1864"/>
      <c r="AO35" s="1864"/>
      <c r="AP35" s="1864"/>
      <c r="AQ35" s="1864"/>
      <c r="AR35" s="1864"/>
      <c r="AS35" s="1864"/>
      <c r="AT35" s="1864"/>
      <c r="AU35" s="1864"/>
      <c r="AV35" s="1864"/>
      <c r="AW35" s="1864"/>
      <c r="AX35" s="1864"/>
      <c r="AY35" s="1864"/>
    </row>
    <row r="36" spans="3:51" ht="21" customHeight="1">
      <c r="C36" s="1864"/>
      <c r="D36" s="1864"/>
      <c r="E36" s="1864"/>
      <c r="F36" s="1864"/>
      <c r="G36" s="1864"/>
      <c r="H36" s="1864"/>
      <c r="I36" s="1864"/>
      <c r="J36" s="1864"/>
      <c r="K36" s="1864"/>
      <c r="L36" s="1864"/>
      <c r="M36" s="1864"/>
      <c r="N36" s="1864"/>
      <c r="O36" s="1864"/>
      <c r="P36" s="1864"/>
      <c r="Q36" s="1864"/>
      <c r="R36" s="1864"/>
      <c r="S36" s="1864"/>
      <c r="T36" s="1864"/>
      <c r="U36" s="1864"/>
      <c r="V36" s="1864"/>
      <c r="W36" s="1864"/>
      <c r="X36" s="1864"/>
      <c r="Y36" s="1864"/>
      <c r="Z36" s="1864"/>
      <c r="AA36" s="1864"/>
      <c r="AB36" s="1864"/>
      <c r="AC36" s="1864"/>
      <c r="AD36" s="1864"/>
      <c r="AE36" s="1864"/>
      <c r="AF36" s="1864"/>
      <c r="AG36" s="1864"/>
      <c r="AH36" s="1864"/>
      <c r="AI36" s="1864"/>
      <c r="AJ36" s="1864"/>
      <c r="AK36" s="1864"/>
      <c r="AL36" s="1864"/>
      <c r="AM36" s="1864"/>
      <c r="AN36" s="1864"/>
      <c r="AO36" s="1864"/>
      <c r="AP36" s="1864"/>
      <c r="AQ36" s="1864"/>
      <c r="AR36" s="1864"/>
      <c r="AS36" s="1864"/>
      <c r="AT36" s="1864"/>
      <c r="AU36" s="1864"/>
      <c r="AV36" s="1864"/>
      <c r="AW36" s="1864"/>
      <c r="AX36" s="1864"/>
      <c r="AY36" s="1864"/>
    </row>
    <row r="37" spans="3:51" ht="21" customHeight="1"/>
    <row r="38" spans="3:51" ht="21" customHeight="1"/>
    <row r="39" spans="3:51" ht="21" customHeight="1"/>
    <row r="40" spans="3:51" ht="21" customHeight="1"/>
    <row r="41" spans="3:51" ht="21" customHeight="1"/>
    <row r="42" spans="3:51" ht="21" customHeight="1"/>
    <row r="43" spans="3:51" ht="21" customHeight="1"/>
    <row r="44" spans="3:51" ht="21" customHeight="1"/>
    <row r="45" spans="3:51" ht="21" customHeight="1"/>
    <row r="46" spans="3:51" ht="21" customHeight="1"/>
    <row r="47" spans="3:51" ht="21" customHeight="1"/>
    <row r="48" spans="3:51"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sheetData>
  <mergeCells count="29">
    <mergeCell ref="C33:AY33"/>
    <mergeCell ref="C34:AY34"/>
    <mergeCell ref="C35:AY35"/>
    <mergeCell ref="C36:AY36"/>
    <mergeCell ref="A28:B28"/>
    <mergeCell ref="C28:H28"/>
    <mergeCell ref="C29:AY29"/>
    <mergeCell ref="C30:AY30"/>
    <mergeCell ref="C31:AY31"/>
    <mergeCell ref="C32:AY32"/>
    <mergeCell ref="C27:AY27"/>
    <mergeCell ref="A20:B20"/>
    <mergeCell ref="C20:H20"/>
    <mergeCell ref="A21:B21"/>
    <mergeCell ref="C21:H21"/>
    <mergeCell ref="A22:B22"/>
    <mergeCell ref="C22:H22"/>
    <mergeCell ref="A23:B23"/>
    <mergeCell ref="C23:H23"/>
    <mergeCell ref="C24:AY24"/>
    <mergeCell ref="C25:AY25"/>
    <mergeCell ref="C26:AY26"/>
    <mergeCell ref="A19:B19"/>
    <mergeCell ref="C19:H19"/>
    <mergeCell ref="Y7:AE7"/>
    <mergeCell ref="Y9:AE9"/>
    <mergeCell ref="A12:BA12"/>
    <mergeCell ref="A14:BA15"/>
    <mergeCell ref="A17:BA17"/>
  </mergeCells>
  <phoneticPr fontId="5"/>
  <pageMargins left="0.78740157480314965" right="0" top="0.78740157480314965" bottom="0.39370078740157483" header="0.31496062992125984" footer="0.31496062992125984"/>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8"/>
  <dimension ref="A1:J30"/>
  <sheetViews>
    <sheetView view="pageBreakPreview" zoomScaleNormal="70" zoomScaleSheetLayoutView="100" workbookViewId="0">
      <selection activeCell="C76" sqref="C76"/>
    </sheetView>
  </sheetViews>
  <sheetFormatPr defaultColWidth="9" defaultRowHeight="20.100000000000001" customHeight="1"/>
  <cols>
    <col min="1" max="16384" width="9" style="1"/>
  </cols>
  <sheetData>
    <row r="1" spans="1:10" ht="20.100000000000001" customHeight="1">
      <c r="A1" s="703" t="str">
        <f ca="1">HYPERLINK("#一覧!C64","No."&amp;RIGHT(CELL("filename",A1),LEN(CELL("filename",A1))-FIND("]",CELL("filename",A1))))</f>
        <v>No.19</v>
      </c>
      <c r="J1" s="36"/>
    </row>
    <row r="3" spans="1:10" ht="20.100000000000001" customHeight="1">
      <c r="H3" s="1000" t="s">
        <v>683</v>
      </c>
      <c r="I3" s="1000"/>
      <c r="J3" s="1000"/>
    </row>
    <row r="4" spans="1:10" ht="20.100000000000001" customHeight="1">
      <c r="H4" s="10"/>
      <c r="I4" s="10"/>
      <c r="J4" s="10"/>
    </row>
    <row r="5" spans="1:10" ht="20.100000000000001" customHeight="1">
      <c r="A5" s="4"/>
      <c r="B5" s="4"/>
      <c r="C5" s="4"/>
      <c r="D5" s="4"/>
      <c r="H5" s="10"/>
      <c r="I5" s="10"/>
      <c r="J5" s="10"/>
    </row>
    <row r="6" spans="1:10" ht="20.100000000000001" customHeight="1">
      <c r="A6" s="4"/>
      <c r="B6" s="4"/>
      <c r="C6" s="4"/>
      <c r="D6" s="4" t="s">
        <v>109</v>
      </c>
    </row>
    <row r="7" spans="1:10" ht="20.100000000000001" customHeight="1">
      <c r="A7" s="4"/>
      <c r="B7" s="4"/>
      <c r="C7" s="4"/>
      <c r="D7" s="4"/>
    </row>
    <row r="9" spans="1:10" ht="20.100000000000001" customHeight="1">
      <c r="G9" s="1" t="s">
        <v>222</v>
      </c>
    </row>
    <row r="10" spans="1:10" ht="20.100000000000001" customHeight="1">
      <c r="G10" s="1" t="s">
        <v>39</v>
      </c>
    </row>
    <row r="11" spans="1:10" ht="20.100000000000001" customHeight="1">
      <c r="G11" s="1" t="s">
        <v>40</v>
      </c>
    </row>
    <row r="13" spans="1:10" ht="20.100000000000001" customHeight="1">
      <c r="I13" s="407"/>
    </row>
    <row r="14" spans="1:10" ht="20.100000000000001" customHeight="1">
      <c r="A14" s="1000" t="s">
        <v>57</v>
      </c>
      <c r="B14" s="1000"/>
      <c r="C14" s="1000"/>
      <c r="D14" s="1000"/>
      <c r="E14" s="1000"/>
      <c r="F14" s="1000"/>
      <c r="G14" s="1000"/>
      <c r="H14" s="1000"/>
      <c r="I14" s="1000"/>
    </row>
    <row r="15" spans="1:10" ht="20.100000000000001" customHeight="1">
      <c r="A15" s="10"/>
      <c r="B15" s="10"/>
      <c r="C15" s="10"/>
      <c r="D15" s="10"/>
      <c r="E15" s="10"/>
      <c r="F15" s="10"/>
      <c r="G15" s="10"/>
      <c r="H15" s="10"/>
      <c r="I15" s="10"/>
    </row>
    <row r="17" spans="1:10" ht="20.100000000000001" customHeight="1">
      <c r="A17" s="1" t="s">
        <v>58</v>
      </c>
    </row>
    <row r="21" spans="1:10" ht="20.100000000000001" customHeight="1">
      <c r="A21" s="1000" t="s">
        <v>41</v>
      </c>
      <c r="B21" s="1000"/>
      <c r="C21" s="1000"/>
      <c r="D21" s="1000"/>
      <c r="E21" s="1000"/>
      <c r="F21" s="1000"/>
      <c r="G21" s="1000"/>
      <c r="H21" s="1000"/>
      <c r="I21" s="1000"/>
      <c r="J21" s="1000"/>
    </row>
    <row r="22" spans="1:10" ht="20.100000000000001" customHeight="1">
      <c r="A22" s="10"/>
      <c r="B22" s="10"/>
      <c r="C22" s="10"/>
      <c r="D22" s="10"/>
      <c r="E22" s="10"/>
      <c r="F22" s="10"/>
      <c r="G22" s="10"/>
      <c r="H22" s="10"/>
      <c r="I22" s="10"/>
      <c r="J22" s="10"/>
    </row>
    <row r="24" spans="1:10" s="4" customFormat="1" ht="20.100000000000001" customHeight="1"/>
    <row r="25" spans="1:10" s="4" customFormat="1" ht="20.100000000000001" customHeight="1">
      <c r="A25" s="38" t="s">
        <v>45</v>
      </c>
      <c r="B25" s="995" t="s">
        <v>42</v>
      </c>
      <c r="C25" s="995"/>
      <c r="F25" s="4" t="s">
        <v>5</v>
      </c>
      <c r="G25" s="4" t="s">
        <v>6</v>
      </c>
    </row>
    <row r="27" spans="1:10" s="4" customFormat="1" ht="20.100000000000001" customHeight="1">
      <c r="A27" s="38" t="s">
        <v>46</v>
      </c>
      <c r="B27" s="995" t="s">
        <v>7</v>
      </c>
      <c r="C27" s="995"/>
      <c r="I27" s="4" t="s">
        <v>4</v>
      </c>
    </row>
    <row r="28" spans="1:10" s="4" customFormat="1" ht="20.100000000000001" customHeight="1">
      <c r="A28" s="38"/>
      <c r="B28" s="995"/>
      <c r="C28" s="995"/>
      <c r="E28" s="1"/>
      <c r="F28" s="28"/>
      <c r="G28" s="28"/>
      <c r="H28" s="1"/>
      <c r="J28" s="28"/>
    </row>
    <row r="29" spans="1:10" s="4" customFormat="1" ht="20.100000000000001" customHeight="1">
      <c r="A29" s="38"/>
      <c r="B29" s="995"/>
      <c r="C29" s="995"/>
      <c r="E29" s="1"/>
      <c r="F29" s="28"/>
      <c r="G29" s="28"/>
      <c r="I29" s="28"/>
    </row>
    <row r="30" spans="1:10" s="4" customFormat="1" ht="20.100000000000001" customHeight="1">
      <c r="A30" s="38"/>
      <c r="B30" s="995"/>
      <c r="C30" s="995"/>
      <c r="E30" s="1"/>
      <c r="F30" s="28"/>
      <c r="G30" s="28"/>
      <c r="H30" s="1"/>
    </row>
  </sheetData>
  <mergeCells count="8">
    <mergeCell ref="B29:C29"/>
    <mergeCell ref="B30:C30"/>
    <mergeCell ref="H3:J3"/>
    <mergeCell ref="A21:J21"/>
    <mergeCell ref="A14:I14"/>
    <mergeCell ref="B25:C25"/>
    <mergeCell ref="B27:C27"/>
    <mergeCell ref="B28:C28"/>
  </mergeCells>
  <phoneticPr fontId="5"/>
  <pageMargins left="0.99" right="0.28999999999999998" top="0.98399999999999999" bottom="0.98399999999999999" header="0.51200000000000001" footer="0.51200000000000001"/>
  <pageSetup paperSize="9"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dimension ref="A1:J57"/>
  <sheetViews>
    <sheetView view="pageBreakPreview" zoomScale="60" zoomScaleNormal="100" workbookViewId="0">
      <selection activeCell="C76" sqref="C76"/>
    </sheetView>
  </sheetViews>
  <sheetFormatPr defaultColWidth="9" defaultRowHeight="20.100000000000001" customHeight="1"/>
  <cols>
    <col min="1" max="2" width="10.625" style="1" customWidth="1"/>
    <col min="3" max="8" width="6.625" style="1" customWidth="1"/>
    <col min="9" max="10" width="12.625" style="1" customWidth="1"/>
    <col min="11" max="16384" width="9" style="1"/>
  </cols>
  <sheetData>
    <row r="1" spans="1:10" ht="20.100000000000001" customHeight="1">
      <c r="A1" s="703" t="str">
        <f ca="1">HYPERLINK("#一覧!C65","No."&amp;RIGHT(CELL("filename",A1),LEN(CELL("filename",A1))-FIND("]",CELL("filename",A1))))</f>
        <v>No.19.1</v>
      </c>
      <c r="J1" s="36"/>
    </row>
    <row r="3" spans="1:10" ht="20.100000000000001" customHeight="1">
      <c r="A3" s="1000" t="s">
        <v>59</v>
      </c>
      <c r="B3" s="1000"/>
      <c r="C3" s="1000"/>
      <c r="D3" s="1000"/>
      <c r="E3" s="1000"/>
      <c r="F3" s="1000"/>
      <c r="G3" s="1000"/>
      <c r="H3" s="1000"/>
      <c r="I3" s="1000"/>
      <c r="J3" s="1000"/>
    </row>
    <row r="4" spans="1:10" ht="20.100000000000001" customHeight="1">
      <c r="A4" s="10"/>
      <c r="B4" s="10"/>
      <c r="C4" s="10"/>
      <c r="D4" s="10"/>
      <c r="E4" s="10"/>
      <c r="F4" s="10"/>
      <c r="G4" s="10"/>
      <c r="H4" s="10"/>
      <c r="I4" s="10"/>
    </row>
    <row r="5" spans="1:10" ht="9.9499999999999993" customHeight="1">
      <c r="A5" s="5"/>
      <c r="B5" s="6"/>
      <c r="C5" s="5"/>
      <c r="D5" s="7"/>
      <c r="E5" s="6"/>
      <c r="F5" s="5"/>
      <c r="G5" s="7"/>
      <c r="H5" s="7"/>
      <c r="I5" s="97"/>
      <c r="J5" s="17"/>
    </row>
    <row r="6" spans="1:10" ht="20.100000000000001" customHeight="1">
      <c r="A6" s="1866" t="s">
        <v>60</v>
      </c>
      <c r="B6" s="1867"/>
      <c r="C6" s="1866" t="s">
        <v>61</v>
      </c>
      <c r="D6" s="1000"/>
      <c r="E6" s="1867"/>
      <c r="F6" s="1866" t="s">
        <v>62</v>
      </c>
      <c r="G6" s="1000"/>
      <c r="H6" s="1000"/>
      <c r="I6" s="98" t="s">
        <v>63</v>
      </c>
      <c r="J6" s="18" t="s">
        <v>37</v>
      </c>
    </row>
    <row r="7" spans="1:10" ht="9.9499999999999993" customHeight="1">
      <c r="A7" s="12"/>
      <c r="B7" s="13"/>
      <c r="C7" s="12"/>
      <c r="D7" s="16"/>
      <c r="E7" s="13"/>
      <c r="F7" s="12"/>
      <c r="G7" s="16"/>
      <c r="H7" s="16"/>
      <c r="I7" s="99"/>
      <c r="J7" s="19"/>
    </row>
    <row r="8" spans="1:10" ht="9.9499999999999993" customHeight="1">
      <c r="A8" s="5"/>
      <c r="B8" s="6"/>
      <c r="C8" s="5"/>
      <c r="D8" s="7"/>
      <c r="E8" s="6"/>
      <c r="F8" s="5"/>
      <c r="G8" s="7"/>
      <c r="H8" s="7"/>
      <c r="I8" s="97"/>
      <c r="J8" s="17"/>
    </row>
    <row r="9" spans="1:10" ht="20.100000000000001" customHeight="1">
      <c r="A9" s="1866"/>
      <c r="B9" s="1867"/>
      <c r="C9" s="1866"/>
      <c r="D9" s="1000"/>
      <c r="E9" s="1867"/>
      <c r="F9" s="1866"/>
      <c r="G9" s="1000"/>
      <c r="H9" s="1000"/>
      <c r="I9" s="98"/>
      <c r="J9" s="18"/>
    </row>
    <row r="10" spans="1:10" ht="9.9499999999999993" customHeight="1">
      <c r="A10" s="12"/>
      <c r="B10" s="13"/>
      <c r="C10" s="12"/>
      <c r="D10" s="16"/>
      <c r="E10" s="13"/>
      <c r="F10" s="12"/>
      <c r="G10" s="16"/>
      <c r="H10" s="16"/>
      <c r="I10" s="99"/>
      <c r="J10" s="19"/>
    </row>
    <row r="11" spans="1:10" ht="9.9499999999999993" customHeight="1">
      <c r="A11" s="5"/>
      <c r="B11" s="6"/>
      <c r="C11" s="5"/>
      <c r="D11" s="7"/>
      <c r="E11" s="6"/>
      <c r="F11" s="5"/>
      <c r="G11" s="7"/>
      <c r="H11" s="7"/>
      <c r="I11" s="97"/>
      <c r="J11" s="17"/>
    </row>
    <row r="12" spans="1:10" ht="20.100000000000001" customHeight="1">
      <c r="A12" s="1866"/>
      <c r="B12" s="1867"/>
      <c r="C12" s="1866"/>
      <c r="D12" s="1000"/>
      <c r="E12" s="1867"/>
      <c r="F12" s="1866"/>
      <c r="G12" s="1000"/>
      <c r="H12" s="1000"/>
      <c r="I12" s="98"/>
      <c r="J12" s="18"/>
    </row>
    <row r="13" spans="1:10" ht="9.9499999999999993" customHeight="1">
      <c r="A13" s="12"/>
      <c r="B13" s="13"/>
      <c r="C13" s="12"/>
      <c r="D13" s="16"/>
      <c r="E13" s="13"/>
      <c r="F13" s="12"/>
      <c r="G13" s="16"/>
      <c r="H13" s="16"/>
      <c r="I13" s="413"/>
      <c r="J13" s="19"/>
    </row>
    <row r="14" spans="1:10" ht="9.9499999999999993" customHeight="1">
      <c r="A14" s="5"/>
      <c r="B14" s="6"/>
      <c r="C14" s="5"/>
      <c r="D14" s="7"/>
      <c r="E14" s="6"/>
      <c r="F14" s="5"/>
      <c r="G14" s="7"/>
      <c r="H14" s="7"/>
      <c r="I14" s="97"/>
      <c r="J14" s="17"/>
    </row>
    <row r="15" spans="1:10" ht="20.100000000000001" customHeight="1">
      <c r="A15" s="1866"/>
      <c r="B15" s="1867"/>
      <c r="C15" s="1866"/>
      <c r="D15" s="1000"/>
      <c r="E15" s="1867"/>
      <c r="F15" s="1866"/>
      <c r="G15" s="1000"/>
      <c r="H15" s="1000"/>
      <c r="I15" s="98"/>
      <c r="J15" s="18"/>
    </row>
    <row r="16" spans="1:10" ht="9.9499999999999993" customHeight="1">
      <c r="A16" s="12"/>
      <c r="B16" s="13"/>
      <c r="C16" s="12"/>
      <c r="D16" s="16"/>
      <c r="E16" s="13"/>
      <c r="F16" s="12"/>
      <c r="G16" s="16"/>
      <c r="H16" s="16"/>
      <c r="I16" s="99"/>
      <c r="J16" s="19"/>
    </row>
    <row r="17" spans="1:10" ht="9.9499999999999993" customHeight="1">
      <c r="A17" s="5"/>
      <c r="B17" s="6"/>
      <c r="C17" s="5"/>
      <c r="D17" s="7"/>
      <c r="E17" s="6"/>
      <c r="F17" s="5"/>
      <c r="G17" s="7"/>
      <c r="H17" s="7"/>
      <c r="I17" s="97"/>
      <c r="J17" s="17"/>
    </row>
    <row r="18" spans="1:10" ht="20.100000000000001" customHeight="1">
      <c r="A18" s="1866"/>
      <c r="B18" s="1867"/>
      <c r="C18" s="1866"/>
      <c r="D18" s="1000"/>
      <c r="E18" s="1867"/>
      <c r="F18" s="1866"/>
      <c r="G18" s="1000"/>
      <c r="H18" s="1000"/>
      <c r="I18" s="98"/>
      <c r="J18" s="18"/>
    </row>
    <row r="19" spans="1:10" ht="9.9499999999999993" customHeight="1">
      <c r="A19" s="12"/>
      <c r="B19" s="13"/>
      <c r="C19" s="12"/>
      <c r="D19" s="16"/>
      <c r="E19" s="13"/>
      <c r="F19" s="12"/>
      <c r="G19" s="16"/>
      <c r="H19" s="16"/>
      <c r="I19" s="99"/>
      <c r="J19" s="19"/>
    </row>
    <row r="20" spans="1:10" ht="9.9499999999999993" customHeight="1">
      <c r="A20" s="5"/>
      <c r="B20" s="6"/>
      <c r="C20" s="5"/>
      <c r="D20" s="7"/>
      <c r="E20" s="6"/>
      <c r="F20" s="5"/>
      <c r="G20" s="7"/>
      <c r="H20" s="7"/>
      <c r="I20" s="97"/>
      <c r="J20" s="17"/>
    </row>
    <row r="21" spans="1:10" ht="20.100000000000001" customHeight="1">
      <c r="A21" s="1866"/>
      <c r="B21" s="1867"/>
      <c r="C21" s="1866"/>
      <c r="D21" s="1000"/>
      <c r="E21" s="1867"/>
      <c r="F21" s="1866"/>
      <c r="G21" s="1000"/>
      <c r="H21" s="1000"/>
      <c r="I21" s="98"/>
      <c r="J21" s="18"/>
    </row>
    <row r="22" spans="1:10" ht="9.9499999999999993" customHeight="1">
      <c r="A22" s="12"/>
      <c r="B22" s="13"/>
      <c r="C22" s="12"/>
      <c r="D22" s="16"/>
      <c r="E22" s="13"/>
      <c r="F22" s="12"/>
      <c r="G22" s="16"/>
      <c r="H22" s="16"/>
      <c r="I22" s="99"/>
      <c r="J22" s="19"/>
    </row>
    <row r="23" spans="1:10" ht="9.9499999999999993" customHeight="1">
      <c r="A23" s="5"/>
      <c r="B23" s="6"/>
      <c r="C23" s="5"/>
      <c r="D23" s="7"/>
      <c r="E23" s="6"/>
      <c r="F23" s="5"/>
      <c r="G23" s="7"/>
      <c r="H23" s="7"/>
      <c r="I23" s="97"/>
      <c r="J23" s="17"/>
    </row>
    <row r="24" spans="1:10" ht="20.100000000000001" customHeight="1">
      <c r="A24" s="1866"/>
      <c r="B24" s="1867"/>
      <c r="C24" s="1866"/>
      <c r="D24" s="1000"/>
      <c r="E24" s="1867"/>
      <c r="F24" s="1866"/>
      <c r="G24" s="1000"/>
      <c r="H24" s="1000"/>
      <c r="I24" s="98"/>
      <c r="J24" s="18"/>
    </row>
    <row r="25" spans="1:10" ht="9.9499999999999993" customHeight="1">
      <c r="A25" s="12"/>
      <c r="B25" s="13"/>
      <c r="C25" s="12"/>
      <c r="D25" s="16"/>
      <c r="E25" s="13"/>
      <c r="F25" s="12"/>
      <c r="G25" s="16"/>
      <c r="H25" s="16"/>
      <c r="I25" s="99"/>
      <c r="J25" s="19"/>
    </row>
    <row r="26" spans="1:10" ht="9.9499999999999993" customHeight="1">
      <c r="A26" s="5"/>
      <c r="B26" s="6"/>
      <c r="C26" s="5"/>
      <c r="D26" s="7"/>
      <c r="E26" s="6"/>
      <c r="F26" s="5"/>
      <c r="G26" s="7"/>
      <c r="H26" s="7"/>
      <c r="I26" s="97"/>
      <c r="J26" s="17"/>
    </row>
    <row r="27" spans="1:10" ht="20.100000000000001" customHeight="1">
      <c r="A27" s="1866"/>
      <c r="B27" s="1867"/>
      <c r="C27" s="1866"/>
      <c r="D27" s="1000"/>
      <c r="E27" s="1867"/>
      <c r="F27" s="1866"/>
      <c r="G27" s="1000"/>
      <c r="H27" s="1000"/>
      <c r="I27" s="98"/>
      <c r="J27" s="18"/>
    </row>
    <row r="28" spans="1:10" ht="9.9499999999999993" customHeight="1">
      <c r="A28" s="12"/>
      <c r="B28" s="13"/>
      <c r="C28" s="12"/>
      <c r="D28" s="16"/>
      <c r="E28" s="13"/>
      <c r="F28" s="12"/>
      <c r="G28" s="16"/>
      <c r="H28" s="16"/>
      <c r="I28" s="99"/>
      <c r="J28" s="19"/>
    </row>
    <row r="29" spans="1:10" ht="9.9499999999999993" customHeight="1">
      <c r="A29" s="5"/>
      <c r="B29" s="6"/>
      <c r="C29" s="5"/>
      <c r="D29" s="7"/>
      <c r="E29" s="6"/>
      <c r="F29" s="5"/>
      <c r="G29" s="7"/>
      <c r="H29" s="7"/>
      <c r="I29" s="97"/>
      <c r="J29" s="17"/>
    </row>
    <row r="30" spans="1:10" ht="20.100000000000001" customHeight="1">
      <c r="A30" s="1866"/>
      <c r="B30" s="1867"/>
      <c r="C30" s="1866"/>
      <c r="D30" s="1000"/>
      <c r="E30" s="1867"/>
      <c r="F30" s="1866"/>
      <c r="G30" s="1000"/>
      <c r="H30" s="1000"/>
      <c r="I30" s="98"/>
      <c r="J30" s="18"/>
    </row>
    <row r="31" spans="1:10" ht="9.9499999999999993" customHeight="1">
      <c r="A31" s="12"/>
      <c r="B31" s="13"/>
      <c r="C31" s="12"/>
      <c r="D31" s="16"/>
      <c r="E31" s="13"/>
      <c r="F31" s="12"/>
      <c r="G31" s="16"/>
      <c r="H31" s="16"/>
      <c r="I31" s="99"/>
      <c r="J31" s="19"/>
    </row>
    <row r="32" spans="1:10" ht="9.9499999999999993" customHeight="1">
      <c r="A32" s="5"/>
      <c r="B32" s="6"/>
      <c r="C32" s="5"/>
      <c r="D32" s="7"/>
      <c r="E32" s="6"/>
      <c r="F32" s="5"/>
      <c r="G32" s="7"/>
      <c r="H32" s="7"/>
      <c r="I32" s="97"/>
      <c r="J32" s="17"/>
    </row>
    <row r="33" spans="1:10" ht="20.100000000000001" customHeight="1">
      <c r="A33" s="1866"/>
      <c r="B33" s="1867"/>
      <c r="C33" s="1866"/>
      <c r="D33" s="1000"/>
      <c r="E33" s="1867"/>
      <c r="F33" s="1866"/>
      <c r="G33" s="1000"/>
      <c r="H33" s="1000"/>
      <c r="I33" s="98"/>
      <c r="J33" s="18"/>
    </row>
    <row r="34" spans="1:10" ht="9.9499999999999993" customHeight="1">
      <c r="A34" s="12"/>
      <c r="B34" s="13"/>
      <c r="C34" s="12"/>
      <c r="D34" s="16"/>
      <c r="E34" s="13"/>
      <c r="F34" s="12"/>
      <c r="G34" s="16"/>
      <c r="H34" s="16"/>
      <c r="I34" s="99"/>
      <c r="J34" s="19"/>
    </row>
    <row r="35" spans="1:10" ht="9.9499999999999993" customHeight="1">
      <c r="A35" s="5"/>
      <c r="B35" s="6"/>
      <c r="C35" s="5"/>
      <c r="D35" s="7"/>
      <c r="E35" s="6"/>
      <c r="F35" s="5"/>
      <c r="G35" s="7"/>
      <c r="H35" s="7"/>
      <c r="I35" s="97"/>
      <c r="J35" s="17"/>
    </row>
    <row r="36" spans="1:10" ht="20.100000000000001" customHeight="1">
      <c r="A36" s="1866"/>
      <c r="B36" s="1867"/>
      <c r="C36" s="1866"/>
      <c r="D36" s="1000"/>
      <c r="E36" s="1867"/>
      <c r="F36" s="1866"/>
      <c r="G36" s="1000"/>
      <c r="H36" s="1000"/>
      <c r="I36" s="98"/>
      <c r="J36" s="18"/>
    </row>
    <row r="37" spans="1:10" ht="9.9499999999999993" customHeight="1">
      <c r="A37" s="12"/>
      <c r="B37" s="13"/>
      <c r="C37" s="12"/>
      <c r="D37" s="16"/>
      <c r="E37" s="13"/>
      <c r="F37" s="12"/>
      <c r="G37" s="16"/>
      <c r="H37" s="16"/>
      <c r="I37" s="99"/>
      <c r="J37" s="19"/>
    </row>
    <row r="38" spans="1:10" ht="9.9499999999999993" customHeight="1">
      <c r="A38" s="5"/>
      <c r="B38" s="6"/>
      <c r="C38" s="5"/>
      <c r="D38" s="7"/>
      <c r="E38" s="6"/>
      <c r="F38" s="5"/>
      <c r="G38" s="7"/>
      <c r="H38" s="7"/>
      <c r="I38" s="97"/>
      <c r="J38" s="17"/>
    </row>
    <row r="39" spans="1:10" ht="20.100000000000001" customHeight="1">
      <c r="A39" s="1866"/>
      <c r="B39" s="1867"/>
      <c r="C39" s="1866"/>
      <c r="D39" s="1000"/>
      <c r="E39" s="1867"/>
      <c r="F39" s="1866"/>
      <c r="G39" s="1000"/>
      <c r="H39" s="1000"/>
      <c r="I39" s="98"/>
      <c r="J39" s="18"/>
    </row>
    <row r="40" spans="1:10" ht="9.9499999999999993" customHeight="1">
      <c r="A40" s="12"/>
      <c r="B40" s="13"/>
      <c r="C40" s="12"/>
      <c r="D40" s="16"/>
      <c r="E40" s="13"/>
      <c r="F40" s="12"/>
      <c r="G40" s="16"/>
      <c r="H40" s="16"/>
      <c r="I40" s="99"/>
      <c r="J40" s="19"/>
    </row>
    <row r="41" spans="1:10" ht="9.9499999999999993" customHeight="1">
      <c r="A41" s="5"/>
      <c r="B41" s="6"/>
      <c r="C41" s="5"/>
      <c r="D41" s="7"/>
      <c r="E41" s="6"/>
      <c r="F41" s="5"/>
      <c r="G41" s="7"/>
      <c r="H41" s="7"/>
      <c r="I41" s="97"/>
      <c r="J41" s="17"/>
    </row>
    <row r="42" spans="1:10" ht="20.100000000000001" customHeight="1">
      <c r="A42" s="1866"/>
      <c r="B42" s="1867"/>
      <c r="C42" s="1866"/>
      <c r="D42" s="1000"/>
      <c r="E42" s="1867"/>
      <c r="F42" s="1866"/>
      <c r="G42" s="1000"/>
      <c r="H42" s="1000"/>
      <c r="I42" s="98"/>
      <c r="J42" s="18"/>
    </row>
    <row r="43" spans="1:10" ht="9.9499999999999993" customHeight="1">
      <c r="A43" s="12"/>
      <c r="B43" s="13"/>
      <c r="C43" s="12"/>
      <c r="D43" s="16"/>
      <c r="E43" s="13"/>
      <c r="F43" s="12"/>
      <c r="G43" s="16"/>
      <c r="H43" s="16"/>
      <c r="I43" s="99"/>
      <c r="J43" s="19"/>
    </row>
    <row r="44" spans="1:10" ht="9.9499999999999993" customHeight="1">
      <c r="A44" s="5"/>
      <c r="B44" s="6"/>
      <c r="C44" s="5"/>
      <c r="D44" s="7"/>
      <c r="E44" s="6"/>
      <c r="F44" s="5"/>
      <c r="G44" s="7"/>
      <c r="H44" s="7"/>
      <c r="I44" s="97"/>
      <c r="J44" s="17"/>
    </row>
    <row r="45" spans="1:10" ht="20.100000000000001" customHeight="1">
      <c r="A45" s="1866"/>
      <c r="B45" s="1867"/>
      <c r="C45" s="1866"/>
      <c r="D45" s="1000"/>
      <c r="E45" s="1867"/>
      <c r="F45" s="1866"/>
      <c r="G45" s="1000"/>
      <c r="H45" s="1000"/>
      <c r="I45" s="98"/>
      <c r="J45" s="18"/>
    </row>
    <row r="46" spans="1:10" ht="9.9499999999999993" customHeight="1">
      <c r="A46" s="12"/>
      <c r="B46" s="13"/>
      <c r="C46" s="12"/>
      <c r="D46" s="16"/>
      <c r="E46" s="13"/>
      <c r="F46" s="12"/>
      <c r="G46" s="16"/>
      <c r="H46" s="16"/>
      <c r="I46" s="99"/>
      <c r="J46" s="19"/>
    </row>
    <row r="47" spans="1:10" ht="9.9499999999999993" customHeight="1">
      <c r="A47" s="5"/>
      <c r="B47" s="6"/>
      <c r="C47" s="5"/>
      <c r="D47" s="7"/>
      <c r="E47" s="6"/>
      <c r="F47" s="5"/>
      <c r="G47" s="7"/>
      <c r="H47" s="7"/>
      <c r="I47" s="97"/>
      <c r="J47" s="17"/>
    </row>
    <row r="48" spans="1:10" ht="20.100000000000001" customHeight="1">
      <c r="A48" s="1866"/>
      <c r="B48" s="1867"/>
      <c r="C48" s="1866"/>
      <c r="D48" s="1000"/>
      <c r="E48" s="1867"/>
      <c r="F48" s="1866"/>
      <c r="G48" s="1000"/>
      <c r="H48" s="1000"/>
      <c r="I48" s="98"/>
      <c r="J48" s="18"/>
    </row>
    <row r="49" spans="1:10" ht="9.9499999999999993" customHeight="1">
      <c r="A49" s="12"/>
      <c r="B49" s="13"/>
      <c r="C49" s="12"/>
      <c r="D49" s="16"/>
      <c r="E49" s="13"/>
      <c r="F49" s="12"/>
      <c r="G49" s="16"/>
      <c r="H49" s="16"/>
      <c r="I49" s="99"/>
      <c r="J49" s="19"/>
    </row>
    <row r="50" spans="1:10" ht="9.9499999999999993" customHeight="1">
      <c r="A50" s="5"/>
      <c r="B50" s="6"/>
      <c r="C50" s="5"/>
      <c r="D50" s="7"/>
      <c r="E50" s="6"/>
      <c r="F50" s="5"/>
      <c r="G50" s="7"/>
      <c r="H50" s="7"/>
      <c r="I50" s="97"/>
      <c r="J50" s="17"/>
    </row>
    <row r="51" spans="1:10" ht="20.100000000000001" customHeight="1">
      <c r="A51" s="1866"/>
      <c r="B51" s="1867"/>
      <c r="C51" s="1866"/>
      <c r="D51" s="1000"/>
      <c r="E51" s="1867"/>
      <c r="F51" s="1866"/>
      <c r="G51" s="1000"/>
      <c r="H51" s="1000"/>
      <c r="I51" s="98"/>
      <c r="J51" s="18"/>
    </row>
    <row r="52" spans="1:10" ht="9.9499999999999993" customHeight="1">
      <c r="A52" s="12"/>
      <c r="B52" s="13"/>
      <c r="C52" s="12"/>
      <c r="D52" s="16"/>
      <c r="E52" s="13"/>
      <c r="F52" s="12"/>
      <c r="G52" s="16"/>
      <c r="H52" s="16"/>
      <c r="I52" s="99"/>
      <c r="J52" s="19"/>
    </row>
    <row r="53" spans="1:10" ht="9.9499999999999993" customHeight="1">
      <c r="A53" s="5"/>
      <c r="B53" s="6"/>
      <c r="C53" s="5"/>
      <c r="D53" s="7"/>
      <c r="E53" s="6"/>
      <c r="F53" s="5"/>
      <c r="G53" s="7"/>
      <c r="H53" s="7"/>
      <c r="I53" s="97"/>
      <c r="J53" s="17"/>
    </row>
    <row r="54" spans="1:10" ht="20.100000000000001" customHeight="1">
      <c r="A54" s="1866"/>
      <c r="B54" s="1867"/>
      <c r="C54" s="1866"/>
      <c r="D54" s="1000"/>
      <c r="E54" s="1867"/>
      <c r="F54" s="1866"/>
      <c r="G54" s="1000"/>
      <c r="H54" s="1000"/>
      <c r="I54" s="98"/>
      <c r="J54" s="18"/>
    </row>
    <row r="55" spans="1:10" ht="9.9499999999999993" customHeight="1">
      <c r="A55" s="12"/>
      <c r="B55" s="13"/>
      <c r="C55" s="12"/>
      <c r="D55" s="16"/>
      <c r="E55" s="13"/>
      <c r="F55" s="12"/>
      <c r="G55" s="16"/>
      <c r="H55" s="16"/>
      <c r="I55" s="99"/>
      <c r="J55" s="19"/>
    </row>
    <row r="57" spans="1:10" ht="20.100000000000001" customHeight="1">
      <c r="A57" s="1" t="s">
        <v>110</v>
      </c>
    </row>
  </sheetData>
  <mergeCells count="52">
    <mergeCell ref="F42:H42"/>
    <mergeCell ref="F45:H45"/>
    <mergeCell ref="A54:B54"/>
    <mergeCell ref="C54:E54"/>
    <mergeCell ref="F54:H54"/>
    <mergeCell ref="A48:B48"/>
    <mergeCell ref="C48:E48"/>
    <mergeCell ref="F48:H48"/>
    <mergeCell ref="A51:B51"/>
    <mergeCell ref="C51:E51"/>
    <mergeCell ref="F51:H51"/>
    <mergeCell ref="A45:B45"/>
    <mergeCell ref="C45:E45"/>
    <mergeCell ref="A42:B42"/>
    <mergeCell ref="C42:E42"/>
    <mergeCell ref="F33:H33"/>
    <mergeCell ref="A36:B36"/>
    <mergeCell ref="C36:E36"/>
    <mergeCell ref="F36:H36"/>
    <mergeCell ref="F39:H39"/>
    <mergeCell ref="A33:B33"/>
    <mergeCell ref="C33:E33"/>
    <mergeCell ref="A39:B39"/>
    <mergeCell ref="C39:E39"/>
    <mergeCell ref="A27:B27"/>
    <mergeCell ref="C27:E27"/>
    <mergeCell ref="F27:H27"/>
    <mergeCell ref="A30:B30"/>
    <mergeCell ref="C30:E30"/>
    <mergeCell ref="F30:H30"/>
    <mergeCell ref="A21:B21"/>
    <mergeCell ref="C21:E21"/>
    <mergeCell ref="F21:H21"/>
    <mergeCell ref="A24:B24"/>
    <mergeCell ref="C24:E24"/>
    <mergeCell ref="F24:H24"/>
    <mergeCell ref="A15:B15"/>
    <mergeCell ref="C15:E15"/>
    <mergeCell ref="F15:H15"/>
    <mergeCell ref="A18:B18"/>
    <mergeCell ref="C18:E18"/>
    <mergeCell ref="F18:H18"/>
    <mergeCell ref="A3:J3"/>
    <mergeCell ref="A12:B12"/>
    <mergeCell ref="C12:E12"/>
    <mergeCell ref="F12:H12"/>
    <mergeCell ref="A9:B9"/>
    <mergeCell ref="C9:E9"/>
    <mergeCell ref="F9:H9"/>
    <mergeCell ref="A6:B6"/>
    <mergeCell ref="C6:E6"/>
    <mergeCell ref="F6:H6"/>
  </mergeCells>
  <phoneticPr fontId="5"/>
  <pageMargins left="0.92" right="0.28999999999999998" top="0.74" bottom="0.55000000000000004" header="0.51200000000000001" footer="0.51200000000000001"/>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dimension ref="A1:L35"/>
  <sheetViews>
    <sheetView view="pageBreakPreview" zoomScale="85" zoomScaleNormal="100" zoomScaleSheetLayoutView="85" workbookViewId="0">
      <selection activeCell="C76" sqref="C76"/>
    </sheetView>
  </sheetViews>
  <sheetFormatPr defaultColWidth="9" defaultRowHeight="20.100000000000001" customHeight="1"/>
  <cols>
    <col min="1" max="10" width="9.125" style="1" customWidth="1"/>
    <col min="11" max="16384" width="9" style="1"/>
  </cols>
  <sheetData>
    <row r="1" spans="1:12" ht="20.100000000000001" customHeight="1">
      <c r="A1" s="703" t="str">
        <f ca="1">HYPERLINK("#一覧!C66","No."&amp;RIGHT(CELL("filename",A1),LEN(CELL("filename",A1))-FIND("]",CELL("filename",A1))))</f>
        <v>No.20</v>
      </c>
      <c r="J1" s="36"/>
    </row>
    <row r="3" spans="1:12" ht="20.100000000000001" customHeight="1">
      <c r="J3" s="36" t="s">
        <v>685</v>
      </c>
      <c r="K3" s="36"/>
      <c r="L3" s="36"/>
    </row>
    <row r="4" spans="1:12" ht="20.100000000000001" customHeight="1">
      <c r="H4" s="10"/>
      <c r="I4" s="10"/>
      <c r="J4" s="10"/>
    </row>
    <row r="5" spans="1:12" ht="20.100000000000001" customHeight="1">
      <c r="A5" s="4"/>
      <c r="B5" s="4"/>
      <c r="C5" s="4"/>
      <c r="D5" s="4"/>
    </row>
    <row r="6" spans="1:12" ht="20.100000000000001" customHeight="1">
      <c r="A6" s="4"/>
      <c r="B6" s="4"/>
      <c r="C6" s="4"/>
      <c r="D6" s="4" t="s">
        <v>109</v>
      </c>
    </row>
    <row r="7" spans="1:12" ht="20.100000000000001" customHeight="1">
      <c r="G7" s="1" t="s">
        <v>222</v>
      </c>
    </row>
    <row r="8" spans="1:12" ht="20.100000000000001" customHeight="1">
      <c r="G8" s="1" t="s">
        <v>39</v>
      </c>
    </row>
    <row r="9" spans="1:12" ht="20.100000000000001" customHeight="1">
      <c r="G9" s="1" t="s">
        <v>40</v>
      </c>
    </row>
    <row r="11" spans="1:12" ht="20.100000000000001" customHeight="1">
      <c r="A11" s="1000" t="s">
        <v>90</v>
      </c>
      <c r="B11" s="1000"/>
      <c r="C11" s="1000"/>
      <c r="D11" s="1000"/>
      <c r="E11" s="1000"/>
      <c r="F11" s="1000"/>
      <c r="G11" s="1000"/>
      <c r="H11" s="1000"/>
      <c r="I11" s="1000"/>
      <c r="J11" s="1000"/>
    </row>
    <row r="13" spans="1:12" ht="20.100000000000001" customHeight="1">
      <c r="B13" s="1" t="s">
        <v>89</v>
      </c>
      <c r="I13" s="407"/>
    </row>
    <row r="15" spans="1:12" ht="20.100000000000001" customHeight="1">
      <c r="A15" s="1000" t="s">
        <v>41</v>
      </c>
      <c r="B15" s="1000"/>
      <c r="C15" s="1000"/>
      <c r="D15" s="1000"/>
      <c r="E15" s="1000"/>
      <c r="F15" s="1000"/>
      <c r="G15" s="1000"/>
      <c r="H15" s="1000"/>
      <c r="I15" s="1000"/>
      <c r="J15" s="1000"/>
    </row>
    <row r="17" spans="1:12" s="4" customFormat="1" ht="20.100000000000001" customHeight="1"/>
    <row r="18" spans="1:12" s="4" customFormat="1" ht="20.100000000000001" customHeight="1">
      <c r="A18" s="38" t="s">
        <v>45</v>
      </c>
      <c r="B18" s="995" t="s">
        <v>42</v>
      </c>
      <c r="C18" s="995"/>
      <c r="F18" s="4" t="s">
        <v>5</v>
      </c>
      <c r="G18" s="4" t="s">
        <v>6</v>
      </c>
    </row>
    <row r="19" spans="1:12" s="4" customFormat="1" ht="20.100000000000001" customHeight="1">
      <c r="A19" s="38" t="s">
        <v>46</v>
      </c>
      <c r="B19" s="995" t="s">
        <v>7</v>
      </c>
      <c r="C19" s="995"/>
      <c r="I19" s="4" t="s">
        <v>4</v>
      </c>
    </row>
    <row r="20" spans="1:12" s="4" customFormat="1" ht="20.100000000000001" customHeight="1">
      <c r="A20" s="38"/>
      <c r="B20" s="995"/>
      <c r="C20" s="995"/>
      <c r="E20" s="100"/>
      <c r="F20" s="100"/>
      <c r="G20" s="100"/>
      <c r="J20" s="37"/>
      <c r="K20" s="37"/>
      <c r="L20" s="37"/>
    </row>
    <row r="22" spans="1:12" s="4" customFormat="1" ht="30" customHeight="1">
      <c r="A22" s="1878" t="s">
        <v>91</v>
      </c>
      <c r="B22" s="1879"/>
      <c r="C22" s="1880"/>
      <c r="D22" s="1879" t="s">
        <v>92</v>
      </c>
      <c r="E22" s="1879"/>
      <c r="F22" s="1880"/>
      <c r="G22" s="1881" t="s">
        <v>1059</v>
      </c>
      <c r="H22" s="1879"/>
      <c r="I22" s="1879"/>
      <c r="J22" s="1882"/>
    </row>
    <row r="23" spans="1:12" s="4" customFormat="1" ht="30" customHeight="1">
      <c r="A23" s="1874"/>
      <c r="B23" s="1869"/>
      <c r="C23" s="1875"/>
      <c r="D23" s="1868"/>
      <c r="E23" s="1869"/>
      <c r="F23" s="1875"/>
      <c r="G23" s="1868"/>
      <c r="H23" s="1869"/>
      <c r="I23" s="1869"/>
      <c r="J23" s="1870"/>
    </row>
    <row r="24" spans="1:12" s="37" customFormat="1" ht="30" customHeight="1">
      <c r="A24" s="1874" t="s">
        <v>93</v>
      </c>
      <c r="B24" s="1869"/>
      <c r="C24" s="1875"/>
      <c r="D24" s="1868" t="s">
        <v>94</v>
      </c>
      <c r="E24" s="1869"/>
      <c r="F24" s="1875"/>
      <c r="G24" s="1868"/>
      <c r="H24" s="1869"/>
      <c r="I24" s="1869"/>
      <c r="J24" s="1870"/>
    </row>
    <row r="25" spans="1:12" s="4" customFormat="1" ht="30" customHeight="1">
      <c r="A25" s="1874"/>
      <c r="B25" s="1869"/>
      <c r="C25" s="1875"/>
      <c r="D25" s="1868"/>
      <c r="E25" s="1869"/>
      <c r="F25" s="1875"/>
      <c r="G25" s="1868"/>
      <c r="H25" s="1869"/>
      <c r="I25" s="1869"/>
      <c r="J25" s="1870"/>
    </row>
    <row r="26" spans="1:12" s="4" customFormat="1" ht="30" customHeight="1">
      <c r="A26" s="1874"/>
      <c r="B26" s="1869"/>
      <c r="C26" s="1875"/>
      <c r="D26" s="1868"/>
      <c r="E26" s="1869"/>
      <c r="F26" s="1875"/>
      <c r="G26" s="1868"/>
      <c r="H26" s="1869"/>
      <c r="I26" s="1869"/>
      <c r="J26" s="1870"/>
    </row>
    <row r="27" spans="1:12" s="4" customFormat="1" ht="30" customHeight="1">
      <c r="A27" s="1874"/>
      <c r="B27" s="1869"/>
      <c r="C27" s="1875"/>
      <c r="D27" s="1868"/>
      <c r="E27" s="1869"/>
      <c r="F27" s="1875"/>
      <c r="G27" s="1868"/>
      <c r="H27" s="1869"/>
      <c r="I27" s="1869"/>
      <c r="J27" s="1870"/>
    </row>
    <row r="28" spans="1:12" s="4" customFormat="1" ht="30" customHeight="1">
      <c r="A28" s="1874"/>
      <c r="B28" s="1869"/>
      <c r="C28" s="1875"/>
      <c r="D28" s="1868"/>
      <c r="E28" s="1869"/>
      <c r="F28" s="1875"/>
      <c r="G28" s="1868"/>
      <c r="H28" s="1869"/>
      <c r="I28" s="1869"/>
      <c r="J28" s="1870"/>
    </row>
    <row r="29" spans="1:12" s="4" customFormat="1" ht="30" customHeight="1">
      <c r="A29" s="1874"/>
      <c r="B29" s="1869"/>
      <c r="C29" s="1875"/>
      <c r="D29" s="1868"/>
      <c r="E29" s="1869"/>
      <c r="F29" s="1875"/>
      <c r="G29" s="1868"/>
      <c r="H29" s="1869"/>
      <c r="I29" s="1869"/>
      <c r="J29" s="1870"/>
    </row>
    <row r="30" spans="1:12" s="4" customFormat="1" ht="30" customHeight="1">
      <c r="A30" s="1874"/>
      <c r="B30" s="1869"/>
      <c r="C30" s="1875"/>
      <c r="D30" s="1868"/>
      <c r="E30" s="1869"/>
      <c r="F30" s="1875"/>
      <c r="G30" s="1868"/>
      <c r="H30" s="1869"/>
      <c r="I30" s="1869"/>
      <c r="J30" s="1870"/>
    </row>
    <row r="31" spans="1:12" s="4" customFormat="1" ht="30" customHeight="1">
      <c r="A31" s="1874"/>
      <c r="B31" s="1869"/>
      <c r="C31" s="1875"/>
      <c r="D31" s="1868"/>
      <c r="E31" s="1869"/>
      <c r="F31" s="1875"/>
      <c r="G31" s="1868"/>
      <c r="H31" s="1869"/>
      <c r="I31" s="1869"/>
      <c r="J31" s="1870"/>
    </row>
    <row r="32" spans="1:12" s="4" customFormat="1" ht="30" customHeight="1">
      <c r="A32" s="1874"/>
      <c r="B32" s="1869"/>
      <c r="C32" s="1875"/>
      <c r="D32" s="1868"/>
      <c r="E32" s="1869"/>
      <c r="F32" s="1875"/>
      <c r="G32" s="1868"/>
      <c r="H32" s="1869"/>
      <c r="I32" s="1869"/>
      <c r="J32" s="1870"/>
    </row>
    <row r="33" spans="1:10" s="4" customFormat="1" ht="30" customHeight="1">
      <c r="A33" s="1876"/>
      <c r="B33" s="1872"/>
      <c r="C33" s="1877"/>
      <c r="D33" s="1871"/>
      <c r="E33" s="1872"/>
      <c r="F33" s="1877"/>
      <c r="G33" s="1871"/>
      <c r="H33" s="1872"/>
      <c r="I33" s="1872"/>
      <c r="J33" s="1873"/>
    </row>
    <row r="34" spans="1:10" ht="20.100000000000001" customHeight="1">
      <c r="A34" s="575" t="s">
        <v>1263</v>
      </c>
    </row>
    <row r="35" spans="1:10" ht="20.100000000000001" customHeight="1">
      <c r="A35" s="575" t="s">
        <v>1264</v>
      </c>
    </row>
  </sheetData>
  <mergeCells count="41">
    <mergeCell ref="A28:C28"/>
    <mergeCell ref="A29:C29"/>
    <mergeCell ref="G27:J27"/>
    <mergeCell ref="G28:J28"/>
    <mergeCell ref="G29:J29"/>
    <mergeCell ref="D28:F28"/>
    <mergeCell ref="D29:F29"/>
    <mergeCell ref="A25:C25"/>
    <mergeCell ref="A26:C26"/>
    <mergeCell ref="A27:C27"/>
    <mergeCell ref="G25:J25"/>
    <mergeCell ref="G26:J26"/>
    <mergeCell ref="D27:F27"/>
    <mergeCell ref="D25:F25"/>
    <mergeCell ref="D26:F26"/>
    <mergeCell ref="A22:C22"/>
    <mergeCell ref="G22:J22"/>
    <mergeCell ref="A23:C23"/>
    <mergeCell ref="A24:C24"/>
    <mergeCell ref="G23:J23"/>
    <mergeCell ref="G24:J24"/>
    <mergeCell ref="D22:F22"/>
    <mergeCell ref="D24:F24"/>
    <mergeCell ref="D23:F23"/>
    <mergeCell ref="A11:J11"/>
    <mergeCell ref="B20:C20"/>
    <mergeCell ref="A15:J15"/>
    <mergeCell ref="B18:C18"/>
    <mergeCell ref="B19:C19"/>
    <mergeCell ref="G30:J30"/>
    <mergeCell ref="G31:J31"/>
    <mergeCell ref="G32:J32"/>
    <mergeCell ref="G33:J33"/>
    <mergeCell ref="A30:C30"/>
    <mergeCell ref="A31:C31"/>
    <mergeCell ref="A32:C32"/>
    <mergeCell ref="A33:C33"/>
    <mergeCell ref="D32:F32"/>
    <mergeCell ref="D33:F33"/>
    <mergeCell ref="D30:F30"/>
    <mergeCell ref="D31:F31"/>
  </mergeCells>
  <phoneticPr fontId="5"/>
  <pageMargins left="0.87" right="0.21" top="0.98399999999999999" bottom="0.59" header="0.51200000000000001" footer="0.51200000000000001"/>
  <pageSetup paperSize="9" scale="97"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1"/>
  <dimension ref="A1:M40"/>
  <sheetViews>
    <sheetView view="pageBreakPreview" zoomScaleNormal="100" zoomScaleSheetLayoutView="100" workbookViewId="0">
      <selection activeCell="C76" sqref="C76"/>
    </sheetView>
  </sheetViews>
  <sheetFormatPr defaultColWidth="9" defaultRowHeight="20.100000000000001" customHeight="1"/>
  <cols>
    <col min="1" max="1" width="9" style="1"/>
    <col min="2" max="2" width="3.625" style="1" customWidth="1"/>
    <col min="3" max="6" width="9" style="1"/>
    <col min="7" max="7" width="6.375" style="1" customWidth="1"/>
    <col min="8" max="8" width="7.375" style="1" customWidth="1"/>
    <col min="9" max="10" width="9" style="1"/>
    <col min="11" max="11" width="9.5" style="1" customWidth="1"/>
    <col min="12" max="16384" width="9" style="1"/>
  </cols>
  <sheetData>
    <row r="1" spans="1:13" ht="20.100000000000001" customHeight="1">
      <c r="A1" s="704" t="str">
        <f ca="1">HYPERLINK("#一覧!C69","No."&amp;RIGHT(CELL("filename",A1),LEN(CELL("filename",A1))-FIND("]",CELL("filename",A1))))</f>
        <v>No.21</v>
      </c>
      <c r="K1" s="36"/>
    </row>
    <row r="3" spans="1:13" ht="20.100000000000001" customHeight="1">
      <c r="K3" s="36" t="s">
        <v>680</v>
      </c>
      <c r="L3" s="36"/>
      <c r="M3" s="36"/>
    </row>
    <row r="4" spans="1:13" ht="20.100000000000001" customHeight="1">
      <c r="I4" s="10"/>
      <c r="J4" s="10"/>
      <c r="K4" s="10"/>
    </row>
    <row r="6" spans="1:13" ht="20.100000000000001" customHeight="1">
      <c r="D6" s="1" t="s">
        <v>864</v>
      </c>
    </row>
    <row r="9" spans="1:13" ht="20.100000000000001" customHeight="1">
      <c r="H9" s="1" t="s">
        <v>222</v>
      </c>
    </row>
    <row r="10" spans="1:13" ht="20.100000000000001" customHeight="1">
      <c r="H10" s="1" t="s">
        <v>39</v>
      </c>
    </row>
    <row r="11" spans="1:13" ht="20.100000000000001" customHeight="1">
      <c r="H11" s="1" t="s">
        <v>40</v>
      </c>
      <c r="K11" s="1" t="s">
        <v>704</v>
      </c>
    </row>
    <row r="13" spans="1:13" ht="20.100000000000001" customHeight="1">
      <c r="I13" s="407"/>
    </row>
    <row r="14" spans="1:13" ht="20.100000000000001" customHeight="1">
      <c r="A14" s="1883" t="s">
        <v>103</v>
      </c>
      <c r="B14" s="1883"/>
      <c r="C14" s="1883"/>
      <c r="D14" s="1883"/>
      <c r="E14" s="1883"/>
      <c r="F14" s="1883"/>
      <c r="G14" s="1883"/>
      <c r="H14" s="1883"/>
      <c r="I14" s="1883"/>
      <c r="J14" s="1883"/>
      <c r="K14" s="1883"/>
    </row>
    <row r="17" spans="1:11" ht="20.100000000000001" customHeight="1">
      <c r="A17" s="1" t="s">
        <v>104</v>
      </c>
    </row>
    <row r="20" spans="1:11" ht="20.100000000000001" customHeight="1">
      <c r="A20" s="1000" t="s">
        <v>41</v>
      </c>
      <c r="B20" s="1000"/>
      <c r="C20" s="1000"/>
      <c r="D20" s="1000"/>
      <c r="E20" s="1000"/>
      <c r="F20" s="1000"/>
      <c r="G20" s="1000"/>
      <c r="H20" s="1000"/>
      <c r="I20" s="1000"/>
      <c r="J20" s="1000"/>
      <c r="K20" s="1000"/>
    </row>
    <row r="21" spans="1:11" ht="20.100000000000001" customHeight="1">
      <c r="A21" s="10"/>
      <c r="B21" s="10"/>
      <c r="C21" s="10"/>
      <c r="D21" s="10"/>
      <c r="E21" s="10"/>
      <c r="F21" s="10"/>
      <c r="G21" s="10"/>
      <c r="H21" s="10"/>
      <c r="I21" s="10"/>
      <c r="J21" s="10"/>
      <c r="K21" s="10"/>
    </row>
    <row r="23" spans="1:11" ht="20.100000000000001" customHeight="1">
      <c r="B23" s="10"/>
      <c r="C23" s="10"/>
      <c r="D23" s="10"/>
    </row>
    <row r="24" spans="1:11" ht="20.100000000000001" customHeight="1">
      <c r="B24" s="1" t="s">
        <v>715</v>
      </c>
      <c r="F24" s="1" t="s">
        <v>5</v>
      </c>
      <c r="G24" s="36" t="s">
        <v>6</v>
      </c>
    </row>
    <row r="25" spans="1:11" ht="20.100000000000001" customHeight="1">
      <c r="B25" s="1" t="s">
        <v>716</v>
      </c>
    </row>
    <row r="26" spans="1:11" ht="20.100000000000001" customHeight="1">
      <c r="B26" s="1" t="s">
        <v>717</v>
      </c>
    </row>
    <row r="27" spans="1:11" ht="20.100000000000001" customHeight="1">
      <c r="B27" s="1" t="s">
        <v>718</v>
      </c>
      <c r="E27" s="1" t="s">
        <v>706</v>
      </c>
    </row>
    <row r="28" spans="1:11" ht="20.100000000000001" customHeight="1">
      <c r="B28" s="1" t="s">
        <v>719</v>
      </c>
      <c r="E28" s="1" t="s">
        <v>705</v>
      </c>
    </row>
    <row r="30" spans="1:11" ht="20.100000000000001" customHeight="1">
      <c r="B30" s="1" t="s">
        <v>712</v>
      </c>
      <c r="E30" s="1" t="s">
        <v>705</v>
      </c>
    </row>
    <row r="32" spans="1:11" ht="20.100000000000001" customHeight="1">
      <c r="B32" s="1" t="s">
        <v>713</v>
      </c>
    </row>
    <row r="36" spans="2:11" ht="20.100000000000001" customHeight="1">
      <c r="B36" s="1" t="s">
        <v>714</v>
      </c>
    </row>
    <row r="37" spans="2:11" ht="20.100000000000001" customHeight="1">
      <c r="B37" s="1884" t="s">
        <v>106</v>
      </c>
      <c r="C37" s="1885"/>
      <c r="D37" s="1886"/>
      <c r="E37" s="1884" t="s">
        <v>107</v>
      </c>
      <c r="F37" s="1885"/>
      <c r="G37" s="1886"/>
      <c r="H37" s="1884" t="s">
        <v>720</v>
      </c>
      <c r="I37" s="1885"/>
      <c r="J37" s="1885"/>
      <c r="K37" s="1886"/>
    </row>
    <row r="38" spans="2:11" ht="20.100000000000001" customHeight="1">
      <c r="B38" s="8"/>
      <c r="D38" s="9"/>
      <c r="E38" s="8"/>
      <c r="G38" s="9"/>
      <c r="H38" s="8"/>
      <c r="K38" s="9"/>
    </row>
    <row r="39" spans="2:11" ht="20.100000000000001" customHeight="1">
      <c r="B39" s="33"/>
      <c r="C39" s="34"/>
      <c r="D39" s="35"/>
      <c r="E39" s="33"/>
      <c r="F39" s="34"/>
      <c r="G39" s="35"/>
      <c r="H39" s="33"/>
      <c r="I39" s="34"/>
      <c r="J39" s="34"/>
      <c r="K39" s="35"/>
    </row>
    <row r="40" spans="2:11" ht="20.100000000000001" customHeight="1">
      <c r="B40" s="33"/>
      <c r="C40" s="34"/>
      <c r="D40" s="35"/>
      <c r="E40" s="33"/>
      <c r="F40" s="34"/>
      <c r="G40" s="35"/>
      <c r="H40" s="33"/>
      <c r="I40" s="34"/>
      <c r="J40" s="34"/>
      <c r="K40" s="35"/>
    </row>
  </sheetData>
  <mergeCells count="5">
    <mergeCell ref="A14:K14"/>
    <mergeCell ref="B37:D37"/>
    <mergeCell ref="E37:G37"/>
    <mergeCell ref="H37:K37"/>
    <mergeCell ref="A20:K20"/>
  </mergeCells>
  <phoneticPr fontId="5"/>
  <pageMargins left="0.99" right="0.22" top="0.77" bottom="0.57999999999999996" header="0.51200000000000001" footer="0.28000000000000003"/>
  <pageSetup paperSize="9" orientation="portrait"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2"/>
  <dimension ref="A1:U39"/>
  <sheetViews>
    <sheetView view="pageBreakPreview" zoomScaleNormal="100" workbookViewId="0"/>
  </sheetViews>
  <sheetFormatPr defaultColWidth="9" defaultRowHeight="20.100000000000001" customHeight="1"/>
  <cols>
    <col min="1" max="25" width="4.125" style="145" customWidth="1"/>
    <col min="26" max="16384" width="9" style="145"/>
  </cols>
  <sheetData>
    <row r="1" spans="1:21" ht="20.100000000000001" customHeight="1">
      <c r="A1" s="703" t="str">
        <f ca="1">HYPERLINK("#一覧!C70","No."&amp;RIGHT(CELL("filename",A1),LEN(CELL("filename",A1))-FIND("]",CELL("filename",A1))))</f>
        <v>No.22</v>
      </c>
      <c r="U1" s="36"/>
    </row>
    <row r="3" spans="1:21" ht="20.100000000000001" customHeight="1">
      <c r="N3" s="1888"/>
      <c r="O3" s="1888"/>
      <c r="Q3" s="146" t="s">
        <v>70</v>
      </c>
      <c r="S3" s="146" t="s">
        <v>84</v>
      </c>
      <c r="U3" s="146" t="s">
        <v>71</v>
      </c>
    </row>
    <row r="6" spans="1:21" ht="20.100000000000001" customHeight="1">
      <c r="A6" s="1889" t="s">
        <v>183</v>
      </c>
      <c r="B6" s="1889"/>
      <c r="C6" s="1889"/>
      <c r="D6" s="1889"/>
      <c r="E6" s="1889"/>
      <c r="F6" s="1889"/>
      <c r="G6" s="1889"/>
      <c r="H6" s="1889"/>
      <c r="I6" s="1889"/>
      <c r="J6" s="1889"/>
      <c r="K6" s="1889"/>
      <c r="L6" s="1889"/>
      <c r="M6" s="1889"/>
      <c r="N6" s="1889"/>
      <c r="O6" s="1889"/>
      <c r="P6" s="1889"/>
      <c r="Q6" s="1889"/>
      <c r="R6" s="1889"/>
      <c r="S6" s="1889"/>
      <c r="T6" s="1889"/>
      <c r="U6" s="1889"/>
    </row>
    <row r="10" spans="1:21" ht="20.100000000000001" customHeight="1">
      <c r="A10" s="1135"/>
      <c r="B10" s="1135"/>
      <c r="C10" s="1135"/>
      <c r="D10" s="1135"/>
      <c r="E10" s="1135"/>
      <c r="F10" s="1135"/>
      <c r="G10" s="1135"/>
    </row>
    <row r="11" spans="1:21" ht="20.100000000000001" customHeight="1">
      <c r="A11" s="1135"/>
      <c r="B11" s="1135"/>
      <c r="C11" s="1135"/>
      <c r="D11" s="1135"/>
      <c r="E11" s="1135"/>
      <c r="F11" s="1135"/>
      <c r="G11" s="1135"/>
      <c r="H11" s="145" t="s">
        <v>182</v>
      </c>
    </row>
    <row r="13" spans="1:21" ht="20.100000000000001" customHeight="1">
      <c r="I13" s="403"/>
    </row>
    <row r="14" spans="1:21" ht="20.100000000000001" customHeight="1">
      <c r="L14" s="1135" t="s">
        <v>223</v>
      </c>
      <c r="M14" s="1135"/>
      <c r="N14" s="1135"/>
      <c r="O14" s="1135"/>
      <c r="P14" s="1135"/>
      <c r="Q14" s="1135"/>
      <c r="R14" s="1135"/>
      <c r="S14" s="1135"/>
      <c r="T14" s="1135"/>
      <c r="U14" s="1135"/>
    </row>
    <row r="15" spans="1:21" ht="20.100000000000001" customHeight="1">
      <c r="P15" s="1135"/>
      <c r="Q15" s="1135"/>
      <c r="R15" s="1135"/>
      <c r="S15" s="1135"/>
      <c r="T15" s="1135"/>
      <c r="U15" s="1135"/>
    </row>
    <row r="16" spans="1:21" ht="20.100000000000001" customHeight="1">
      <c r="L16" s="1135" t="s">
        <v>181</v>
      </c>
      <c r="M16" s="1135"/>
      <c r="N16" s="1135"/>
      <c r="O16" s="1135"/>
      <c r="P16" s="1135"/>
      <c r="Q16" s="1135"/>
      <c r="R16" s="1135"/>
      <c r="S16" s="1135"/>
      <c r="T16" s="1135"/>
      <c r="U16" s="1135"/>
    </row>
    <row r="18" spans="1:21" ht="20.100000000000001" customHeight="1">
      <c r="L18" s="1892" t="s">
        <v>180</v>
      </c>
      <c r="M18" s="1892"/>
      <c r="N18" s="1892"/>
      <c r="O18" s="1892"/>
      <c r="P18" s="1135"/>
      <c r="Q18" s="1135"/>
      <c r="R18" s="1135"/>
      <c r="S18" s="1135"/>
      <c r="T18" s="1135"/>
      <c r="U18" s="147"/>
    </row>
    <row r="22" spans="1:21" ht="20.100000000000001" customHeight="1">
      <c r="A22" s="145" t="s">
        <v>179</v>
      </c>
    </row>
    <row r="24" spans="1:21" ht="20.100000000000001" customHeight="1">
      <c r="A24" s="1888" t="s">
        <v>41</v>
      </c>
      <c r="B24" s="1888"/>
      <c r="C24" s="1888"/>
      <c r="D24" s="1888"/>
      <c r="E24" s="1888"/>
      <c r="F24" s="1888"/>
      <c r="G24" s="1888"/>
      <c r="H24" s="1888"/>
      <c r="I24" s="1888"/>
      <c r="J24" s="1888"/>
      <c r="K24" s="1888"/>
      <c r="L24" s="1888"/>
      <c r="M24" s="1888"/>
      <c r="N24" s="1888"/>
      <c r="O24" s="1888"/>
      <c r="P24" s="1888"/>
      <c r="Q24" s="1888"/>
      <c r="R24" s="1888"/>
      <c r="S24" s="1888"/>
      <c r="T24" s="1888"/>
      <c r="U24" s="1888"/>
    </row>
    <row r="26" spans="1:21" ht="20.100000000000001" customHeight="1">
      <c r="A26" s="1890" t="s">
        <v>7</v>
      </c>
      <c r="B26" s="1890"/>
      <c r="C26" s="1890"/>
      <c r="D26" s="1891"/>
      <c r="E26" s="1891"/>
      <c r="F26" s="1891"/>
      <c r="G26" s="1891"/>
      <c r="H26" s="1891"/>
      <c r="I26" s="1891"/>
      <c r="J26" s="1891"/>
      <c r="K26" s="1891"/>
      <c r="L26" s="1890" t="s">
        <v>105</v>
      </c>
      <c r="M26" s="1890"/>
      <c r="N26" s="1890"/>
      <c r="O26" s="1891"/>
      <c r="P26" s="1891"/>
      <c r="Q26" s="1891"/>
      <c r="R26" s="1891"/>
      <c r="S26" s="1891"/>
      <c r="T26" s="1891"/>
      <c r="U26" s="1891"/>
    </row>
    <row r="27" spans="1:21" ht="20.100000000000001" customHeight="1">
      <c r="A27" s="1890" t="s">
        <v>178</v>
      </c>
      <c r="B27" s="1890"/>
      <c r="C27" s="1890"/>
      <c r="D27" s="1890"/>
      <c r="E27" s="1890"/>
      <c r="F27" s="1890" t="s">
        <v>1673</v>
      </c>
      <c r="G27" s="1890"/>
      <c r="H27" s="1890"/>
      <c r="I27" s="1890"/>
      <c r="J27" s="1890" t="s">
        <v>177</v>
      </c>
      <c r="K27" s="1890"/>
      <c r="L27" s="1890" t="s">
        <v>176</v>
      </c>
      <c r="M27" s="1890"/>
      <c r="N27" s="1890" t="s">
        <v>1674</v>
      </c>
      <c r="O27" s="1890"/>
      <c r="P27" s="1890"/>
      <c r="Q27" s="1890"/>
      <c r="R27" s="1890" t="s">
        <v>175</v>
      </c>
      <c r="S27" s="1890"/>
      <c r="T27" s="1890"/>
      <c r="U27" s="1890"/>
    </row>
    <row r="28" spans="1:21" ht="20.100000000000001" customHeight="1">
      <c r="A28" s="1890" t="s">
        <v>1682</v>
      </c>
      <c r="B28" s="1890"/>
      <c r="C28" s="1890"/>
      <c r="D28" s="1890"/>
      <c r="E28" s="1890"/>
      <c r="F28" s="1890" t="s">
        <v>1675</v>
      </c>
      <c r="G28" s="1890"/>
      <c r="H28" s="1890"/>
      <c r="I28" s="1890"/>
      <c r="J28" s="1890" t="s">
        <v>1676</v>
      </c>
      <c r="K28" s="1890"/>
      <c r="L28" s="1890">
        <v>3</v>
      </c>
      <c r="M28" s="1890"/>
      <c r="N28" s="1890" t="s">
        <v>1677</v>
      </c>
      <c r="O28" s="1890"/>
      <c r="P28" s="1890"/>
      <c r="Q28" s="1890"/>
      <c r="R28" s="1890" t="s">
        <v>1678</v>
      </c>
      <c r="S28" s="1890"/>
      <c r="T28" s="1890"/>
      <c r="U28" s="1890"/>
    </row>
    <row r="29" spans="1:21" ht="20.100000000000001" customHeight="1">
      <c r="A29" s="1891"/>
      <c r="B29" s="1891"/>
      <c r="C29" s="1891"/>
      <c r="D29" s="1891"/>
      <c r="E29" s="1891"/>
      <c r="F29" s="1891"/>
      <c r="G29" s="1891"/>
      <c r="H29" s="1891"/>
      <c r="I29" s="1891"/>
      <c r="J29" s="1891"/>
      <c r="K29" s="1891"/>
      <c r="L29" s="1891"/>
      <c r="M29" s="1891"/>
      <c r="N29" s="1891"/>
      <c r="O29" s="1891"/>
      <c r="P29" s="1891"/>
      <c r="Q29" s="1891"/>
      <c r="R29" s="1891"/>
      <c r="S29" s="1891"/>
      <c r="T29" s="1891"/>
      <c r="U29" s="1891"/>
    </row>
    <row r="30" spans="1:21" ht="20.100000000000001" customHeight="1">
      <c r="A30" s="1891"/>
      <c r="B30" s="1891"/>
      <c r="C30" s="1891"/>
      <c r="D30" s="1891"/>
      <c r="E30" s="1891"/>
      <c r="F30" s="1891"/>
      <c r="G30" s="1891"/>
      <c r="H30" s="1891"/>
      <c r="I30" s="1891"/>
      <c r="J30" s="1891"/>
      <c r="K30" s="1891"/>
      <c r="L30" s="1891"/>
      <c r="M30" s="1891"/>
      <c r="N30" s="1891"/>
      <c r="O30" s="1891"/>
      <c r="P30" s="1891"/>
      <c r="Q30" s="1891"/>
      <c r="R30" s="1891"/>
      <c r="S30" s="1891"/>
      <c r="T30" s="1891"/>
      <c r="U30" s="1891"/>
    </row>
    <row r="31" spans="1:21" ht="20.100000000000001" customHeight="1">
      <c r="A31" s="1891"/>
      <c r="B31" s="1891"/>
      <c r="C31" s="1891"/>
      <c r="D31" s="1891"/>
      <c r="E31" s="1891"/>
      <c r="F31" s="1891"/>
      <c r="G31" s="1891"/>
      <c r="H31" s="1891"/>
      <c r="I31" s="1891"/>
      <c r="J31" s="1891"/>
      <c r="K31" s="1891"/>
      <c r="L31" s="1891"/>
      <c r="M31" s="1891"/>
      <c r="N31" s="1891"/>
      <c r="O31" s="1891"/>
      <c r="P31" s="1891"/>
      <c r="Q31" s="1891"/>
      <c r="R31" s="1891"/>
      <c r="S31" s="1891"/>
      <c r="T31" s="1891"/>
      <c r="U31" s="1891"/>
    </row>
    <row r="32" spans="1:21" ht="20.100000000000001" customHeight="1">
      <c r="A32" s="1891"/>
      <c r="B32" s="1891"/>
      <c r="C32" s="1891"/>
      <c r="D32" s="1891"/>
      <c r="E32" s="1891"/>
      <c r="F32" s="1891"/>
      <c r="G32" s="1891"/>
      <c r="H32" s="1891"/>
      <c r="I32" s="1891"/>
      <c r="J32" s="1891"/>
      <c r="K32" s="1891"/>
      <c r="L32" s="1891"/>
      <c r="M32" s="1891"/>
      <c r="N32" s="1891"/>
      <c r="O32" s="1891"/>
      <c r="P32" s="1891"/>
      <c r="Q32" s="1891"/>
      <c r="R32" s="1891"/>
      <c r="S32" s="1891"/>
      <c r="T32" s="1891"/>
      <c r="U32" s="1891"/>
    </row>
    <row r="34" spans="1:20" s="466" customFormat="1" ht="20.100000000000001" customHeight="1">
      <c r="A34" s="465" t="s">
        <v>856</v>
      </c>
      <c r="B34" s="465"/>
      <c r="C34" s="465"/>
    </row>
    <row r="35" spans="1:20" s="466" customFormat="1" ht="20.100000000000001" customHeight="1">
      <c r="A35" s="465"/>
      <c r="B35" s="465"/>
      <c r="C35" s="465"/>
    </row>
    <row r="36" spans="1:20" ht="20.100000000000001" customHeight="1">
      <c r="C36" s="2053" t="s">
        <v>1679</v>
      </c>
    </row>
    <row r="37" spans="1:20" ht="20.100000000000001" customHeight="1">
      <c r="C37" s="2053" t="s">
        <v>1680</v>
      </c>
    </row>
    <row r="38" spans="1:20" ht="20.100000000000001" customHeight="1">
      <c r="C38" s="2053" t="s">
        <v>1681</v>
      </c>
    </row>
    <row r="39" spans="1:20" ht="20.100000000000001" customHeight="1">
      <c r="R39" s="1887"/>
      <c r="S39" s="1887"/>
      <c r="T39" s="1887"/>
    </row>
  </sheetData>
  <mergeCells count="53">
    <mergeCell ref="N30:Q30"/>
    <mergeCell ref="R30:U30"/>
    <mergeCell ref="L18:O18"/>
    <mergeCell ref="P18:T18"/>
    <mergeCell ref="N29:Q29"/>
    <mergeCell ref="R29:U29"/>
    <mergeCell ref="R28:U28"/>
    <mergeCell ref="A24:U24"/>
    <mergeCell ref="L27:M27"/>
    <mergeCell ref="J27:K27"/>
    <mergeCell ref="N28:Q28"/>
    <mergeCell ref="A30:E30"/>
    <mergeCell ref="F30:I30"/>
    <mergeCell ref="J30:K30"/>
    <mergeCell ref="L30:M30"/>
    <mergeCell ref="O26:U26"/>
    <mergeCell ref="R32:U32"/>
    <mergeCell ref="A31:E31"/>
    <mergeCell ref="F31:I31"/>
    <mergeCell ref="J31:K31"/>
    <mergeCell ref="L31:M31"/>
    <mergeCell ref="N31:Q31"/>
    <mergeCell ref="R31:U31"/>
    <mergeCell ref="A32:E32"/>
    <mergeCell ref="F32:I32"/>
    <mergeCell ref="J32:K32"/>
    <mergeCell ref="L32:M32"/>
    <mergeCell ref="N32:Q32"/>
    <mergeCell ref="L26:N26"/>
    <mergeCell ref="A29:E29"/>
    <mergeCell ref="F29:I29"/>
    <mergeCell ref="J29:K29"/>
    <mergeCell ref="L29:M29"/>
    <mergeCell ref="A28:E28"/>
    <mergeCell ref="F28:I28"/>
    <mergeCell ref="J28:K28"/>
    <mergeCell ref="L28:M28"/>
    <mergeCell ref="R39:T39"/>
    <mergeCell ref="N3:O3"/>
    <mergeCell ref="L14:O14"/>
    <mergeCell ref="L16:O16"/>
    <mergeCell ref="A6:U6"/>
    <mergeCell ref="A11:G11"/>
    <mergeCell ref="A10:G10"/>
    <mergeCell ref="P15:U15"/>
    <mergeCell ref="P14:U14"/>
    <mergeCell ref="P16:U16"/>
    <mergeCell ref="F27:I27"/>
    <mergeCell ref="A27:E27"/>
    <mergeCell ref="N27:Q27"/>
    <mergeCell ref="R27:U27"/>
    <mergeCell ref="A26:C26"/>
    <mergeCell ref="D26:K26"/>
  </mergeCells>
  <phoneticPr fontId="5"/>
  <printOptions horizontalCentered="1"/>
  <pageMargins left="0.78740157480314965" right="0.59055118110236227" top="0.78740157480314965" bottom="0.98425196850393704" header="0.51181102362204722" footer="0.51181102362204722"/>
  <pageSetup paperSize="9" orientation="portrait" r:id="rId1"/>
  <headerFooter alignWithMargins="0">
    <oddHeader>&amp;RNO.23</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671D1-5D7B-44EB-A443-F6FA4A5D4182}">
  <dimension ref="A1:X55"/>
  <sheetViews>
    <sheetView view="pageBreakPreview" zoomScale="70" zoomScaleNormal="70" zoomScaleSheetLayoutView="70" workbookViewId="0">
      <selection activeCell="C76" sqref="C76"/>
    </sheetView>
  </sheetViews>
  <sheetFormatPr defaultRowHeight="13.5"/>
  <cols>
    <col min="1" max="3" width="3.75" style="612" customWidth="1"/>
    <col min="4" max="4" width="1.625" style="612" customWidth="1"/>
    <col min="5" max="6" width="3.75" style="612" customWidth="1"/>
    <col min="7" max="7" width="1.625" style="612" customWidth="1"/>
    <col min="8" max="9" width="3.75" style="612" customWidth="1"/>
    <col min="10" max="10" width="7.625" style="612" customWidth="1"/>
    <col min="11" max="24" width="3.75" style="612" customWidth="1"/>
    <col min="25" max="131" width="3.625" style="612" customWidth="1"/>
    <col min="132" max="256" width="9" style="612"/>
    <col min="257" max="259" width="3.75" style="612" customWidth="1"/>
    <col min="260" max="260" width="1.625" style="612" customWidth="1"/>
    <col min="261" max="262" width="3.75" style="612" customWidth="1"/>
    <col min="263" max="263" width="1.625" style="612" customWidth="1"/>
    <col min="264" max="265" width="3.75" style="612" customWidth="1"/>
    <col min="266" max="266" width="7.625" style="612" customWidth="1"/>
    <col min="267" max="280" width="3.75" style="612" customWidth="1"/>
    <col min="281" max="387" width="3.625" style="612" customWidth="1"/>
    <col min="388" max="512" width="9" style="612"/>
    <col min="513" max="515" width="3.75" style="612" customWidth="1"/>
    <col min="516" max="516" width="1.625" style="612" customWidth="1"/>
    <col min="517" max="518" width="3.75" style="612" customWidth="1"/>
    <col min="519" max="519" width="1.625" style="612" customWidth="1"/>
    <col min="520" max="521" width="3.75" style="612" customWidth="1"/>
    <col min="522" max="522" width="7.625" style="612" customWidth="1"/>
    <col min="523" max="536" width="3.75" style="612" customWidth="1"/>
    <col min="537" max="643" width="3.625" style="612" customWidth="1"/>
    <col min="644" max="768" width="9" style="612"/>
    <col min="769" max="771" width="3.75" style="612" customWidth="1"/>
    <col min="772" max="772" width="1.625" style="612" customWidth="1"/>
    <col min="773" max="774" width="3.75" style="612" customWidth="1"/>
    <col min="775" max="775" width="1.625" style="612" customWidth="1"/>
    <col min="776" max="777" width="3.75" style="612" customWidth="1"/>
    <col min="778" max="778" width="7.625" style="612" customWidth="1"/>
    <col min="779" max="792" width="3.75" style="612" customWidth="1"/>
    <col min="793" max="899" width="3.625" style="612" customWidth="1"/>
    <col min="900" max="1024" width="9" style="612"/>
    <col min="1025" max="1027" width="3.75" style="612" customWidth="1"/>
    <col min="1028" max="1028" width="1.625" style="612" customWidth="1"/>
    <col min="1029" max="1030" width="3.75" style="612" customWidth="1"/>
    <col min="1031" max="1031" width="1.625" style="612" customWidth="1"/>
    <col min="1032" max="1033" width="3.75" style="612" customWidth="1"/>
    <col min="1034" max="1034" width="7.625" style="612" customWidth="1"/>
    <col min="1035" max="1048" width="3.75" style="612" customWidth="1"/>
    <col min="1049" max="1155" width="3.625" style="612" customWidth="1"/>
    <col min="1156" max="1280" width="9" style="612"/>
    <col min="1281" max="1283" width="3.75" style="612" customWidth="1"/>
    <col min="1284" max="1284" width="1.625" style="612" customWidth="1"/>
    <col min="1285" max="1286" width="3.75" style="612" customWidth="1"/>
    <col min="1287" max="1287" width="1.625" style="612" customWidth="1"/>
    <col min="1288" max="1289" width="3.75" style="612" customWidth="1"/>
    <col min="1290" max="1290" width="7.625" style="612" customWidth="1"/>
    <col min="1291" max="1304" width="3.75" style="612" customWidth="1"/>
    <col min="1305" max="1411" width="3.625" style="612" customWidth="1"/>
    <col min="1412" max="1536" width="9" style="612"/>
    <col min="1537" max="1539" width="3.75" style="612" customWidth="1"/>
    <col min="1540" max="1540" width="1.625" style="612" customWidth="1"/>
    <col min="1541" max="1542" width="3.75" style="612" customWidth="1"/>
    <col min="1543" max="1543" width="1.625" style="612" customWidth="1"/>
    <col min="1544" max="1545" width="3.75" style="612" customWidth="1"/>
    <col min="1546" max="1546" width="7.625" style="612" customWidth="1"/>
    <col min="1547" max="1560" width="3.75" style="612" customWidth="1"/>
    <col min="1561" max="1667" width="3.625" style="612" customWidth="1"/>
    <col min="1668" max="1792" width="9" style="612"/>
    <col min="1793" max="1795" width="3.75" style="612" customWidth="1"/>
    <col min="1796" max="1796" width="1.625" style="612" customWidth="1"/>
    <col min="1797" max="1798" width="3.75" style="612" customWidth="1"/>
    <col min="1799" max="1799" width="1.625" style="612" customWidth="1"/>
    <col min="1800" max="1801" width="3.75" style="612" customWidth="1"/>
    <col min="1802" max="1802" width="7.625" style="612" customWidth="1"/>
    <col min="1803" max="1816" width="3.75" style="612" customWidth="1"/>
    <col min="1817" max="1923" width="3.625" style="612" customWidth="1"/>
    <col min="1924" max="2048" width="9" style="612"/>
    <col min="2049" max="2051" width="3.75" style="612" customWidth="1"/>
    <col min="2052" max="2052" width="1.625" style="612" customWidth="1"/>
    <col min="2053" max="2054" width="3.75" style="612" customWidth="1"/>
    <col min="2055" max="2055" width="1.625" style="612" customWidth="1"/>
    <col min="2056" max="2057" width="3.75" style="612" customWidth="1"/>
    <col min="2058" max="2058" width="7.625" style="612" customWidth="1"/>
    <col min="2059" max="2072" width="3.75" style="612" customWidth="1"/>
    <col min="2073" max="2179" width="3.625" style="612" customWidth="1"/>
    <col min="2180" max="2304" width="9" style="612"/>
    <col min="2305" max="2307" width="3.75" style="612" customWidth="1"/>
    <col min="2308" max="2308" width="1.625" style="612" customWidth="1"/>
    <col min="2309" max="2310" width="3.75" style="612" customWidth="1"/>
    <col min="2311" max="2311" width="1.625" style="612" customWidth="1"/>
    <col min="2312" max="2313" width="3.75" style="612" customWidth="1"/>
    <col min="2314" max="2314" width="7.625" style="612" customWidth="1"/>
    <col min="2315" max="2328" width="3.75" style="612" customWidth="1"/>
    <col min="2329" max="2435" width="3.625" style="612" customWidth="1"/>
    <col min="2436" max="2560" width="9" style="612"/>
    <col min="2561" max="2563" width="3.75" style="612" customWidth="1"/>
    <col min="2564" max="2564" width="1.625" style="612" customWidth="1"/>
    <col min="2565" max="2566" width="3.75" style="612" customWidth="1"/>
    <col min="2567" max="2567" width="1.625" style="612" customWidth="1"/>
    <col min="2568" max="2569" width="3.75" style="612" customWidth="1"/>
    <col min="2570" max="2570" width="7.625" style="612" customWidth="1"/>
    <col min="2571" max="2584" width="3.75" style="612" customWidth="1"/>
    <col min="2585" max="2691" width="3.625" style="612" customWidth="1"/>
    <col min="2692" max="2816" width="9" style="612"/>
    <col min="2817" max="2819" width="3.75" style="612" customWidth="1"/>
    <col min="2820" max="2820" width="1.625" style="612" customWidth="1"/>
    <col min="2821" max="2822" width="3.75" style="612" customWidth="1"/>
    <col min="2823" max="2823" width="1.625" style="612" customWidth="1"/>
    <col min="2824" max="2825" width="3.75" style="612" customWidth="1"/>
    <col min="2826" max="2826" width="7.625" style="612" customWidth="1"/>
    <col min="2827" max="2840" width="3.75" style="612" customWidth="1"/>
    <col min="2841" max="2947" width="3.625" style="612" customWidth="1"/>
    <col min="2948" max="3072" width="9" style="612"/>
    <col min="3073" max="3075" width="3.75" style="612" customWidth="1"/>
    <col min="3076" max="3076" width="1.625" style="612" customWidth="1"/>
    <col min="3077" max="3078" width="3.75" style="612" customWidth="1"/>
    <col min="3079" max="3079" width="1.625" style="612" customWidth="1"/>
    <col min="3080" max="3081" width="3.75" style="612" customWidth="1"/>
    <col min="3082" max="3082" width="7.625" style="612" customWidth="1"/>
    <col min="3083" max="3096" width="3.75" style="612" customWidth="1"/>
    <col min="3097" max="3203" width="3.625" style="612" customWidth="1"/>
    <col min="3204" max="3328" width="9" style="612"/>
    <col min="3329" max="3331" width="3.75" style="612" customWidth="1"/>
    <col min="3332" max="3332" width="1.625" style="612" customWidth="1"/>
    <col min="3333" max="3334" width="3.75" style="612" customWidth="1"/>
    <col min="3335" max="3335" width="1.625" style="612" customWidth="1"/>
    <col min="3336" max="3337" width="3.75" style="612" customWidth="1"/>
    <col min="3338" max="3338" width="7.625" style="612" customWidth="1"/>
    <col min="3339" max="3352" width="3.75" style="612" customWidth="1"/>
    <col min="3353" max="3459" width="3.625" style="612" customWidth="1"/>
    <col min="3460" max="3584" width="9" style="612"/>
    <col min="3585" max="3587" width="3.75" style="612" customWidth="1"/>
    <col min="3588" max="3588" width="1.625" style="612" customWidth="1"/>
    <col min="3589" max="3590" width="3.75" style="612" customWidth="1"/>
    <col min="3591" max="3591" width="1.625" style="612" customWidth="1"/>
    <col min="3592" max="3593" width="3.75" style="612" customWidth="1"/>
    <col min="3594" max="3594" width="7.625" style="612" customWidth="1"/>
    <col min="3595" max="3608" width="3.75" style="612" customWidth="1"/>
    <col min="3609" max="3715" width="3.625" style="612" customWidth="1"/>
    <col min="3716" max="3840" width="9" style="612"/>
    <col min="3841" max="3843" width="3.75" style="612" customWidth="1"/>
    <col min="3844" max="3844" width="1.625" style="612" customWidth="1"/>
    <col min="3845" max="3846" width="3.75" style="612" customWidth="1"/>
    <col min="3847" max="3847" width="1.625" style="612" customWidth="1"/>
    <col min="3848" max="3849" width="3.75" style="612" customWidth="1"/>
    <col min="3850" max="3850" width="7.625" style="612" customWidth="1"/>
    <col min="3851" max="3864" width="3.75" style="612" customWidth="1"/>
    <col min="3865" max="3971" width="3.625" style="612" customWidth="1"/>
    <col min="3972" max="4096" width="9" style="612"/>
    <col min="4097" max="4099" width="3.75" style="612" customWidth="1"/>
    <col min="4100" max="4100" width="1.625" style="612" customWidth="1"/>
    <col min="4101" max="4102" width="3.75" style="612" customWidth="1"/>
    <col min="4103" max="4103" width="1.625" style="612" customWidth="1"/>
    <col min="4104" max="4105" width="3.75" style="612" customWidth="1"/>
    <col min="4106" max="4106" width="7.625" style="612" customWidth="1"/>
    <col min="4107" max="4120" width="3.75" style="612" customWidth="1"/>
    <col min="4121" max="4227" width="3.625" style="612" customWidth="1"/>
    <col min="4228" max="4352" width="9" style="612"/>
    <col min="4353" max="4355" width="3.75" style="612" customWidth="1"/>
    <col min="4356" max="4356" width="1.625" style="612" customWidth="1"/>
    <col min="4357" max="4358" width="3.75" style="612" customWidth="1"/>
    <col min="4359" max="4359" width="1.625" style="612" customWidth="1"/>
    <col min="4360" max="4361" width="3.75" style="612" customWidth="1"/>
    <col min="4362" max="4362" width="7.625" style="612" customWidth="1"/>
    <col min="4363" max="4376" width="3.75" style="612" customWidth="1"/>
    <col min="4377" max="4483" width="3.625" style="612" customWidth="1"/>
    <col min="4484" max="4608" width="9" style="612"/>
    <col min="4609" max="4611" width="3.75" style="612" customWidth="1"/>
    <col min="4612" max="4612" width="1.625" style="612" customWidth="1"/>
    <col min="4613" max="4614" width="3.75" style="612" customWidth="1"/>
    <col min="4615" max="4615" width="1.625" style="612" customWidth="1"/>
    <col min="4616" max="4617" width="3.75" style="612" customWidth="1"/>
    <col min="4618" max="4618" width="7.625" style="612" customWidth="1"/>
    <col min="4619" max="4632" width="3.75" style="612" customWidth="1"/>
    <col min="4633" max="4739" width="3.625" style="612" customWidth="1"/>
    <col min="4740" max="4864" width="9" style="612"/>
    <col min="4865" max="4867" width="3.75" style="612" customWidth="1"/>
    <col min="4868" max="4868" width="1.625" style="612" customWidth="1"/>
    <col min="4869" max="4870" width="3.75" style="612" customWidth="1"/>
    <col min="4871" max="4871" width="1.625" style="612" customWidth="1"/>
    <col min="4872" max="4873" width="3.75" style="612" customWidth="1"/>
    <col min="4874" max="4874" width="7.625" style="612" customWidth="1"/>
    <col min="4875" max="4888" width="3.75" style="612" customWidth="1"/>
    <col min="4889" max="4995" width="3.625" style="612" customWidth="1"/>
    <col min="4996" max="5120" width="9" style="612"/>
    <col min="5121" max="5123" width="3.75" style="612" customWidth="1"/>
    <col min="5124" max="5124" width="1.625" style="612" customWidth="1"/>
    <col min="5125" max="5126" width="3.75" style="612" customWidth="1"/>
    <col min="5127" max="5127" width="1.625" style="612" customWidth="1"/>
    <col min="5128" max="5129" width="3.75" style="612" customWidth="1"/>
    <col min="5130" max="5130" width="7.625" style="612" customWidth="1"/>
    <col min="5131" max="5144" width="3.75" style="612" customWidth="1"/>
    <col min="5145" max="5251" width="3.625" style="612" customWidth="1"/>
    <col min="5252" max="5376" width="9" style="612"/>
    <col min="5377" max="5379" width="3.75" style="612" customWidth="1"/>
    <col min="5380" max="5380" width="1.625" style="612" customWidth="1"/>
    <col min="5381" max="5382" width="3.75" style="612" customWidth="1"/>
    <col min="5383" max="5383" width="1.625" style="612" customWidth="1"/>
    <col min="5384" max="5385" width="3.75" style="612" customWidth="1"/>
    <col min="5386" max="5386" width="7.625" style="612" customWidth="1"/>
    <col min="5387" max="5400" width="3.75" style="612" customWidth="1"/>
    <col min="5401" max="5507" width="3.625" style="612" customWidth="1"/>
    <col min="5508" max="5632" width="9" style="612"/>
    <col min="5633" max="5635" width="3.75" style="612" customWidth="1"/>
    <col min="5636" max="5636" width="1.625" style="612" customWidth="1"/>
    <col min="5637" max="5638" width="3.75" style="612" customWidth="1"/>
    <col min="5639" max="5639" width="1.625" style="612" customWidth="1"/>
    <col min="5640" max="5641" width="3.75" style="612" customWidth="1"/>
    <col min="5642" max="5642" width="7.625" style="612" customWidth="1"/>
    <col min="5643" max="5656" width="3.75" style="612" customWidth="1"/>
    <col min="5657" max="5763" width="3.625" style="612" customWidth="1"/>
    <col min="5764" max="5888" width="9" style="612"/>
    <col min="5889" max="5891" width="3.75" style="612" customWidth="1"/>
    <col min="5892" max="5892" width="1.625" style="612" customWidth="1"/>
    <col min="5893" max="5894" width="3.75" style="612" customWidth="1"/>
    <col min="5895" max="5895" width="1.625" style="612" customWidth="1"/>
    <col min="5896" max="5897" width="3.75" style="612" customWidth="1"/>
    <col min="5898" max="5898" width="7.625" style="612" customWidth="1"/>
    <col min="5899" max="5912" width="3.75" style="612" customWidth="1"/>
    <col min="5913" max="6019" width="3.625" style="612" customWidth="1"/>
    <col min="6020" max="6144" width="9" style="612"/>
    <col min="6145" max="6147" width="3.75" style="612" customWidth="1"/>
    <col min="6148" max="6148" width="1.625" style="612" customWidth="1"/>
    <col min="6149" max="6150" width="3.75" style="612" customWidth="1"/>
    <col min="6151" max="6151" width="1.625" style="612" customWidth="1"/>
    <col min="6152" max="6153" width="3.75" style="612" customWidth="1"/>
    <col min="6154" max="6154" width="7.625" style="612" customWidth="1"/>
    <col min="6155" max="6168" width="3.75" style="612" customWidth="1"/>
    <col min="6169" max="6275" width="3.625" style="612" customWidth="1"/>
    <col min="6276" max="6400" width="9" style="612"/>
    <col min="6401" max="6403" width="3.75" style="612" customWidth="1"/>
    <col min="6404" max="6404" width="1.625" style="612" customWidth="1"/>
    <col min="6405" max="6406" width="3.75" style="612" customWidth="1"/>
    <col min="6407" max="6407" width="1.625" style="612" customWidth="1"/>
    <col min="6408" max="6409" width="3.75" style="612" customWidth="1"/>
    <col min="6410" max="6410" width="7.625" style="612" customWidth="1"/>
    <col min="6411" max="6424" width="3.75" style="612" customWidth="1"/>
    <col min="6425" max="6531" width="3.625" style="612" customWidth="1"/>
    <col min="6532" max="6656" width="9" style="612"/>
    <col min="6657" max="6659" width="3.75" style="612" customWidth="1"/>
    <col min="6660" max="6660" width="1.625" style="612" customWidth="1"/>
    <col min="6661" max="6662" width="3.75" style="612" customWidth="1"/>
    <col min="6663" max="6663" width="1.625" style="612" customWidth="1"/>
    <col min="6664" max="6665" width="3.75" style="612" customWidth="1"/>
    <col min="6666" max="6666" width="7.625" style="612" customWidth="1"/>
    <col min="6667" max="6680" width="3.75" style="612" customWidth="1"/>
    <col min="6681" max="6787" width="3.625" style="612" customWidth="1"/>
    <col min="6788" max="6912" width="9" style="612"/>
    <col min="6913" max="6915" width="3.75" style="612" customWidth="1"/>
    <col min="6916" max="6916" width="1.625" style="612" customWidth="1"/>
    <col min="6917" max="6918" width="3.75" style="612" customWidth="1"/>
    <col min="6919" max="6919" width="1.625" style="612" customWidth="1"/>
    <col min="6920" max="6921" width="3.75" style="612" customWidth="1"/>
    <col min="6922" max="6922" width="7.625" style="612" customWidth="1"/>
    <col min="6923" max="6936" width="3.75" style="612" customWidth="1"/>
    <col min="6937" max="7043" width="3.625" style="612" customWidth="1"/>
    <col min="7044" max="7168" width="9" style="612"/>
    <col min="7169" max="7171" width="3.75" style="612" customWidth="1"/>
    <col min="7172" max="7172" width="1.625" style="612" customWidth="1"/>
    <col min="7173" max="7174" width="3.75" style="612" customWidth="1"/>
    <col min="7175" max="7175" width="1.625" style="612" customWidth="1"/>
    <col min="7176" max="7177" width="3.75" style="612" customWidth="1"/>
    <col min="7178" max="7178" width="7.625" style="612" customWidth="1"/>
    <col min="7179" max="7192" width="3.75" style="612" customWidth="1"/>
    <col min="7193" max="7299" width="3.625" style="612" customWidth="1"/>
    <col min="7300" max="7424" width="9" style="612"/>
    <col min="7425" max="7427" width="3.75" style="612" customWidth="1"/>
    <col min="7428" max="7428" width="1.625" style="612" customWidth="1"/>
    <col min="7429" max="7430" width="3.75" style="612" customWidth="1"/>
    <col min="7431" max="7431" width="1.625" style="612" customWidth="1"/>
    <col min="7432" max="7433" width="3.75" style="612" customWidth="1"/>
    <col min="7434" max="7434" width="7.625" style="612" customWidth="1"/>
    <col min="7435" max="7448" width="3.75" style="612" customWidth="1"/>
    <col min="7449" max="7555" width="3.625" style="612" customWidth="1"/>
    <col min="7556" max="7680" width="9" style="612"/>
    <col min="7681" max="7683" width="3.75" style="612" customWidth="1"/>
    <col min="7684" max="7684" width="1.625" style="612" customWidth="1"/>
    <col min="7685" max="7686" width="3.75" style="612" customWidth="1"/>
    <col min="7687" max="7687" width="1.625" style="612" customWidth="1"/>
    <col min="7688" max="7689" width="3.75" style="612" customWidth="1"/>
    <col min="7690" max="7690" width="7.625" style="612" customWidth="1"/>
    <col min="7691" max="7704" width="3.75" style="612" customWidth="1"/>
    <col min="7705" max="7811" width="3.625" style="612" customWidth="1"/>
    <col min="7812" max="7936" width="9" style="612"/>
    <col min="7937" max="7939" width="3.75" style="612" customWidth="1"/>
    <col min="7940" max="7940" width="1.625" style="612" customWidth="1"/>
    <col min="7941" max="7942" width="3.75" style="612" customWidth="1"/>
    <col min="7943" max="7943" width="1.625" style="612" customWidth="1"/>
    <col min="7944" max="7945" width="3.75" style="612" customWidth="1"/>
    <col min="7946" max="7946" width="7.625" style="612" customWidth="1"/>
    <col min="7947" max="7960" width="3.75" style="612" customWidth="1"/>
    <col min="7961" max="8067" width="3.625" style="612" customWidth="1"/>
    <col min="8068" max="8192" width="9" style="612"/>
    <col min="8193" max="8195" width="3.75" style="612" customWidth="1"/>
    <col min="8196" max="8196" width="1.625" style="612" customWidth="1"/>
    <col min="8197" max="8198" width="3.75" style="612" customWidth="1"/>
    <col min="8199" max="8199" width="1.625" style="612" customWidth="1"/>
    <col min="8200" max="8201" width="3.75" style="612" customWidth="1"/>
    <col min="8202" max="8202" width="7.625" style="612" customWidth="1"/>
    <col min="8203" max="8216" width="3.75" style="612" customWidth="1"/>
    <col min="8217" max="8323" width="3.625" style="612" customWidth="1"/>
    <col min="8324" max="8448" width="9" style="612"/>
    <col min="8449" max="8451" width="3.75" style="612" customWidth="1"/>
    <col min="8452" max="8452" width="1.625" style="612" customWidth="1"/>
    <col min="8453" max="8454" width="3.75" style="612" customWidth="1"/>
    <col min="8455" max="8455" width="1.625" style="612" customWidth="1"/>
    <col min="8456" max="8457" width="3.75" style="612" customWidth="1"/>
    <col min="8458" max="8458" width="7.625" style="612" customWidth="1"/>
    <col min="8459" max="8472" width="3.75" style="612" customWidth="1"/>
    <col min="8473" max="8579" width="3.625" style="612" customWidth="1"/>
    <col min="8580" max="8704" width="9" style="612"/>
    <col min="8705" max="8707" width="3.75" style="612" customWidth="1"/>
    <col min="8708" max="8708" width="1.625" style="612" customWidth="1"/>
    <col min="8709" max="8710" width="3.75" style="612" customWidth="1"/>
    <col min="8711" max="8711" width="1.625" style="612" customWidth="1"/>
    <col min="8712" max="8713" width="3.75" style="612" customWidth="1"/>
    <col min="8714" max="8714" width="7.625" style="612" customWidth="1"/>
    <col min="8715" max="8728" width="3.75" style="612" customWidth="1"/>
    <col min="8729" max="8835" width="3.625" style="612" customWidth="1"/>
    <col min="8836" max="8960" width="9" style="612"/>
    <col min="8961" max="8963" width="3.75" style="612" customWidth="1"/>
    <col min="8964" max="8964" width="1.625" style="612" customWidth="1"/>
    <col min="8965" max="8966" width="3.75" style="612" customWidth="1"/>
    <col min="8967" max="8967" width="1.625" style="612" customWidth="1"/>
    <col min="8968" max="8969" width="3.75" style="612" customWidth="1"/>
    <col min="8970" max="8970" width="7.625" style="612" customWidth="1"/>
    <col min="8971" max="8984" width="3.75" style="612" customWidth="1"/>
    <col min="8985" max="9091" width="3.625" style="612" customWidth="1"/>
    <col min="9092" max="9216" width="9" style="612"/>
    <col min="9217" max="9219" width="3.75" style="612" customWidth="1"/>
    <col min="9220" max="9220" width="1.625" style="612" customWidth="1"/>
    <col min="9221" max="9222" width="3.75" style="612" customWidth="1"/>
    <col min="9223" max="9223" width="1.625" style="612" customWidth="1"/>
    <col min="9224" max="9225" width="3.75" style="612" customWidth="1"/>
    <col min="9226" max="9226" width="7.625" style="612" customWidth="1"/>
    <col min="9227" max="9240" width="3.75" style="612" customWidth="1"/>
    <col min="9241" max="9347" width="3.625" style="612" customWidth="1"/>
    <col min="9348" max="9472" width="9" style="612"/>
    <col min="9473" max="9475" width="3.75" style="612" customWidth="1"/>
    <col min="9476" max="9476" width="1.625" style="612" customWidth="1"/>
    <col min="9477" max="9478" width="3.75" style="612" customWidth="1"/>
    <col min="9479" max="9479" width="1.625" style="612" customWidth="1"/>
    <col min="9480" max="9481" width="3.75" style="612" customWidth="1"/>
    <col min="9482" max="9482" width="7.625" style="612" customWidth="1"/>
    <col min="9483" max="9496" width="3.75" style="612" customWidth="1"/>
    <col min="9497" max="9603" width="3.625" style="612" customWidth="1"/>
    <col min="9604" max="9728" width="9" style="612"/>
    <col min="9729" max="9731" width="3.75" style="612" customWidth="1"/>
    <col min="9732" max="9732" width="1.625" style="612" customWidth="1"/>
    <col min="9733" max="9734" width="3.75" style="612" customWidth="1"/>
    <col min="9735" max="9735" width="1.625" style="612" customWidth="1"/>
    <col min="9736" max="9737" width="3.75" style="612" customWidth="1"/>
    <col min="9738" max="9738" width="7.625" style="612" customWidth="1"/>
    <col min="9739" max="9752" width="3.75" style="612" customWidth="1"/>
    <col min="9753" max="9859" width="3.625" style="612" customWidth="1"/>
    <col min="9860" max="9984" width="9" style="612"/>
    <col min="9985" max="9987" width="3.75" style="612" customWidth="1"/>
    <col min="9988" max="9988" width="1.625" style="612" customWidth="1"/>
    <col min="9989" max="9990" width="3.75" style="612" customWidth="1"/>
    <col min="9991" max="9991" width="1.625" style="612" customWidth="1"/>
    <col min="9992" max="9993" width="3.75" style="612" customWidth="1"/>
    <col min="9994" max="9994" width="7.625" style="612" customWidth="1"/>
    <col min="9995" max="10008" width="3.75" style="612" customWidth="1"/>
    <col min="10009" max="10115" width="3.625" style="612" customWidth="1"/>
    <col min="10116" max="10240" width="9" style="612"/>
    <col min="10241" max="10243" width="3.75" style="612" customWidth="1"/>
    <col min="10244" max="10244" width="1.625" style="612" customWidth="1"/>
    <col min="10245" max="10246" width="3.75" style="612" customWidth="1"/>
    <col min="10247" max="10247" width="1.625" style="612" customWidth="1"/>
    <col min="10248" max="10249" width="3.75" style="612" customWidth="1"/>
    <col min="10250" max="10250" width="7.625" style="612" customWidth="1"/>
    <col min="10251" max="10264" width="3.75" style="612" customWidth="1"/>
    <col min="10265" max="10371" width="3.625" style="612" customWidth="1"/>
    <col min="10372" max="10496" width="9" style="612"/>
    <col min="10497" max="10499" width="3.75" style="612" customWidth="1"/>
    <col min="10500" max="10500" width="1.625" style="612" customWidth="1"/>
    <col min="10501" max="10502" width="3.75" style="612" customWidth="1"/>
    <col min="10503" max="10503" width="1.625" style="612" customWidth="1"/>
    <col min="10504" max="10505" width="3.75" style="612" customWidth="1"/>
    <col min="10506" max="10506" width="7.625" style="612" customWidth="1"/>
    <col min="10507" max="10520" width="3.75" style="612" customWidth="1"/>
    <col min="10521" max="10627" width="3.625" style="612" customWidth="1"/>
    <col min="10628" max="10752" width="9" style="612"/>
    <col min="10753" max="10755" width="3.75" style="612" customWidth="1"/>
    <col min="10756" max="10756" width="1.625" style="612" customWidth="1"/>
    <col min="10757" max="10758" width="3.75" style="612" customWidth="1"/>
    <col min="10759" max="10759" width="1.625" style="612" customWidth="1"/>
    <col min="10760" max="10761" width="3.75" style="612" customWidth="1"/>
    <col min="10762" max="10762" width="7.625" style="612" customWidth="1"/>
    <col min="10763" max="10776" width="3.75" style="612" customWidth="1"/>
    <col min="10777" max="10883" width="3.625" style="612" customWidth="1"/>
    <col min="10884" max="11008" width="9" style="612"/>
    <col min="11009" max="11011" width="3.75" style="612" customWidth="1"/>
    <col min="11012" max="11012" width="1.625" style="612" customWidth="1"/>
    <col min="11013" max="11014" width="3.75" style="612" customWidth="1"/>
    <col min="11015" max="11015" width="1.625" style="612" customWidth="1"/>
    <col min="11016" max="11017" width="3.75" style="612" customWidth="1"/>
    <col min="11018" max="11018" width="7.625" style="612" customWidth="1"/>
    <col min="11019" max="11032" width="3.75" style="612" customWidth="1"/>
    <col min="11033" max="11139" width="3.625" style="612" customWidth="1"/>
    <col min="11140" max="11264" width="9" style="612"/>
    <col min="11265" max="11267" width="3.75" style="612" customWidth="1"/>
    <col min="11268" max="11268" width="1.625" style="612" customWidth="1"/>
    <col min="11269" max="11270" width="3.75" style="612" customWidth="1"/>
    <col min="11271" max="11271" width="1.625" style="612" customWidth="1"/>
    <col min="11272" max="11273" width="3.75" style="612" customWidth="1"/>
    <col min="11274" max="11274" width="7.625" style="612" customWidth="1"/>
    <col min="11275" max="11288" width="3.75" style="612" customWidth="1"/>
    <col min="11289" max="11395" width="3.625" style="612" customWidth="1"/>
    <col min="11396" max="11520" width="9" style="612"/>
    <col min="11521" max="11523" width="3.75" style="612" customWidth="1"/>
    <col min="11524" max="11524" width="1.625" style="612" customWidth="1"/>
    <col min="11525" max="11526" width="3.75" style="612" customWidth="1"/>
    <col min="11527" max="11527" width="1.625" style="612" customWidth="1"/>
    <col min="11528" max="11529" width="3.75" style="612" customWidth="1"/>
    <col min="11530" max="11530" width="7.625" style="612" customWidth="1"/>
    <col min="11531" max="11544" width="3.75" style="612" customWidth="1"/>
    <col min="11545" max="11651" width="3.625" style="612" customWidth="1"/>
    <col min="11652" max="11776" width="9" style="612"/>
    <col min="11777" max="11779" width="3.75" style="612" customWidth="1"/>
    <col min="11780" max="11780" width="1.625" style="612" customWidth="1"/>
    <col min="11781" max="11782" width="3.75" style="612" customWidth="1"/>
    <col min="11783" max="11783" width="1.625" style="612" customWidth="1"/>
    <col min="11784" max="11785" width="3.75" style="612" customWidth="1"/>
    <col min="11786" max="11786" width="7.625" style="612" customWidth="1"/>
    <col min="11787" max="11800" width="3.75" style="612" customWidth="1"/>
    <col min="11801" max="11907" width="3.625" style="612" customWidth="1"/>
    <col min="11908" max="12032" width="9" style="612"/>
    <col min="12033" max="12035" width="3.75" style="612" customWidth="1"/>
    <col min="12036" max="12036" width="1.625" style="612" customWidth="1"/>
    <col min="12037" max="12038" width="3.75" style="612" customWidth="1"/>
    <col min="12039" max="12039" width="1.625" style="612" customWidth="1"/>
    <col min="12040" max="12041" width="3.75" style="612" customWidth="1"/>
    <col min="12042" max="12042" width="7.625" style="612" customWidth="1"/>
    <col min="12043" max="12056" width="3.75" style="612" customWidth="1"/>
    <col min="12057" max="12163" width="3.625" style="612" customWidth="1"/>
    <col min="12164" max="12288" width="9" style="612"/>
    <col min="12289" max="12291" width="3.75" style="612" customWidth="1"/>
    <col min="12292" max="12292" width="1.625" style="612" customWidth="1"/>
    <col min="12293" max="12294" width="3.75" style="612" customWidth="1"/>
    <col min="12295" max="12295" width="1.625" style="612" customWidth="1"/>
    <col min="12296" max="12297" width="3.75" style="612" customWidth="1"/>
    <col min="12298" max="12298" width="7.625" style="612" customWidth="1"/>
    <col min="12299" max="12312" width="3.75" style="612" customWidth="1"/>
    <col min="12313" max="12419" width="3.625" style="612" customWidth="1"/>
    <col min="12420" max="12544" width="9" style="612"/>
    <col min="12545" max="12547" width="3.75" style="612" customWidth="1"/>
    <col min="12548" max="12548" width="1.625" style="612" customWidth="1"/>
    <col min="12549" max="12550" width="3.75" style="612" customWidth="1"/>
    <col min="12551" max="12551" width="1.625" style="612" customWidth="1"/>
    <col min="12552" max="12553" width="3.75" style="612" customWidth="1"/>
    <col min="12554" max="12554" width="7.625" style="612" customWidth="1"/>
    <col min="12555" max="12568" width="3.75" style="612" customWidth="1"/>
    <col min="12569" max="12675" width="3.625" style="612" customWidth="1"/>
    <col min="12676" max="12800" width="9" style="612"/>
    <col min="12801" max="12803" width="3.75" style="612" customWidth="1"/>
    <col min="12804" max="12804" width="1.625" style="612" customWidth="1"/>
    <col min="12805" max="12806" width="3.75" style="612" customWidth="1"/>
    <col min="12807" max="12807" width="1.625" style="612" customWidth="1"/>
    <col min="12808" max="12809" width="3.75" style="612" customWidth="1"/>
    <col min="12810" max="12810" width="7.625" style="612" customWidth="1"/>
    <col min="12811" max="12824" width="3.75" style="612" customWidth="1"/>
    <col min="12825" max="12931" width="3.625" style="612" customWidth="1"/>
    <col min="12932" max="13056" width="9" style="612"/>
    <col min="13057" max="13059" width="3.75" style="612" customWidth="1"/>
    <col min="13060" max="13060" width="1.625" style="612" customWidth="1"/>
    <col min="13061" max="13062" width="3.75" style="612" customWidth="1"/>
    <col min="13063" max="13063" width="1.625" style="612" customWidth="1"/>
    <col min="13064" max="13065" width="3.75" style="612" customWidth="1"/>
    <col min="13066" max="13066" width="7.625" style="612" customWidth="1"/>
    <col min="13067" max="13080" width="3.75" style="612" customWidth="1"/>
    <col min="13081" max="13187" width="3.625" style="612" customWidth="1"/>
    <col min="13188" max="13312" width="9" style="612"/>
    <col min="13313" max="13315" width="3.75" style="612" customWidth="1"/>
    <col min="13316" max="13316" width="1.625" style="612" customWidth="1"/>
    <col min="13317" max="13318" width="3.75" style="612" customWidth="1"/>
    <col min="13319" max="13319" width="1.625" style="612" customWidth="1"/>
    <col min="13320" max="13321" width="3.75" style="612" customWidth="1"/>
    <col min="13322" max="13322" width="7.625" style="612" customWidth="1"/>
    <col min="13323" max="13336" width="3.75" style="612" customWidth="1"/>
    <col min="13337" max="13443" width="3.625" style="612" customWidth="1"/>
    <col min="13444" max="13568" width="9" style="612"/>
    <col min="13569" max="13571" width="3.75" style="612" customWidth="1"/>
    <col min="13572" max="13572" width="1.625" style="612" customWidth="1"/>
    <col min="13573" max="13574" width="3.75" style="612" customWidth="1"/>
    <col min="13575" max="13575" width="1.625" style="612" customWidth="1"/>
    <col min="13576" max="13577" width="3.75" style="612" customWidth="1"/>
    <col min="13578" max="13578" width="7.625" style="612" customWidth="1"/>
    <col min="13579" max="13592" width="3.75" style="612" customWidth="1"/>
    <col min="13593" max="13699" width="3.625" style="612" customWidth="1"/>
    <col min="13700" max="13824" width="9" style="612"/>
    <col min="13825" max="13827" width="3.75" style="612" customWidth="1"/>
    <col min="13828" max="13828" width="1.625" style="612" customWidth="1"/>
    <col min="13829" max="13830" width="3.75" style="612" customWidth="1"/>
    <col min="13831" max="13831" width="1.625" style="612" customWidth="1"/>
    <col min="13832" max="13833" width="3.75" style="612" customWidth="1"/>
    <col min="13834" max="13834" width="7.625" style="612" customWidth="1"/>
    <col min="13835" max="13848" width="3.75" style="612" customWidth="1"/>
    <col min="13849" max="13955" width="3.625" style="612" customWidth="1"/>
    <col min="13956" max="14080" width="9" style="612"/>
    <col min="14081" max="14083" width="3.75" style="612" customWidth="1"/>
    <col min="14084" max="14084" width="1.625" style="612" customWidth="1"/>
    <col min="14085" max="14086" width="3.75" style="612" customWidth="1"/>
    <col min="14087" max="14087" width="1.625" style="612" customWidth="1"/>
    <col min="14088" max="14089" width="3.75" style="612" customWidth="1"/>
    <col min="14090" max="14090" width="7.625" style="612" customWidth="1"/>
    <col min="14091" max="14104" width="3.75" style="612" customWidth="1"/>
    <col min="14105" max="14211" width="3.625" style="612" customWidth="1"/>
    <col min="14212" max="14336" width="9" style="612"/>
    <col min="14337" max="14339" width="3.75" style="612" customWidth="1"/>
    <col min="14340" max="14340" width="1.625" style="612" customWidth="1"/>
    <col min="14341" max="14342" width="3.75" style="612" customWidth="1"/>
    <col min="14343" max="14343" width="1.625" style="612" customWidth="1"/>
    <col min="14344" max="14345" width="3.75" style="612" customWidth="1"/>
    <col min="14346" max="14346" width="7.625" style="612" customWidth="1"/>
    <col min="14347" max="14360" width="3.75" style="612" customWidth="1"/>
    <col min="14361" max="14467" width="3.625" style="612" customWidth="1"/>
    <col min="14468" max="14592" width="9" style="612"/>
    <col min="14593" max="14595" width="3.75" style="612" customWidth="1"/>
    <col min="14596" max="14596" width="1.625" style="612" customWidth="1"/>
    <col min="14597" max="14598" width="3.75" style="612" customWidth="1"/>
    <col min="14599" max="14599" width="1.625" style="612" customWidth="1"/>
    <col min="14600" max="14601" width="3.75" style="612" customWidth="1"/>
    <col min="14602" max="14602" width="7.625" style="612" customWidth="1"/>
    <col min="14603" max="14616" width="3.75" style="612" customWidth="1"/>
    <col min="14617" max="14723" width="3.625" style="612" customWidth="1"/>
    <col min="14724" max="14848" width="9" style="612"/>
    <col min="14849" max="14851" width="3.75" style="612" customWidth="1"/>
    <col min="14852" max="14852" width="1.625" style="612" customWidth="1"/>
    <col min="14853" max="14854" width="3.75" style="612" customWidth="1"/>
    <col min="14855" max="14855" width="1.625" style="612" customWidth="1"/>
    <col min="14856" max="14857" width="3.75" style="612" customWidth="1"/>
    <col min="14858" max="14858" width="7.625" style="612" customWidth="1"/>
    <col min="14859" max="14872" width="3.75" style="612" customWidth="1"/>
    <col min="14873" max="14979" width="3.625" style="612" customWidth="1"/>
    <col min="14980" max="15104" width="9" style="612"/>
    <col min="15105" max="15107" width="3.75" style="612" customWidth="1"/>
    <col min="15108" max="15108" width="1.625" style="612" customWidth="1"/>
    <col min="15109" max="15110" width="3.75" style="612" customWidth="1"/>
    <col min="15111" max="15111" width="1.625" style="612" customWidth="1"/>
    <col min="15112" max="15113" width="3.75" style="612" customWidth="1"/>
    <col min="15114" max="15114" width="7.625" style="612" customWidth="1"/>
    <col min="15115" max="15128" width="3.75" style="612" customWidth="1"/>
    <col min="15129" max="15235" width="3.625" style="612" customWidth="1"/>
    <col min="15236" max="15360" width="9" style="612"/>
    <col min="15361" max="15363" width="3.75" style="612" customWidth="1"/>
    <col min="15364" max="15364" width="1.625" style="612" customWidth="1"/>
    <col min="15365" max="15366" width="3.75" style="612" customWidth="1"/>
    <col min="15367" max="15367" width="1.625" style="612" customWidth="1"/>
    <col min="15368" max="15369" width="3.75" style="612" customWidth="1"/>
    <col min="15370" max="15370" width="7.625" style="612" customWidth="1"/>
    <col min="15371" max="15384" width="3.75" style="612" customWidth="1"/>
    <col min="15385" max="15491" width="3.625" style="612" customWidth="1"/>
    <col min="15492" max="15616" width="9" style="612"/>
    <col min="15617" max="15619" width="3.75" style="612" customWidth="1"/>
    <col min="15620" max="15620" width="1.625" style="612" customWidth="1"/>
    <col min="15621" max="15622" width="3.75" style="612" customWidth="1"/>
    <col min="15623" max="15623" width="1.625" style="612" customWidth="1"/>
    <col min="15624" max="15625" width="3.75" style="612" customWidth="1"/>
    <col min="15626" max="15626" width="7.625" style="612" customWidth="1"/>
    <col min="15627" max="15640" width="3.75" style="612" customWidth="1"/>
    <col min="15641" max="15747" width="3.625" style="612" customWidth="1"/>
    <col min="15748" max="15872" width="9" style="612"/>
    <col min="15873" max="15875" width="3.75" style="612" customWidth="1"/>
    <col min="15876" max="15876" width="1.625" style="612" customWidth="1"/>
    <col min="15877" max="15878" width="3.75" style="612" customWidth="1"/>
    <col min="15879" max="15879" width="1.625" style="612" customWidth="1"/>
    <col min="15880" max="15881" width="3.75" style="612" customWidth="1"/>
    <col min="15882" max="15882" width="7.625" style="612" customWidth="1"/>
    <col min="15883" max="15896" width="3.75" style="612" customWidth="1"/>
    <col min="15897" max="16003" width="3.625" style="612" customWidth="1"/>
    <col min="16004" max="16128" width="9" style="612"/>
    <col min="16129" max="16131" width="3.75" style="612" customWidth="1"/>
    <col min="16132" max="16132" width="1.625" style="612" customWidth="1"/>
    <col min="16133" max="16134" width="3.75" style="612" customWidth="1"/>
    <col min="16135" max="16135" width="1.625" style="612" customWidth="1"/>
    <col min="16136" max="16137" width="3.75" style="612" customWidth="1"/>
    <col min="16138" max="16138" width="7.625" style="612" customWidth="1"/>
    <col min="16139" max="16152" width="3.75" style="612" customWidth="1"/>
    <col min="16153" max="16259" width="3.625" style="612" customWidth="1"/>
    <col min="16260" max="16384" width="9" style="612"/>
  </cols>
  <sheetData>
    <row r="1" spans="1:24">
      <c r="A1" s="703" t="str">
        <f ca="1">HYPERLINK("#一覧!C5","No."&amp;RIGHT(CELL("filename",A1),LEN(CELL("filename",A1))-FIND("]",CELL("filename",A1))))</f>
        <v>No.1.1</v>
      </c>
      <c r="X1" s="613"/>
    </row>
    <row r="2" spans="1:24" ht="30" customHeight="1" thickBot="1">
      <c r="A2" s="969" t="s">
        <v>1288</v>
      </c>
      <c r="B2" s="969"/>
      <c r="C2" s="969"/>
      <c r="D2" s="969"/>
      <c r="E2" s="969"/>
      <c r="F2" s="969"/>
      <c r="G2" s="969"/>
      <c r="H2" s="969"/>
      <c r="I2" s="969"/>
      <c r="J2" s="969"/>
      <c r="K2" s="969"/>
      <c r="L2" s="969"/>
      <c r="M2" s="969"/>
      <c r="N2" s="969"/>
      <c r="O2" s="969"/>
      <c r="P2" s="969"/>
      <c r="Q2" s="969"/>
      <c r="R2" s="969"/>
      <c r="S2" s="969"/>
      <c r="T2" s="969"/>
      <c r="U2" s="969"/>
      <c r="V2" s="969"/>
      <c r="W2" s="969"/>
      <c r="X2" s="969"/>
    </row>
    <row r="3" spans="1:24" ht="33" customHeight="1">
      <c r="A3" s="970" t="s">
        <v>1289</v>
      </c>
      <c r="B3" s="971"/>
      <c r="C3" s="971"/>
      <c r="D3" s="972"/>
      <c r="E3" s="973"/>
      <c r="F3" s="911"/>
      <c r="G3" s="911"/>
      <c r="H3" s="911"/>
      <c r="I3" s="974"/>
      <c r="J3" s="975"/>
      <c r="K3" s="976" t="s">
        <v>1290</v>
      </c>
      <c r="L3" s="911"/>
      <c r="M3" s="912"/>
      <c r="N3" s="977">
        <v>44392</v>
      </c>
      <c r="O3" s="978"/>
      <c r="P3" s="978"/>
      <c r="Q3" s="978"/>
      <c r="R3" s="978"/>
      <c r="S3" s="978"/>
      <c r="T3" s="978"/>
      <c r="U3" s="978"/>
      <c r="V3" s="978"/>
      <c r="W3" s="978"/>
      <c r="X3" s="979"/>
    </row>
    <row r="4" spans="1:24" ht="33" customHeight="1">
      <c r="A4" s="953" t="s">
        <v>1291</v>
      </c>
      <c r="B4" s="954"/>
      <c r="C4" s="954"/>
      <c r="D4" s="955"/>
      <c r="E4" s="614"/>
      <c r="F4" s="615"/>
      <c r="G4" s="615"/>
      <c r="H4" s="615"/>
      <c r="I4" s="615"/>
      <c r="J4" s="615"/>
      <c r="K4" s="615"/>
      <c r="L4" s="615"/>
      <c r="M4" s="615"/>
      <c r="N4" s="615"/>
      <c r="O4" s="615"/>
      <c r="P4" s="615"/>
      <c r="Q4" s="615"/>
      <c r="R4" s="615"/>
      <c r="S4" s="615"/>
      <c r="T4" s="615"/>
      <c r="U4" s="615"/>
      <c r="V4" s="615"/>
      <c r="W4" s="615"/>
      <c r="X4" s="616"/>
    </row>
    <row r="5" spans="1:24" ht="33" customHeight="1">
      <c r="A5" s="956"/>
      <c r="B5" s="957"/>
      <c r="C5" s="957"/>
      <c r="D5" s="958"/>
      <c r="E5" s="617"/>
      <c r="H5" s="613" t="s">
        <v>1292</v>
      </c>
      <c r="I5" s="934"/>
      <c r="J5" s="934"/>
      <c r="K5" s="934"/>
      <c r="L5" s="934"/>
      <c r="M5" s="934"/>
      <c r="N5" s="934"/>
      <c r="O5" s="934"/>
      <c r="P5" s="934"/>
      <c r="Q5" s="934"/>
      <c r="R5" s="934"/>
      <c r="S5" s="934"/>
      <c r="T5" s="934"/>
      <c r="U5" s="934"/>
      <c r="V5" s="934"/>
      <c r="W5" s="934"/>
      <c r="X5" s="618" t="s">
        <v>1293</v>
      </c>
    </row>
    <row r="6" spans="1:24" ht="18" customHeight="1">
      <c r="A6" s="959" t="s">
        <v>1294</v>
      </c>
      <c r="B6" s="960"/>
      <c r="C6" s="960"/>
      <c r="D6" s="961"/>
      <c r="E6" s="962" t="s">
        <v>1295</v>
      </c>
      <c r="F6" s="963"/>
      <c r="G6" s="963"/>
      <c r="H6" s="963"/>
      <c r="I6" s="963"/>
      <c r="J6" s="964"/>
      <c r="K6" s="965" t="s">
        <v>1296</v>
      </c>
      <c r="L6" s="960"/>
      <c r="M6" s="966"/>
      <c r="N6" s="967" t="s">
        <v>1297</v>
      </c>
      <c r="O6" s="963"/>
      <c r="P6" s="963"/>
      <c r="Q6" s="963"/>
      <c r="R6" s="963"/>
      <c r="S6" s="963"/>
      <c r="T6" s="963"/>
      <c r="U6" s="963"/>
      <c r="V6" s="963"/>
      <c r="W6" s="963"/>
      <c r="X6" s="968"/>
    </row>
    <row r="7" spans="1:24" ht="18" customHeight="1" thickBot="1">
      <c r="A7" s="944" t="s">
        <v>1298</v>
      </c>
      <c r="B7" s="945"/>
      <c r="C7" s="945"/>
      <c r="D7" s="946"/>
      <c r="E7" s="947" t="s">
        <v>1299</v>
      </c>
      <c r="F7" s="948"/>
      <c r="G7" s="948"/>
      <c r="H7" s="948"/>
      <c r="I7" s="948"/>
      <c r="J7" s="948"/>
      <c r="K7" s="948"/>
      <c r="L7" s="948"/>
      <c r="M7" s="948"/>
      <c r="N7" s="948"/>
      <c r="O7" s="948"/>
      <c r="P7" s="948"/>
      <c r="Q7" s="948"/>
      <c r="R7" s="948"/>
      <c r="S7" s="948"/>
      <c r="T7" s="948"/>
      <c r="U7" s="948"/>
      <c r="V7" s="948"/>
      <c r="W7" s="948"/>
      <c r="X7" s="949"/>
    </row>
    <row r="8" spans="1:24">
      <c r="A8" s="619"/>
      <c r="B8" s="620" t="s">
        <v>1300</v>
      </c>
      <c r="C8" s="620"/>
      <c r="D8" s="620"/>
      <c r="E8" s="620"/>
      <c r="F8" s="620"/>
      <c r="G8" s="620"/>
      <c r="H8" s="620"/>
      <c r="I8" s="620"/>
      <c r="J8" s="620"/>
      <c r="K8" s="620"/>
      <c r="L8" s="620"/>
      <c r="M8" s="620"/>
      <c r="N8" s="620"/>
      <c r="O8" s="620"/>
      <c r="P8" s="620"/>
      <c r="Q8" s="620"/>
      <c r="R8" s="620"/>
      <c r="S8" s="620"/>
      <c r="T8" s="620"/>
      <c r="U8" s="620"/>
      <c r="V8" s="620"/>
      <c r="W8" s="620"/>
      <c r="X8" s="621"/>
    </row>
    <row r="9" spans="1:24" ht="13.5" customHeight="1">
      <c r="A9" s="617"/>
      <c r="B9" s="950"/>
      <c r="C9" s="950"/>
      <c r="D9" s="950"/>
      <c r="E9" s="950"/>
      <c r="F9" s="950"/>
      <c r="G9" s="950"/>
      <c r="H9" s="950"/>
      <c r="I9" s="950"/>
      <c r="J9" s="950"/>
      <c r="K9" s="950"/>
      <c r="L9" s="950"/>
      <c r="M9" s="950"/>
      <c r="N9" s="950"/>
      <c r="O9" s="950"/>
      <c r="P9" s="950"/>
      <c r="Q9" s="950"/>
      <c r="R9" s="950"/>
      <c r="S9" s="950"/>
      <c r="T9" s="950"/>
      <c r="U9" s="950"/>
      <c r="V9" s="950"/>
      <c r="W9" s="950"/>
      <c r="X9" s="618"/>
    </row>
    <row r="10" spans="1:24" ht="13.5" customHeight="1">
      <c r="A10" s="617"/>
      <c r="B10" s="950"/>
      <c r="C10" s="950"/>
      <c r="D10" s="950"/>
      <c r="E10" s="950"/>
      <c r="F10" s="950"/>
      <c r="G10" s="950"/>
      <c r="H10" s="950"/>
      <c r="I10" s="950"/>
      <c r="J10" s="950"/>
      <c r="K10" s="950"/>
      <c r="L10" s="950"/>
      <c r="M10" s="950"/>
      <c r="N10" s="950"/>
      <c r="O10" s="950"/>
      <c r="P10" s="950"/>
      <c r="Q10" s="950"/>
      <c r="R10" s="950"/>
      <c r="S10" s="950"/>
      <c r="T10" s="950"/>
      <c r="U10" s="950"/>
      <c r="V10" s="950"/>
      <c r="W10" s="950"/>
      <c r="X10" s="618"/>
    </row>
    <row r="11" spans="1:24" ht="13.5" customHeight="1">
      <c r="A11" s="617"/>
      <c r="B11" s="950"/>
      <c r="C11" s="950"/>
      <c r="D11" s="950"/>
      <c r="E11" s="950"/>
      <c r="F11" s="950"/>
      <c r="G11" s="950"/>
      <c r="H11" s="950"/>
      <c r="I11" s="950"/>
      <c r="J11" s="950"/>
      <c r="K11" s="950"/>
      <c r="L11" s="950"/>
      <c r="M11" s="950"/>
      <c r="N11" s="950"/>
      <c r="O11" s="950"/>
      <c r="P11" s="950"/>
      <c r="Q11" s="950"/>
      <c r="R11" s="950"/>
      <c r="S11" s="950"/>
      <c r="T11" s="950"/>
      <c r="U11" s="950"/>
      <c r="V11" s="950"/>
      <c r="W11" s="950"/>
      <c r="X11" s="618"/>
    </row>
    <row r="12" spans="1:24" ht="13.5" customHeight="1">
      <c r="A12" s="617"/>
      <c r="B12" s="950"/>
      <c r="C12" s="950"/>
      <c r="D12" s="950"/>
      <c r="E12" s="950"/>
      <c r="F12" s="950"/>
      <c r="G12" s="950"/>
      <c r="H12" s="950"/>
      <c r="I12" s="950"/>
      <c r="J12" s="950"/>
      <c r="K12" s="950"/>
      <c r="L12" s="950"/>
      <c r="M12" s="950"/>
      <c r="N12" s="950"/>
      <c r="O12" s="950"/>
      <c r="P12" s="950"/>
      <c r="Q12" s="950"/>
      <c r="R12" s="950"/>
      <c r="S12" s="950"/>
      <c r="T12" s="950"/>
      <c r="U12" s="950"/>
      <c r="V12" s="950"/>
      <c r="W12" s="950"/>
      <c r="X12" s="618"/>
    </row>
    <row r="13" spans="1:24" ht="13.5" customHeight="1">
      <c r="A13" s="617"/>
      <c r="B13" s="950"/>
      <c r="C13" s="950"/>
      <c r="D13" s="950"/>
      <c r="E13" s="950"/>
      <c r="F13" s="950"/>
      <c r="G13" s="950"/>
      <c r="H13" s="950"/>
      <c r="I13" s="950"/>
      <c r="J13" s="950"/>
      <c r="K13" s="950"/>
      <c r="L13" s="950"/>
      <c r="M13" s="950"/>
      <c r="N13" s="950"/>
      <c r="O13" s="950"/>
      <c r="P13" s="950"/>
      <c r="Q13" s="950"/>
      <c r="R13" s="950"/>
      <c r="S13" s="950"/>
      <c r="T13" s="950"/>
      <c r="U13" s="950"/>
      <c r="V13" s="950"/>
      <c r="W13" s="950"/>
      <c r="X13" s="618"/>
    </row>
    <row r="14" spans="1:24" ht="13.5" customHeight="1">
      <c r="A14" s="617"/>
      <c r="B14" s="950"/>
      <c r="C14" s="950"/>
      <c r="D14" s="950"/>
      <c r="E14" s="950"/>
      <c r="F14" s="950"/>
      <c r="G14" s="950"/>
      <c r="H14" s="950"/>
      <c r="I14" s="950"/>
      <c r="J14" s="950"/>
      <c r="K14" s="950"/>
      <c r="L14" s="950"/>
      <c r="M14" s="950"/>
      <c r="N14" s="950"/>
      <c r="O14" s="950"/>
      <c r="P14" s="950"/>
      <c r="Q14" s="950"/>
      <c r="R14" s="950"/>
      <c r="S14" s="950"/>
      <c r="T14" s="950"/>
      <c r="U14" s="950"/>
      <c r="V14" s="950"/>
      <c r="W14" s="950"/>
      <c r="X14" s="618"/>
    </row>
    <row r="15" spans="1:24" ht="13.5" customHeight="1">
      <c r="A15" s="617"/>
      <c r="B15" s="950"/>
      <c r="C15" s="950"/>
      <c r="D15" s="950"/>
      <c r="E15" s="950"/>
      <c r="F15" s="950"/>
      <c r="G15" s="950"/>
      <c r="H15" s="950"/>
      <c r="I15" s="950"/>
      <c r="J15" s="950"/>
      <c r="K15" s="950"/>
      <c r="L15" s="950"/>
      <c r="M15" s="950"/>
      <c r="N15" s="950"/>
      <c r="O15" s="950"/>
      <c r="P15" s="950"/>
      <c r="Q15" s="950"/>
      <c r="R15" s="950"/>
      <c r="S15" s="950"/>
      <c r="T15" s="950"/>
      <c r="U15" s="950"/>
      <c r="V15" s="950"/>
      <c r="W15" s="950"/>
      <c r="X15" s="618"/>
    </row>
    <row r="16" spans="1:24" ht="13.5" customHeight="1">
      <c r="A16" s="617"/>
      <c r="B16" s="950"/>
      <c r="C16" s="950"/>
      <c r="D16" s="950"/>
      <c r="E16" s="950"/>
      <c r="F16" s="950"/>
      <c r="G16" s="950"/>
      <c r="H16" s="950"/>
      <c r="I16" s="950"/>
      <c r="J16" s="950"/>
      <c r="K16" s="950"/>
      <c r="L16" s="950"/>
      <c r="M16" s="950"/>
      <c r="N16" s="950"/>
      <c r="O16" s="950"/>
      <c r="P16" s="950"/>
      <c r="Q16" s="950"/>
      <c r="R16" s="950"/>
      <c r="S16" s="950"/>
      <c r="T16" s="950"/>
      <c r="U16" s="950"/>
      <c r="V16" s="950"/>
      <c r="W16" s="950"/>
      <c r="X16" s="618"/>
    </row>
    <row r="17" spans="1:24" ht="13.5" customHeight="1">
      <c r="A17" s="617"/>
      <c r="B17" s="950"/>
      <c r="C17" s="950"/>
      <c r="D17" s="950"/>
      <c r="E17" s="950"/>
      <c r="F17" s="950"/>
      <c r="G17" s="950"/>
      <c r="H17" s="950"/>
      <c r="I17" s="950"/>
      <c r="J17" s="950"/>
      <c r="K17" s="950"/>
      <c r="L17" s="950"/>
      <c r="M17" s="950"/>
      <c r="N17" s="950"/>
      <c r="O17" s="950"/>
      <c r="P17" s="950"/>
      <c r="Q17" s="950"/>
      <c r="R17" s="950"/>
      <c r="S17" s="950"/>
      <c r="T17" s="950"/>
      <c r="U17" s="950"/>
      <c r="V17" s="950"/>
      <c r="W17" s="950"/>
      <c r="X17" s="618"/>
    </row>
    <row r="18" spans="1:24" ht="13.5" customHeight="1">
      <c r="A18" s="617"/>
      <c r="B18" s="950"/>
      <c r="C18" s="950"/>
      <c r="D18" s="950"/>
      <c r="E18" s="950"/>
      <c r="F18" s="950"/>
      <c r="G18" s="950"/>
      <c r="H18" s="950"/>
      <c r="I18" s="950"/>
      <c r="J18" s="950"/>
      <c r="K18" s="950"/>
      <c r="L18" s="950"/>
      <c r="M18" s="950"/>
      <c r="N18" s="950"/>
      <c r="O18" s="950"/>
      <c r="P18" s="950"/>
      <c r="Q18" s="950"/>
      <c r="R18" s="950"/>
      <c r="S18" s="950"/>
      <c r="T18" s="950"/>
      <c r="U18" s="950"/>
      <c r="V18" s="950"/>
      <c r="W18" s="950"/>
      <c r="X18" s="618"/>
    </row>
    <row r="19" spans="1:24" ht="13.5" customHeight="1">
      <c r="A19" s="617"/>
      <c r="B19" s="950"/>
      <c r="C19" s="950"/>
      <c r="D19" s="950"/>
      <c r="E19" s="950"/>
      <c r="F19" s="950"/>
      <c r="G19" s="950"/>
      <c r="H19" s="950"/>
      <c r="I19" s="950"/>
      <c r="J19" s="950"/>
      <c r="K19" s="950"/>
      <c r="L19" s="950"/>
      <c r="M19" s="950"/>
      <c r="N19" s="950"/>
      <c r="O19" s="950"/>
      <c r="P19" s="950"/>
      <c r="Q19" s="950"/>
      <c r="R19" s="950"/>
      <c r="S19" s="950"/>
      <c r="T19" s="950"/>
      <c r="U19" s="950"/>
      <c r="V19" s="950"/>
      <c r="W19" s="950"/>
      <c r="X19" s="618"/>
    </row>
    <row r="20" spans="1:24" ht="13.5" customHeight="1">
      <c r="A20" s="617"/>
      <c r="B20" s="950"/>
      <c r="C20" s="950"/>
      <c r="D20" s="950"/>
      <c r="E20" s="950"/>
      <c r="F20" s="950"/>
      <c r="G20" s="950"/>
      <c r="H20" s="950"/>
      <c r="I20" s="950"/>
      <c r="J20" s="950"/>
      <c r="K20" s="950"/>
      <c r="L20" s="950"/>
      <c r="M20" s="950"/>
      <c r="N20" s="950"/>
      <c r="O20" s="950"/>
      <c r="P20" s="950"/>
      <c r="Q20" s="950"/>
      <c r="R20" s="950"/>
      <c r="S20" s="950"/>
      <c r="T20" s="950"/>
      <c r="U20" s="950"/>
      <c r="V20" s="950"/>
      <c r="W20" s="950"/>
      <c r="X20" s="618"/>
    </row>
    <row r="21" spans="1:24" ht="13.5" customHeight="1">
      <c r="A21" s="617"/>
      <c r="B21" s="950"/>
      <c r="C21" s="950"/>
      <c r="D21" s="950"/>
      <c r="E21" s="950"/>
      <c r="F21" s="950"/>
      <c r="G21" s="950"/>
      <c r="H21" s="950"/>
      <c r="I21" s="950"/>
      <c r="J21" s="950"/>
      <c r="K21" s="950"/>
      <c r="L21" s="950"/>
      <c r="M21" s="950"/>
      <c r="N21" s="950"/>
      <c r="O21" s="950"/>
      <c r="P21" s="950"/>
      <c r="Q21" s="950"/>
      <c r="R21" s="950"/>
      <c r="S21" s="950"/>
      <c r="T21" s="950"/>
      <c r="U21" s="950"/>
      <c r="V21" s="950"/>
      <c r="W21" s="950"/>
      <c r="X21" s="618"/>
    </row>
    <row r="22" spans="1:24" ht="13.5" customHeight="1">
      <c r="A22" s="617"/>
      <c r="B22" s="950"/>
      <c r="C22" s="950"/>
      <c r="D22" s="950"/>
      <c r="E22" s="950"/>
      <c r="F22" s="950"/>
      <c r="G22" s="950"/>
      <c r="H22" s="950"/>
      <c r="I22" s="950"/>
      <c r="J22" s="950"/>
      <c r="K22" s="950"/>
      <c r="L22" s="950"/>
      <c r="M22" s="950"/>
      <c r="N22" s="950"/>
      <c r="O22" s="950"/>
      <c r="P22" s="950"/>
      <c r="Q22" s="950"/>
      <c r="R22" s="950"/>
      <c r="S22" s="950"/>
      <c r="T22" s="950"/>
      <c r="U22" s="950"/>
      <c r="V22" s="950"/>
      <c r="W22" s="950"/>
      <c r="X22" s="618"/>
    </row>
    <row r="23" spans="1:24" ht="13.5" customHeight="1">
      <c r="A23" s="617"/>
      <c r="B23" s="950"/>
      <c r="C23" s="950"/>
      <c r="D23" s="950"/>
      <c r="E23" s="950"/>
      <c r="F23" s="950"/>
      <c r="G23" s="950"/>
      <c r="H23" s="950"/>
      <c r="I23" s="950"/>
      <c r="J23" s="950"/>
      <c r="K23" s="950"/>
      <c r="L23" s="950"/>
      <c r="M23" s="950"/>
      <c r="N23" s="950"/>
      <c r="O23" s="950"/>
      <c r="P23" s="950"/>
      <c r="Q23" s="950"/>
      <c r="R23" s="950"/>
      <c r="S23" s="950"/>
      <c r="T23" s="950"/>
      <c r="U23" s="950"/>
      <c r="V23" s="950"/>
      <c r="W23" s="950"/>
      <c r="X23" s="618"/>
    </row>
    <row r="24" spans="1:24" ht="13.5" customHeight="1">
      <c r="A24" s="617"/>
      <c r="B24" s="950"/>
      <c r="C24" s="950"/>
      <c r="D24" s="950"/>
      <c r="E24" s="950"/>
      <c r="F24" s="950"/>
      <c r="G24" s="950"/>
      <c r="H24" s="950"/>
      <c r="I24" s="950"/>
      <c r="J24" s="950"/>
      <c r="K24" s="950"/>
      <c r="L24" s="950"/>
      <c r="M24" s="950"/>
      <c r="N24" s="950"/>
      <c r="O24" s="950"/>
      <c r="P24" s="950"/>
      <c r="Q24" s="950"/>
      <c r="R24" s="950"/>
      <c r="S24" s="950"/>
      <c r="T24" s="950"/>
      <c r="U24" s="950"/>
      <c r="V24" s="950"/>
      <c r="W24" s="950"/>
      <c r="X24" s="618"/>
    </row>
    <row r="25" spans="1:24" ht="13.5" customHeight="1">
      <c r="A25" s="617"/>
      <c r="B25" s="950"/>
      <c r="C25" s="950"/>
      <c r="D25" s="950"/>
      <c r="E25" s="950"/>
      <c r="F25" s="950"/>
      <c r="G25" s="950"/>
      <c r="H25" s="950"/>
      <c r="I25" s="950"/>
      <c r="J25" s="950"/>
      <c r="K25" s="950"/>
      <c r="L25" s="950"/>
      <c r="M25" s="950"/>
      <c r="N25" s="950"/>
      <c r="O25" s="950"/>
      <c r="P25" s="950"/>
      <c r="Q25" s="950"/>
      <c r="R25" s="950"/>
      <c r="S25" s="950"/>
      <c r="T25" s="950"/>
      <c r="U25" s="950"/>
      <c r="V25" s="950"/>
      <c r="W25" s="950"/>
      <c r="X25" s="618"/>
    </row>
    <row r="26" spans="1:24" ht="13.5" customHeight="1">
      <c r="A26" s="617"/>
      <c r="B26" s="950"/>
      <c r="C26" s="950"/>
      <c r="D26" s="950"/>
      <c r="E26" s="950"/>
      <c r="F26" s="950"/>
      <c r="G26" s="950"/>
      <c r="H26" s="950"/>
      <c r="I26" s="950"/>
      <c r="J26" s="950"/>
      <c r="K26" s="950"/>
      <c r="L26" s="950"/>
      <c r="M26" s="950"/>
      <c r="N26" s="950"/>
      <c r="O26" s="950"/>
      <c r="P26" s="950"/>
      <c r="Q26" s="950"/>
      <c r="R26" s="950"/>
      <c r="S26" s="950"/>
      <c r="T26" s="950"/>
      <c r="U26" s="950"/>
      <c r="V26" s="950"/>
      <c r="W26" s="950"/>
      <c r="X26" s="618"/>
    </row>
    <row r="27" spans="1:24" ht="26.1" customHeight="1" thickBot="1">
      <c r="A27" s="622"/>
      <c r="B27" s="909" t="s">
        <v>1301</v>
      </c>
      <c r="C27" s="909"/>
      <c r="D27" s="909"/>
      <c r="E27" s="623"/>
      <c r="F27" s="623"/>
      <c r="G27" s="623"/>
      <c r="H27" s="623"/>
      <c r="I27" s="623"/>
      <c r="J27" s="623"/>
      <c r="K27" s="623"/>
      <c r="L27" s="623"/>
      <c r="M27" s="623"/>
      <c r="N27" s="623"/>
      <c r="O27" s="623"/>
      <c r="P27" s="623"/>
      <c r="Q27" s="623"/>
      <c r="R27" s="623"/>
      <c r="S27" s="623"/>
      <c r="T27" s="623"/>
      <c r="U27" s="623"/>
      <c r="V27" s="623"/>
      <c r="W27" s="623"/>
      <c r="X27" s="624"/>
    </row>
    <row r="28" spans="1:24" ht="15.95" customHeight="1">
      <c r="A28" s="625"/>
      <c r="B28" s="951" t="s">
        <v>1302</v>
      </c>
      <c r="C28" s="943" t="s">
        <v>1303</v>
      </c>
      <c r="D28" s="943"/>
      <c r="E28" s="943"/>
      <c r="F28" s="943"/>
      <c r="G28" s="952"/>
      <c r="H28" s="952"/>
      <c r="I28" s="943"/>
      <c r="J28" s="943"/>
      <c r="K28" s="943"/>
      <c r="L28" s="943"/>
      <c r="M28" s="943"/>
      <c r="N28" s="943"/>
      <c r="O28" s="943"/>
      <c r="P28" s="943"/>
      <c r="Q28" s="943"/>
      <c r="R28" s="943"/>
      <c r="S28" s="943"/>
      <c r="T28" s="943"/>
      <c r="U28" s="943" t="s">
        <v>1304</v>
      </c>
      <c r="V28" s="943"/>
      <c r="W28" s="943"/>
      <c r="X28" s="621"/>
    </row>
    <row r="29" spans="1:24" ht="15.95" customHeight="1">
      <c r="A29" s="921" t="s">
        <v>1305</v>
      </c>
      <c r="B29" s="930"/>
      <c r="C29" s="895"/>
      <c r="D29" s="895"/>
      <c r="E29" s="895"/>
      <c r="F29" s="895"/>
      <c r="G29" s="942"/>
      <c r="H29" s="942"/>
      <c r="I29" s="895"/>
      <c r="J29" s="895"/>
      <c r="K29" s="895"/>
      <c r="L29" s="895"/>
      <c r="M29" s="895"/>
      <c r="N29" s="895"/>
      <c r="O29" s="895"/>
      <c r="P29" s="895"/>
      <c r="Q29" s="895"/>
      <c r="R29" s="895"/>
      <c r="S29" s="895"/>
      <c r="T29" s="895"/>
      <c r="U29" s="895"/>
      <c r="V29" s="895"/>
      <c r="W29" s="895"/>
      <c r="X29" s="618"/>
    </row>
    <row r="30" spans="1:24" ht="15.95" customHeight="1">
      <c r="A30" s="921"/>
      <c r="B30" s="930"/>
      <c r="G30" s="895"/>
      <c r="H30" s="895"/>
      <c r="J30" s="908" t="s">
        <v>1306</v>
      </c>
      <c r="K30" s="922"/>
      <c r="L30" s="922"/>
      <c r="M30" s="922"/>
      <c r="N30" s="922"/>
      <c r="O30" s="922"/>
      <c r="P30" s="922"/>
      <c r="Q30" s="922"/>
      <c r="R30" s="908" t="s">
        <v>1307</v>
      </c>
      <c r="S30" s="626"/>
      <c r="T30" s="626"/>
      <c r="U30" s="626"/>
      <c r="V30" s="626"/>
      <c r="X30" s="618"/>
    </row>
    <row r="31" spans="1:24" ht="15.95" customHeight="1">
      <c r="A31" s="921"/>
      <c r="B31" s="930"/>
      <c r="G31" s="895"/>
      <c r="H31" s="895"/>
      <c r="J31" s="908"/>
      <c r="K31" s="922"/>
      <c r="L31" s="922"/>
      <c r="M31" s="922"/>
      <c r="N31" s="922"/>
      <c r="O31" s="922"/>
      <c r="P31" s="922"/>
      <c r="Q31" s="922"/>
      <c r="R31" s="908"/>
      <c r="S31" s="895" t="s">
        <v>1308</v>
      </c>
      <c r="T31" s="895"/>
      <c r="U31" s="895"/>
      <c r="V31" s="895"/>
      <c r="W31" s="895"/>
      <c r="X31" s="618"/>
    </row>
    <row r="32" spans="1:24" ht="15.95" customHeight="1">
      <c r="A32" s="921"/>
      <c r="B32" s="916" t="s">
        <v>1309</v>
      </c>
      <c r="C32" s="915" t="s">
        <v>1303</v>
      </c>
      <c r="D32" s="915"/>
      <c r="E32" s="915"/>
      <c r="F32" s="915"/>
      <c r="G32" s="941"/>
      <c r="H32" s="941"/>
      <c r="I32" s="915"/>
      <c r="J32" s="915"/>
      <c r="K32" s="915"/>
      <c r="L32" s="915"/>
      <c r="M32" s="915"/>
      <c r="N32" s="915"/>
      <c r="O32" s="915"/>
      <c r="P32" s="915"/>
      <c r="Q32" s="915"/>
      <c r="R32" s="915"/>
      <c r="S32" s="915"/>
      <c r="T32" s="915"/>
      <c r="U32" s="915" t="s">
        <v>1310</v>
      </c>
      <c r="V32" s="915"/>
      <c r="W32" s="915"/>
      <c r="X32" s="616"/>
    </row>
    <row r="33" spans="1:24" ht="15.95" customHeight="1">
      <c r="A33" s="921"/>
      <c r="B33" s="917"/>
      <c r="C33" s="895"/>
      <c r="D33" s="895"/>
      <c r="E33" s="895"/>
      <c r="F33" s="895"/>
      <c r="G33" s="942"/>
      <c r="H33" s="942"/>
      <c r="I33" s="895"/>
      <c r="J33" s="895"/>
      <c r="K33" s="895"/>
      <c r="L33" s="895"/>
      <c r="M33" s="895"/>
      <c r="N33" s="895"/>
      <c r="O33" s="895"/>
      <c r="P33" s="895"/>
      <c r="Q33" s="895"/>
      <c r="R33" s="895"/>
      <c r="S33" s="895"/>
      <c r="T33" s="895"/>
      <c r="U33" s="895"/>
      <c r="V33" s="895"/>
      <c r="W33" s="895"/>
      <c r="X33" s="618"/>
    </row>
    <row r="34" spans="1:24" ht="15.95" customHeight="1">
      <c r="A34" s="921"/>
      <c r="B34" s="917"/>
      <c r="G34" s="895"/>
      <c r="H34" s="895"/>
      <c r="J34" s="908" t="s">
        <v>1306</v>
      </c>
      <c r="K34" s="922"/>
      <c r="L34" s="922"/>
      <c r="M34" s="922"/>
      <c r="N34" s="922"/>
      <c r="O34" s="922"/>
      <c r="P34" s="922"/>
      <c r="Q34" s="922"/>
      <c r="R34" s="908" t="s">
        <v>1307</v>
      </c>
      <c r="S34" s="626"/>
      <c r="T34" s="626"/>
      <c r="U34" s="626"/>
      <c r="V34" s="626"/>
      <c r="X34" s="618"/>
    </row>
    <row r="35" spans="1:24" ht="15.95" customHeight="1">
      <c r="A35" s="921"/>
      <c r="B35" s="918"/>
      <c r="C35" s="627"/>
      <c r="D35" s="627"/>
      <c r="E35" s="627"/>
      <c r="F35" s="627"/>
      <c r="G35" s="938"/>
      <c r="H35" s="938"/>
      <c r="I35" s="627"/>
      <c r="J35" s="939"/>
      <c r="K35" s="940"/>
      <c r="L35" s="940"/>
      <c r="M35" s="940"/>
      <c r="N35" s="940"/>
      <c r="O35" s="940"/>
      <c r="P35" s="940"/>
      <c r="Q35" s="940"/>
      <c r="R35" s="939"/>
      <c r="S35" s="938" t="s">
        <v>1308</v>
      </c>
      <c r="T35" s="938"/>
      <c r="U35" s="938"/>
      <c r="V35" s="938"/>
      <c r="W35" s="938"/>
      <c r="X35" s="628"/>
    </row>
    <row r="36" spans="1:24" ht="15.95" customHeight="1">
      <c r="A36" s="921"/>
      <c r="B36" s="929" t="s">
        <v>1311</v>
      </c>
      <c r="C36" s="915" t="s">
        <v>1303</v>
      </c>
      <c r="D36" s="915"/>
      <c r="E36" s="915"/>
      <c r="F36" s="915"/>
      <c r="G36" s="932"/>
      <c r="H36" s="933"/>
      <c r="I36" s="915"/>
      <c r="J36" s="915"/>
      <c r="K36" s="915"/>
      <c r="L36" s="915"/>
      <c r="M36" s="915"/>
      <c r="N36" s="915"/>
      <c r="O36" s="915"/>
      <c r="P36" s="915"/>
      <c r="Q36" s="915"/>
      <c r="R36" s="915"/>
      <c r="S36" s="937"/>
      <c r="T36" s="915"/>
      <c r="U36" s="915" t="s">
        <v>1304</v>
      </c>
      <c r="V36" s="915"/>
      <c r="W36" s="915"/>
      <c r="X36" s="616"/>
    </row>
    <row r="37" spans="1:24" ht="15.95" customHeight="1">
      <c r="A37" s="921"/>
      <c r="B37" s="930"/>
      <c r="C37" s="895"/>
      <c r="D37" s="895"/>
      <c r="E37" s="895"/>
      <c r="F37" s="895"/>
      <c r="G37" s="934"/>
      <c r="H37" s="934"/>
      <c r="I37" s="895"/>
      <c r="J37" s="895"/>
      <c r="K37" s="895"/>
      <c r="L37" s="895"/>
      <c r="M37" s="895"/>
      <c r="N37" s="895"/>
      <c r="O37" s="895"/>
      <c r="P37" s="895"/>
      <c r="Q37" s="895"/>
      <c r="R37" s="895"/>
      <c r="S37" s="895"/>
      <c r="T37" s="895"/>
      <c r="U37" s="895"/>
      <c r="V37" s="895"/>
      <c r="W37" s="895"/>
      <c r="X37" s="618"/>
    </row>
    <row r="38" spans="1:24" ht="15.95" customHeight="1">
      <c r="A38" s="921"/>
      <c r="B38" s="930"/>
      <c r="G38" s="895"/>
      <c r="H38" s="895"/>
      <c r="J38" s="908" t="s">
        <v>1306</v>
      </c>
      <c r="K38" s="922"/>
      <c r="L38" s="922"/>
      <c r="M38" s="922"/>
      <c r="N38" s="922"/>
      <c r="O38" s="922"/>
      <c r="P38" s="922"/>
      <c r="Q38" s="922"/>
      <c r="R38" s="908" t="s">
        <v>1307</v>
      </c>
      <c r="S38" s="626"/>
      <c r="T38" s="626"/>
      <c r="U38" s="626"/>
      <c r="V38" s="626"/>
      <c r="X38" s="618"/>
    </row>
    <row r="39" spans="1:24" ht="15.95" customHeight="1" thickBot="1">
      <c r="A39" s="629"/>
      <c r="B39" s="931"/>
      <c r="C39" s="623"/>
      <c r="D39" s="623"/>
      <c r="E39" s="623"/>
      <c r="F39" s="623"/>
      <c r="G39" s="909"/>
      <c r="H39" s="909"/>
      <c r="I39" s="623"/>
      <c r="J39" s="935"/>
      <c r="K39" s="936"/>
      <c r="L39" s="936"/>
      <c r="M39" s="936"/>
      <c r="N39" s="936"/>
      <c r="O39" s="936"/>
      <c r="P39" s="936"/>
      <c r="Q39" s="936"/>
      <c r="R39" s="935"/>
      <c r="S39" s="909" t="s">
        <v>1308</v>
      </c>
      <c r="T39" s="909"/>
      <c r="U39" s="909"/>
      <c r="V39" s="909"/>
      <c r="W39" s="909"/>
      <c r="X39" s="624"/>
    </row>
    <row r="40" spans="1:24" ht="21" customHeight="1" thickBot="1"/>
    <row r="41" spans="1:24" ht="12" customHeight="1">
      <c r="A41" s="923" t="s">
        <v>1312</v>
      </c>
      <c r="B41" s="924"/>
      <c r="C41" s="924"/>
      <c r="D41" s="891" t="s">
        <v>1313</v>
      </c>
      <c r="E41" s="891"/>
      <c r="F41" s="891"/>
      <c r="G41" s="891"/>
      <c r="H41" s="891" t="s">
        <v>1314</v>
      </c>
      <c r="I41" s="924"/>
      <c r="J41" s="925"/>
      <c r="K41" s="630"/>
      <c r="L41" s="923" t="s">
        <v>1315</v>
      </c>
      <c r="M41" s="891"/>
      <c r="N41" s="891"/>
      <c r="O41" s="891" t="s">
        <v>1316</v>
      </c>
      <c r="P41" s="891"/>
      <c r="Q41" s="927"/>
      <c r="S41" s="910" t="s">
        <v>1317</v>
      </c>
      <c r="T41" s="911"/>
      <c r="U41" s="912"/>
      <c r="V41" s="913" t="s">
        <v>1318</v>
      </c>
      <c r="W41" s="911"/>
      <c r="X41" s="914"/>
    </row>
    <row r="42" spans="1:24" ht="12" customHeight="1">
      <c r="A42" s="919"/>
      <c r="B42" s="893"/>
      <c r="C42" s="893"/>
      <c r="D42" s="892"/>
      <c r="E42" s="892"/>
      <c r="F42" s="892"/>
      <c r="G42" s="892"/>
      <c r="H42" s="893"/>
      <c r="I42" s="893"/>
      <c r="J42" s="896"/>
      <c r="L42" s="926"/>
      <c r="M42" s="892"/>
      <c r="N42" s="892"/>
      <c r="O42" s="892"/>
      <c r="P42" s="892"/>
      <c r="Q42" s="928"/>
      <c r="S42" s="898"/>
      <c r="T42" s="899"/>
      <c r="U42" s="900"/>
      <c r="V42" s="904"/>
      <c r="W42" s="899"/>
      <c r="X42" s="905"/>
    </row>
    <row r="43" spans="1:24" ht="12" customHeight="1">
      <c r="A43" s="919"/>
      <c r="B43" s="893"/>
      <c r="C43" s="893"/>
      <c r="D43" s="892"/>
      <c r="E43" s="892"/>
      <c r="F43" s="892"/>
      <c r="G43" s="892"/>
      <c r="H43" s="893"/>
      <c r="I43" s="893"/>
      <c r="J43" s="896"/>
      <c r="L43" s="926"/>
      <c r="M43" s="892"/>
      <c r="N43" s="892"/>
      <c r="O43" s="892"/>
      <c r="P43" s="892"/>
      <c r="Q43" s="928"/>
      <c r="S43" s="898"/>
      <c r="T43" s="899"/>
      <c r="U43" s="900"/>
      <c r="V43" s="904"/>
      <c r="W43" s="899"/>
      <c r="X43" s="905"/>
    </row>
    <row r="44" spans="1:24" ht="12" customHeight="1">
      <c r="A44" s="919"/>
      <c r="B44" s="893"/>
      <c r="C44" s="893"/>
      <c r="D44" s="892"/>
      <c r="E44" s="892"/>
      <c r="F44" s="892"/>
      <c r="G44" s="892"/>
      <c r="H44" s="893"/>
      <c r="I44" s="893"/>
      <c r="J44" s="896"/>
      <c r="L44" s="926"/>
      <c r="M44" s="892"/>
      <c r="N44" s="892"/>
      <c r="O44" s="892"/>
      <c r="P44" s="892"/>
      <c r="Q44" s="928"/>
      <c r="S44" s="898"/>
      <c r="T44" s="899"/>
      <c r="U44" s="900"/>
      <c r="V44" s="904"/>
      <c r="W44" s="899"/>
      <c r="X44" s="905"/>
    </row>
    <row r="45" spans="1:24" ht="15" customHeight="1">
      <c r="A45" s="919"/>
      <c r="B45" s="893"/>
      <c r="C45" s="893"/>
      <c r="D45" s="893"/>
      <c r="E45" s="893"/>
      <c r="F45" s="893"/>
      <c r="G45" s="893"/>
      <c r="H45" s="893"/>
      <c r="I45" s="893"/>
      <c r="J45" s="896"/>
      <c r="L45" s="919"/>
      <c r="M45" s="893"/>
      <c r="N45" s="893"/>
      <c r="O45" s="893"/>
      <c r="P45" s="893"/>
      <c r="Q45" s="896"/>
      <c r="S45" s="898"/>
      <c r="T45" s="899"/>
      <c r="U45" s="900"/>
      <c r="V45" s="904"/>
      <c r="W45" s="899"/>
      <c r="X45" s="905"/>
    </row>
    <row r="46" spans="1:24" ht="15" customHeight="1">
      <c r="A46" s="919"/>
      <c r="B46" s="893"/>
      <c r="C46" s="893"/>
      <c r="D46" s="893"/>
      <c r="E46" s="893"/>
      <c r="F46" s="893"/>
      <c r="G46" s="893"/>
      <c r="H46" s="893"/>
      <c r="I46" s="893"/>
      <c r="J46" s="896"/>
      <c r="L46" s="919"/>
      <c r="M46" s="893"/>
      <c r="N46" s="893"/>
      <c r="O46" s="893"/>
      <c r="P46" s="893"/>
      <c r="Q46" s="896"/>
      <c r="S46" s="898"/>
      <c r="T46" s="899"/>
      <c r="U46" s="900"/>
      <c r="V46" s="904"/>
      <c r="W46" s="899"/>
      <c r="X46" s="905"/>
    </row>
    <row r="47" spans="1:24" ht="15" customHeight="1">
      <c r="A47" s="919"/>
      <c r="B47" s="893"/>
      <c r="C47" s="893"/>
      <c r="D47" s="893"/>
      <c r="E47" s="893"/>
      <c r="F47" s="893"/>
      <c r="G47" s="893"/>
      <c r="H47" s="893"/>
      <c r="I47" s="893"/>
      <c r="J47" s="896"/>
      <c r="L47" s="919"/>
      <c r="M47" s="893"/>
      <c r="N47" s="893"/>
      <c r="O47" s="893"/>
      <c r="P47" s="893"/>
      <c r="Q47" s="896"/>
      <c r="S47" s="898"/>
      <c r="T47" s="899"/>
      <c r="U47" s="900"/>
      <c r="V47" s="904"/>
      <c r="W47" s="899"/>
      <c r="X47" s="905"/>
    </row>
    <row r="48" spans="1:24" ht="15" customHeight="1">
      <c r="A48" s="919"/>
      <c r="B48" s="893"/>
      <c r="C48" s="893"/>
      <c r="D48" s="893"/>
      <c r="E48" s="893"/>
      <c r="F48" s="893"/>
      <c r="G48" s="893"/>
      <c r="H48" s="893"/>
      <c r="I48" s="893"/>
      <c r="J48" s="896"/>
      <c r="L48" s="919"/>
      <c r="M48" s="893"/>
      <c r="N48" s="893"/>
      <c r="O48" s="893"/>
      <c r="P48" s="893"/>
      <c r="Q48" s="896"/>
      <c r="S48" s="898"/>
      <c r="T48" s="899"/>
      <c r="U48" s="900"/>
      <c r="V48" s="904"/>
      <c r="W48" s="899"/>
      <c r="X48" s="905"/>
    </row>
    <row r="49" spans="1:24" ht="15" customHeight="1" thickBot="1">
      <c r="A49" s="920"/>
      <c r="B49" s="894"/>
      <c r="C49" s="894"/>
      <c r="D49" s="894"/>
      <c r="E49" s="894"/>
      <c r="F49" s="894"/>
      <c r="G49" s="894"/>
      <c r="H49" s="894"/>
      <c r="I49" s="894"/>
      <c r="J49" s="897"/>
      <c r="L49" s="920"/>
      <c r="M49" s="894"/>
      <c r="N49" s="894"/>
      <c r="O49" s="894"/>
      <c r="P49" s="894"/>
      <c r="Q49" s="897"/>
      <c r="S49" s="901"/>
      <c r="T49" s="902"/>
      <c r="U49" s="903"/>
      <c r="V49" s="906"/>
      <c r="W49" s="902"/>
      <c r="X49" s="907"/>
    </row>
    <row r="50" spans="1:24" ht="9" customHeight="1">
      <c r="U50" s="890"/>
      <c r="V50" s="890"/>
      <c r="W50" s="890"/>
      <c r="X50" s="890"/>
    </row>
    <row r="51" spans="1:24">
      <c r="U51" s="890" t="s">
        <v>1319</v>
      </c>
      <c r="V51" s="890"/>
      <c r="W51" s="890"/>
      <c r="X51" s="890"/>
    </row>
    <row r="53" spans="1:24">
      <c r="H53" s="630"/>
    </row>
    <row r="55" spans="1:24">
      <c r="L55" s="630"/>
      <c r="O55" s="630"/>
      <c r="S55" s="630"/>
      <c r="V55" s="630"/>
    </row>
  </sheetData>
  <mergeCells count="84">
    <mergeCell ref="A2:X2"/>
    <mergeCell ref="A3:D3"/>
    <mergeCell ref="E3:G3"/>
    <mergeCell ref="H3:J3"/>
    <mergeCell ref="K3:M3"/>
    <mergeCell ref="N3:X3"/>
    <mergeCell ref="R28:R29"/>
    <mergeCell ref="S28:T29"/>
    <mergeCell ref="A4:D5"/>
    <mergeCell ref="I5:W5"/>
    <mergeCell ref="A6:D6"/>
    <mergeCell ref="E6:J6"/>
    <mergeCell ref="K6:M6"/>
    <mergeCell ref="N6:X6"/>
    <mergeCell ref="G32:H33"/>
    <mergeCell ref="I32:I33"/>
    <mergeCell ref="U28:W29"/>
    <mergeCell ref="A7:D7"/>
    <mergeCell ref="E7:X7"/>
    <mergeCell ref="B9:W26"/>
    <mergeCell ref="B27:D27"/>
    <mergeCell ref="B28:B31"/>
    <mergeCell ref="C28:F29"/>
    <mergeCell ref="G28:H29"/>
    <mergeCell ref="I28:I29"/>
    <mergeCell ref="J28:K29"/>
    <mergeCell ref="L28:L29"/>
    <mergeCell ref="M28:N29"/>
    <mergeCell ref="O28:O29"/>
    <mergeCell ref="P28:Q29"/>
    <mergeCell ref="J32:K33"/>
    <mergeCell ref="L32:L33"/>
    <mergeCell ref="M32:N33"/>
    <mergeCell ref="O32:O33"/>
    <mergeCell ref="P32:Q33"/>
    <mergeCell ref="G34:H35"/>
    <mergeCell ref="J34:J35"/>
    <mergeCell ref="K34:Q35"/>
    <mergeCell ref="R34:R35"/>
    <mergeCell ref="S35:W35"/>
    <mergeCell ref="R36:R37"/>
    <mergeCell ref="S36:T37"/>
    <mergeCell ref="R38:R39"/>
    <mergeCell ref="S32:T33"/>
    <mergeCell ref="U32:W33"/>
    <mergeCell ref="R32:R33"/>
    <mergeCell ref="G38:H39"/>
    <mergeCell ref="J38:J39"/>
    <mergeCell ref="K38:Q39"/>
    <mergeCell ref="M36:N37"/>
    <mergeCell ref="O36:O37"/>
    <mergeCell ref="P36:Q37"/>
    <mergeCell ref="B32:B35"/>
    <mergeCell ref="C32:F33"/>
    <mergeCell ref="A45:C49"/>
    <mergeCell ref="H45:J49"/>
    <mergeCell ref="L45:N49"/>
    <mergeCell ref="A29:A38"/>
    <mergeCell ref="G30:H31"/>
    <mergeCell ref="J30:J31"/>
    <mergeCell ref="K30:Q31"/>
    <mergeCell ref="A41:C44"/>
    <mergeCell ref="H41:J44"/>
    <mergeCell ref="L41:N44"/>
    <mergeCell ref="O41:Q44"/>
    <mergeCell ref="B36:B39"/>
    <mergeCell ref="C36:F37"/>
    <mergeCell ref="G36:H37"/>
    <mergeCell ref="U50:X50"/>
    <mergeCell ref="U51:X51"/>
    <mergeCell ref="D41:G44"/>
    <mergeCell ref="D45:G49"/>
    <mergeCell ref="S31:W31"/>
    <mergeCell ref="O45:Q49"/>
    <mergeCell ref="S45:U49"/>
    <mergeCell ref="V45:X49"/>
    <mergeCell ref="R30:R31"/>
    <mergeCell ref="S39:W39"/>
    <mergeCell ref="S41:U44"/>
    <mergeCell ref="V41:X44"/>
    <mergeCell ref="U36:W37"/>
    <mergeCell ref="I36:I37"/>
    <mergeCell ref="J36:K37"/>
    <mergeCell ref="L36:L37"/>
  </mergeCells>
  <phoneticPr fontId="5"/>
  <pageMargins left="0.7086614173228347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0289" r:id="rId4" name="Check Box 1">
              <controlPr defaultSize="0" autoFill="0" autoLine="0" autoPict="0">
                <anchor moveWithCells="1">
                  <from>
                    <xdr:col>4</xdr:col>
                    <xdr:colOff>28575</xdr:colOff>
                    <xdr:row>2</xdr:row>
                    <xdr:rowOff>57150</xdr:rowOff>
                  </from>
                  <to>
                    <xdr:col>6</xdr:col>
                    <xdr:colOff>104775</xdr:colOff>
                    <xdr:row>2</xdr:row>
                    <xdr:rowOff>371475</xdr:rowOff>
                  </to>
                </anchor>
              </controlPr>
            </control>
          </mc:Choice>
        </mc:AlternateContent>
        <mc:AlternateContent xmlns:mc="http://schemas.openxmlformats.org/markup-compatibility/2006">
          <mc:Choice Requires="x14">
            <control shapeId="140290" r:id="rId5" name="Check Box 2">
              <controlPr defaultSize="0" autoFill="0" autoLine="0" autoPict="0">
                <anchor moveWithCells="1">
                  <from>
                    <xdr:col>7</xdr:col>
                    <xdr:colOff>28575</xdr:colOff>
                    <xdr:row>2</xdr:row>
                    <xdr:rowOff>57150</xdr:rowOff>
                  </from>
                  <to>
                    <xdr:col>9</xdr:col>
                    <xdr:colOff>104775</xdr:colOff>
                    <xdr:row>2</xdr:row>
                    <xdr:rowOff>381000</xdr:rowOff>
                  </to>
                </anchor>
              </controlPr>
            </control>
          </mc:Choice>
        </mc:AlternateContent>
        <mc:AlternateContent xmlns:mc="http://schemas.openxmlformats.org/markup-compatibility/2006">
          <mc:Choice Requires="x14">
            <control shapeId="140291" r:id="rId6" name="Check Box 3">
              <controlPr defaultSize="0" autoFill="0" autoLine="0" autoPict="0">
                <anchor moveWithCells="1">
                  <from>
                    <xdr:col>4</xdr:col>
                    <xdr:colOff>28575</xdr:colOff>
                    <xdr:row>3</xdr:row>
                    <xdr:rowOff>57150</xdr:rowOff>
                  </from>
                  <to>
                    <xdr:col>6</xdr:col>
                    <xdr:colOff>38100</xdr:colOff>
                    <xdr:row>3</xdr:row>
                    <xdr:rowOff>371475</xdr:rowOff>
                  </to>
                </anchor>
              </controlPr>
            </control>
          </mc:Choice>
        </mc:AlternateContent>
        <mc:AlternateContent xmlns:mc="http://schemas.openxmlformats.org/markup-compatibility/2006">
          <mc:Choice Requires="x14">
            <control shapeId="140292" r:id="rId7" name="Check Box 4">
              <controlPr defaultSize="0" autoFill="0" autoLine="0" autoPict="0">
                <anchor moveWithCells="1">
                  <from>
                    <xdr:col>6</xdr:col>
                    <xdr:colOff>123825</xdr:colOff>
                    <xdr:row>3</xdr:row>
                    <xdr:rowOff>57150</xdr:rowOff>
                  </from>
                  <to>
                    <xdr:col>9</xdr:col>
                    <xdr:colOff>66675</xdr:colOff>
                    <xdr:row>3</xdr:row>
                    <xdr:rowOff>381000</xdr:rowOff>
                  </to>
                </anchor>
              </controlPr>
            </control>
          </mc:Choice>
        </mc:AlternateContent>
        <mc:AlternateContent xmlns:mc="http://schemas.openxmlformats.org/markup-compatibility/2006">
          <mc:Choice Requires="x14">
            <control shapeId="140293" r:id="rId8" name="Check Box 5">
              <controlPr defaultSize="0" autoFill="0" autoLine="0" autoPict="0">
                <anchor moveWithCells="1">
                  <from>
                    <xdr:col>9</xdr:col>
                    <xdr:colOff>28575</xdr:colOff>
                    <xdr:row>3</xdr:row>
                    <xdr:rowOff>57150</xdr:rowOff>
                  </from>
                  <to>
                    <xdr:col>10</xdr:col>
                    <xdr:colOff>57150</xdr:colOff>
                    <xdr:row>3</xdr:row>
                    <xdr:rowOff>390525</xdr:rowOff>
                  </to>
                </anchor>
              </controlPr>
            </control>
          </mc:Choice>
        </mc:AlternateContent>
        <mc:AlternateContent xmlns:mc="http://schemas.openxmlformats.org/markup-compatibility/2006">
          <mc:Choice Requires="x14">
            <control shapeId="140294" r:id="rId9" name="Check Box 6">
              <controlPr defaultSize="0" autoFill="0" autoLine="0" autoPict="0">
                <anchor moveWithCells="1">
                  <from>
                    <xdr:col>11</xdr:col>
                    <xdr:colOff>161925</xdr:colOff>
                    <xdr:row>3</xdr:row>
                    <xdr:rowOff>57150</xdr:rowOff>
                  </from>
                  <to>
                    <xdr:col>13</xdr:col>
                    <xdr:colOff>180975</xdr:colOff>
                    <xdr:row>3</xdr:row>
                    <xdr:rowOff>390525</xdr:rowOff>
                  </to>
                </anchor>
              </controlPr>
            </control>
          </mc:Choice>
        </mc:AlternateContent>
        <mc:AlternateContent xmlns:mc="http://schemas.openxmlformats.org/markup-compatibility/2006">
          <mc:Choice Requires="x14">
            <control shapeId="140295" r:id="rId10" name="Check Box 7">
              <controlPr defaultSize="0" autoFill="0" autoLine="0" autoPict="0">
                <anchor moveWithCells="1">
                  <from>
                    <xdr:col>14</xdr:col>
                    <xdr:colOff>28575</xdr:colOff>
                    <xdr:row>3</xdr:row>
                    <xdr:rowOff>57150</xdr:rowOff>
                  </from>
                  <to>
                    <xdr:col>16</xdr:col>
                    <xdr:colOff>95250</xdr:colOff>
                    <xdr:row>3</xdr:row>
                    <xdr:rowOff>381000</xdr:rowOff>
                  </to>
                </anchor>
              </controlPr>
            </control>
          </mc:Choice>
        </mc:AlternateContent>
        <mc:AlternateContent xmlns:mc="http://schemas.openxmlformats.org/markup-compatibility/2006">
          <mc:Choice Requires="x14">
            <control shapeId="140296" r:id="rId11" name="Check Box 8">
              <controlPr defaultSize="0" autoFill="0" autoLine="0" autoPict="0">
                <anchor moveWithCells="1">
                  <from>
                    <xdr:col>16</xdr:col>
                    <xdr:colOff>161925</xdr:colOff>
                    <xdr:row>3</xdr:row>
                    <xdr:rowOff>57150</xdr:rowOff>
                  </from>
                  <to>
                    <xdr:col>18</xdr:col>
                    <xdr:colOff>247650</xdr:colOff>
                    <xdr:row>3</xdr:row>
                    <xdr:rowOff>381000</xdr:rowOff>
                  </to>
                </anchor>
              </controlPr>
            </control>
          </mc:Choice>
        </mc:AlternateContent>
        <mc:AlternateContent xmlns:mc="http://schemas.openxmlformats.org/markup-compatibility/2006">
          <mc:Choice Requires="x14">
            <control shapeId="140297" r:id="rId12" name="Check Box 9">
              <controlPr defaultSize="0" autoFill="0" autoLine="0" autoPict="0">
                <anchor moveWithCells="1">
                  <from>
                    <xdr:col>19</xdr:col>
                    <xdr:colOff>28575</xdr:colOff>
                    <xdr:row>3</xdr:row>
                    <xdr:rowOff>57150</xdr:rowOff>
                  </from>
                  <to>
                    <xdr:col>21</xdr:col>
                    <xdr:colOff>9525</xdr:colOff>
                    <xdr:row>3</xdr:row>
                    <xdr:rowOff>381000</xdr:rowOff>
                  </to>
                </anchor>
              </controlPr>
            </control>
          </mc:Choice>
        </mc:AlternateContent>
        <mc:AlternateContent xmlns:mc="http://schemas.openxmlformats.org/markup-compatibility/2006">
          <mc:Choice Requires="x14">
            <control shapeId="140298" r:id="rId13" name="Check Box 10">
              <controlPr defaultSize="0" autoFill="0" autoLine="0" autoPict="0">
                <anchor moveWithCells="1">
                  <from>
                    <xdr:col>4</xdr:col>
                    <xdr:colOff>28575</xdr:colOff>
                    <xdr:row>4</xdr:row>
                    <xdr:rowOff>57150</xdr:rowOff>
                  </from>
                  <to>
                    <xdr:col>6</xdr:col>
                    <xdr:colOff>9525</xdr:colOff>
                    <xdr:row>4</xdr:row>
                    <xdr:rowOff>371475</xdr:rowOff>
                  </to>
                </anchor>
              </controlPr>
            </control>
          </mc:Choice>
        </mc:AlternateContent>
        <mc:AlternateContent xmlns:mc="http://schemas.openxmlformats.org/markup-compatibility/2006">
          <mc:Choice Requires="x14">
            <control shapeId="140299" r:id="rId14" name="Check Box 11">
              <controlPr defaultSize="0" autoFill="0" autoLine="0" autoPict="0">
                <anchor moveWithCells="1">
                  <from>
                    <xdr:col>6</xdr:col>
                    <xdr:colOff>28575</xdr:colOff>
                    <xdr:row>27</xdr:row>
                    <xdr:rowOff>57150</xdr:rowOff>
                  </from>
                  <to>
                    <xdr:col>8</xdr:col>
                    <xdr:colOff>152400</xdr:colOff>
                    <xdr:row>28</xdr:row>
                    <xdr:rowOff>152400</xdr:rowOff>
                  </to>
                </anchor>
              </controlPr>
            </control>
          </mc:Choice>
        </mc:AlternateContent>
        <mc:AlternateContent xmlns:mc="http://schemas.openxmlformats.org/markup-compatibility/2006">
          <mc:Choice Requires="x14">
            <control shapeId="140300" r:id="rId15" name="Check Box 12">
              <controlPr defaultSize="0" autoFill="0" autoLine="0" autoPict="0">
                <anchor moveWithCells="1">
                  <from>
                    <xdr:col>9</xdr:col>
                    <xdr:colOff>28575</xdr:colOff>
                    <xdr:row>27</xdr:row>
                    <xdr:rowOff>57150</xdr:rowOff>
                  </from>
                  <to>
                    <xdr:col>9</xdr:col>
                    <xdr:colOff>571500</xdr:colOff>
                    <xdr:row>28</xdr:row>
                    <xdr:rowOff>152400</xdr:rowOff>
                  </to>
                </anchor>
              </controlPr>
            </control>
          </mc:Choice>
        </mc:AlternateContent>
        <mc:AlternateContent xmlns:mc="http://schemas.openxmlformats.org/markup-compatibility/2006">
          <mc:Choice Requires="x14">
            <control shapeId="140301" r:id="rId16" name="Check Box 13">
              <controlPr defaultSize="0" autoFill="0" autoLine="0" autoPict="0">
                <anchor moveWithCells="1">
                  <from>
                    <xdr:col>12</xdr:col>
                    <xdr:colOff>28575</xdr:colOff>
                    <xdr:row>27</xdr:row>
                    <xdr:rowOff>57150</xdr:rowOff>
                  </from>
                  <to>
                    <xdr:col>13</xdr:col>
                    <xdr:colOff>247650</xdr:colOff>
                    <xdr:row>28</xdr:row>
                    <xdr:rowOff>152400</xdr:rowOff>
                  </to>
                </anchor>
              </controlPr>
            </control>
          </mc:Choice>
        </mc:AlternateContent>
        <mc:AlternateContent xmlns:mc="http://schemas.openxmlformats.org/markup-compatibility/2006">
          <mc:Choice Requires="x14">
            <control shapeId="140302" r:id="rId17" name="Check Box 14">
              <controlPr defaultSize="0" autoFill="0" autoLine="0" autoPict="0">
                <anchor moveWithCells="1">
                  <from>
                    <xdr:col>15</xdr:col>
                    <xdr:colOff>28575</xdr:colOff>
                    <xdr:row>27</xdr:row>
                    <xdr:rowOff>57150</xdr:rowOff>
                  </from>
                  <to>
                    <xdr:col>16</xdr:col>
                    <xdr:colOff>247650</xdr:colOff>
                    <xdr:row>28</xdr:row>
                    <xdr:rowOff>152400</xdr:rowOff>
                  </to>
                </anchor>
              </controlPr>
            </control>
          </mc:Choice>
        </mc:AlternateContent>
        <mc:AlternateContent xmlns:mc="http://schemas.openxmlformats.org/markup-compatibility/2006">
          <mc:Choice Requires="x14">
            <control shapeId="140303" r:id="rId18" name="Check Box 15">
              <controlPr defaultSize="0" autoFill="0" autoLine="0" autoPict="0">
                <anchor moveWithCells="1">
                  <from>
                    <xdr:col>18</xdr:col>
                    <xdr:colOff>28575</xdr:colOff>
                    <xdr:row>27</xdr:row>
                    <xdr:rowOff>57150</xdr:rowOff>
                  </from>
                  <to>
                    <xdr:col>20</xdr:col>
                    <xdr:colOff>28575</xdr:colOff>
                    <xdr:row>28</xdr:row>
                    <xdr:rowOff>161925</xdr:rowOff>
                  </to>
                </anchor>
              </controlPr>
            </control>
          </mc:Choice>
        </mc:AlternateContent>
        <mc:AlternateContent xmlns:mc="http://schemas.openxmlformats.org/markup-compatibility/2006">
          <mc:Choice Requires="x14">
            <control shapeId="140304" r:id="rId19" name="Check Box 16">
              <controlPr defaultSize="0" autoFill="0" autoLine="0" autoPict="0">
                <anchor moveWithCells="1">
                  <from>
                    <xdr:col>6</xdr:col>
                    <xdr:colOff>28575</xdr:colOff>
                    <xdr:row>29</xdr:row>
                    <xdr:rowOff>57150</xdr:rowOff>
                  </from>
                  <to>
                    <xdr:col>8</xdr:col>
                    <xdr:colOff>161925</xdr:colOff>
                    <xdr:row>30</xdr:row>
                    <xdr:rowOff>152400</xdr:rowOff>
                  </to>
                </anchor>
              </controlPr>
            </control>
          </mc:Choice>
        </mc:AlternateContent>
        <mc:AlternateContent xmlns:mc="http://schemas.openxmlformats.org/markup-compatibility/2006">
          <mc:Choice Requires="x14">
            <control shapeId="140305" r:id="rId20" name="Check Box 17">
              <controlPr defaultSize="0" autoFill="0" autoLine="0" autoPict="0">
                <anchor moveWithCells="1">
                  <from>
                    <xdr:col>6</xdr:col>
                    <xdr:colOff>28575</xdr:colOff>
                    <xdr:row>35</xdr:row>
                    <xdr:rowOff>57150</xdr:rowOff>
                  </from>
                  <to>
                    <xdr:col>8</xdr:col>
                    <xdr:colOff>200025</xdr:colOff>
                    <xdr:row>36</xdr:row>
                    <xdr:rowOff>152400</xdr:rowOff>
                  </to>
                </anchor>
              </controlPr>
            </control>
          </mc:Choice>
        </mc:AlternateContent>
        <mc:AlternateContent xmlns:mc="http://schemas.openxmlformats.org/markup-compatibility/2006">
          <mc:Choice Requires="x14">
            <control shapeId="140306" r:id="rId21" name="Check Box 18">
              <controlPr defaultSize="0" autoFill="0" autoLine="0" autoPict="0">
                <anchor moveWithCells="1">
                  <from>
                    <xdr:col>9</xdr:col>
                    <xdr:colOff>28575</xdr:colOff>
                    <xdr:row>35</xdr:row>
                    <xdr:rowOff>57150</xdr:rowOff>
                  </from>
                  <to>
                    <xdr:col>9</xdr:col>
                    <xdr:colOff>533400</xdr:colOff>
                    <xdr:row>36</xdr:row>
                    <xdr:rowOff>152400</xdr:rowOff>
                  </to>
                </anchor>
              </controlPr>
            </control>
          </mc:Choice>
        </mc:AlternateContent>
        <mc:AlternateContent xmlns:mc="http://schemas.openxmlformats.org/markup-compatibility/2006">
          <mc:Choice Requires="x14">
            <control shapeId="140307" r:id="rId22" name="Check Box 19">
              <controlPr defaultSize="0" autoFill="0" autoLine="0" autoPict="0">
                <anchor moveWithCells="1">
                  <from>
                    <xdr:col>12</xdr:col>
                    <xdr:colOff>28575</xdr:colOff>
                    <xdr:row>35</xdr:row>
                    <xdr:rowOff>57150</xdr:rowOff>
                  </from>
                  <to>
                    <xdr:col>14</xdr:col>
                    <xdr:colOff>0</xdr:colOff>
                    <xdr:row>36</xdr:row>
                    <xdr:rowOff>152400</xdr:rowOff>
                  </to>
                </anchor>
              </controlPr>
            </control>
          </mc:Choice>
        </mc:AlternateContent>
        <mc:AlternateContent xmlns:mc="http://schemas.openxmlformats.org/markup-compatibility/2006">
          <mc:Choice Requires="x14">
            <control shapeId="140308" r:id="rId23" name="Check Box 20">
              <controlPr defaultSize="0" autoFill="0" autoLine="0" autoPict="0">
                <anchor moveWithCells="1">
                  <from>
                    <xdr:col>15</xdr:col>
                    <xdr:colOff>28575</xdr:colOff>
                    <xdr:row>35</xdr:row>
                    <xdr:rowOff>57150</xdr:rowOff>
                  </from>
                  <to>
                    <xdr:col>16</xdr:col>
                    <xdr:colOff>276225</xdr:colOff>
                    <xdr:row>36</xdr:row>
                    <xdr:rowOff>152400</xdr:rowOff>
                  </to>
                </anchor>
              </controlPr>
            </control>
          </mc:Choice>
        </mc:AlternateContent>
        <mc:AlternateContent xmlns:mc="http://schemas.openxmlformats.org/markup-compatibility/2006">
          <mc:Choice Requires="x14">
            <control shapeId="140309" r:id="rId24" name="Check Box 21">
              <controlPr defaultSize="0" autoFill="0" autoLine="0" autoPict="0">
                <anchor moveWithCells="1">
                  <from>
                    <xdr:col>18</xdr:col>
                    <xdr:colOff>28575</xdr:colOff>
                    <xdr:row>35</xdr:row>
                    <xdr:rowOff>57150</xdr:rowOff>
                  </from>
                  <to>
                    <xdr:col>20</xdr:col>
                    <xdr:colOff>0</xdr:colOff>
                    <xdr:row>36</xdr:row>
                    <xdr:rowOff>152400</xdr:rowOff>
                  </to>
                </anchor>
              </controlPr>
            </control>
          </mc:Choice>
        </mc:AlternateContent>
        <mc:AlternateContent xmlns:mc="http://schemas.openxmlformats.org/markup-compatibility/2006">
          <mc:Choice Requires="x14">
            <control shapeId="140310" r:id="rId25" name="Check Box 22">
              <controlPr defaultSize="0" autoFill="0" autoLine="0" autoPict="0">
                <anchor moveWithCells="1">
                  <from>
                    <xdr:col>6</xdr:col>
                    <xdr:colOff>28575</xdr:colOff>
                    <xdr:row>31</xdr:row>
                    <xdr:rowOff>57150</xdr:rowOff>
                  </from>
                  <to>
                    <xdr:col>8</xdr:col>
                    <xdr:colOff>180975</xdr:colOff>
                    <xdr:row>32</xdr:row>
                    <xdr:rowOff>152400</xdr:rowOff>
                  </to>
                </anchor>
              </controlPr>
            </control>
          </mc:Choice>
        </mc:AlternateContent>
        <mc:AlternateContent xmlns:mc="http://schemas.openxmlformats.org/markup-compatibility/2006">
          <mc:Choice Requires="x14">
            <control shapeId="140311" r:id="rId26" name="Check Box 23">
              <controlPr defaultSize="0" autoFill="0" autoLine="0" autoPict="0">
                <anchor moveWithCells="1">
                  <from>
                    <xdr:col>6</xdr:col>
                    <xdr:colOff>28575</xdr:colOff>
                    <xdr:row>33</xdr:row>
                    <xdr:rowOff>57150</xdr:rowOff>
                  </from>
                  <to>
                    <xdr:col>8</xdr:col>
                    <xdr:colOff>219075</xdr:colOff>
                    <xdr:row>34</xdr:row>
                    <xdr:rowOff>152400</xdr:rowOff>
                  </to>
                </anchor>
              </controlPr>
            </control>
          </mc:Choice>
        </mc:AlternateContent>
        <mc:AlternateContent xmlns:mc="http://schemas.openxmlformats.org/markup-compatibility/2006">
          <mc:Choice Requires="x14">
            <control shapeId="140312" r:id="rId27" name="Check Box 24">
              <controlPr defaultSize="0" autoFill="0" autoLine="0" autoPict="0">
                <anchor moveWithCells="1">
                  <from>
                    <xdr:col>6</xdr:col>
                    <xdr:colOff>28575</xdr:colOff>
                    <xdr:row>37</xdr:row>
                    <xdr:rowOff>57150</xdr:rowOff>
                  </from>
                  <to>
                    <xdr:col>8</xdr:col>
                    <xdr:colOff>219075</xdr:colOff>
                    <xdr:row>38</xdr:row>
                    <xdr:rowOff>152400</xdr:rowOff>
                  </to>
                </anchor>
              </controlPr>
            </control>
          </mc:Choice>
        </mc:AlternateContent>
      </controls>
    </mc:Choice>
  </mc:AlternateContent>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3"/>
  <dimension ref="A1:V110"/>
  <sheetViews>
    <sheetView view="pageBreakPreview" zoomScaleNormal="100" zoomScaleSheetLayoutView="100" zoomScalePageLayoutView="75" workbookViewId="0">
      <selection activeCell="C76" sqref="C76"/>
    </sheetView>
  </sheetViews>
  <sheetFormatPr defaultColWidth="9" defaultRowHeight="18" customHeight="1"/>
  <cols>
    <col min="1" max="24" width="4.125" style="414" customWidth="1"/>
    <col min="25" max="16384" width="9" style="414"/>
  </cols>
  <sheetData>
    <row r="1" spans="1:22" ht="18" customHeight="1">
      <c r="A1" s="703" t="str">
        <f ca="1">HYPERLINK("#一覧!C72","No."&amp;RIGHT(CELL("filename",A1),LEN(CELL("filename",A1))-FIND("]",CELL("filename",A1))))</f>
        <v>No.22.1</v>
      </c>
      <c r="B1" s="467"/>
      <c r="C1" s="467"/>
      <c r="D1" s="467"/>
      <c r="E1" s="467"/>
      <c r="F1" s="2012" t="s">
        <v>857</v>
      </c>
      <c r="G1" s="2012"/>
      <c r="H1" s="2012"/>
      <c r="I1" s="2012"/>
      <c r="J1" s="2012"/>
      <c r="K1" s="2012"/>
      <c r="L1" s="2012"/>
      <c r="M1" s="2012"/>
      <c r="N1" s="2012"/>
      <c r="O1" s="2012"/>
      <c r="P1" s="2012"/>
      <c r="Q1" s="2012"/>
      <c r="R1" s="467"/>
      <c r="S1" s="467"/>
      <c r="T1" s="467"/>
      <c r="U1" s="467"/>
      <c r="V1" s="36"/>
    </row>
    <row r="2" spans="1:22" ht="18" customHeight="1">
      <c r="A2" s="414" t="s">
        <v>727</v>
      </c>
      <c r="V2" s="415"/>
    </row>
    <row r="3" spans="1:22" ht="18" customHeight="1">
      <c r="A3" s="1896" t="s">
        <v>728</v>
      </c>
      <c r="B3" s="1896"/>
      <c r="C3" s="1896"/>
      <c r="D3" s="1897"/>
      <c r="E3" s="1898"/>
      <c r="F3" s="1898"/>
      <c r="G3" s="1899"/>
      <c r="H3" s="1900"/>
      <c r="I3" s="1900"/>
      <c r="J3" s="1900"/>
      <c r="K3" s="1900"/>
      <c r="L3" s="1900"/>
      <c r="M3" s="1900"/>
      <c r="N3" s="416"/>
      <c r="O3" s="416"/>
      <c r="P3" s="416"/>
      <c r="Q3" s="417"/>
      <c r="R3" s="417"/>
      <c r="S3" s="417"/>
      <c r="T3" s="417"/>
      <c r="U3" s="417"/>
      <c r="V3" s="418"/>
    </row>
    <row r="4" spans="1:22" ht="18" customHeight="1">
      <c r="A4" s="1896" t="s">
        <v>729</v>
      </c>
      <c r="B4" s="1896"/>
      <c r="C4" s="1896"/>
      <c r="D4" s="1893"/>
      <c r="E4" s="1894"/>
      <c r="F4" s="1894"/>
      <c r="G4" s="1894"/>
      <c r="H4" s="1894"/>
      <c r="I4" s="1894"/>
      <c r="J4" s="1895"/>
      <c r="K4" s="1901" t="s">
        <v>730</v>
      </c>
      <c r="L4" s="1902"/>
      <c r="M4" s="1903"/>
      <c r="N4" s="1893"/>
      <c r="O4" s="1894"/>
      <c r="P4" s="1894"/>
      <c r="Q4" s="1894"/>
      <c r="R4" s="1894"/>
      <c r="S4" s="1894"/>
      <c r="T4" s="1894"/>
      <c r="U4" s="1894"/>
      <c r="V4" s="1895"/>
    </row>
    <row r="5" spans="1:22" ht="18" customHeight="1">
      <c r="A5" s="1896" t="s">
        <v>731</v>
      </c>
      <c r="B5" s="1896"/>
      <c r="C5" s="1896"/>
      <c r="D5" s="1901"/>
      <c r="E5" s="1902"/>
      <c r="F5" s="419"/>
      <c r="G5" s="420" t="s">
        <v>70</v>
      </c>
      <c r="H5" s="425"/>
      <c r="I5" s="420" t="s">
        <v>84</v>
      </c>
      <c r="J5" s="425"/>
      <c r="K5" s="420" t="s">
        <v>71</v>
      </c>
      <c r="L5" s="1902" t="s">
        <v>732</v>
      </c>
      <c r="M5" s="1902"/>
      <c r="N5" s="1902"/>
      <c r="O5" s="1902"/>
      <c r="P5" s="1902"/>
      <c r="Q5" s="419"/>
      <c r="R5" s="420" t="s">
        <v>70</v>
      </c>
      <c r="S5" s="425"/>
      <c r="T5" s="420" t="s">
        <v>84</v>
      </c>
      <c r="U5" s="425"/>
      <c r="V5" s="421" t="s">
        <v>71</v>
      </c>
    </row>
    <row r="6" spans="1:22" ht="18" customHeight="1">
      <c r="A6" s="1896" t="s">
        <v>733</v>
      </c>
      <c r="B6" s="1896"/>
      <c r="C6" s="1896"/>
      <c r="D6" s="1901"/>
      <c r="E6" s="1902"/>
      <c r="F6" s="419"/>
      <c r="G6" s="420" t="s">
        <v>70</v>
      </c>
      <c r="H6" s="425"/>
      <c r="I6" s="420" t="s">
        <v>84</v>
      </c>
      <c r="J6" s="425"/>
      <c r="K6" s="420" t="s">
        <v>71</v>
      </c>
      <c r="L6" s="420"/>
      <c r="M6" s="420"/>
      <c r="N6" s="420"/>
      <c r="O6" s="420"/>
      <c r="P6" s="420"/>
      <c r="Q6" s="420"/>
      <c r="R6" s="420"/>
      <c r="S6" s="420"/>
      <c r="T6" s="420"/>
      <c r="U6" s="420"/>
      <c r="V6" s="421"/>
    </row>
    <row r="7" spans="1:22" ht="18" customHeight="1">
      <c r="A7" s="1904" t="s">
        <v>734</v>
      </c>
      <c r="B7" s="1905"/>
      <c r="C7" s="1906"/>
      <c r="D7" s="1904" t="s">
        <v>735</v>
      </c>
      <c r="E7" s="1905"/>
      <c r="F7" s="1906"/>
      <c r="G7" s="1896" t="s">
        <v>611</v>
      </c>
      <c r="H7" s="1896"/>
      <c r="I7" s="1896"/>
      <c r="J7" s="1893"/>
      <c r="K7" s="1894"/>
      <c r="L7" s="1894"/>
      <c r="M7" s="1895"/>
      <c r="N7" s="1901" t="s">
        <v>736</v>
      </c>
      <c r="O7" s="1902"/>
      <c r="P7" s="1903"/>
      <c r="Q7" s="1893"/>
      <c r="R7" s="1894"/>
      <c r="S7" s="1894"/>
      <c r="T7" s="1894"/>
      <c r="U7" s="1894"/>
      <c r="V7" s="1895"/>
    </row>
    <row r="8" spans="1:22" ht="18" customHeight="1">
      <c r="A8" s="1907"/>
      <c r="B8" s="1908"/>
      <c r="C8" s="1909"/>
      <c r="D8" s="1907"/>
      <c r="E8" s="1908"/>
      <c r="F8" s="1909"/>
      <c r="G8" s="1896" t="s">
        <v>737</v>
      </c>
      <c r="H8" s="1896"/>
      <c r="I8" s="1896"/>
      <c r="J8" s="1913"/>
      <c r="K8" s="1913"/>
      <c r="L8" s="1913"/>
      <c r="M8" s="1913"/>
      <c r="N8" s="1901" t="s">
        <v>738</v>
      </c>
      <c r="O8" s="1902"/>
      <c r="P8" s="1903"/>
      <c r="Q8" s="1893"/>
      <c r="R8" s="1894"/>
      <c r="S8" s="1894"/>
      <c r="T8" s="1894"/>
      <c r="U8" s="1894"/>
      <c r="V8" s="1895"/>
    </row>
    <row r="9" spans="1:22" ht="18" customHeight="1">
      <c r="A9" s="1907"/>
      <c r="B9" s="1908"/>
      <c r="C9" s="1909"/>
      <c r="D9" s="1910"/>
      <c r="E9" s="1911"/>
      <c r="F9" s="1912"/>
      <c r="G9" s="1901" t="s">
        <v>739</v>
      </c>
      <c r="H9" s="1902"/>
      <c r="I9" s="1903"/>
      <c r="J9" s="1914"/>
      <c r="K9" s="1915"/>
      <c r="L9" s="1915"/>
      <c r="M9" s="1916"/>
      <c r="N9" s="1901"/>
      <c r="O9" s="1902"/>
      <c r="P9" s="1903"/>
      <c r="Q9" s="1901"/>
      <c r="R9" s="1902"/>
      <c r="S9" s="1902"/>
      <c r="T9" s="1902"/>
      <c r="U9" s="1902"/>
      <c r="V9" s="1903"/>
    </row>
    <row r="10" spans="1:22" ht="18" customHeight="1">
      <c r="A10" s="1907"/>
      <c r="B10" s="1908"/>
      <c r="C10" s="1909"/>
      <c r="D10" s="1904" t="s">
        <v>740</v>
      </c>
      <c r="E10" s="1905"/>
      <c r="F10" s="1906"/>
      <c r="G10" s="1903" t="s">
        <v>611</v>
      </c>
      <c r="H10" s="1896"/>
      <c r="I10" s="1896"/>
      <c r="J10" s="1893"/>
      <c r="K10" s="1894"/>
      <c r="L10" s="1894"/>
      <c r="M10" s="1895"/>
      <c r="N10" s="1901" t="s">
        <v>736</v>
      </c>
      <c r="O10" s="1902"/>
      <c r="P10" s="1903"/>
      <c r="Q10" s="1893"/>
      <c r="R10" s="1894"/>
      <c r="S10" s="1894"/>
      <c r="T10" s="1894"/>
      <c r="U10" s="1894"/>
      <c r="V10" s="1895"/>
    </row>
    <row r="11" spans="1:22" ht="18" customHeight="1">
      <c r="A11" s="1907"/>
      <c r="B11" s="1908"/>
      <c r="C11" s="1909"/>
      <c r="D11" s="1907"/>
      <c r="E11" s="1908"/>
      <c r="F11" s="1909"/>
      <c r="G11" s="1903" t="s">
        <v>737</v>
      </c>
      <c r="H11" s="1896"/>
      <c r="I11" s="1896"/>
      <c r="J11" s="1893"/>
      <c r="K11" s="1894"/>
      <c r="L11" s="1894"/>
      <c r="M11" s="1895"/>
      <c r="N11" s="1901" t="s">
        <v>738</v>
      </c>
      <c r="O11" s="1902"/>
      <c r="P11" s="1903"/>
      <c r="Q11" s="1893"/>
      <c r="R11" s="1894"/>
      <c r="S11" s="1894"/>
      <c r="T11" s="1894"/>
      <c r="U11" s="1894"/>
      <c r="V11" s="1895"/>
    </row>
    <row r="12" spans="1:22" ht="18" customHeight="1">
      <c r="A12" s="1910"/>
      <c r="B12" s="1911"/>
      <c r="C12" s="1912"/>
      <c r="D12" s="1910"/>
      <c r="E12" s="1911"/>
      <c r="F12" s="1912"/>
      <c r="G12" s="1901" t="s">
        <v>739</v>
      </c>
      <c r="H12" s="1902"/>
      <c r="I12" s="1903"/>
      <c r="J12" s="1893"/>
      <c r="K12" s="1894"/>
      <c r="L12" s="1894"/>
      <c r="M12" s="1895"/>
      <c r="N12" s="1901"/>
      <c r="O12" s="1902"/>
      <c r="P12" s="1903"/>
      <c r="Q12" s="1917"/>
      <c r="R12" s="1899"/>
      <c r="S12" s="1899"/>
      <c r="T12" s="1899"/>
      <c r="U12" s="1899"/>
      <c r="V12" s="1918"/>
    </row>
    <row r="13" spans="1:22" ht="18" customHeight="1">
      <c r="A13" s="422"/>
      <c r="B13" s="422"/>
      <c r="C13" s="422"/>
      <c r="D13" s="422"/>
      <c r="E13" s="422"/>
      <c r="F13" s="422"/>
      <c r="G13" s="422"/>
      <c r="H13" s="422"/>
      <c r="I13" s="422"/>
      <c r="J13" s="428"/>
      <c r="K13" s="428"/>
      <c r="L13" s="428"/>
      <c r="M13" s="428"/>
      <c r="N13" s="422"/>
      <c r="O13" s="422"/>
      <c r="P13" s="422"/>
      <c r="Q13" s="428"/>
      <c r="R13" s="428"/>
      <c r="S13" s="428"/>
      <c r="T13" s="428"/>
      <c r="U13" s="428"/>
      <c r="V13" s="428"/>
    </row>
    <row r="14" spans="1:22" ht="18" customHeight="1">
      <c r="A14" s="423"/>
      <c r="B14" s="423"/>
      <c r="C14" s="423"/>
      <c r="D14" s="423"/>
      <c r="E14" s="423"/>
      <c r="F14" s="423"/>
      <c r="G14" s="423"/>
      <c r="H14" s="423"/>
      <c r="I14" s="423"/>
      <c r="J14" s="429"/>
      <c r="K14" s="429"/>
      <c r="L14" s="429"/>
      <c r="M14" s="429"/>
      <c r="N14" s="423"/>
      <c r="O14" s="423"/>
      <c r="P14" s="423"/>
      <c r="Q14" s="429"/>
      <c r="R14" s="429"/>
      <c r="S14" s="429"/>
      <c r="T14" s="429"/>
      <c r="U14" s="429"/>
      <c r="V14" s="429"/>
    </row>
    <row r="15" spans="1:22" ht="18" customHeight="1">
      <c r="A15" s="414" t="s">
        <v>741</v>
      </c>
      <c r="B15" s="423"/>
      <c r="C15" s="423"/>
      <c r="D15" s="423"/>
      <c r="E15" s="423"/>
      <c r="F15" s="423"/>
      <c r="G15" s="423"/>
      <c r="H15" s="423"/>
      <c r="I15" s="423"/>
      <c r="J15" s="429"/>
      <c r="K15" s="429"/>
      <c r="L15" s="429"/>
      <c r="M15" s="429"/>
      <c r="N15" s="423"/>
      <c r="O15" s="423"/>
      <c r="P15" s="423"/>
      <c r="Q15" s="429"/>
      <c r="R15" s="429"/>
      <c r="S15" s="429"/>
      <c r="T15" s="429"/>
      <c r="U15" s="429"/>
      <c r="V15" s="429"/>
    </row>
    <row r="16" spans="1:22" ht="18" customHeight="1">
      <c r="A16" s="1919" t="s">
        <v>742</v>
      </c>
      <c r="B16" s="1920"/>
      <c r="C16" s="1919" t="s">
        <v>36</v>
      </c>
      <c r="D16" s="1921"/>
      <c r="E16" s="1921"/>
      <c r="F16" s="1921"/>
      <c r="G16" s="1921"/>
      <c r="H16" s="1921"/>
      <c r="I16" s="1921"/>
      <c r="J16" s="1921"/>
      <c r="K16" s="1921"/>
      <c r="L16" s="1921"/>
      <c r="M16" s="1921"/>
      <c r="N16" s="1921"/>
      <c r="O16" s="1920"/>
      <c r="P16" s="1919" t="s">
        <v>743</v>
      </c>
      <c r="Q16" s="1921"/>
      <c r="R16" s="1921"/>
      <c r="S16" s="1921"/>
      <c r="T16" s="1920"/>
      <c r="U16" s="429"/>
      <c r="V16" s="429"/>
    </row>
    <row r="17" spans="1:22" ht="18" customHeight="1">
      <c r="A17" s="430"/>
      <c r="B17" s="431"/>
      <c r="C17" s="432" t="s">
        <v>744</v>
      </c>
      <c r="D17" s="417"/>
      <c r="E17" s="417"/>
      <c r="F17" s="417"/>
      <c r="G17" s="417"/>
      <c r="H17" s="417"/>
      <c r="I17" s="417"/>
      <c r="J17" s="417"/>
      <c r="K17" s="417"/>
      <c r="L17" s="426"/>
      <c r="M17" s="426"/>
      <c r="N17" s="426"/>
      <c r="O17" s="433"/>
      <c r="P17" s="434"/>
      <c r="Q17" s="419"/>
      <c r="R17" s="417" t="s">
        <v>70</v>
      </c>
      <c r="S17" s="419"/>
      <c r="T17" s="418" t="s">
        <v>43</v>
      </c>
      <c r="U17" s="429"/>
      <c r="V17" s="429"/>
    </row>
    <row r="18" spans="1:22" ht="18" customHeight="1">
      <c r="A18" s="430"/>
      <c r="B18" s="431"/>
      <c r="C18" s="435" t="s">
        <v>745</v>
      </c>
      <c r="D18" s="424"/>
      <c r="E18" s="424"/>
      <c r="F18" s="424"/>
      <c r="G18" s="424"/>
      <c r="H18" s="424"/>
      <c r="I18" s="424"/>
      <c r="J18" s="424"/>
      <c r="K18" s="424"/>
      <c r="L18" s="436"/>
      <c r="M18" s="436"/>
      <c r="N18" s="436"/>
      <c r="O18" s="433"/>
      <c r="P18" s="434"/>
      <c r="Q18" s="419"/>
      <c r="R18" s="417" t="s">
        <v>70</v>
      </c>
      <c r="S18" s="419"/>
      <c r="T18" s="418" t="s">
        <v>43</v>
      </c>
    </row>
    <row r="19" spans="1:22" ht="18" customHeight="1">
      <c r="A19" s="430"/>
      <c r="B19" s="431"/>
      <c r="C19" s="435" t="s">
        <v>746</v>
      </c>
      <c r="D19" s="417"/>
      <c r="E19" s="417"/>
      <c r="F19" s="417"/>
      <c r="G19" s="417"/>
      <c r="H19" s="417"/>
      <c r="I19" s="417"/>
      <c r="J19" s="417"/>
      <c r="K19" s="417"/>
      <c r="L19" s="426"/>
      <c r="M19" s="426"/>
      <c r="N19" s="426"/>
      <c r="O19" s="433"/>
      <c r="P19" s="434"/>
      <c r="Q19" s="419"/>
      <c r="R19" s="417" t="s">
        <v>70</v>
      </c>
      <c r="S19" s="419"/>
      <c r="T19" s="418" t="s">
        <v>43</v>
      </c>
    </row>
    <row r="20" spans="1:22" ht="18" customHeight="1">
      <c r="A20" s="430"/>
      <c r="B20" s="431"/>
      <c r="C20" s="432" t="s">
        <v>747</v>
      </c>
      <c r="D20" s="417"/>
      <c r="E20" s="417"/>
      <c r="F20" s="417"/>
      <c r="G20" s="417"/>
      <c r="H20" s="417"/>
      <c r="I20" s="417"/>
      <c r="J20" s="417"/>
      <c r="K20" s="417"/>
      <c r="L20" s="426"/>
      <c r="M20" s="426"/>
      <c r="N20" s="426"/>
      <c r="O20" s="433"/>
      <c r="P20" s="434"/>
      <c r="Q20" s="419"/>
      <c r="R20" s="417" t="s">
        <v>70</v>
      </c>
      <c r="S20" s="419"/>
      <c r="T20" s="418" t="s">
        <v>43</v>
      </c>
    </row>
    <row r="21" spans="1:22" ht="18" customHeight="1">
      <c r="A21" s="430"/>
      <c r="B21" s="431"/>
      <c r="C21" s="432" t="s">
        <v>748</v>
      </c>
      <c r="D21" s="417"/>
      <c r="E21" s="417"/>
      <c r="F21" s="417"/>
      <c r="G21" s="417"/>
      <c r="H21" s="417"/>
      <c r="I21" s="417"/>
      <c r="J21" s="417"/>
      <c r="K21" s="417"/>
      <c r="L21" s="426"/>
      <c r="M21" s="426"/>
      <c r="N21" s="426"/>
      <c r="O21" s="433"/>
      <c r="P21" s="434"/>
      <c r="Q21" s="419"/>
      <c r="R21" s="417" t="s">
        <v>70</v>
      </c>
      <c r="S21" s="419"/>
      <c r="T21" s="418" t="s">
        <v>43</v>
      </c>
    </row>
    <row r="22" spans="1:22" ht="18" customHeight="1">
      <c r="A22" s="430"/>
      <c r="B22" s="431"/>
      <c r="C22" s="432"/>
      <c r="D22" s="417"/>
      <c r="E22" s="417"/>
      <c r="F22" s="417"/>
      <c r="G22" s="417"/>
      <c r="H22" s="417"/>
      <c r="I22" s="417"/>
      <c r="J22" s="417"/>
      <c r="K22" s="417"/>
      <c r="L22" s="426"/>
      <c r="M22" s="426"/>
      <c r="N22" s="426"/>
      <c r="O22" s="433"/>
      <c r="P22" s="434"/>
      <c r="Q22" s="419"/>
      <c r="R22" s="417" t="s">
        <v>70</v>
      </c>
      <c r="S22" s="419"/>
      <c r="T22" s="418" t="s">
        <v>43</v>
      </c>
    </row>
    <row r="23" spans="1:22" ht="18" customHeight="1">
      <c r="A23" s="430"/>
      <c r="B23" s="431"/>
      <c r="C23" s="432"/>
      <c r="D23" s="417"/>
      <c r="E23" s="417"/>
      <c r="F23" s="417"/>
      <c r="G23" s="417"/>
      <c r="H23" s="417"/>
      <c r="I23" s="417"/>
      <c r="J23" s="417"/>
      <c r="K23" s="417"/>
      <c r="L23" s="426"/>
      <c r="M23" s="426"/>
      <c r="N23" s="426"/>
      <c r="O23" s="433"/>
      <c r="P23" s="434"/>
      <c r="Q23" s="419"/>
      <c r="R23" s="417" t="s">
        <v>70</v>
      </c>
      <c r="S23" s="419"/>
      <c r="T23" s="418" t="s">
        <v>43</v>
      </c>
    </row>
    <row r="24" spans="1:22" ht="18" customHeight="1">
      <c r="A24" s="430"/>
      <c r="B24" s="431"/>
      <c r="C24" s="435"/>
      <c r="D24" s="417"/>
      <c r="E24" s="417"/>
      <c r="F24" s="417"/>
      <c r="G24" s="417"/>
      <c r="H24" s="417"/>
      <c r="I24" s="417"/>
      <c r="J24" s="417"/>
      <c r="K24" s="417"/>
      <c r="L24" s="426"/>
      <c r="M24" s="426"/>
      <c r="N24" s="426"/>
      <c r="O24" s="433"/>
      <c r="P24" s="434"/>
      <c r="Q24" s="419"/>
      <c r="R24" s="417" t="s">
        <v>70</v>
      </c>
      <c r="S24" s="419"/>
      <c r="T24" s="418" t="s">
        <v>43</v>
      </c>
    </row>
    <row r="25" spans="1:22" ht="18" customHeight="1">
      <c r="A25" s="430"/>
      <c r="B25" s="431"/>
      <c r="C25" s="435"/>
      <c r="D25" s="417"/>
      <c r="E25" s="417"/>
      <c r="F25" s="417"/>
      <c r="G25" s="417"/>
      <c r="H25" s="417"/>
      <c r="I25" s="417"/>
      <c r="J25" s="417"/>
      <c r="K25" s="417"/>
      <c r="L25" s="426"/>
      <c r="M25" s="426"/>
      <c r="N25" s="426"/>
      <c r="O25" s="433"/>
      <c r="P25" s="434"/>
      <c r="Q25" s="419"/>
      <c r="R25" s="417" t="s">
        <v>70</v>
      </c>
      <c r="S25" s="419"/>
      <c r="T25" s="418" t="s">
        <v>43</v>
      </c>
    </row>
    <row r="26" spans="1:22" ht="18" customHeight="1">
      <c r="A26" s="430"/>
      <c r="B26" s="431"/>
      <c r="C26" s="432"/>
      <c r="D26" s="417"/>
      <c r="E26" s="417"/>
      <c r="F26" s="417"/>
      <c r="G26" s="417"/>
      <c r="H26" s="417"/>
      <c r="I26" s="417"/>
      <c r="J26" s="417"/>
      <c r="K26" s="417"/>
      <c r="L26" s="426"/>
      <c r="M26" s="426"/>
      <c r="N26" s="426"/>
      <c r="O26" s="433"/>
      <c r="P26" s="434"/>
      <c r="Q26" s="419"/>
      <c r="R26" s="417" t="s">
        <v>70</v>
      </c>
      <c r="S26" s="419"/>
      <c r="T26" s="418" t="s">
        <v>43</v>
      </c>
    </row>
    <row r="27" spans="1:22" ht="18" customHeight="1">
      <c r="A27" s="430"/>
      <c r="B27" s="431"/>
      <c r="C27" s="432"/>
      <c r="D27" s="417"/>
      <c r="E27" s="417"/>
      <c r="F27" s="417"/>
      <c r="G27" s="417"/>
      <c r="H27" s="417"/>
      <c r="I27" s="417"/>
      <c r="J27" s="417"/>
      <c r="K27" s="417"/>
      <c r="L27" s="426"/>
      <c r="M27" s="426"/>
      <c r="N27" s="426"/>
      <c r="O27" s="433"/>
      <c r="P27" s="434"/>
      <c r="Q27" s="419"/>
      <c r="R27" s="417" t="s">
        <v>70</v>
      </c>
      <c r="S27" s="419"/>
      <c r="T27" s="418" t="s">
        <v>43</v>
      </c>
    </row>
    <row r="28" spans="1:22" ht="18" customHeight="1">
      <c r="A28" s="430"/>
      <c r="B28" s="431"/>
      <c r="C28" s="432"/>
      <c r="D28" s="417"/>
      <c r="E28" s="417"/>
      <c r="F28" s="417"/>
      <c r="G28" s="417"/>
      <c r="H28" s="417"/>
      <c r="I28" s="417"/>
      <c r="J28" s="417"/>
      <c r="K28" s="417"/>
      <c r="L28" s="426"/>
      <c r="M28" s="426"/>
      <c r="N28" s="426"/>
      <c r="O28" s="433"/>
      <c r="P28" s="434"/>
      <c r="Q28" s="419"/>
      <c r="R28" s="417" t="s">
        <v>70</v>
      </c>
      <c r="S28" s="419"/>
      <c r="T28" s="418" t="s">
        <v>43</v>
      </c>
    </row>
    <row r="29" spans="1:22" ht="18" customHeight="1">
      <c r="A29" s="430"/>
      <c r="B29" s="431"/>
      <c r="C29" s="432"/>
      <c r="D29" s="417"/>
      <c r="E29" s="417"/>
      <c r="F29" s="417"/>
      <c r="G29" s="417"/>
      <c r="H29" s="417"/>
      <c r="I29" s="417"/>
      <c r="J29" s="417"/>
      <c r="K29" s="417"/>
      <c r="L29" s="426"/>
      <c r="M29" s="426"/>
      <c r="N29" s="426"/>
      <c r="O29" s="433"/>
      <c r="P29" s="434"/>
      <c r="Q29" s="419"/>
      <c r="R29" s="417" t="s">
        <v>70</v>
      </c>
      <c r="S29" s="419"/>
      <c r="T29" s="418" t="s">
        <v>43</v>
      </c>
    </row>
    <row r="30" spans="1:22" ht="18" customHeight="1">
      <c r="A30" s="414" t="s">
        <v>749</v>
      </c>
      <c r="B30" s="437"/>
      <c r="C30" s="422"/>
      <c r="D30" s="422"/>
      <c r="E30" s="422"/>
      <c r="F30" s="422"/>
      <c r="G30" s="422"/>
      <c r="H30" s="422"/>
      <c r="I30" s="422"/>
      <c r="J30" s="428"/>
      <c r="K30" s="428"/>
      <c r="L30" s="428"/>
      <c r="M30" s="438"/>
      <c r="N30" s="422"/>
      <c r="O30" s="422"/>
      <c r="P30" s="422"/>
      <c r="Q30" s="422"/>
      <c r="R30" s="429"/>
      <c r="S30" s="429"/>
      <c r="T30" s="429"/>
      <c r="U30" s="429"/>
      <c r="V30" s="429"/>
    </row>
    <row r="31" spans="1:22" ht="18" customHeight="1">
      <c r="C31" s="423"/>
      <c r="D31" s="423"/>
      <c r="E31" s="423"/>
      <c r="F31" s="423"/>
      <c r="G31" s="423"/>
      <c r="H31" s="423"/>
      <c r="I31" s="423"/>
      <c r="J31" s="429"/>
      <c r="K31" s="429"/>
      <c r="L31" s="429"/>
      <c r="M31" s="439"/>
      <c r="N31" s="423"/>
      <c r="O31" s="423"/>
      <c r="P31" s="423"/>
      <c r="Q31" s="423"/>
      <c r="R31" s="429"/>
      <c r="S31" s="429"/>
      <c r="T31" s="429"/>
      <c r="U31" s="429"/>
      <c r="V31" s="429"/>
    </row>
    <row r="32" spans="1:22" ht="18" customHeight="1">
      <c r="B32" s="423"/>
      <c r="C32" s="423"/>
      <c r="D32" s="423"/>
      <c r="E32" s="423"/>
      <c r="F32" s="423"/>
      <c r="G32" s="423"/>
      <c r="H32" s="423"/>
      <c r="I32" s="423"/>
      <c r="J32" s="429"/>
      <c r="K32" s="429"/>
      <c r="L32" s="429"/>
      <c r="M32" s="439"/>
      <c r="N32" s="423"/>
      <c r="O32" s="423"/>
      <c r="P32" s="423"/>
      <c r="Q32" s="423"/>
      <c r="R32" s="429"/>
      <c r="S32" s="429"/>
      <c r="T32" s="429"/>
      <c r="U32" s="429"/>
      <c r="V32" s="429"/>
    </row>
    <row r="33" spans="1:22" ht="18" customHeight="1">
      <c r="B33" s="423"/>
      <c r="C33" s="423"/>
      <c r="D33" s="423"/>
      <c r="E33" s="423"/>
      <c r="F33" s="423"/>
      <c r="G33" s="423"/>
      <c r="H33" s="423"/>
      <c r="I33" s="423"/>
      <c r="J33" s="429"/>
      <c r="K33" s="429"/>
      <c r="L33" s="429"/>
      <c r="M33" s="439"/>
      <c r="N33" s="423"/>
      <c r="O33" s="423"/>
      <c r="P33" s="423"/>
      <c r="Q33" s="423"/>
      <c r="R33" s="429"/>
      <c r="S33" s="429"/>
      <c r="T33" s="429"/>
      <c r="U33" s="429"/>
      <c r="V33" s="429"/>
    </row>
    <row r="34" spans="1:22" ht="18" customHeight="1">
      <c r="A34" s="414" t="s">
        <v>750</v>
      </c>
      <c r="B34" s="424"/>
      <c r="C34" s="424"/>
      <c r="D34" s="424"/>
      <c r="E34" s="424"/>
      <c r="F34" s="424"/>
      <c r="G34" s="424"/>
      <c r="H34" s="424"/>
      <c r="I34" s="424"/>
      <c r="J34" s="436"/>
      <c r="K34" s="436"/>
      <c r="L34" s="436"/>
      <c r="M34" s="436"/>
      <c r="N34" s="424"/>
      <c r="O34" s="424"/>
      <c r="P34" s="424"/>
      <c r="Q34" s="436"/>
      <c r="R34" s="436"/>
      <c r="S34" s="436"/>
      <c r="T34" s="436"/>
      <c r="U34" s="436"/>
      <c r="V34" s="436"/>
    </row>
    <row r="35" spans="1:22" ht="18" customHeight="1">
      <c r="A35" s="1922" t="s">
        <v>751</v>
      </c>
      <c r="B35" s="1925" t="s">
        <v>752</v>
      </c>
      <c r="C35" s="1926"/>
      <c r="D35" s="1901" t="s">
        <v>753</v>
      </c>
      <c r="E35" s="1902"/>
      <c r="F35" s="1902"/>
      <c r="G35" s="1902"/>
      <c r="H35" s="1902"/>
      <c r="I35" s="1896" t="s">
        <v>754</v>
      </c>
      <c r="J35" s="1896"/>
      <c r="K35" s="1896"/>
      <c r="L35" s="1896"/>
      <c r="M35" s="1896" t="s">
        <v>755</v>
      </c>
      <c r="N35" s="1896"/>
      <c r="O35" s="1896"/>
      <c r="P35" s="1896"/>
      <c r="Q35" s="1931" t="s">
        <v>756</v>
      </c>
      <c r="R35" s="1932"/>
      <c r="S35" s="1933"/>
      <c r="T35" s="1901" t="s">
        <v>757</v>
      </c>
      <c r="U35" s="1934"/>
      <c r="V35" s="1935"/>
    </row>
    <row r="36" spans="1:22" ht="18" customHeight="1">
      <c r="A36" s="1923"/>
      <c r="B36" s="1927"/>
      <c r="C36" s="1928"/>
      <c r="D36" s="440"/>
      <c r="E36" s="1936" t="s">
        <v>758</v>
      </c>
      <c r="F36" s="1936"/>
      <c r="G36" s="1936"/>
      <c r="H36" s="1937"/>
      <c r="I36" s="1938" t="s">
        <v>759</v>
      </c>
      <c r="J36" s="1938"/>
      <c r="K36" s="1938"/>
      <c r="L36" s="1938"/>
      <c r="M36" s="1938" t="s">
        <v>760</v>
      </c>
      <c r="N36" s="1938"/>
      <c r="O36" s="1938"/>
      <c r="P36" s="1938"/>
      <c r="Q36" s="1931" t="s">
        <v>761</v>
      </c>
      <c r="R36" s="1939"/>
      <c r="S36" s="1940"/>
      <c r="T36" s="1931"/>
      <c r="U36" s="1941"/>
      <c r="V36" s="1942"/>
    </row>
    <row r="37" spans="1:22" ht="18" customHeight="1">
      <c r="A37" s="1923"/>
      <c r="B37" s="1927"/>
      <c r="C37" s="1928"/>
      <c r="D37" s="462"/>
      <c r="E37" s="1943" t="s">
        <v>762</v>
      </c>
      <c r="F37" s="1943"/>
      <c r="G37" s="1943"/>
      <c r="H37" s="1944"/>
      <c r="I37" s="1938" t="s">
        <v>763</v>
      </c>
      <c r="J37" s="1938"/>
      <c r="K37" s="1938"/>
      <c r="L37" s="1938"/>
      <c r="M37" s="1938" t="s">
        <v>764</v>
      </c>
      <c r="N37" s="1938"/>
      <c r="O37" s="1938"/>
      <c r="P37" s="1938"/>
      <c r="Q37" s="1931" t="s">
        <v>765</v>
      </c>
      <c r="R37" s="1939"/>
      <c r="S37" s="1940"/>
      <c r="T37" s="1945"/>
      <c r="U37" s="1946"/>
      <c r="V37" s="1947"/>
    </row>
    <row r="38" spans="1:22" ht="18" customHeight="1">
      <c r="A38" s="1923"/>
      <c r="B38" s="1927"/>
      <c r="C38" s="1928"/>
      <c r="D38" s="442"/>
      <c r="E38" s="1936" t="s">
        <v>766</v>
      </c>
      <c r="F38" s="1936"/>
      <c r="G38" s="1936"/>
      <c r="H38" s="1937"/>
      <c r="I38" s="1945" t="s">
        <v>767</v>
      </c>
      <c r="J38" s="1948"/>
      <c r="K38" s="1948"/>
      <c r="L38" s="1949"/>
      <c r="M38" s="1938" t="s">
        <v>768</v>
      </c>
      <c r="N38" s="1938"/>
      <c r="O38" s="1938"/>
      <c r="P38" s="1938"/>
      <c r="Q38" s="1931" t="s">
        <v>765</v>
      </c>
      <c r="R38" s="1939"/>
      <c r="S38" s="1940"/>
      <c r="T38" s="1931"/>
      <c r="U38" s="1941"/>
      <c r="V38" s="1942"/>
    </row>
    <row r="39" spans="1:22" ht="18" customHeight="1">
      <c r="A39" s="1923"/>
      <c r="B39" s="1927"/>
      <c r="C39" s="1928"/>
      <c r="D39" s="440"/>
      <c r="E39" s="1936" t="s">
        <v>769</v>
      </c>
      <c r="F39" s="1936"/>
      <c r="G39" s="1936"/>
      <c r="H39" s="1937"/>
      <c r="I39" s="1938" t="s">
        <v>770</v>
      </c>
      <c r="J39" s="1938"/>
      <c r="K39" s="1938"/>
      <c r="L39" s="1938"/>
      <c r="M39" s="1938" t="s">
        <v>771</v>
      </c>
      <c r="N39" s="1938"/>
      <c r="O39" s="1938"/>
      <c r="P39" s="1938"/>
      <c r="Q39" s="1931" t="s">
        <v>765</v>
      </c>
      <c r="R39" s="1939"/>
      <c r="S39" s="1940"/>
      <c r="T39" s="1931"/>
      <c r="U39" s="1941"/>
      <c r="V39" s="1942"/>
    </row>
    <row r="40" spans="1:22" ht="18" customHeight="1">
      <c r="A40" s="1923"/>
      <c r="B40" s="1927"/>
      <c r="C40" s="1928"/>
      <c r="D40" s="442"/>
      <c r="E40" s="1936" t="s">
        <v>772</v>
      </c>
      <c r="F40" s="1936"/>
      <c r="G40" s="1936"/>
      <c r="H40" s="1937"/>
      <c r="I40" s="1938" t="s">
        <v>773</v>
      </c>
      <c r="J40" s="1938"/>
      <c r="K40" s="1938"/>
      <c r="L40" s="1938"/>
      <c r="M40" s="1938" t="s">
        <v>774</v>
      </c>
      <c r="N40" s="1938"/>
      <c r="O40" s="1938"/>
      <c r="P40" s="1938"/>
      <c r="Q40" s="1931" t="s">
        <v>765</v>
      </c>
      <c r="R40" s="1939"/>
      <c r="S40" s="1940"/>
      <c r="T40" s="1931"/>
      <c r="U40" s="1941"/>
      <c r="V40" s="1942"/>
    </row>
    <row r="41" spans="1:22" ht="18" customHeight="1">
      <c r="A41" s="1923"/>
      <c r="B41" s="1927"/>
      <c r="C41" s="1928"/>
      <c r="D41" s="462"/>
      <c r="E41" s="1943" t="s">
        <v>775</v>
      </c>
      <c r="F41" s="1943"/>
      <c r="G41" s="1943"/>
      <c r="H41" s="1944"/>
      <c r="I41" s="1945" t="s">
        <v>776</v>
      </c>
      <c r="J41" s="1948"/>
      <c r="K41" s="1948"/>
      <c r="L41" s="1949"/>
      <c r="M41" s="1938" t="s">
        <v>777</v>
      </c>
      <c r="N41" s="1938"/>
      <c r="O41" s="1938"/>
      <c r="P41" s="1938"/>
      <c r="Q41" s="1931" t="s">
        <v>765</v>
      </c>
      <c r="R41" s="1939"/>
      <c r="S41" s="1940"/>
      <c r="T41" s="1945"/>
      <c r="U41" s="1946"/>
      <c r="V41" s="1947"/>
    </row>
    <row r="42" spans="1:22" ht="18" customHeight="1">
      <c r="A42" s="1923"/>
      <c r="B42" s="1927"/>
      <c r="C42" s="1928"/>
      <c r="D42" s="443"/>
      <c r="E42" s="1936" t="s">
        <v>778</v>
      </c>
      <c r="F42" s="1936"/>
      <c r="G42" s="1936"/>
      <c r="H42" s="1937"/>
      <c r="I42" s="1945" t="s">
        <v>779</v>
      </c>
      <c r="J42" s="1948"/>
      <c r="K42" s="1948"/>
      <c r="L42" s="1949"/>
      <c r="M42" s="1938" t="s">
        <v>780</v>
      </c>
      <c r="N42" s="1938"/>
      <c r="O42" s="1938"/>
      <c r="P42" s="1938"/>
      <c r="Q42" s="1931" t="s">
        <v>765</v>
      </c>
      <c r="R42" s="1939"/>
      <c r="S42" s="1940"/>
      <c r="T42" s="1950"/>
      <c r="U42" s="1951"/>
      <c r="V42" s="1952"/>
    </row>
    <row r="43" spans="1:22" ht="18" customHeight="1">
      <c r="A43" s="1923"/>
      <c r="B43" s="1927"/>
      <c r="C43" s="1928"/>
      <c r="D43" s="443"/>
      <c r="E43" s="1899" t="s">
        <v>781</v>
      </c>
      <c r="F43" s="1899"/>
      <c r="G43" s="1899"/>
      <c r="H43" s="1918"/>
      <c r="I43" s="1931" t="s">
        <v>782</v>
      </c>
      <c r="J43" s="1939"/>
      <c r="K43" s="1939"/>
      <c r="L43" s="1940"/>
      <c r="M43" s="1938" t="s">
        <v>783</v>
      </c>
      <c r="N43" s="1938"/>
      <c r="O43" s="1938"/>
      <c r="P43" s="1938"/>
      <c r="Q43" s="1931" t="s">
        <v>765</v>
      </c>
      <c r="R43" s="1939"/>
      <c r="S43" s="1940"/>
      <c r="T43" s="1950"/>
      <c r="U43" s="1951"/>
      <c r="V43" s="1952"/>
    </row>
    <row r="44" spans="1:22" ht="18" customHeight="1">
      <c r="A44" s="1923"/>
      <c r="B44" s="1927"/>
      <c r="C44" s="1928"/>
      <c r="D44" s="442"/>
      <c r="E44" s="1953" t="s">
        <v>397</v>
      </c>
      <c r="F44" s="1953"/>
      <c r="G44" s="1953"/>
      <c r="H44" s="1954"/>
      <c r="I44" s="1945" t="s">
        <v>784</v>
      </c>
      <c r="J44" s="1948"/>
      <c r="K44" s="1948"/>
      <c r="L44" s="1949"/>
      <c r="M44" s="1945" t="s">
        <v>785</v>
      </c>
      <c r="N44" s="1948"/>
      <c r="O44" s="1948"/>
      <c r="P44" s="1949"/>
      <c r="Q44" s="1931" t="s">
        <v>786</v>
      </c>
      <c r="R44" s="1939"/>
      <c r="S44" s="1940"/>
      <c r="T44" s="1945"/>
      <c r="U44" s="1946"/>
      <c r="V44" s="1947"/>
    </row>
    <row r="45" spans="1:22" ht="18" customHeight="1">
      <c r="A45" s="1923"/>
      <c r="B45" s="1927"/>
      <c r="C45" s="1928"/>
      <c r="D45" s="442"/>
      <c r="E45" s="1955" t="s">
        <v>396</v>
      </c>
      <c r="F45" s="1955"/>
      <c r="G45" s="1955"/>
      <c r="H45" s="1956"/>
      <c r="I45" s="1945" t="s">
        <v>787</v>
      </c>
      <c r="J45" s="1948"/>
      <c r="K45" s="1948"/>
      <c r="L45" s="1949"/>
      <c r="M45" s="1945" t="s">
        <v>788</v>
      </c>
      <c r="N45" s="1948"/>
      <c r="O45" s="1948"/>
      <c r="P45" s="1949"/>
      <c r="Q45" s="1931" t="s">
        <v>765</v>
      </c>
      <c r="R45" s="1939"/>
      <c r="S45" s="1940"/>
      <c r="T45" s="1931"/>
      <c r="U45" s="1941"/>
      <c r="V45" s="1942"/>
    </row>
    <row r="46" spans="1:22" ht="18" customHeight="1">
      <c r="A46" s="1923"/>
      <c r="B46" s="1927"/>
      <c r="C46" s="1928"/>
      <c r="D46" s="442"/>
      <c r="E46" s="1936" t="s">
        <v>398</v>
      </c>
      <c r="F46" s="1936"/>
      <c r="G46" s="1936"/>
      <c r="H46" s="1937"/>
      <c r="I46" s="1938" t="s">
        <v>789</v>
      </c>
      <c r="J46" s="1938"/>
      <c r="K46" s="1938"/>
      <c r="L46" s="1938"/>
      <c r="M46" s="1938" t="s">
        <v>790</v>
      </c>
      <c r="N46" s="1938"/>
      <c r="O46" s="1938"/>
      <c r="P46" s="1938"/>
      <c r="Q46" s="1931" t="s">
        <v>791</v>
      </c>
      <c r="R46" s="1939"/>
      <c r="S46" s="1940"/>
      <c r="T46" s="1931"/>
      <c r="U46" s="1941"/>
      <c r="V46" s="1942"/>
    </row>
    <row r="47" spans="1:22" ht="18" customHeight="1">
      <c r="A47" s="1923"/>
      <c r="B47" s="1927"/>
      <c r="C47" s="1928"/>
      <c r="D47" s="442"/>
      <c r="E47" s="1957" t="s">
        <v>792</v>
      </c>
      <c r="F47" s="1957"/>
      <c r="G47" s="1957"/>
      <c r="H47" s="1958"/>
      <c r="I47" s="1938" t="s">
        <v>793</v>
      </c>
      <c r="J47" s="1938"/>
      <c r="K47" s="1938"/>
      <c r="L47" s="1938"/>
      <c r="M47" s="1938"/>
      <c r="N47" s="1938"/>
      <c r="O47" s="1938"/>
      <c r="P47" s="1938"/>
      <c r="Q47" s="1931" t="s">
        <v>791</v>
      </c>
      <c r="R47" s="1939"/>
      <c r="S47" s="1940"/>
      <c r="T47" s="1931"/>
      <c r="U47" s="1941"/>
      <c r="V47" s="1942"/>
    </row>
    <row r="48" spans="1:22" ht="18" customHeight="1">
      <c r="A48" s="1924"/>
      <c r="B48" s="1929"/>
      <c r="C48" s="1930"/>
      <c r="D48" s="442"/>
      <c r="E48" s="1959" t="s">
        <v>794</v>
      </c>
      <c r="F48" s="1959"/>
      <c r="G48" s="1959"/>
      <c r="H48" s="1960"/>
      <c r="I48" s="1945" t="s">
        <v>795</v>
      </c>
      <c r="J48" s="1948"/>
      <c r="K48" s="1948"/>
      <c r="L48" s="1949"/>
      <c r="M48" s="1945" t="s">
        <v>796</v>
      </c>
      <c r="N48" s="1948"/>
      <c r="O48" s="1948"/>
      <c r="P48" s="1949"/>
      <c r="Q48" s="1931" t="s">
        <v>797</v>
      </c>
      <c r="R48" s="1939"/>
      <c r="S48" s="1940"/>
      <c r="T48" s="1931"/>
      <c r="U48" s="1941"/>
      <c r="V48" s="1942"/>
    </row>
    <row r="49" spans="1:22" ht="18" customHeight="1">
      <c r="A49" s="414" t="s">
        <v>798</v>
      </c>
      <c r="B49" s="446"/>
      <c r="C49" s="446"/>
      <c r="D49" s="422"/>
      <c r="E49" s="444"/>
      <c r="F49" s="444"/>
      <c r="G49" s="444"/>
      <c r="H49" s="444"/>
      <c r="I49" s="438"/>
      <c r="J49" s="438"/>
      <c r="K49" s="438"/>
      <c r="L49" s="438"/>
      <c r="M49" s="438"/>
      <c r="N49" s="438"/>
      <c r="O49" s="438"/>
      <c r="P49" s="438"/>
      <c r="Q49" s="438"/>
      <c r="R49" s="438"/>
      <c r="S49" s="438"/>
      <c r="T49" s="438"/>
      <c r="U49" s="441"/>
      <c r="V49" s="441"/>
    </row>
    <row r="50" spans="1:22" ht="18" customHeight="1">
      <c r="A50" s="414" t="s">
        <v>799</v>
      </c>
      <c r="B50" s="447"/>
      <c r="C50" s="447"/>
      <c r="D50" s="423"/>
      <c r="E50" s="448"/>
      <c r="F50" s="448"/>
      <c r="G50" s="448"/>
      <c r="H50" s="448"/>
      <c r="I50" s="439"/>
      <c r="J50" s="439"/>
      <c r="K50" s="439"/>
      <c r="L50" s="439"/>
      <c r="M50" s="439"/>
      <c r="N50" s="439"/>
      <c r="O50" s="439"/>
      <c r="P50" s="439"/>
      <c r="Q50" s="439"/>
      <c r="R50" s="439"/>
      <c r="S50" s="439"/>
      <c r="T50" s="439"/>
      <c r="U50" s="449"/>
      <c r="V50" s="449"/>
    </row>
    <row r="51" spans="1:22" ht="18" customHeight="1">
      <c r="A51" s="414" t="s">
        <v>800</v>
      </c>
      <c r="B51" s="447"/>
      <c r="C51" s="447"/>
      <c r="D51" s="423"/>
      <c r="E51" s="448"/>
      <c r="F51" s="448"/>
      <c r="G51" s="448"/>
      <c r="H51" s="448"/>
      <c r="I51" s="439"/>
      <c r="J51" s="439"/>
      <c r="K51" s="439"/>
      <c r="L51" s="439"/>
      <c r="M51" s="439"/>
      <c r="N51" s="439"/>
      <c r="O51" s="439"/>
      <c r="P51" s="439"/>
      <c r="Q51" s="439"/>
      <c r="R51" s="439"/>
      <c r="S51" s="439"/>
      <c r="T51" s="439"/>
      <c r="U51" s="449"/>
      <c r="V51" s="449"/>
    </row>
    <row r="52" spans="1:22" ht="18" customHeight="1">
      <c r="A52" s="414" t="s">
        <v>801</v>
      </c>
      <c r="B52" s="447"/>
      <c r="C52" s="447"/>
      <c r="D52" s="423"/>
      <c r="E52" s="448"/>
      <c r="F52" s="448"/>
      <c r="G52" s="448"/>
      <c r="H52" s="448"/>
      <c r="I52" s="439"/>
      <c r="J52" s="439"/>
      <c r="K52" s="439"/>
      <c r="L52" s="439"/>
      <c r="M52" s="439"/>
      <c r="N52" s="439"/>
      <c r="O52" s="439"/>
      <c r="P52" s="439"/>
      <c r="Q52" s="439"/>
      <c r="R52" s="439"/>
      <c r="S52" s="439"/>
      <c r="T52" s="439"/>
      <c r="U52" s="449"/>
      <c r="V52" s="449"/>
    </row>
    <row r="53" spans="1:22" ht="18" customHeight="1">
      <c r="A53" s="414" t="s">
        <v>802</v>
      </c>
      <c r="B53" s="447"/>
      <c r="C53" s="447"/>
      <c r="D53" s="423"/>
      <c r="E53" s="448"/>
      <c r="F53" s="448"/>
      <c r="G53" s="448"/>
      <c r="H53" s="448"/>
      <c r="I53" s="439"/>
      <c r="J53" s="439"/>
      <c r="K53" s="439"/>
      <c r="L53" s="439"/>
      <c r="M53" s="439"/>
      <c r="N53" s="439"/>
      <c r="O53" s="439"/>
      <c r="P53" s="439"/>
      <c r="Q53" s="439"/>
      <c r="R53" s="439"/>
      <c r="S53" s="439"/>
      <c r="T53" s="439"/>
      <c r="U53" s="449"/>
      <c r="V53" s="449"/>
    </row>
    <row r="54" spans="1:22" ht="18" customHeight="1">
      <c r="B54" s="447"/>
      <c r="C54" s="447"/>
      <c r="D54" s="423"/>
      <c r="E54" s="448"/>
      <c r="F54" s="448"/>
      <c r="G54" s="448"/>
      <c r="H54" s="448"/>
      <c r="I54" s="439"/>
      <c r="J54" s="439"/>
      <c r="K54" s="439"/>
      <c r="L54" s="439"/>
      <c r="M54" s="439"/>
      <c r="N54" s="439"/>
      <c r="O54" s="439"/>
      <c r="P54" s="439"/>
      <c r="Q54" s="439"/>
      <c r="R54" s="439"/>
      <c r="S54" s="439"/>
      <c r="T54" s="439"/>
      <c r="U54" s="449"/>
      <c r="V54" s="449"/>
    </row>
    <row r="55" spans="1:22" ht="18" customHeight="1">
      <c r="B55" s="447"/>
      <c r="C55" s="447"/>
      <c r="D55" s="423"/>
      <c r="E55" s="448"/>
      <c r="F55" s="448"/>
      <c r="G55" s="448"/>
      <c r="H55" s="448"/>
      <c r="I55" s="439"/>
      <c r="J55" s="439"/>
      <c r="K55" s="439"/>
      <c r="L55" s="439"/>
      <c r="M55" s="439"/>
      <c r="N55" s="439"/>
      <c r="O55" s="439"/>
      <c r="P55" s="439"/>
      <c r="Q55" s="439"/>
      <c r="R55" s="439"/>
      <c r="S55" s="439"/>
      <c r="T55" s="439"/>
      <c r="U55" s="449"/>
      <c r="V55" s="449"/>
    </row>
    <row r="56" spans="1:22" ht="18" customHeight="1">
      <c r="A56" s="414" t="s">
        <v>803</v>
      </c>
      <c r="B56" s="450"/>
      <c r="C56" s="450"/>
      <c r="D56" s="424"/>
      <c r="E56" s="451"/>
      <c r="F56" s="451"/>
      <c r="G56" s="451"/>
      <c r="H56" s="451"/>
      <c r="I56" s="452"/>
      <c r="J56" s="452"/>
      <c r="K56" s="452"/>
      <c r="L56" s="452"/>
      <c r="M56" s="452"/>
      <c r="N56" s="452"/>
      <c r="O56" s="452"/>
      <c r="P56" s="452"/>
      <c r="Q56" s="452"/>
      <c r="R56" s="452"/>
      <c r="S56" s="452"/>
      <c r="T56" s="452"/>
      <c r="U56" s="453"/>
      <c r="V56" s="453"/>
    </row>
    <row r="57" spans="1:22" ht="18" customHeight="1">
      <c r="A57" s="1919" t="s">
        <v>804</v>
      </c>
      <c r="B57" s="1921"/>
      <c r="C57" s="1920"/>
      <c r="D57" s="1919" t="s">
        <v>805</v>
      </c>
      <c r="E57" s="1921"/>
      <c r="F57" s="1921"/>
      <c r="G57" s="1920"/>
      <c r="H57" s="1961"/>
      <c r="I57" s="1962"/>
      <c r="J57" s="1962"/>
      <c r="K57" s="1962"/>
      <c r="L57" s="1962"/>
      <c r="M57" s="1962"/>
      <c r="N57" s="1962"/>
      <c r="O57" s="1962"/>
      <c r="P57" s="1962"/>
      <c r="Q57" s="1962"/>
      <c r="R57" s="1962"/>
      <c r="S57" s="1962"/>
      <c r="T57" s="1962"/>
      <c r="U57" s="1962"/>
      <c r="V57" s="1963"/>
    </row>
    <row r="58" spans="1:22" ht="18" customHeight="1">
      <c r="A58" s="1931" t="s">
        <v>806</v>
      </c>
      <c r="B58" s="1939"/>
      <c r="C58" s="1940"/>
      <c r="D58" s="1896" t="s">
        <v>807</v>
      </c>
      <c r="E58" s="1896"/>
      <c r="F58" s="1896"/>
      <c r="G58" s="1896"/>
      <c r="H58" s="1964"/>
      <c r="I58" s="1965"/>
      <c r="J58" s="1966" t="s">
        <v>808</v>
      </c>
      <c r="K58" s="1966"/>
      <c r="L58" s="1966"/>
      <c r="M58" s="1966"/>
      <c r="N58" s="1966"/>
      <c r="O58" s="1966"/>
      <c r="P58" s="1966"/>
      <c r="Q58" s="1966"/>
      <c r="R58" s="1966"/>
      <c r="S58" s="1966"/>
      <c r="T58" s="1966"/>
      <c r="U58" s="1966"/>
      <c r="V58" s="1967"/>
    </row>
    <row r="59" spans="1:22" ht="18" customHeight="1">
      <c r="A59" s="1968" t="s">
        <v>809</v>
      </c>
      <c r="B59" s="1969"/>
      <c r="C59" s="1970"/>
      <c r="D59" s="1896" t="s">
        <v>810</v>
      </c>
      <c r="E59" s="1896"/>
      <c r="F59" s="1896"/>
      <c r="G59" s="1896"/>
      <c r="H59" s="1974"/>
      <c r="I59" s="1975"/>
      <c r="J59" s="1975"/>
      <c r="K59" s="1975"/>
      <c r="L59" s="1975"/>
      <c r="M59" s="1975"/>
      <c r="N59" s="1975"/>
      <c r="O59" s="1975"/>
      <c r="P59" s="1975"/>
      <c r="Q59" s="1975"/>
      <c r="R59" s="1975"/>
      <c r="S59" s="1975"/>
      <c r="T59" s="1975"/>
      <c r="U59" s="1975"/>
      <c r="V59" s="1976"/>
    </row>
    <row r="60" spans="1:22" ht="18" customHeight="1">
      <c r="A60" s="1968"/>
      <c r="B60" s="1969"/>
      <c r="C60" s="1970"/>
      <c r="D60" s="1896"/>
      <c r="E60" s="1896"/>
      <c r="F60" s="1896"/>
      <c r="G60" s="1896"/>
      <c r="H60" s="1977" t="s">
        <v>811</v>
      </c>
      <c r="I60" s="1978"/>
      <c r="J60" s="1978"/>
      <c r="K60" s="1978"/>
      <c r="L60" s="1978"/>
      <c r="M60" s="1978"/>
      <c r="N60" s="1978"/>
      <c r="O60" s="1978"/>
      <c r="P60" s="1978"/>
      <c r="Q60" s="1978"/>
      <c r="R60" s="1978"/>
      <c r="S60" s="1978"/>
      <c r="T60" s="1978"/>
      <c r="U60" s="1978"/>
      <c r="V60" s="1979"/>
    </row>
    <row r="61" spans="1:22" ht="18" customHeight="1">
      <c r="A61" s="1968"/>
      <c r="B61" s="1969"/>
      <c r="C61" s="1970"/>
      <c r="D61" s="1896" t="s">
        <v>812</v>
      </c>
      <c r="E61" s="1896"/>
      <c r="F61" s="1896"/>
      <c r="G61" s="1896"/>
      <c r="H61" s="462"/>
      <c r="I61" s="1953" t="s">
        <v>813</v>
      </c>
      <c r="J61" s="1953"/>
      <c r="K61" s="1953"/>
      <c r="L61" s="454"/>
      <c r="M61" s="1953" t="s">
        <v>814</v>
      </c>
      <c r="N61" s="1953"/>
      <c r="O61" s="1953"/>
      <c r="P61" s="1953"/>
      <c r="Q61" s="454"/>
      <c r="R61" s="1953" t="s">
        <v>815</v>
      </c>
      <c r="S61" s="1953"/>
      <c r="T61" s="1953"/>
      <c r="U61" s="1953"/>
      <c r="V61" s="1954"/>
    </row>
    <row r="62" spans="1:22" ht="18" customHeight="1">
      <c r="A62" s="1971"/>
      <c r="B62" s="1972"/>
      <c r="C62" s="1973"/>
      <c r="D62" s="1896"/>
      <c r="E62" s="1896"/>
      <c r="F62" s="1896"/>
      <c r="G62" s="1896"/>
      <c r="H62" s="463"/>
      <c r="I62" s="1966" t="s">
        <v>816</v>
      </c>
      <c r="J62" s="1966"/>
      <c r="K62" s="1966"/>
      <c r="L62" s="1966"/>
      <c r="M62" s="1966"/>
      <c r="N62" s="1966"/>
      <c r="O62" s="1966"/>
      <c r="P62" s="1966"/>
      <c r="Q62" s="1966"/>
      <c r="R62" s="1966"/>
      <c r="S62" s="1966"/>
      <c r="T62" s="1966"/>
      <c r="U62" s="1966"/>
      <c r="V62" s="1967"/>
    </row>
    <row r="63" spans="1:22" ht="18" customHeight="1">
      <c r="A63" s="1945" t="s">
        <v>817</v>
      </c>
      <c r="B63" s="1948"/>
      <c r="C63" s="1949"/>
      <c r="D63" s="1896" t="s">
        <v>818</v>
      </c>
      <c r="E63" s="1896"/>
      <c r="F63" s="1896"/>
      <c r="G63" s="1896"/>
      <c r="H63" s="2016"/>
      <c r="I63" s="2016"/>
      <c r="J63" s="2016"/>
      <c r="K63" s="2016"/>
      <c r="L63" s="2016"/>
      <c r="M63" s="2016"/>
      <c r="N63" s="2016"/>
      <c r="O63" s="2016"/>
      <c r="P63" s="2016"/>
      <c r="Q63" s="2016"/>
      <c r="R63" s="2016"/>
      <c r="S63" s="2016"/>
      <c r="T63" s="2016"/>
      <c r="U63" s="2016"/>
      <c r="V63" s="2016"/>
    </row>
    <row r="64" spans="1:22" ht="18" customHeight="1">
      <c r="A64" s="1971"/>
      <c r="B64" s="1972"/>
      <c r="C64" s="1973"/>
      <c r="D64" s="1896"/>
      <c r="E64" s="1896"/>
      <c r="F64" s="1896"/>
      <c r="G64" s="1896"/>
      <c r="H64" s="2017" t="s">
        <v>819</v>
      </c>
      <c r="I64" s="2017"/>
      <c r="J64" s="2017"/>
      <c r="K64" s="2017"/>
      <c r="L64" s="2017"/>
      <c r="M64" s="2017"/>
      <c r="N64" s="2017"/>
      <c r="O64" s="2017"/>
      <c r="P64" s="2017"/>
      <c r="Q64" s="2017"/>
      <c r="R64" s="2017"/>
      <c r="S64" s="2017"/>
      <c r="T64" s="2017"/>
      <c r="U64" s="2017"/>
      <c r="V64" s="2017"/>
    </row>
    <row r="65" spans="1:22" ht="18" customHeight="1">
      <c r="A65" s="414" t="s">
        <v>820</v>
      </c>
      <c r="B65" s="423"/>
      <c r="C65" s="423"/>
      <c r="D65" s="444"/>
      <c r="E65" s="444"/>
      <c r="F65" s="444"/>
      <c r="G65" s="444"/>
      <c r="H65" s="444"/>
      <c r="I65" s="444"/>
      <c r="J65" s="444"/>
      <c r="K65" s="444"/>
      <c r="L65" s="444"/>
      <c r="M65" s="444"/>
      <c r="N65" s="444"/>
      <c r="O65" s="444"/>
      <c r="P65" s="444"/>
      <c r="Q65" s="444"/>
      <c r="R65" s="444"/>
      <c r="S65" s="444"/>
      <c r="T65" s="444"/>
      <c r="U65" s="444"/>
      <c r="V65" s="444"/>
    </row>
    <row r="66" spans="1:22" ht="18" customHeight="1">
      <c r="B66" s="423"/>
      <c r="C66" s="423"/>
      <c r="D66" s="448"/>
      <c r="E66" s="448"/>
      <c r="F66" s="448"/>
      <c r="G66" s="448"/>
      <c r="H66" s="448"/>
      <c r="I66" s="448"/>
      <c r="J66" s="448"/>
      <c r="K66" s="448"/>
      <c r="L66" s="448"/>
      <c r="M66" s="448"/>
      <c r="N66" s="448"/>
      <c r="O66" s="448"/>
      <c r="P66" s="448"/>
      <c r="Q66" s="448"/>
      <c r="R66" s="448"/>
      <c r="S66" s="448"/>
      <c r="T66" s="448"/>
      <c r="U66" s="448"/>
      <c r="V66" s="448"/>
    </row>
    <row r="67" spans="1:22" ht="18" customHeight="1">
      <c r="B67" s="423"/>
      <c r="C67" s="423"/>
      <c r="D67" s="448"/>
      <c r="E67" s="448"/>
      <c r="F67" s="448"/>
      <c r="G67" s="448"/>
      <c r="H67" s="448"/>
      <c r="I67" s="448"/>
      <c r="J67" s="448"/>
      <c r="K67" s="448"/>
      <c r="L67" s="448"/>
      <c r="M67" s="448"/>
      <c r="N67" s="448"/>
      <c r="O67" s="448"/>
      <c r="P67" s="448"/>
      <c r="Q67" s="448"/>
      <c r="R67" s="448"/>
      <c r="S67" s="448"/>
      <c r="T67" s="448"/>
      <c r="U67" s="448"/>
      <c r="V67" s="448"/>
    </row>
    <row r="68" spans="1:22" ht="18" customHeight="1">
      <c r="A68" s="415" t="s">
        <v>821</v>
      </c>
      <c r="B68" s="415"/>
      <c r="C68" s="424"/>
      <c r="D68" s="451"/>
      <c r="E68" s="451"/>
      <c r="F68" s="451"/>
      <c r="G68" s="451"/>
      <c r="H68" s="451"/>
      <c r="I68" s="451"/>
      <c r="J68" s="451"/>
      <c r="K68" s="451"/>
      <c r="L68" s="451"/>
      <c r="M68" s="451"/>
      <c r="N68" s="448"/>
      <c r="O68" s="448"/>
      <c r="P68" s="448"/>
      <c r="Q68" s="448"/>
      <c r="R68" s="448"/>
      <c r="S68" s="448"/>
      <c r="T68" s="448"/>
      <c r="U68" s="448"/>
      <c r="V68" s="451"/>
    </row>
    <row r="69" spans="1:22" ht="18" customHeight="1">
      <c r="A69" s="455" t="s">
        <v>822</v>
      </c>
      <c r="B69" s="423"/>
      <c r="C69" s="423"/>
      <c r="E69" s="448"/>
      <c r="F69" s="448"/>
      <c r="G69" s="448"/>
      <c r="H69" s="448"/>
      <c r="I69" s="445"/>
      <c r="J69" s="425"/>
      <c r="K69" s="456" t="s">
        <v>823</v>
      </c>
      <c r="L69" s="448"/>
      <c r="M69" s="448"/>
      <c r="N69" s="444"/>
      <c r="O69" s="444"/>
      <c r="P69" s="444"/>
      <c r="Q69" s="444"/>
      <c r="R69" s="444"/>
      <c r="S69" s="444"/>
      <c r="T69" s="444"/>
      <c r="U69" s="444"/>
      <c r="V69" s="445"/>
    </row>
    <row r="70" spans="1:22" ht="18" customHeight="1">
      <c r="A70" s="455" t="s">
        <v>824</v>
      </c>
      <c r="B70" s="417"/>
      <c r="C70" s="417"/>
      <c r="D70" s="420"/>
      <c r="E70" s="420"/>
      <c r="F70" s="420"/>
      <c r="G70" s="420"/>
      <c r="H70" s="420"/>
      <c r="I70" s="421"/>
      <c r="J70" s="425"/>
      <c r="K70" s="456" t="s">
        <v>825</v>
      </c>
      <c r="L70" s="420"/>
      <c r="M70" s="420"/>
      <c r="N70" s="420"/>
      <c r="O70" s="420"/>
      <c r="P70" s="420"/>
      <c r="Q70" s="420"/>
      <c r="R70" s="420"/>
      <c r="S70" s="420"/>
      <c r="T70" s="420"/>
      <c r="U70" s="420"/>
      <c r="V70" s="421"/>
    </row>
    <row r="71" spans="1:22" ht="18" customHeight="1">
      <c r="A71" s="414" t="s">
        <v>826</v>
      </c>
      <c r="B71" s="422"/>
      <c r="C71" s="422"/>
      <c r="D71" s="444"/>
      <c r="E71" s="444"/>
      <c r="F71" s="444"/>
      <c r="G71" s="444"/>
      <c r="H71" s="444"/>
      <c r="I71" s="444"/>
      <c r="J71" s="444"/>
      <c r="K71" s="437"/>
      <c r="L71" s="444"/>
      <c r="M71" s="444"/>
      <c r="N71" s="444"/>
      <c r="O71" s="444"/>
      <c r="P71" s="444"/>
      <c r="Q71" s="444"/>
      <c r="R71" s="444"/>
      <c r="S71" s="444"/>
      <c r="T71" s="444"/>
      <c r="U71" s="444"/>
      <c r="V71" s="444"/>
    </row>
    <row r="72" spans="1:22" ht="18" customHeight="1">
      <c r="B72" s="423"/>
      <c r="C72" s="423"/>
      <c r="D72" s="448"/>
      <c r="G72" s="448"/>
      <c r="H72" s="448"/>
      <c r="I72" s="448"/>
      <c r="J72" s="448"/>
      <c r="L72" s="448"/>
      <c r="M72" s="448"/>
      <c r="N72" s="448"/>
      <c r="O72" s="448"/>
      <c r="P72" s="448"/>
      <c r="Q72" s="448"/>
      <c r="R72" s="448"/>
      <c r="S72" s="448"/>
      <c r="T72" s="448"/>
      <c r="U72" s="448"/>
      <c r="V72" s="448"/>
    </row>
    <row r="73" spans="1:22" ht="18" customHeight="1">
      <c r="B73" s="423"/>
      <c r="C73" s="423"/>
      <c r="D73" s="448"/>
      <c r="G73" s="448"/>
      <c r="H73" s="448"/>
      <c r="I73" s="448"/>
      <c r="J73" s="448"/>
      <c r="L73" s="448"/>
      <c r="M73" s="448"/>
      <c r="N73" s="448"/>
      <c r="O73" s="448"/>
      <c r="P73" s="448"/>
      <c r="Q73" s="448"/>
      <c r="R73" s="448"/>
      <c r="S73" s="448"/>
      <c r="T73" s="448"/>
      <c r="U73" s="448"/>
      <c r="V73" s="448"/>
    </row>
    <row r="74" spans="1:22" ht="18" customHeight="1">
      <c r="A74" s="414" t="s">
        <v>827</v>
      </c>
      <c r="B74" s="423"/>
      <c r="C74" s="423"/>
      <c r="D74" s="448"/>
      <c r="E74" s="448"/>
      <c r="F74" s="448"/>
      <c r="G74" s="448"/>
      <c r="H74" s="448"/>
      <c r="I74" s="448"/>
      <c r="J74" s="448"/>
      <c r="K74" s="448"/>
      <c r="L74" s="448"/>
      <c r="M74" s="448"/>
      <c r="N74" s="448"/>
      <c r="O74" s="448"/>
      <c r="P74" s="448"/>
      <c r="Q74" s="448"/>
      <c r="R74" s="448"/>
      <c r="S74" s="448"/>
      <c r="T74" s="448"/>
      <c r="U74" s="448"/>
      <c r="V74" s="448"/>
    </row>
    <row r="75" spans="1:22" ht="18" customHeight="1">
      <c r="A75" s="432" t="s">
        <v>828</v>
      </c>
      <c r="B75" s="417"/>
      <c r="C75" s="418"/>
      <c r="D75" s="425"/>
      <c r="E75" s="416" t="s">
        <v>829</v>
      </c>
      <c r="F75" s="420"/>
      <c r="G75" s="420"/>
      <c r="H75" s="420"/>
      <c r="I75" s="457"/>
      <c r="J75" s="416" t="s">
        <v>830</v>
      </c>
      <c r="K75" s="416"/>
      <c r="L75" s="416"/>
      <c r="M75" s="420"/>
      <c r="N75" s="420"/>
      <c r="O75" s="420"/>
      <c r="P75" s="420"/>
      <c r="Q75" s="420"/>
      <c r="R75" s="420"/>
      <c r="S75" s="420"/>
      <c r="T75" s="420"/>
      <c r="U75" s="420"/>
      <c r="V75" s="421"/>
    </row>
    <row r="76" spans="1:22" ht="18" customHeight="1">
      <c r="A76" s="414" t="s">
        <v>831</v>
      </c>
      <c r="B76" s="423"/>
      <c r="C76" s="423"/>
      <c r="F76" s="448"/>
      <c r="G76" s="448"/>
      <c r="H76" s="448"/>
      <c r="I76" s="448"/>
      <c r="M76" s="448"/>
      <c r="N76" s="448"/>
      <c r="O76" s="448"/>
      <c r="P76" s="448"/>
      <c r="Q76" s="448"/>
      <c r="R76" s="448"/>
      <c r="S76" s="448"/>
      <c r="T76" s="448"/>
      <c r="U76" s="448"/>
      <c r="V76" s="444"/>
    </row>
    <row r="77" spans="1:22" ht="18" customHeight="1">
      <c r="D77" s="448"/>
      <c r="E77" s="448"/>
      <c r="F77" s="448"/>
      <c r="I77" s="448"/>
      <c r="J77" s="448"/>
      <c r="K77" s="448"/>
      <c r="L77" s="448"/>
      <c r="M77" s="448"/>
      <c r="N77" s="448"/>
      <c r="O77" s="448"/>
      <c r="P77" s="448"/>
      <c r="Q77" s="448"/>
      <c r="R77" s="448"/>
      <c r="S77" s="448"/>
      <c r="T77" s="448"/>
      <c r="U77" s="448"/>
      <c r="V77" s="448"/>
    </row>
    <row r="78" spans="1:22" ht="18" customHeight="1">
      <c r="D78" s="448"/>
      <c r="E78" s="448"/>
      <c r="F78" s="448"/>
      <c r="I78" s="448"/>
      <c r="J78" s="448"/>
      <c r="K78" s="448"/>
      <c r="L78" s="448"/>
      <c r="M78" s="448"/>
      <c r="N78" s="448"/>
      <c r="O78" s="448"/>
      <c r="P78" s="448"/>
      <c r="Q78" s="448"/>
      <c r="R78" s="448"/>
      <c r="S78" s="448"/>
      <c r="T78" s="448"/>
      <c r="U78" s="448"/>
      <c r="V78" s="448"/>
    </row>
    <row r="79" spans="1:22" ht="18" customHeight="1">
      <c r="A79" s="414" t="s">
        <v>832</v>
      </c>
      <c r="B79" s="423"/>
      <c r="C79" s="423"/>
      <c r="D79" s="423"/>
      <c r="E79" s="423"/>
      <c r="F79" s="423"/>
      <c r="G79" s="423"/>
      <c r="H79" s="423"/>
      <c r="I79" s="429"/>
      <c r="J79" s="429"/>
      <c r="K79" s="429"/>
      <c r="L79" s="429"/>
      <c r="M79" s="429"/>
      <c r="N79" s="429"/>
      <c r="O79" s="429"/>
      <c r="P79" s="429"/>
      <c r="Q79" s="429"/>
      <c r="R79" s="429"/>
      <c r="S79" s="429"/>
      <c r="T79" s="429"/>
      <c r="U79" s="429"/>
      <c r="V79" s="429"/>
    </row>
    <row r="80" spans="1:22" ht="18" customHeight="1">
      <c r="A80" s="1980" t="s">
        <v>833</v>
      </c>
      <c r="B80" s="1981"/>
      <c r="C80" s="1981"/>
      <c r="D80" s="1982"/>
      <c r="E80" s="458"/>
      <c r="F80" s="416" t="s">
        <v>834</v>
      </c>
      <c r="G80" s="433"/>
      <c r="H80" s="432" t="s">
        <v>835</v>
      </c>
      <c r="I80" s="416"/>
      <c r="J80" s="416"/>
      <c r="K80" s="459"/>
      <c r="L80" s="459"/>
      <c r="M80" s="459"/>
      <c r="N80" s="459"/>
      <c r="O80" s="460"/>
      <c r="P80" s="460"/>
      <c r="Q80" s="460"/>
      <c r="R80" s="460"/>
      <c r="S80" s="460"/>
      <c r="T80" s="460"/>
      <c r="U80" s="460"/>
      <c r="V80" s="461"/>
    </row>
    <row r="81" spans="1:22" ht="18" customHeight="1">
      <c r="A81" s="1983"/>
      <c r="B81" s="1984"/>
      <c r="C81" s="1984"/>
      <c r="D81" s="1985"/>
      <c r="E81" s="458"/>
      <c r="F81" s="416" t="s">
        <v>836</v>
      </c>
      <c r="G81" s="416"/>
      <c r="H81" s="417"/>
      <c r="I81" s="426"/>
      <c r="J81" s="416"/>
      <c r="K81" s="426"/>
      <c r="L81" s="426"/>
      <c r="M81" s="426"/>
      <c r="N81" s="426"/>
      <c r="O81" s="426"/>
      <c r="P81" s="426"/>
      <c r="Q81" s="426"/>
      <c r="R81" s="426"/>
      <c r="S81" s="426"/>
      <c r="T81" s="426"/>
      <c r="U81" s="426"/>
      <c r="V81" s="427"/>
    </row>
    <row r="82" spans="1:22" ht="18" customHeight="1">
      <c r="B82" s="423"/>
      <c r="C82" s="423"/>
      <c r="D82" s="423"/>
      <c r="E82" s="423"/>
      <c r="F82" s="423"/>
      <c r="G82" s="423"/>
      <c r="H82" s="423"/>
      <c r="I82" s="429"/>
      <c r="J82" s="429"/>
      <c r="K82" s="429"/>
      <c r="L82" s="429"/>
      <c r="M82" s="429"/>
      <c r="N82" s="429"/>
      <c r="O82" s="429"/>
      <c r="P82" s="429"/>
      <c r="Q82" s="429"/>
      <c r="R82" s="429"/>
      <c r="S82" s="429"/>
      <c r="T82" s="429"/>
      <c r="U82" s="429"/>
      <c r="V82" s="429"/>
    </row>
    <row r="83" spans="1:22" ht="18" customHeight="1">
      <c r="B83" s="423"/>
      <c r="C83" s="423"/>
      <c r="D83" s="423"/>
      <c r="E83" s="423"/>
      <c r="F83" s="423"/>
      <c r="G83" s="423"/>
      <c r="H83" s="423"/>
      <c r="I83" s="429"/>
      <c r="J83" s="429"/>
      <c r="K83" s="429"/>
      <c r="L83" s="429"/>
      <c r="M83" s="429"/>
      <c r="N83" s="429"/>
      <c r="O83" s="429"/>
      <c r="P83" s="429"/>
      <c r="Q83" s="429"/>
      <c r="R83" s="429"/>
      <c r="S83" s="429"/>
      <c r="T83" s="429"/>
      <c r="U83" s="429"/>
      <c r="V83" s="429"/>
    </row>
    <row r="84" spans="1:22" ht="18" customHeight="1">
      <c r="A84" s="414" t="s">
        <v>837</v>
      </c>
      <c r="B84" s="423"/>
      <c r="C84" s="423"/>
      <c r="D84" s="423"/>
      <c r="E84" s="423"/>
      <c r="F84" s="423"/>
      <c r="G84" s="423"/>
      <c r="H84" s="423"/>
      <c r="I84" s="429"/>
      <c r="J84" s="429"/>
      <c r="K84" s="429"/>
      <c r="L84" s="429"/>
      <c r="M84" s="429"/>
      <c r="N84" s="429"/>
      <c r="O84" s="429"/>
      <c r="P84" s="429"/>
      <c r="Q84" s="429"/>
      <c r="R84" s="429"/>
      <c r="S84" s="429"/>
      <c r="T84" s="429"/>
      <c r="U84" s="429"/>
      <c r="V84" s="429"/>
    </row>
    <row r="85" spans="1:22" ht="18" customHeight="1">
      <c r="A85" s="1901" t="s">
        <v>838</v>
      </c>
      <c r="B85" s="1902"/>
      <c r="C85" s="1902"/>
      <c r="D85" s="1902"/>
      <c r="E85" s="1902"/>
      <c r="F85" s="1902"/>
      <c r="G85" s="1902"/>
      <c r="H85" s="1902"/>
      <c r="I85" s="1902"/>
      <c r="J85" s="1903"/>
      <c r="K85" s="1902" t="s">
        <v>757</v>
      </c>
      <c r="L85" s="1902"/>
      <c r="M85" s="1902"/>
      <c r="N85" s="1902"/>
      <c r="O85" s="1902"/>
      <c r="P85" s="1902"/>
      <c r="Q85" s="1902"/>
      <c r="R85" s="1902"/>
      <c r="S85" s="1902"/>
      <c r="T85" s="1902"/>
      <c r="U85" s="1902"/>
      <c r="V85" s="1903"/>
    </row>
    <row r="86" spans="1:22" ht="18" customHeight="1">
      <c r="A86" s="1986" t="s">
        <v>839</v>
      </c>
      <c r="B86" s="1987"/>
      <c r="C86" s="1988"/>
      <c r="D86" s="442"/>
      <c r="E86" s="1995" t="s">
        <v>840</v>
      </c>
      <c r="F86" s="1996"/>
      <c r="G86" s="1996"/>
      <c r="H86" s="1996"/>
      <c r="I86" s="1996"/>
      <c r="J86" s="1996"/>
      <c r="K86" s="1938"/>
      <c r="L86" s="1938"/>
      <c r="M86" s="1938"/>
      <c r="N86" s="1938"/>
      <c r="O86" s="1938"/>
      <c r="P86" s="1938"/>
      <c r="Q86" s="1938"/>
      <c r="R86" s="1938"/>
      <c r="S86" s="1938"/>
      <c r="T86" s="1938"/>
      <c r="U86" s="1938"/>
      <c r="V86" s="1938"/>
    </row>
    <row r="87" spans="1:22" ht="18" customHeight="1">
      <c r="A87" s="1989"/>
      <c r="B87" s="1990"/>
      <c r="C87" s="1991"/>
      <c r="D87" s="442"/>
      <c r="E87" s="1997" t="s">
        <v>841</v>
      </c>
      <c r="F87" s="1998"/>
      <c r="G87" s="1998"/>
      <c r="H87" s="1998"/>
      <c r="I87" s="1998"/>
      <c r="J87" s="1998"/>
      <c r="K87" s="1938"/>
      <c r="L87" s="1938"/>
      <c r="M87" s="1938"/>
      <c r="N87" s="1938"/>
      <c r="O87" s="1938"/>
      <c r="P87" s="1938"/>
      <c r="Q87" s="1938"/>
      <c r="R87" s="1938"/>
      <c r="S87" s="1938"/>
      <c r="T87" s="1938"/>
      <c r="U87" s="1938"/>
      <c r="V87" s="1938"/>
    </row>
    <row r="88" spans="1:22" ht="18" customHeight="1">
      <c r="A88" s="1989"/>
      <c r="B88" s="1990"/>
      <c r="C88" s="1991"/>
      <c r="D88" s="440"/>
      <c r="E88" s="1997" t="s">
        <v>842</v>
      </c>
      <c r="F88" s="1998"/>
      <c r="G88" s="1998"/>
      <c r="H88" s="1998"/>
      <c r="I88" s="1998"/>
      <c r="J88" s="1998"/>
      <c r="K88" s="1938"/>
      <c r="L88" s="1938"/>
      <c r="M88" s="1938"/>
      <c r="N88" s="1938"/>
      <c r="O88" s="1938"/>
      <c r="P88" s="1938"/>
      <c r="Q88" s="1938"/>
      <c r="R88" s="1938"/>
      <c r="S88" s="1938"/>
      <c r="T88" s="1938"/>
      <c r="U88" s="1938"/>
      <c r="V88" s="1938"/>
    </row>
    <row r="89" spans="1:22" ht="18" customHeight="1">
      <c r="A89" s="1989"/>
      <c r="B89" s="1990"/>
      <c r="C89" s="1991"/>
      <c r="D89" s="442"/>
      <c r="E89" s="1997" t="s">
        <v>843</v>
      </c>
      <c r="F89" s="1998"/>
      <c r="G89" s="1998"/>
      <c r="H89" s="1998"/>
      <c r="I89" s="1998"/>
      <c r="J89" s="1998"/>
      <c r="K89" s="1938"/>
      <c r="L89" s="1938"/>
      <c r="M89" s="1938"/>
      <c r="N89" s="1938"/>
      <c r="O89" s="1938"/>
      <c r="P89" s="1938"/>
      <c r="Q89" s="1938"/>
      <c r="R89" s="1938"/>
      <c r="S89" s="1938"/>
      <c r="T89" s="1938"/>
      <c r="U89" s="1938"/>
      <c r="V89" s="1938"/>
    </row>
    <row r="90" spans="1:22" ht="18" customHeight="1">
      <c r="A90" s="1989"/>
      <c r="B90" s="1990"/>
      <c r="C90" s="1991"/>
      <c r="D90" s="442"/>
      <c r="E90" s="1997" t="s">
        <v>844</v>
      </c>
      <c r="F90" s="1998"/>
      <c r="G90" s="1998"/>
      <c r="H90" s="1998"/>
      <c r="I90" s="1998"/>
      <c r="J90" s="1998"/>
      <c r="K90" s="1938"/>
      <c r="L90" s="1938"/>
      <c r="M90" s="1938"/>
      <c r="N90" s="1938"/>
      <c r="O90" s="1938"/>
      <c r="P90" s="1938"/>
      <c r="Q90" s="1938"/>
      <c r="R90" s="1938"/>
      <c r="S90" s="1938"/>
      <c r="T90" s="1938"/>
      <c r="U90" s="1938"/>
      <c r="V90" s="1938"/>
    </row>
    <row r="91" spans="1:22" ht="18" customHeight="1">
      <c r="A91" s="1989"/>
      <c r="B91" s="1990"/>
      <c r="C91" s="1991"/>
      <c r="D91" s="442"/>
      <c r="E91" s="1997" t="s">
        <v>845</v>
      </c>
      <c r="F91" s="1998"/>
      <c r="G91" s="1998"/>
      <c r="H91" s="1998"/>
      <c r="I91" s="1998"/>
      <c r="J91" s="1998"/>
      <c r="K91" s="1938"/>
      <c r="L91" s="1938"/>
      <c r="M91" s="1938"/>
      <c r="N91" s="1938"/>
      <c r="O91" s="1938"/>
      <c r="P91" s="1938"/>
      <c r="Q91" s="1938"/>
      <c r="R91" s="1938"/>
      <c r="S91" s="1938"/>
      <c r="T91" s="1938"/>
      <c r="U91" s="1938"/>
      <c r="V91" s="1938"/>
    </row>
    <row r="92" spans="1:22" ht="18" customHeight="1">
      <c r="A92" s="1989"/>
      <c r="B92" s="1990"/>
      <c r="C92" s="1991"/>
      <c r="D92" s="1999"/>
      <c r="E92" s="2001" t="s">
        <v>846</v>
      </c>
      <c r="F92" s="2001"/>
      <c r="G92" s="2001"/>
      <c r="H92" s="2001"/>
      <c r="I92" s="2001"/>
      <c r="J92" s="2002"/>
      <c r="K92" s="2005" t="s">
        <v>847</v>
      </c>
      <c r="L92" s="1943"/>
      <c r="M92" s="1943"/>
      <c r="N92" s="1943"/>
      <c r="O92" s="1943"/>
      <c r="P92" s="1943"/>
      <c r="Q92" s="1943"/>
      <c r="R92" s="1943"/>
      <c r="S92" s="1943"/>
      <c r="T92" s="1943"/>
      <c r="U92" s="1943"/>
      <c r="V92" s="1944"/>
    </row>
    <row r="93" spans="1:22" ht="18" customHeight="1">
      <c r="A93" s="1992"/>
      <c r="B93" s="1993"/>
      <c r="C93" s="1994"/>
      <c r="D93" s="2000"/>
      <c r="E93" s="2003"/>
      <c r="F93" s="2003"/>
      <c r="G93" s="2003"/>
      <c r="H93" s="2003"/>
      <c r="I93" s="2003"/>
      <c r="J93" s="2004"/>
      <c r="K93" s="2006"/>
      <c r="L93" s="2007"/>
      <c r="M93" s="2007"/>
      <c r="N93" s="2007"/>
      <c r="O93" s="2007"/>
      <c r="P93" s="2007"/>
      <c r="Q93" s="2007"/>
      <c r="R93" s="2007"/>
      <c r="S93" s="2007"/>
      <c r="T93" s="2007"/>
      <c r="U93" s="2007"/>
      <c r="V93" s="2008"/>
    </row>
    <row r="94" spans="1:22" ht="18" customHeight="1">
      <c r="A94" s="442"/>
      <c r="B94" s="1997"/>
      <c r="C94" s="1998"/>
      <c r="D94" s="1998"/>
      <c r="E94" s="1998"/>
      <c r="F94" s="1998"/>
      <c r="G94" s="1998"/>
      <c r="H94" s="1998"/>
      <c r="I94" s="1998"/>
      <c r="J94" s="1998"/>
      <c r="K94" s="2013"/>
      <c r="L94" s="2013"/>
      <c r="M94" s="2013"/>
      <c r="N94" s="2013"/>
      <c r="O94" s="2013"/>
      <c r="P94" s="2013"/>
      <c r="Q94" s="2013"/>
      <c r="R94" s="2013"/>
      <c r="S94" s="2013"/>
      <c r="T94" s="2013"/>
      <c r="U94" s="2013"/>
      <c r="V94" s="2013"/>
    </row>
    <row r="95" spans="1:22" ht="18" customHeight="1">
      <c r="A95" s="442"/>
      <c r="B95" s="1997"/>
      <c r="C95" s="1998"/>
      <c r="D95" s="1998"/>
      <c r="E95" s="1998"/>
      <c r="F95" s="1998"/>
      <c r="G95" s="1998"/>
      <c r="H95" s="1998"/>
      <c r="I95" s="1998"/>
      <c r="J95" s="1998"/>
      <c r="K95" s="2014"/>
      <c r="L95" s="2014"/>
      <c r="M95" s="2014"/>
      <c r="N95" s="2014"/>
      <c r="O95" s="2014"/>
      <c r="P95" s="2014"/>
      <c r="Q95" s="2014"/>
      <c r="R95" s="2014"/>
      <c r="S95" s="2014"/>
      <c r="T95" s="2014"/>
      <c r="U95" s="2014"/>
      <c r="V95" s="2014"/>
    </row>
    <row r="96" spans="1:22" ht="18" customHeight="1">
      <c r="A96" s="442"/>
      <c r="B96" s="1997"/>
      <c r="C96" s="1998"/>
      <c r="D96" s="1998"/>
      <c r="E96" s="1998"/>
      <c r="F96" s="1998"/>
      <c r="G96" s="1998"/>
      <c r="H96" s="1998"/>
      <c r="I96" s="1998"/>
      <c r="J96" s="1998"/>
      <c r="K96" s="2013"/>
      <c r="L96" s="2013"/>
      <c r="M96" s="2013"/>
      <c r="N96" s="2013"/>
      <c r="O96" s="2013"/>
      <c r="P96" s="2013"/>
      <c r="Q96" s="2013"/>
      <c r="R96" s="2013"/>
      <c r="S96" s="2013"/>
      <c r="T96" s="2013"/>
      <c r="U96" s="2013"/>
      <c r="V96" s="2013"/>
    </row>
    <row r="97" spans="1:22" ht="18" customHeight="1">
      <c r="A97" s="442"/>
      <c r="B97" s="1997"/>
      <c r="C97" s="1998"/>
      <c r="D97" s="1998"/>
      <c r="E97" s="1998"/>
      <c r="F97" s="1998"/>
      <c r="G97" s="1998"/>
      <c r="H97" s="1998"/>
      <c r="I97" s="1998"/>
      <c r="J97" s="1998"/>
      <c r="K97" s="2013"/>
      <c r="L97" s="2013"/>
      <c r="M97" s="2013"/>
      <c r="N97" s="2013"/>
      <c r="O97" s="2013"/>
      <c r="P97" s="2013"/>
      <c r="Q97" s="2013"/>
      <c r="R97" s="2013"/>
      <c r="S97" s="2013"/>
      <c r="T97" s="2013"/>
      <c r="U97" s="2013"/>
      <c r="V97" s="2013"/>
    </row>
    <row r="98" spans="1:22" ht="18" customHeight="1">
      <c r="A98" s="414" t="s">
        <v>848</v>
      </c>
      <c r="B98" s="447"/>
      <c r="C98" s="447"/>
      <c r="D98" s="423"/>
      <c r="E98" s="448"/>
      <c r="F98" s="448"/>
      <c r="G98" s="448"/>
      <c r="H98" s="448"/>
      <c r="I98" s="439"/>
      <c r="J98" s="439"/>
      <c r="K98" s="439"/>
      <c r="L98" s="439"/>
      <c r="M98" s="439"/>
      <c r="N98" s="439"/>
      <c r="O98" s="439"/>
      <c r="P98" s="439"/>
      <c r="Q98" s="439"/>
      <c r="R98" s="439"/>
      <c r="S98" s="439"/>
      <c r="T98" s="439"/>
      <c r="U98" s="464"/>
      <c r="V98" s="464"/>
    </row>
    <row r="99" spans="1:22" ht="18" customHeight="1">
      <c r="A99" s="414" t="s">
        <v>849</v>
      </c>
    </row>
    <row r="100" spans="1:22" ht="18" customHeight="1">
      <c r="A100" s="414" t="s">
        <v>850</v>
      </c>
    </row>
    <row r="101" spans="1:22" ht="18" customHeight="1">
      <c r="D101" s="448"/>
      <c r="E101" s="448"/>
      <c r="F101" s="448"/>
      <c r="I101" s="448"/>
      <c r="J101" s="448"/>
      <c r="K101" s="448"/>
      <c r="L101" s="448"/>
      <c r="M101" s="448"/>
      <c r="N101" s="448"/>
      <c r="O101" s="448"/>
      <c r="P101" s="448"/>
      <c r="Q101" s="448"/>
      <c r="R101" s="448"/>
      <c r="S101" s="448"/>
      <c r="T101" s="448"/>
      <c r="U101" s="448"/>
      <c r="V101" s="448"/>
    </row>
    <row r="102" spans="1:22" ht="18" customHeight="1">
      <c r="D102" s="448"/>
      <c r="E102" s="448"/>
      <c r="F102" s="448"/>
      <c r="I102" s="448"/>
      <c r="J102" s="448"/>
      <c r="K102" s="448"/>
      <c r="L102" s="448"/>
      <c r="M102" s="448"/>
      <c r="N102" s="448"/>
      <c r="O102" s="448"/>
      <c r="P102" s="448"/>
      <c r="Q102" s="448"/>
      <c r="R102" s="448"/>
      <c r="S102" s="448"/>
      <c r="T102" s="448"/>
      <c r="U102" s="448"/>
      <c r="V102" s="448"/>
    </row>
    <row r="103" spans="1:22" ht="18" customHeight="1">
      <c r="A103" s="414" t="s">
        <v>851</v>
      </c>
      <c r="D103" s="448"/>
      <c r="E103" s="448"/>
      <c r="F103" s="448"/>
      <c r="I103" s="448"/>
      <c r="J103" s="448"/>
      <c r="K103" s="448"/>
      <c r="L103" s="448"/>
      <c r="M103" s="448"/>
      <c r="N103" s="448"/>
      <c r="O103" s="448"/>
      <c r="P103" s="448"/>
      <c r="Q103" s="448"/>
      <c r="R103" s="448"/>
      <c r="S103" s="448"/>
      <c r="T103" s="448"/>
      <c r="U103" s="448"/>
      <c r="V103" s="448"/>
    </row>
    <row r="104" spans="1:22" ht="36" customHeight="1">
      <c r="A104" s="2015" t="s">
        <v>852</v>
      </c>
      <c r="B104" s="2015"/>
      <c r="C104" s="2015"/>
      <c r="D104" s="2015"/>
      <c r="E104" s="2015"/>
      <c r="F104" s="2015"/>
      <c r="G104" s="2015" t="s">
        <v>853</v>
      </c>
      <c r="H104" s="2015"/>
      <c r="I104" s="2015"/>
      <c r="J104" s="2015"/>
      <c r="K104" s="2015"/>
      <c r="L104" s="2015"/>
      <c r="M104" s="2015"/>
      <c r="N104" s="2015"/>
      <c r="O104" s="2015"/>
      <c r="P104" s="2015"/>
      <c r="Q104" s="2015"/>
      <c r="R104" s="2015"/>
      <c r="S104" s="2015"/>
      <c r="T104" s="2015"/>
      <c r="U104" s="2015"/>
      <c r="V104" s="2015"/>
    </row>
    <row r="105" spans="1:22" ht="36" customHeight="1">
      <c r="A105" s="2009"/>
      <c r="B105" s="2010"/>
      <c r="C105" s="2010"/>
      <c r="D105" s="2010"/>
      <c r="E105" s="2010"/>
      <c r="F105" s="2011"/>
      <c r="G105" s="2009"/>
      <c r="H105" s="2010"/>
      <c r="I105" s="2010"/>
      <c r="J105" s="2010"/>
      <c r="K105" s="2010"/>
      <c r="L105" s="2010"/>
      <c r="M105" s="2010"/>
      <c r="N105" s="2010"/>
      <c r="O105" s="2010"/>
      <c r="P105" s="2010"/>
      <c r="Q105" s="2010"/>
      <c r="R105" s="2010"/>
      <c r="S105" s="2010"/>
      <c r="T105" s="2010"/>
      <c r="U105" s="2010"/>
      <c r="V105" s="2011"/>
    </row>
    <row r="106" spans="1:22" ht="36" customHeight="1">
      <c r="A106" s="2009"/>
      <c r="B106" s="2010"/>
      <c r="C106" s="2010"/>
      <c r="D106" s="2010"/>
      <c r="E106" s="2010"/>
      <c r="F106" s="2011"/>
      <c r="G106" s="2009"/>
      <c r="H106" s="2010"/>
      <c r="I106" s="2010"/>
      <c r="J106" s="2010"/>
      <c r="K106" s="2010"/>
      <c r="L106" s="2010"/>
      <c r="M106" s="2010"/>
      <c r="N106" s="2010"/>
      <c r="O106" s="2010"/>
      <c r="P106" s="2010"/>
      <c r="Q106" s="2010"/>
      <c r="R106" s="2010"/>
      <c r="S106" s="2010"/>
      <c r="T106" s="2010"/>
      <c r="U106" s="2010"/>
      <c r="V106" s="2011"/>
    </row>
    <row r="107" spans="1:22" ht="36" customHeight="1">
      <c r="A107" s="2009"/>
      <c r="B107" s="2010"/>
      <c r="C107" s="2010"/>
      <c r="D107" s="2010"/>
      <c r="E107" s="2010"/>
      <c r="F107" s="2011"/>
      <c r="G107" s="2009"/>
      <c r="H107" s="2010"/>
      <c r="I107" s="2010"/>
      <c r="J107" s="2010"/>
      <c r="K107" s="2010"/>
      <c r="L107" s="2010"/>
      <c r="M107" s="2010"/>
      <c r="N107" s="2010"/>
      <c r="O107" s="2010"/>
      <c r="P107" s="2010"/>
      <c r="Q107" s="2010"/>
      <c r="R107" s="2010"/>
      <c r="S107" s="2010"/>
      <c r="T107" s="2010"/>
      <c r="U107" s="2010"/>
      <c r="V107" s="2011"/>
    </row>
    <row r="108" spans="1:22" ht="36" customHeight="1">
      <c r="A108" s="2009"/>
      <c r="B108" s="2010"/>
      <c r="C108" s="2010"/>
      <c r="D108" s="2010"/>
      <c r="E108" s="2010"/>
      <c r="F108" s="2011"/>
      <c r="G108" s="2009"/>
      <c r="H108" s="2010"/>
      <c r="I108" s="2010"/>
      <c r="J108" s="2010"/>
      <c r="K108" s="2010"/>
      <c r="L108" s="2010"/>
      <c r="M108" s="2010"/>
      <c r="N108" s="2010"/>
      <c r="O108" s="2010"/>
      <c r="P108" s="2010"/>
      <c r="Q108" s="2010"/>
      <c r="R108" s="2010"/>
      <c r="S108" s="2010"/>
      <c r="T108" s="2010"/>
      <c r="U108" s="2010"/>
      <c r="V108" s="2011"/>
    </row>
    <row r="110" spans="1:22" ht="18" customHeight="1">
      <c r="T110" s="1887" t="s">
        <v>854</v>
      </c>
      <c r="U110" s="1887"/>
      <c r="V110" s="1887"/>
    </row>
  </sheetData>
  <mergeCells count="174">
    <mergeCell ref="A108:F108"/>
    <mergeCell ref="G108:V108"/>
    <mergeCell ref="T110:V110"/>
    <mergeCell ref="F1:Q1"/>
    <mergeCell ref="A105:F105"/>
    <mergeCell ref="G105:V105"/>
    <mergeCell ref="A106:F106"/>
    <mergeCell ref="G106:V106"/>
    <mergeCell ref="A107:F107"/>
    <mergeCell ref="G107:V107"/>
    <mergeCell ref="B94:J94"/>
    <mergeCell ref="K94:V94"/>
    <mergeCell ref="B95:J95"/>
    <mergeCell ref="K95:V95"/>
    <mergeCell ref="B96:J96"/>
    <mergeCell ref="K96:V96"/>
    <mergeCell ref="B97:J97"/>
    <mergeCell ref="K97:V97"/>
    <mergeCell ref="A104:F104"/>
    <mergeCell ref="G104:V104"/>
    <mergeCell ref="A63:C64"/>
    <mergeCell ref="D63:G64"/>
    <mergeCell ref="H63:V63"/>
    <mergeCell ref="H64:V64"/>
    <mergeCell ref="A80:D81"/>
    <mergeCell ref="A85:J85"/>
    <mergeCell ref="K85:V85"/>
    <mergeCell ref="A86:C93"/>
    <mergeCell ref="E86:J86"/>
    <mergeCell ref="K86:V86"/>
    <mergeCell ref="E87:J87"/>
    <mergeCell ref="K87:V87"/>
    <mergeCell ref="E88:J88"/>
    <mergeCell ref="K88:V88"/>
    <mergeCell ref="E89:J89"/>
    <mergeCell ref="K89:V89"/>
    <mergeCell ref="E90:J90"/>
    <mergeCell ref="K90:V90"/>
    <mergeCell ref="E91:J91"/>
    <mergeCell ref="K91:V91"/>
    <mergeCell ref="D92:D93"/>
    <mergeCell ref="E92:J93"/>
    <mergeCell ref="K92:V93"/>
    <mergeCell ref="A59:C62"/>
    <mergeCell ref="D59:G60"/>
    <mergeCell ref="H59:V59"/>
    <mergeCell ref="H60:V60"/>
    <mergeCell ref="D61:G62"/>
    <mergeCell ref="I61:K61"/>
    <mergeCell ref="M61:P61"/>
    <mergeCell ref="R61:V61"/>
    <mergeCell ref="I62:V62"/>
    <mergeCell ref="E48:H48"/>
    <mergeCell ref="I48:L48"/>
    <mergeCell ref="M48:P48"/>
    <mergeCell ref="Q48:S48"/>
    <mergeCell ref="T48:V48"/>
    <mergeCell ref="A57:C57"/>
    <mergeCell ref="D57:G57"/>
    <mergeCell ref="H57:V57"/>
    <mergeCell ref="A58:C58"/>
    <mergeCell ref="D58:G58"/>
    <mergeCell ref="H58:I58"/>
    <mergeCell ref="J58:V58"/>
    <mergeCell ref="E46:H46"/>
    <mergeCell ref="I46:L46"/>
    <mergeCell ref="M46:P46"/>
    <mergeCell ref="Q46:S46"/>
    <mergeCell ref="T46:V46"/>
    <mergeCell ref="E47:H47"/>
    <mergeCell ref="I47:L47"/>
    <mergeCell ref="M47:P47"/>
    <mergeCell ref="Q47:S47"/>
    <mergeCell ref="T47:V47"/>
    <mergeCell ref="E44:H44"/>
    <mergeCell ref="I44:L44"/>
    <mergeCell ref="M44:P44"/>
    <mergeCell ref="Q44:S44"/>
    <mergeCell ref="T44:V44"/>
    <mergeCell ref="E45:H45"/>
    <mergeCell ref="I45:L45"/>
    <mergeCell ref="M45:P45"/>
    <mergeCell ref="Q45:S45"/>
    <mergeCell ref="T45:V45"/>
    <mergeCell ref="E42:H42"/>
    <mergeCell ref="I42:L42"/>
    <mergeCell ref="M42:P42"/>
    <mergeCell ref="Q42:S42"/>
    <mergeCell ref="T42:V42"/>
    <mergeCell ref="E43:H43"/>
    <mergeCell ref="I43:L43"/>
    <mergeCell ref="M43:P43"/>
    <mergeCell ref="Q43:S43"/>
    <mergeCell ref="T43:V43"/>
    <mergeCell ref="E40:H40"/>
    <mergeCell ref="I40:L40"/>
    <mergeCell ref="M40:P40"/>
    <mergeCell ref="Q40:S40"/>
    <mergeCell ref="T40:V40"/>
    <mergeCell ref="E41:H41"/>
    <mergeCell ref="I41:L41"/>
    <mergeCell ref="M41:P41"/>
    <mergeCell ref="Q41:S41"/>
    <mergeCell ref="T41:V41"/>
    <mergeCell ref="T37:V37"/>
    <mergeCell ref="E38:H38"/>
    <mergeCell ref="I38:L38"/>
    <mergeCell ref="M38:P38"/>
    <mergeCell ref="Q38:S38"/>
    <mergeCell ref="T38:V38"/>
    <mergeCell ref="E39:H39"/>
    <mergeCell ref="I39:L39"/>
    <mergeCell ref="M39:P39"/>
    <mergeCell ref="Q39:S39"/>
    <mergeCell ref="T39:V39"/>
    <mergeCell ref="Q11:V11"/>
    <mergeCell ref="G12:I12"/>
    <mergeCell ref="J12:M12"/>
    <mergeCell ref="N12:P12"/>
    <mergeCell ref="Q12:V12"/>
    <mergeCell ref="A16:B16"/>
    <mergeCell ref="C16:O16"/>
    <mergeCell ref="P16:T16"/>
    <mergeCell ref="A35:A48"/>
    <mergeCell ref="B35:C48"/>
    <mergeCell ref="D35:H35"/>
    <mergeCell ref="I35:L35"/>
    <mergeCell ref="M35:P35"/>
    <mergeCell ref="Q35:S35"/>
    <mergeCell ref="T35:V35"/>
    <mergeCell ref="E36:H36"/>
    <mergeCell ref="I36:L36"/>
    <mergeCell ref="M36:P36"/>
    <mergeCell ref="Q36:S36"/>
    <mergeCell ref="T36:V36"/>
    <mergeCell ref="E37:H37"/>
    <mergeCell ref="I37:L37"/>
    <mergeCell ref="M37:P37"/>
    <mergeCell ref="Q37:S37"/>
    <mergeCell ref="A6:C6"/>
    <mergeCell ref="D6:E6"/>
    <mergeCell ref="A7:C12"/>
    <mergeCell ref="D7:F9"/>
    <mergeCell ref="G7:I7"/>
    <mergeCell ref="J7:M7"/>
    <mergeCell ref="N7:P7"/>
    <mergeCell ref="Q7:V7"/>
    <mergeCell ref="G8:I8"/>
    <mergeCell ref="J8:M8"/>
    <mergeCell ref="N8:P8"/>
    <mergeCell ref="Q8:V8"/>
    <mergeCell ref="G9:I9"/>
    <mergeCell ref="J9:M9"/>
    <mergeCell ref="N9:P9"/>
    <mergeCell ref="Q9:V9"/>
    <mergeCell ref="D10:F12"/>
    <mergeCell ref="G10:I10"/>
    <mergeCell ref="J10:M10"/>
    <mergeCell ref="N10:P10"/>
    <mergeCell ref="Q10:V10"/>
    <mergeCell ref="G11:I11"/>
    <mergeCell ref="J11:M11"/>
    <mergeCell ref="N11:P11"/>
    <mergeCell ref="N4:V4"/>
    <mergeCell ref="A3:C3"/>
    <mergeCell ref="D3:F3"/>
    <mergeCell ref="G3:M3"/>
    <mergeCell ref="A4:C4"/>
    <mergeCell ref="D4:J4"/>
    <mergeCell ref="K4:M4"/>
    <mergeCell ref="A5:C5"/>
    <mergeCell ref="D5:E5"/>
    <mergeCell ref="L5:N5"/>
    <mergeCell ref="O5:P5"/>
  </mergeCells>
  <phoneticPr fontId="5"/>
  <hyperlinks>
    <hyperlink ref="T110:V110" location="目次!A4" display="目次へ　↑" xr:uid="{00000000-0004-0000-2200-000000000000}"/>
  </hyperlinks>
  <printOptions horizontalCentered="1"/>
  <pageMargins left="0.6692913385826772" right="0.59055118110236227" top="0.98425196850393704" bottom="0.98425196850393704" header="0.51181102362204722" footer="0.51181102362204722"/>
  <pageSetup paperSize="9" orientation="portrait" r:id="rId1"/>
  <headerFooter alignWithMargins="0"/>
  <rowBreaks count="2" manualBreakCount="2">
    <brk id="32" max="21" man="1"/>
    <brk id="72"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3</xdr:col>
                    <xdr:colOff>47625</xdr:colOff>
                    <xdr:row>36</xdr:row>
                    <xdr:rowOff>9525</xdr:rowOff>
                  </from>
                  <to>
                    <xdr:col>4</xdr:col>
                    <xdr:colOff>57150</xdr:colOff>
                    <xdr:row>37</xdr:row>
                    <xdr:rowOff>0</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3</xdr:col>
                    <xdr:colOff>47625</xdr:colOff>
                    <xdr:row>37</xdr:row>
                    <xdr:rowOff>0</xdr:rowOff>
                  </from>
                  <to>
                    <xdr:col>4</xdr:col>
                    <xdr:colOff>57150</xdr:colOff>
                    <xdr:row>38</xdr:row>
                    <xdr:rowOff>0</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3</xdr:col>
                    <xdr:colOff>47625</xdr:colOff>
                    <xdr:row>38</xdr:row>
                    <xdr:rowOff>19050</xdr:rowOff>
                  </from>
                  <to>
                    <xdr:col>4</xdr:col>
                    <xdr:colOff>57150</xdr:colOff>
                    <xdr:row>39</xdr:row>
                    <xdr:rowOff>0</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3</xdr:col>
                    <xdr:colOff>47625</xdr:colOff>
                    <xdr:row>39</xdr:row>
                    <xdr:rowOff>28575</xdr:rowOff>
                  </from>
                  <to>
                    <xdr:col>4</xdr:col>
                    <xdr:colOff>57150</xdr:colOff>
                    <xdr:row>40</xdr:row>
                    <xdr:rowOff>0</xdr:rowOff>
                  </to>
                </anchor>
              </controlPr>
            </control>
          </mc:Choice>
        </mc:AlternateContent>
        <mc:AlternateContent xmlns:mc="http://schemas.openxmlformats.org/markup-compatibility/2006">
          <mc:Choice Requires="x14">
            <control shapeId="48133" r:id="rId8" name="Check Box 5">
              <controlPr defaultSize="0" autoFill="0" autoLine="0" autoPict="0">
                <anchor moveWithCells="1">
                  <from>
                    <xdr:col>3</xdr:col>
                    <xdr:colOff>57150</xdr:colOff>
                    <xdr:row>40</xdr:row>
                    <xdr:rowOff>9525</xdr:rowOff>
                  </from>
                  <to>
                    <xdr:col>4</xdr:col>
                    <xdr:colOff>57150</xdr:colOff>
                    <xdr:row>41</xdr:row>
                    <xdr:rowOff>0</xdr:rowOff>
                  </to>
                </anchor>
              </controlPr>
            </control>
          </mc:Choice>
        </mc:AlternateContent>
        <mc:AlternateContent xmlns:mc="http://schemas.openxmlformats.org/markup-compatibility/2006">
          <mc:Choice Requires="x14">
            <control shapeId="48134" r:id="rId9" name="Check Box 6">
              <controlPr defaultSize="0" autoFill="0" autoLine="0" autoPict="0">
                <anchor moveWithCells="1">
                  <from>
                    <xdr:col>3</xdr:col>
                    <xdr:colOff>47625</xdr:colOff>
                    <xdr:row>44</xdr:row>
                    <xdr:rowOff>28575</xdr:rowOff>
                  </from>
                  <to>
                    <xdr:col>4</xdr:col>
                    <xdr:colOff>57150</xdr:colOff>
                    <xdr:row>45</xdr:row>
                    <xdr:rowOff>0</xdr:rowOff>
                  </to>
                </anchor>
              </controlPr>
            </control>
          </mc:Choice>
        </mc:AlternateContent>
        <mc:AlternateContent xmlns:mc="http://schemas.openxmlformats.org/markup-compatibility/2006">
          <mc:Choice Requires="x14">
            <control shapeId="48135" r:id="rId10" name="Check Box 7">
              <controlPr defaultSize="0" autoFill="0" autoLine="0" autoPict="0">
                <anchor moveWithCells="1">
                  <from>
                    <xdr:col>3</xdr:col>
                    <xdr:colOff>47625</xdr:colOff>
                    <xdr:row>45</xdr:row>
                    <xdr:rowOff>28575</xdr:rowOff>
                  </from>
                  <to>
                    <xdr:col>4</xdr:col>
                    <xdr:colOff>57150</xdr:colOff>
                    <xdr:row>46</xdr:row>
                    <xdr:rowOff>0</xdr:rowOff>
                  </to>
                </anchor>
              </controlPr>
            </control>
          </mc:Choice>
        </mc:AlternateContent>
        <mc:AlternateContent xmlns:mc="http://schemas.openxmlformats.org/markup-compatibility/2006">
          <mc:Choice Requires="x14">
            <control shapeId="48136" r:id="rId11" name="Check Box 8">
              <controlPr defaultSize="0" autoFill="0" autoLine="0" autoPict="0">
                <anchor moveWithCells="1">
                  <from>
                    <xdr:col>3</xdr:col>
                    <xdr:colOff>47625</xdr:colOff>
                    <xdr:row>47</xdr:row>
                    <xdr:rowOff>0</xdr:rowOff>
                  </from>
                  <to>
                    <xdr:col>4</xdr:col>
                    <xdr:colOff>57150</xdr:colOff>
                    <xdr:row>48</xdr:row>
                    <xdr:rowOff>0</xdr:rowOff>
                  </to>
                </anchor>
              </controlPr>
            </control>
          </mc:Choice>
        </mc:AlternateContent>
        <mc:AlternateContent xmlns:mc="http://schemas.openxmlformats.org/markup-compatibility/2006">
          <mc:Choice Requires="x14">
            <control shapeId="48137" r:id="rId12" name="Check Box 9">
              <controlPr defaultSize="0" autoFill="0" autoLine="0" autoPict="0">
                <anchor moveWithCells="1">
                  <from>
                    <xdr:col>3</xdr:col>
                    <xdr:colOff>47625</xdr:colOff>
                    <xdr:row>45</xdr:row>
                    <xdr:rowOff>28575</xdr:rowOff>
                  </from>
                  <to>
                    <xdr:col>4</xdr:col>
                    <xdr:colOff>57150</xdr:colOff>
                    <xdr:row>46</xdr:row>
                    <xdr:rowOff>0</xdr:rowOff>
                  </to>
                </anchor>
              </controlPr>
            </control>
          </mc:Choice>
        </mc:AlternateContent>
        <mc:AlternateContent xmlns:mc="http://schemas.openxmlformats.org/markup-compatibility/2006">
          <mc:Choice Requires="x14">
            <control shapeId="48138" r:id="rId13" name="Check Box 10">
              <controlPr defaultSize="0" autoFill="0" autoLine="0" autoPict="0">
                <anchor moveWithCells="1">
                  <from>
                    <xdr:col>3</xdr:col>
                    <xdr:colOff>47625</xdr:colOff>
                    <xdr:row>45</xdr:row>
                    <xdr:rowOff>28575</xdr:rowOff>
                  </from>
                  <to>
                    <xdr:col>4</xdr:col>
                    <xdr:colOff>57150</xdr:colOff>
                    <xdr:row>46</xdr:row>
                    <xdr:rowOff>0</xdr:rowOff>
                  </to>
                </anchor>
              </controlPr>
            </control>
          </mc:Choice>
        </mc:AlternateContent>
        <mc:AlternateContent xmlns:mc="http://schemas.openxmlformats.org/markup-compatibility/2006">
          <mc:Choice Requires="x14">
            <control shapeId="48139" r:id="rId14" name="Check Box 11">
              <controlPr defaultSize="0" autoFill="0" autoLine="0" autoPict="0">
                <anchor moveWithCells="1">
                  <from>
                    <xdr:col>8</xdr:col>
                    <xdr:colOff>47625</xdr:colOff>
                    <xdr:row>74</xdr:row>
                    <xdr:rowOff>28575</xdr:rowOff>
                  </from>
                  <to>
                    <xdr:col>9</xdr:col>
                    <xdr:colOff>57150</xdr:colOff>
                    <xdr:row>75</xdr:row>
                    <xdr:rowOff>0</xdr:rowOff>
                  </to>
                </anchor>
              </controlPr>
            </control>
          </mc:Choice>
        </mc:AlternateContent>
        <mc:AlternateContent xmlns:mc="http://schemas.openxmlformats.org/markup-compatibility/2006">
          <mc:Choice Requires="x14">
            <control shapeId="48140" r:id="rId15" name="Check Box 12">
              <controlPr defaultSize="0" autoFill="0" autoLine="0" autoPict="0">
                <anchor moveWithCells="1">
                  <from>
                    <xdr:col>3</xdr:col>
                    <xdr:colOff>47625</xdr:colOff>
                    <xdr:row>74</xdr:row>
                    <xdr:rowOff>28575</xdr:rowOff>
                  </from>
                  <to>
                    <xdr:col>4</xdr:col>
                    <xdr:colOff>57150</xdr:colOff>
                    <xdr:row>75</xdr:row>
                    <xdr:rowOff>0</xdr:rowOff>
                  </to>
                </anchor>
              </controlPr>
            </control>
          </mc:Choice>
        </mc:AlternateContent>
        <mc:AlternateContent xmlns:mc="http://schemas.openxmlformats.org/markup-compatibility/2006">
          <mc:Choice Requires="x14">
            <control shapeId="48141" r:id="rId16" name="Check Box 13">
              <controlPr defaultSize="0" autoFill="0" autoLine="0" autoPict="0">
                <anchor moveWithCells="1">
                  <from>
                    <xdr:col>9</xdr:col>
                    <xdr:colOff>47625</xdr:colOff>
                    <xdr:row>68</xdr:row>
                    <xdr:rowOff>28575</xdr:rowOff>
                  </from>
                  <to>
                    <xdr:col>10</xdr:col>
                    <xdr:colOff>57150</xdr:colOff>
                    <xdr:row>69</xdr:row>
                    <xdr:rowOff>0</xdr:rowOff>
                  </to>
                </anchor>
              </controlPr>
            </control>
          </mc:Choice>
        </mc:AlternateContent>
        <mc:AlternateContent xmlns:mc="http://schemas.openxmlformats.org/markup-compatibility/2006">
          <mc:Choice Requires="x14">
            <control shapeId="48142" r:id="rId17" name="Check Box 14">
              <controlPr defaultSize="0" autoFill="0" autoLine="0" autoPict="0">
                <anchor moveWithCells="1">
                  <from>
                    <xdr:col>9</xdr:col>
                    <xdr:colOff>47625</xdr:colOff>
                    <xdr:row>69</xdr:row>
                    <xdr:rowOff>28575</xdr:rowOff>
                  </from>
                  <to>
                    <xdr:col>10</xdr:col>
                    <xdr:colOff>57150</xdr:colOff>
                    <xdr:row>70</xdr:row>
                    <xdr:rowOff>0</xdr:rowOff>
                  </to>
                </anchor>
              </controlPr>
            </control>
          </mc:Choice>
        </mc:AlternateContent>
        <mc:AlternateContent xmlns:mc="http://schemas.openxmlformats.org/markup-compatibility/2006">
          <mc:Choice Requires="x14">
            <control shapeId="48143" r:id="rId18" name="Check Box 15">
              <controlPr defaultSize="0" autoFill="0" autoLine="0" autoPict="0">
                <anchor moveWithCells="1">
                  <from>
                    <xdr:col>3</xdr:col>
                    <xdr:colOff>47625</xdr:colOff>
                    <xdr:row>43</xdr:row>
                    <xdr:rowOff>28575</xdr:rowOff>
                  </from>
                  <to>
                    <xdr:col>4</xdr:col>
                    <xdr:colOff>57150</xdr:colOff>
                    <xdr:row>44</xdr:row>
                    <xdr:rowOff>0</xdr:rowOff>
                  </to>
                </anchor>
              </controlPr>
            </control>
          </mc:Choice>
        </mc:AlternateContent>
        <mc:AlternateContent xmlns:mc="http://schemas.openxmlformats.org/markup-compatibility/2006">
          <mc:Choice Requires="x14">
            <control shapeId="48144" r:id="rId19" name="Check Box 16">
              <controlPr defaultSize="0" autoFill="0" autoLine="0" autoPict="0">
                <anchor moveWithCells="1">
                  <from>
                    <xdr:col>3</xdr:col>
                    <xdr:colOff>47625</xdr:colOff>
                    <xdr:row>35</xdr:row>
                    <xdr:rowOff>19050</xdr:rowOff>
                  </from>
                  <to>
                    <xdr:col>4</xdr:col>
                    <xdr:colOff>57150</xdr:colOff>
                    <xdr:row>36</xdr:row>
                    <xdr:rowOff>0</xdr:rowOff>
                  </to>
                </anchor>
              </controlPr>
            </control>
          </mc:Choice>
        </mc:AlternateContent>
        <mc:AlternateContent xmlns:mc="http://schemas.openxmlformats.org/markup-compatibility/2006">
          <mc:Choice Requires="x14">
            <control shapeId="48145" r:id="rId20" name="Check Box 17">
              <controlPr defaultSize="0" autoFill="0" autoLine="0" autoPict="0">
                <anchor moveWithCells="1">
                  <from>
                    <xdr:col>7</xdr:col>
                    <xdr:colOff>47625</xdr:colOff>
                    <xdr:row>60</xdr:row>
                    <xdr:rowOff>28575</xdr:rowOff>
                  </from>
                  <to>
                    <xdr:col>8</xdr:col>
                    <xdr:colOff>57150</xdr:colOff>
                    <xdr:row>61</xdr:row>
                    <xdr:rowOff>0</xdr:rowOff>
                  </to>
                </anchor>
              </controlPr>
            </control>
          </mc:Choice>
        </mc:AlternateContent>
        <mc:AlternateContent xmlns:mc="http://schemas.openxmlformats.org/markup-compatibility/2006">
          <mc:Choice Requires="x14">
            <control shapeId="48146" r:id="rId21" name="Check Box 18">
              <controlPr defaultSize="0" autoFill="0" autoLine="0" autoPict="0">
                <anchor moveWithCells="1">
                  <from>
                    <xdr:col>7</xdr:col>
                    <xdr:colOff>47625</xdr:colOff>
                    <xdr:row>61</xdr:row>
                    <xdr:rowOff>28575</xdr:rowOff>
                  </from>
                  <to>
                    <xdr:col>8</xdr:col>
                    <xdr:colOff>57150</xdr:colOff>
                    <xdr:row>62</xdr:row>
                    <xdr:rowOff>0</xdr:rowOff>
                  </to>
                </anchor>
              </controlPr>
            </control>
          </mc:Choice>
        </mc:AlternateContent>
        <mc:AlternateContent xmlns:mc="http://schemas.openxmlformats.org/markup-compatibility/2006">
          <mc:Choice Requires="x14">
            <control shapeId="48147" r:id="rId22" name="Check Box 19">
              <controlPr defaultSize="0" autoFill="0" autoLine="0" autoPict="0">
                <anchor moveWithCells="1">
                  <from>
                    <xdr:col>16</xdr:col>
                    <xdr:colOff>47625</xdr:colOff>
                    <xdr:row>60</xdr:row>
                    <xdr:rowOff>28575</xdr:rowOff>
                  </from>
                  <to>
                    <xdr:col>17</xdr:col>
                    <xdr:colOff>57150</xdr:colOff>
                    <xdr:row>61</xdr:row>
                    <xdr:rowOff>0</xdr:rowOff>
                  </to>
                </anchor>
              </controlPr>
            </control>
          </mc:Choice>
        </mc:AlternateContent>
        <mc:AlternateContent xmlns:mc="http://schemas.openxmlformats.org/markup-compatibility/2006">
          <mc:Choice Requires="x14">
            <control shapeId="48148" r:id="rId23" name="Check Box 20">
              <controlPr defaultSize="0" autoFill="0" autoLine="0" autoPict="0">
                <anchor moveWithCells="1">
                  <from>
                    <xdr:col>11</xdr:col>
                    <xdr:colOff>47625</xdr:colOff>
                    <xdr:row>60</xdr:row>
                    <xdr:rowOff>28575</xdr:rowOff>
                  </from>
                  <to>
                    <xdr:col>12</xdr:col>
                    <xdr:colOff>57150</xdr:colOff>
                    <xdr:row>61</xdr:row>
                    <xdr:rowOff>0</xdr:rowOff>
                  </to>
                </anchor>
              </controlPr>
            </control>
          </mc:Choice>
        </mc:AlternateContent>
        <mc:AlternateContent xmlns:mc="http://schemas.openxmlformats.org/markup-compatibility/2006">
          <mc:Choice Requires="x14">
            <control shapeId="48149" r:id="rId24" name="Check Box 21">
              <controlPr defaultSize="0" autoFill="0" autoLine="0" autoPict="0">
                <anchor moveWithCells="1">
                  <from>
                    <xdr:col>0</xdr:col>
                    <xdr:colOff>219075</xdr:colOff>
                    <xdr:row>17</xdr:row>
                    <xdr:rowOff>28575</xdr:rowOff>
                  </from>
                  <to>
                    <xdr:col>1</xdr:col>
                    <xdr:colOff>219075</xdr:colOff>
                    <xdr:row>18</xdr:row>
                    <xdr:rowOff>0</xdr:rowOff>
                  </to>
                </anchor>
              </controlPr>
            </control>
          </mc:Choice>
        </mc:AlternateContent>
        <mc:AlternateContent xmlns:mc="http://schemas.openxmlformats.org/markup-compatibility/2006">
          <mc:Choice Requires="x14">
            <control shapeId="48150" r:id="rId25" name="Check Box 22">
              <controlPr defaultSize="0" autoFill="0" autoLine="0" autoPict="0">
                <anchor moveWithCells="1">
                  <from>
                    <xdr:col>0</xdr:col>
                    <xdr:colOff>219075</xdr:colOff>
                    <xdr:row>18</xdr:row>
                    <xdr:rowOff>28575</xdr:rowOff>
                  </from>
                  <to>
                    <xdr:col>1</xdr:col>
                    <xdr:colOff>219075</xdr:colOff>
                    <xdr:row>19</xdr:row>
                    <xdr:rowOff>0</xdr:rowOff>
                  </to>
                </anchor>
              </controlPr>
            </control>
          </mc:Choice>
        </mc:AlternateContent>
        <mc:AlternateContent xmlns:mc="http://schemas.openxmlformats.org/markup-compatibility/2006">
          <mc:Choice Requires="x14">
            <control shapeId="48151" r:id="rId26" name="Check Box 23">
              <controlPr defaultSize="0" autoFill="0" autoLine="0" autoPict="0">
                <anchor moveWithCells="1">
                  <from>
                    <xdr:col>0</xdr:col>
                    <xdr:colOff>219075</xdr:colOff>
                    <xdr:row>19</xdr:row>
                    <xdr:rowOff>28575</xdr:rowOff>
                  </from>
                  <to>
                    <xdr:col>1</xdr:col>
                    <xdr:colOff>219075</xdr:colOff>
                    <xdr:row>20</xdr:row>
                    <xdr:rowOff>0</xdr:rowOff>
                  </to>
                </anchor>
              </controlPr>
            </control>
          </mc:Choice>
        </mc:AlternateContent>
        <mc:AlternateContent xmlns:mc="http://schemas.openxmlformats.org/markup-compatibility/2006">
          <mc:Choice Requires="x14">
            <control shapeId="48152" r:id="rId27" name="Check Box 24">
              <controlPr defaultSize="0" autoFill="0" autoLine="0" autoPict="0">
                <anchor moveWithCells="1">
                  <from>
                    <xdr:col>0</xdr:col>
                    <xdr:colOff>219075</xdr:colOff>
                    <xdr:row>20</xdr:row>
                    <xdr:rowOff>28575</xdr:rowOff>
                  </from>
                  <to>
                    <xdr:col>1</xdr:col>
                    <xdr:colOff>219075</xdr:colOff>
                    <xdr:row>21</xdr:row>
                    <xdr:rowOff>0</xdr:rowOff>
                  </to>
                </anchor>
              </controlPr>
            </control>
          </mc:Choice>
        </mc:AlternateContent>
        <mc:AlternateContent xmlns:mc="http://schemas.openxmlformats.org/markup-compatibility/2006">
          <mc:Choice Requires="x14">
            <control shapeId="48153" r:id="rId28" name="Check Box 25">
              <controlPr defaultSize="0" autoFill="0" autoLine="0" autoPict="0">
                <anchor moveWithCells="1">
                  <from>
                    <xdr:col>0</xdr:col>
                    <xdr:colOff>219075</xdr:colOff>
                    <xdr:row>21</xdr:row>
                    <xdr:rowOff>28575</xdr:rowOff>
                  </from>
                  <to>
                    <xdr:col>1</xdr:col>
                    <xdr:colOff>219075</xdr:colOff>
                    <xdr:row>22</xdr:row>
                    <xdr:rowOff>0</xdr:rowOff>
                  </to>
                </anchor>
              </controlPr>
            </control>
          </mc:Choice>
        </mc:AlternateContent>
        <mc:AlternateContent xmlns:mc="http://schemas.openxmlformats.org/markup-compatibility/2006">
          <mc:Choice Requires="x14">
            <control shapeId="48154" r:id="rId29" name="Check Box 26">
              <controlPr defaultSize="0" autoFill="0" autoLine="0" autoPict="0">
                <anchor moveWithCells="1">
                  <from>
                    <xdr:col>0</xdr:col>
                    <xdr:colOff>219075</xdr:colOff>
                    <xdr:row>22</xdr:row>
                    <xdr:rowOff>28575</xdr:rowOff>
                  </from>
                  <to>
                    <xdr:col>1</xdr:col>
                    <xdr:colOff>219075</xdr:colOff>
                    <xdr:row>23</xdr:row>
                    <xdr:rowOff>0</xdr:rowOff>
                  </to>
                </anchor>
              </controlPr>
            </control>
          </mc:Choice>
        </mc:AlternateContent>
        <mc:AlternateContent xmlns:mc="http://schemas.openxmlformats.org/markup-compatibility/2006">
          <mc:Choice Requires="x14">
            <control shapeId="48155" r:id="rId30" name="Check Box 27">
              <controlPr defaultSize="0" autoFill="0" autoLine="0" autoPict="0">
                <anchor moveWithCells="1">
                  <from>
                    <xdr:col>0</xdr:col>
                    <xdr:colOff>219075</xdr:colOff>
                    <xdr:row>23</xdr:row>
                    <xdr:rowOff>28575</xdr:rowOff>
                  </from>
                  <to>
                    <xdr:col>1</xdr:col>
                    <xdr:colOff>219075</xdr:colOff>
                    <xdr:row>24</xdr:row>
                    <xdr:rowOff>0</xdr:rowOff>
                  </to>
                </anchor>
              </controlPr>
            </control>
          </mc:Choice>
        </mc:AlternateContent>
        <mc:AlternateContent xmlns:mc="http://schemas.openxmlformats.org/markup-compatibility/2006">
          <mc:Choice Requires="x14">
            <control shapeId="48156" r:id="rId31" name="Check Box 28">
              <controlPr defaultSize="0" autoFill="0" autoLine="0" autoPict="0">
                <anchor moveWithCells="1">
                  <from>
                    <xdr:col>0</xdr:col>
                    <xdr:colOff>219075</xdr:colOff>
                    <xdr:row>24</xdr:row>
                    <xdr:rowOff>28575</xdr:rowOff>
                  </from>
                  <to>
                    <xdr:col>1</xdr:col>
                    <xdr:colOff>219075</xdr:colOff>
                    <xdr:row>25</xdr:row>
                    <xdr:rowOff>0</xdr:rowOff>
                  </to>
                </anchor>
              </controlPr>
            </control>
          </mc:Choice>
        </mc:AlternateContent>
        <mc:AlternateContent xmlns:mc="http://schemas.openxmlformats.org/markup-compatibility/2006">
          <mc:Choice Requires="x14">
            <control shapeId="48157" r:id="rId32" name="Check Box 29">
              <controlPr defaultSize="0" autoFill="0" autoLine="0" autoPict="0">
                <anchor moveWithCells="1">
                  <from>
                    <xdr:col>0</xdr:col>
                    <xdr:colOff>219075</xdr:colOff>
                    <xdr:row>25</xdr:row>
                    <xdr:rowOff>28575</xdr:rowOff>
                  </from>
                  <to>
                    <xdr:col>1</xdr:col>
                    <xdr:colOff>219075</xdr:colOff>
                    <xdr:row>26</xdr:row>
                    <xdr:rowOff>0</xdr:rowOff>
                  </to>
                </anchor>
              </controlPr>
            </control>
          </mc:Choice>
        </mc:AlternateContent>
        <mc:AlternateContent xmlns:mc="http://schemas.openxmlformats.org/markup-compatibility/2006">
          <mc:Choice Requires="x14">
            <control shapeId="48158" r:id="rId33" name="Check Box 30">
              <controlPr defaultSize="0" autoFill="0" autoLine="0" autoPict="0">
                <anchor moveWithCells="1">
                  <from>
                    <xdr:col>0</xdr:col>
                    <xdr:colOff>219075</xdr:colOff>
                    <xdr:row>26</xdr:row>
                    <xdr:rowOff>28575</xdr:rowOff>
                  </from>
                  <to>
                    <xdr:col>1</xdr:col>
                    <xdr:colOff>219075</xdr:colOff>
                    <xdr:row>27</xdr:row>
                    <xdr:rowOff>0</xdr:rowOff>
                  </to>
                </anchor>
              </controlPr>
            </control>
          </mc:Choice>
        </mc:AlternateContent>
        <mc:AlternateContent xmlns:mc="http://schemas.openxmlformats.org/markup-compatibility/2006">
          <mc:Choice Requires="x14">
            <control shapeId="48159" r:id="rId34" name="Check Box 31">
              <controlPr defaultSize="0" autoFill="0" autoLine="0" autoPict="0">
                <anchor moveWithCells="1">
                  <from>
                    <xdr:col>0</xdr:col>
                    <xdr:colOff>219075</xdr:colOff>
                    <xdr:row>27</xdr:row>
                    <xdr:rowOff>28575</xdr:rowOff>
                  </from>
                  <to>
                    <xdr:col>1</xdr:col>
                    <xdr:colOff>219075</xdr:colOff>
                    <xdr:row>28</xdr:row>
                    <xdr:rowOff>0</xdr:rowOff>
                  </to>
                </anchor>
              </controlPr>
            </control>
          </mc:Choice>
        </mc:AlternateContent>
        <mc:AlternateContent xmlns:mc="http://schemas.openxmlformats.org/markup-compatibility/2006">
          <mc:Choice Requires="x14">
            <control shapeId="48160" r:id="rId35" name="Check Box 32">
              <controlPr defaultSize="0" autoFill="0" autoLine="0" autoPict="0">
                <anchor moveWithCells="1">
                  <from>
                    <xdr:col>0</xdr:col>
                    <xdr:colOff>219075</xdr:colOff>
                    <xdr:row>28</xdr:row>
                    <xdr:rowOff>28575</xdr:rowOff>
                  </from>
                  <to>
                    <xdr:col>1</xdr:col>
                    <xdr:colOff>219075</xdr:colOff>
                    <xdr:row>29</xdr:row>
                    <xdr:rowOff>0</xdr:rowOff>
                  </to>
                </anchor>
              </controlPr>
            </control>
          </mc:Choice>
        </mc:AlternateContent>
        <mc:AlternateContent xmlns:mc="http://schemas.openxmlformats.org/markup-compatibility/2006">
          <mc:Choice Requires="x14">
            <control shapeId="48161" r:id="rId36" name="Check Box 33">
              <controlPr defaultSize="0" autoFill="0" autoLine="0" autoPict="0">
                <anchor moveWithCells="1">
                  <from>
                    <xdr:col>0</xdr:col>
                    <xdr:colOff>219075</xdr:colOff>
                    <xdr:row>16</xdr:row>
                    <xdr:rowOff>28575</xdr:rowOff>
                  </from>
                  <to>
                    <xdr:col>1</xdr:col>
                    <xdr:colOff>219075</xdr:colOff>
                    <xdr:row>17</xdr:row>
                    <xdr:rowOff>0</xdr:rowOff>
                  </to>
                </anchor>
              </controlPr>
            </control>
          </mc:Choice>
        </mc:AlternateContent>
        <mc:AlternateContent xmlns:mc="http://schemas.openxmlformats.org/markup-compatibility/2006">
          <mc:Choice Requires="x14">
            <control shapeId="48162" r:id="rId37" name="Check Box 34">
              <controlPr defaultSize="0" autoFill="0" autoLine="0" autoPict="0">
                <anchor moveWithCells="1">
                  <from>
                    <xdr:col>3</xdr:col>
                    <xdr:colOff>47625</xdr:colOff>
                    <xdr:row>42</xdr:row>
                    <xdr:rowOff>28575</xdr:rowOff>
                  </from>
                  <to>
                    <xdr:col>4</xdr:col>
                    <xdr:colOff>57150</xdr:colOff>
                    <xdr:row>43</xdr:row>
                    <xdr:rowOff>0</xdr:rowOff>
                  </to>
                </anchor>
              </controlPr>
            </control>
          </mc:Choice>
        </mc:AlternateContent>
        <mc:AlternateContent xmlns:mc="http://schemas.openxmlformats.org/markup-compatibility/2006">
          <mc:Choice Requires="x14">
            <control shapeId="48163" r:id="rId38" name="Check Box 35">
              <controlPr defaultSize="0" autoFill="0" autoLine="0" autoPict="0">
                <anchor moveWithCells="1">
                  <from>
                    <xdr:col>3</xdr:col>
                    <xdr:colOff>47625</xdr:colOff>
                    <xdr:row>41</xdr:row>
                    <xdr:rowOff>28575</xdr:rowOff>
                  </from>
                  <to>
                    <xdr:col>4</xdr:col>
                    <xdr:colOff>57150</xdr:colOff>
                    <xdr:row>42</xdr:row>
                    <xdr:rowOff>0</xdr:rowOff>
                  </to>
                </anchor>
              </controlPr>
            </control>
          </mc:Choice>
        </mc:AlternateContent>
        <mc:AlternateContent xmlns:mc="http://schemas.openxmlformats.org/markup-compatibility/2006">
          <mc:Choice Requires="x14">
            <control shapeId="48164" r:id="rId39" name="Check Box 36">
              <controlPr defaultSize="0" autoFill="0" autoLine="0" autoPict="0">
                <anchor moveWithCells="1">
                  <from>
                    <xdr:col>3</xdr:col>
                    <xdr:colOff>47625</xdr:colOff>
                    <xdr:row>41</xdr:row>
                    <xdr:rowOff>28575</xdr:rowOff>
                  </from>
                  <to>
                    <xdr:col>4</xdr:col>
                    <xdr:colOff>57150</xdr:colOff>
                    <xdr:row>42</xdr:row>
                    <xdr:rowOff>0</xdr:rowOff>
                  </to>
                </anchor>
              </controlPr>
            </control>
          </mc:Choice>
        </mc:AlternateContent>
        <mc:AlternateContent xmlns:mc="http://schemas.openxmlformats.org/markup-compatibility/2006">
          <mc:Choice Requires="x14">
            <control shapeId="48165" r:id="rId40" name="Check Box 37">
              <controlPr defaultSize="0" autoFill="0" autoLine="0" autoPict="0">
                <anchor moveWithCells="1">
                  <from>
                    <xdr:col>3</xdr:col>
                    <xdr:colOff>47625</xdr:colOff>
                    <xdr:row>42</xdr:row>
                    <xdr:rowOff>28575</xdr:rowOff>
                  </from>
                  <to>
                    <xdr:col>4</xdr:col>
                    <xdr:colOff>57150</xdr:colOff>
                    <xdr:row>43</xdr:row>
                    <xdr:rowOff>0</xdr:rowOff>
                  </to>
                </anchor>
              </controlPr>
            </control>
          </mc:Choice>
        </mc:AlternateContent>
        <mc:AlternateContent xmlns:mc="http://schemas.openxmlformats.org/markup-compatibility/2006">
          <mc:Choice Requires="x14">
            <control shapeId="48166" r:id="rId41" name="Check Box 38">
              <controlPr defaultSize="0" autoFill="0" autoLine="0" autoPict="0">
                <anchor moveWithCells="1">
                  <from>
                    <xdr:col>3</xdr:col>
                    <xdr:colOff>47625</xdr:colOff>
                    <xdr:row>46</xdr:row>
                    <xdr:rowOff>0</xdr:rowOff>
                  </from>
                  <to>
                    <xdr:col>4</xdr:col>
                    <xdr:colOff>57150</xdr:colOff>
                    <xdr:row>47</xdr:row>
                    <xdr:rowOff>0</xdr:rowOff>
                  </to>
                </anchor>
              </controlPr>
            </control>
          </mc:Choice>
        </mc:AlternateContent>
        <mc:AlternateContent xmlns:mc="http://schemas.openxmlformats.org/markup-compatibility/2006">
          <mc:Choice Requires="x14">
            <control shapeId="48167" r:id="rId42" name="Check Box 39">
              <controlPr defaultSize="0" autoFill="0" autoLine="0" autoPict="0">
                <anchor moveWithCells="1">
                  <from>
                    <xdr:col>3</xdr:col>
                    <xdr:colOff>47625</xdr:colOff>
                    <xdr:row>85</xdr:row>
                    <xdr:rowOff>9525</xdr:rowOff>
                  </from>
                  <to>
                    <xdr:col>4</xdr:col>
                    <xdr:colOff>57150</xdr:colOff>
                    <xdr:row>86</xdr:row>
                    <xdr:rowOff>0</xdr:rowOff>
                  </to>
                </anchor>
              </controlPr>
            </control>
          </mc:Choice>
        </mc:AlternateContent>
        <mc:AlternateContent xmlns:mc="http://schemas.openxmlformats.org/markup-compatibility/2006">
          <mc:Choice Requires="x14">
            <control shapeId="48168" r:id="rId43" name="Check Box 40">
              <controlPr defaultSize="0" autoFill="0" autoLine="0" autoPict="0">
                <anchor moveWithCells="1">
                  <from>
                    <xdr:col>3</xdr:col>
                    <xdr:colOff>47625</xdr:colOff>
                    <xdr:row>86</xdr:row>
                    <xdr:rowOff>0</xdr:rowOff>
                  </from>
                  <to>
                    <xdr:col>4</xdr:col>
                    <xdr:colOff>57150</xdr:colOff>
                    <xdr:row>87</xdr:row>
                    <xdr:rowOff>0</xdr:rowOff>
                  </to>
                </anchor>
              </controlPr>
            </control>
          </mc:Choice>
        </mc:AlternateContent>
        <mc:AlternateContent xmlns:mc="http://schemas.openxmlformats.org/markup-compatibility/2006">
          <mc:Choice Requires="x14">
            <control shapeId="48169" r:id="rId44" name="Check Box 41">
              <controlPr defaultSize="0" autoFill="0" autoLine="0" autoPict="0">
                <anchor moveWithCells="1">
                  <from>
                    <xdr:col>3</xdr:col>
                    <xdr:colOff>47625</xdr:colOff>
                    <xdr:row>87</xdr:row>
                    <xdr:rowOff>19050</xdr:rowOff>
                  </from>
                  <to>
                    <xdr:col>4</xdr:col>
                    <xdr:colOff>57150</xdr:colOff>
                    <xdr:row>88</xdr:row>
                    <xdr:rowOff>0</xdr:rowOff>
                  </to>
                </anchor>
              </controlPr>
            </control>
          </mc:Choice>
        </mc:AlternateContent>
        <mc:AlternateContent xmlns:mc="http://schemas.openxmlformats.org/markup-compatibility/2006">
          <mc:Choice Requires="x14">
            <control shapeId="48170" r:id="rId45" name="Check Box 42">
              <controlPr defaultSize="0" autoFill="0" autoLine="0" autoPict="0">
                <anchor moveWithCells="1">
                  <from>
                    <xdr:col>3</xdr:col>
                    <xdr:colOff>47625</xdr:colOff>
                    <xdr:row>88</xdr:row>
                    <xdr:rowOff>28575</xdr:rowOff>
                  </from>
                  <to>
                    <xdr:col>4</xdr:col>
                    <xdr:colOff>57150</xdr:colOff>
                    <xdr:row>89</xdr:row>
                    <xdr:rowOff>0</xdr:rowOff>
                  </to>
                </anchor>
              </controlPr>
            </control>
          </mc:Choice>
        </mc:AlternateContent>
        <mc:AlternateContent xmlns:mc="http://schemas.openxmlformats.org/markup-compatibility/2006">
          <mc:Choice Requires="x14">
            <control shapeId="48171" r:id="rId46" name="Check Box 43">
              <controlPr defaultSize="0" autoFill="0" autoLine="0" autoPict="0">
                <anchor moveWithCells="1">
                  <from>
                    <xdr:col>3</xdr:col>
                    <xdr:colOff>57150</xdr:colOff>
                    <xdr:row>89</xdr:row>
                    <xdr:rowOff>9525</xdr:rowOff>
                  </from>
                  <to>
                    <xdr:col>4</xdr:col>
                    <xdr:colOff>57150</xdr:colOff>
                    <xdr:row>90</xdr:row>
                    <xdr:rowOff>0</xdr:rowOff>
                  </to>
                </anchor>
              </controlPr>
            </control>
          </mc:Choice>
        </mc:AlternateContent>
        <mc:AlternateContent xmlns:mc="http://schemas.openxmlformats.org/markup-compatibility/2006">
          <mc:Choice Requires="x14">
            <control shapeId="48172" r:id="rId47" name="Check Box 44">
              <controlPr defaultSize="0" autoFill="0" autoLine="0" autoPict="0">
                <anchor moveWithCells="1">
                  <from>
                    <xdr:col>0</xdr:col>
                    <xdr:colOff>47625</xdr:colOff>
                    <xdr:row>96</xdr:row>
                    <xdr:rowOff>28575</xdr:rowOff>
                  </from>
                  <to>
                    <xdr:col>1</xdr:col>
                    <xdr:colOff>57150</xdr:colOff>
                    <xdr:row>97</xdr:row>
                    <xdr:rowOff>0</xdr:rowOff>
                  </to>
                </anchor>
              </controlPr>
            </control>
          </mc:Choice>
        </mc:AlternateContent>
        <mc:AlternateContent xmlns:mc="http://schemas.openxmlformats.org/markup-compatibility/2006">
          <mc:Choice Requires="x14">
            <control shapeId="48173" r:id="rId48" name="Check Box 45">
              <controlPr defaultSize="0" autoFill="0" autoLine="0" autoPict="0">
                <anchor moveWithCells="1">
                  <from>
                    <xdr:col>3</xdr:col>
                    <xdr:colOff>47625</xdr:colOff>
                    <xdr:row>91</xdr:row>
                    <xdr:rowOff>114300</xdr:rowOff>
                  </from>
                  <to>
                    <xdr:col>4</xdr:col>
                    <xdr:colOff>57150</xdr:colOff>
                    <xdr:row>92</xdr:row>
                    <xdr:rowOff>95250</xdr:rowOff>
                  </to>
                </anchor>
              </controlPr>
            </control>
          </mc:Choice>
        </mc:AlternateContent>
        <mc:AlternateContent xmlns:mc="http://schemas.openxmlformats.org/markup-compatibility/2006">
          <mc:Choice Requires="x14">
            <control shapeId="48174" r:id="rId49" name="Check Box 46">
              <controlPr defaultSize="0" autoFill="0" autoLine="0" autoPict="0">
                <anchor moveWithCells="1">
                  <from>
                    <xdr:col>3</xdr:col>
                    <xdr:colOff>47625</xdr:colOff>
                    <xdr:row>90</xdr:row>
                    <xdr:rowOff>28575</xdr:rowOff>
                  </from>
                  <to>
                    <xdr:col>4</xdr:col>
                    <xdr:colOff>57150</xdr:colOff>
                    <xdr:row>91</xdr:row>
                    <xdr:rowOff>0</xdr:rowOff>
                  </to>
                </anchor>
              </controlPr>
            </control>
          </mc:Choice>
        </mc:AlternateContent>
        <mc:AlternateContent xmlns:mc="http://schemas.openxmlformats.org/markup-compatibility/2006">
          <mc:Choice Requires="x14">
            <control shapeId="48175" r:id="rId50" name="Check Box 47">
              <controlPr defaultSize="0" autoFill="0" autoLine="0" autoPict="0">
                <anchor moveWithCells="1">
                  <from>
                    <xdr:col>3</xdr:col>
                    <xdr:colOff>47625</xdr:colOff>
                    <xdr:row>90</xdr:row>
                    <xdr:rowOff>28575</xdr:rowOff>
                  </from>
                  <to>
                    <xdr:col>4</xdr:col>
                    <xdr:colOff>57150</xdr:colOff>
                    <xdr:row>91</xdr:row>
                    <xdr:rowOff>0</xdr:rowOff>
                  </to>
                </anchor>
              </controlPr>
            </control>
          </mc:Choice>
        </mc:AlternateContent>
        <mc:AlternateContent xmlns:mc="http://schemas.openxmlformats.org/markup-compatibility/2006">
          <mc:Choice Requires="x14">
            <control shapeId="48176" r:id="rId51" name="Check Box 48">
              <controlPr defaultSize="0" autoFill="0" autoLine="0" autoPict="0">
                <anchor moveWithCells="1">
                  <from>
                    <xdr:col>4</xdr:col>
                    <xdr:colOff>47625</xdr:colOff>
                    <xdr:row>79</xdr:row>
                    <xdr:rowOff>28575</xdr:rowOff>
                  </from>
                  <to>
                    <xdr:col>5</xdr:col>
                    <xdr:colOff>57150</xdr:colOff>
                    <xdr:row>80</xdr:row>
                    <xdr:rowOff>0</xdr:rowOff>
                  </to>
                </anchor>
              </controlPr>
            </control>
          </mc:Choice>
        </mc:AlternateContent>
        <mc:AlternateContent xmlns:mc="http://schemas.openxmlformats.org/markup-compatibility/2006">
          <mc:Choice Requires="x14">
            <control shapeId="48177" r:id="rId52" name="Check Box 49">
              <controlPr defaultSize="0" autoFill="0" autoLine="0" autoPict="0">
                <anchor moveWithCells="1">
                  <from>
                    <xdr:col>4</xdr:col>
                    <xdr:colOff>47625</xdr:colOff>
                    <xdr:row>80</xdr:row>
                    <xdr:rowOff>28575</xdr:rowOff>
                  </from>
                  <to>
                    <xdr:col>5</xdr:col>
                    <xdr:colOff>57150</xdr:colOff>
                    <xdr:row>81</xdr:row>
                    <xdr:rowOff>0</xdr:rowOff>
                  </to>
                </anchor>
              </controlPr>
            </control>
          </mc:Choice>
        </mc:AlternateContent>
        <mc:AlternateContent xmlns:mc="http://schemas.openxmlformats.org/markup-compatibility/2006">
          <mc:Choice Requires="x14">
            <control shapeId="48178" r:id="rId53" name="Check Box 50">
              <controlPr defaultSize="0" autoFill="0" autoLine="0" autoPict="0">
                <anchor moveWithCells="1">
                  <from>
                    <xdr:col>0</xdr:col>
                    <xdr:colOff>47625</xdr:colOff>
                    <xdr:row>93</xdr:row>
                    <xdr:rowOff>28575</xdr:rowOff>
                  </from>
                  <to>
                    <xdr:col>1</xdr:col>
                    <xdr:colOff>57150</xdr:colOff>
                    <xdr:row>94</xdr:row>
                    <xdr:rowOff>0</xdr:rowOff>
                  </to>
                </anchor>
              </controlPr>
            </control>
          </mc:Choice>
        </mc:AlternateContent>
        <mc:AlternateContent xmlns:mc="http://schemas.openxmlformats.org/markup-compatibility/2006">
          <mc:Choice Requires="x14">
            <control shapeId="48179" r:id="rId54" name="Check Box 51">
              <controlPr defaultSize="0" autoFill="0" autoLine="0" autoPict="0">
                <anchor moveWithCells="1">
                  <from>
                    <xdr:col>0</xdr:col>
                    <xdr:colOff>47625</xdr:colOff>
                    <xdr:row>94</xdr:row>
                    <xdr:rowOff>28575</xdr:rowOff>
                  </from>
                  <to>
                    <xdr:col>1</xdr:col>
                    <xdr:colOff>57150</xdr:colOff>
                    <xdr:row>95</xdr:row>
                    <xdr:rowOff>0</xdr:rowOff>
                  </to>
                </anchor>
              </controlPr>
            </control>
          </mc:Choice>
        </mc:AlternateContent>
        <mc:AlternateContent xmlns:mc="http://schemas.openxmlformats.org/markup-compatibility/2006">
          <mc:Choice Requires="x14">
            <control shapeId="48180" r:id="rId55" name="Check Box 52">
              <controlPr defaultSize="0" autoFill="0" autoLine="0" autoPict="0">
                <anchor moveWithCells="1">
                  <from>
                    <xdr:col>0</xdr:col>
                    <xdr:colOff>47625</xdr:colOff>
                    <xdr:row>94</xdr:row>
                    <xdr:rowOff>28575</xdr:rowOff>
                  </from>
                  <to>
                    <xdr:col>1</xdr:col>
                    <xdr:colOff>57150</xdr:colOff>
                    <xdr:row>95</xdr:row>
                    <xdr:rowOff>0</xdr:rowOff>
                  </to>
                </anchor>
              </controlPr>
            </control>
          </mc:Choice>
        </mc:AlternateContent>
        <mc:AlternateContent xmlns:mc="http://schemas.openxmlformats.org/markup-compatibility/2006">
          <mc:Choice Requires="x14">
            <control shapeId="48181" r:id="rId56" name="Check Box 53">
              <controlPr defaultSize="0" autoFill="0" autoLine="0" autoPict="0">
                <anchor moveWithCells="1">
                  <from>
                    <xdr:col>0</xdr:col>
                    <xdr:colOff>47625</xdr:colOff>
                    <xdr:row>94</xdr:row>
                    <xdr:rowOff>28575</xdr:rowOff>
                  </from>
                  <to>
                    <xdr:col>1</xdr:col>
                    <xdr:colOff>57150</xdr:colOff>
                    <xdr:row>95</xdr:row>
                    <xdr:rowOff>0</xdr:rowOff>
                  </to>
                </anchor>
              </controlPr>
            </control>
          </mc:Choice>
        </mc:AlternateContent>
        <mc:AlternateContent xmlns:mc="http://schemas.openxmlformats.org/markup-compatibility/2006">
          <mc:Choice Requires="x14">
            <control shapeId="48182" r:id="rId57" name="Check Box 54">
              <controlPr defaultSize="0" autoFill="0" autoLine="0" autoPict="0">
                <anchor moveWithCells="1">
                  <from>
                    <xdr:col>0</xdr:col>
                    <xdr:colOff>47625</xdr:colOff>
                    <xdr:row>95</xdr:row>
                    <xdr:rowOff>0</xdr:rowOff>
                  </from>
                  <to>
                    <xdr:col>1</xdr:col>
                    <xdr:colOff>57150</xdr:colOff>
                    <xdr:row>96</xdr:row>
                    <xdr:rowOff>0</xdr:rowOff>
                  </to>
                </anchor>
              </controlPr>
            </control>
          </mc:Choice>
        </mc:AlternateContent>
        <mc:AlternateContent xmlns:mc="http://schemas.openxmlformats.org/markup-compatibility/2006">
          <mc:Choice Requires="x14">
            <control shapeId="48183" r:id="rId58" name="Check Box 55">
              <controlPr defaultSize="0" autoFill="0" autoLine="0" autoPict="0">
                <anchor moveWithCells="1">
                  <from>
                    <xdr:col>3</xdr:col>
                    <xdr:colOff>47625</xdr:colOff>
                    <xdr:row>86</xdr:row>
                    <xdr:rowOff>0</xdr:rowOff>
                  </from>
                  <to>
                    <xdr:col>4</xdr:col>
                    <xdr:colOff>57150</xdr:colOff>
                    <xdr:row>87</xdr:row>
                    <xdr:rowOff>0</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4"/>
  <dimension ref="A1:M61"/>
  <sheetViews>
    <sheetView workbookViewId="0">
      <selection activeCell="C76" sqref="C76"/>
    </sheetView>
  </sheetViews>
  <sheetFormatPr defaultColWidth="9" defaultRowHeight="13.5"/>
  <cols>
    <col min="1" max="1" width="5.625" style="104" customWidth="1"/>
    <col min="2" max="2" width="1.625" style="104" customWidth="1"/>
    <col min="3" max="3" width="2.5" style="104" customWidth="1"/>
    <col min="4" max="4" width="10.375" style="104" customWidth="1"/>
    <col min="5" max="5" width="2.25" style="104" customWidth="1"/>
    <col min="6" max="6" width="11.5" style="104" customWidth="1"/>
    <col min="7" max="7" width="1.625" style="104" customWidth="1"/>
    <col min="8" max="10" width="9" style="104"/>
    <col min="11" max="11" width="15.875" style="104" customWidth="1"/>
    <col min="12" max="12" width="1.625" style="104" customWidth="1"/>
    <col min="13" max="13" width="11.875" style="104" customWidth="1"/>
    <col min="14" max="16384" width="9" style="104"/>
  </cols>
  <sheetData>
    <row r="1" spans="1:13" ht="26.25" customHeight="1">
      <c r="A1" s="703" t="str">
        <f ca="1">HYPERLINK("#一覧!C73","No."&amp;RIGHT(CELL("filename",A1),LEN(CELL("filename",A1))-FIND("]",CELL("filename",A1))))</f>
        <v>No.23</v>
      </c>
      <c r="B1" s="2018" t="s">
        <v>112</v>
      </c>
      <c r="C1" s="2018"/>
      <c r="D1" s="2018"/>
      <c r="E1" s="2018"/>
      <c r="F1" s="2018"/>
      <c r="G1" s="2018"/>
      <c r="H1" s="2018"/>
      <c r="I1" s="2018"/>
      <c r="J1" s="2018"/>
      <c r="K1" s="2018"/>
      <c r="L1" s="2018"/>
      <c r="M1" s="172"/>
    </row>
    <row r="2" spans="1:13" ht="17.25" customHeight="1">
      <c r="B2" s="103"/>
      <c r="C2" s="105" t="s">
        <v>113</v>
      </c>
      <c r="D2" s="103"/>
      <c r="E2" s="103"/>
      <c r="F2" s="103"/>
      <c r="G2" s="103"/>
      <c r="H2" s="103"/>
      <c r="I2" s="103"/>
      <c r="J2" s="103"/>
      <c r="K2" s="103"/>
      <c r="L2" s="103"/>
    </row>
    <row r="3" spans="1:13" ht="4.5" customHeight="1"/>
    <row r="4" spans="1:13" ht="12" customHeight="1">
      <c r="B4" s="106"/>
      <c r="C4" s="107"/>
      <c r="D4" s="107"/>
      <c r="E4" s="107"/>
      <c r="F4" s="107"/>
      <c r="G4" s="107"/>
      <c r="H4" s="107"/>
      <c r="I4" s="107"/>
      <c r="J4" s="107"/>
      <c r="K4" s="107"/>
      <c r="L4" s="108"/>
    </row>
    <row r="5" spans="1:13" ht="21.75" customHeight="1">
      <c r="B5" s="109"/>
      <c r="D5" s="110" t="s">
        <v>67</v>
      </c>
      <c r="F5" s="111" t="s">
        <v>114</v>
      </c>
      <c r="L5" s="112"/>
    </row>
    <row r="6" spans="1:13" ht="17.25" customHeight="1">
      <c r="B6" s="109"/>
      <c r="D6" s="113" t="s">
        <v>115</v>
      </c>
      <c r="F6" s="114" t="s">
        <v>116</v>
      </c>
      <c r="L6" s="112"/>
    </row>
    <row r="7" spans="1:13" ht="17.25" customHeight="1">
      <c r="B7" s="109"/>
      <c r="D7" s="110"/>
      <c r="F7" s="114" t="s">
        <v>117</v>
      </c>
      <c r="L7" s="112"/>
    </row>
    <row r="8" spans="1:13" ht="9" customHeight="1">
      <c r="B8" s="109"/>
      <c r="C8" s="115"/>
      <c r="D8" s="116"/>
      <c r="E8" s="115"/>
      <c r="F8" s="115"/>
      <c r="G8" s="115"/>
      <c r="H8" s="115"/>
      <c r="I8" s="115"/>
      <c r="J8" s="115"/>
      <c r="K8" s="115"/>
      <c r="L8" s="112"/>
    </row>
    <row r="9" spans="1:13" ht="9" customHeight="1">
      <c r="B9" s="109"/>
      <c r="D9" s="110"/>
      <c r="L9" s="112"/>
    </row>
    <row r="10" spans="1:13" ht="18" customHeight="1">
      <c r="B10" s="109"/>
      <c r="D10" s="110" t="s">
        <v>118</v>
      </c>
      <c r="F10" s="117" t="s">
        <v>865</v>
      </c>
      <c r="L10" s="112"/>
    </row>
    <row r="11" spans="1:13" ht="15" customHeight="1">
      <c r="B11" s="109"/>
      <c r="D11" s="110"/>
      <c r="F11" s="173" t="s">
        <v>868</v>
      </c>
      <c r="L11" s="112"/>
    </row>
    <row r="12" spans="1:13" ht="4.5" customHeight="1">
      <c r="B12" s="109"/>
      <c r="D12" s="110"/>
      <c r="L12" s="112"/>
    </row>
    <row r="13" spans="1:13" ht="18" customHeight="1">
      <c r="B13" s="109"/>
      <c r="D13" s="110" t="s">
        <v>119</v>
      </c>
      <c r="F13" s="173" t="s">
        <v>869</v>
      </c>
      <c r="I13" s="406"/>
      <c r="L13" s="112"/>
    </row>
    <row r="14" spans="1:13" ht="4.5" customHeight="1">
      <c r="B14" s="109"/>
      <c r="D14" s="110"/>
      <c r="L14" s="112"/>
    </row>
    <row r="15" spans="1:13" ht="18" customHeight="1">
      <c r="B15" s="109"/>
      <c r="D15" s="110" t="s">
        <v>120</v>
      </c>
      <c r="F15" s="173" t="s">
        <v>870</v>
      </c>
      <c r="L15" s="112"/>
    </row>
    <row r="16" spans="1:13" ht="4.5" customHeight="1">
      <c r="B16" s="109"/>
      <c r="D16" s="110"/>
      <c r="L16" s="112"/>
    </row>
    <row r="17" spans="2:12" ht="18" customHeight="1">
      <c r="B17" s="109"/>
      <c r="D17" s="110" t="s">
        <v>8</v>
      </c>
      <c r="F17" s="118" t="s">
        <v>707</v>
      </c>
      <c r="L17" s="112"/>
    </row>
    <row r="18" spans="2:12" ht="4.5" customHeight="1">
      <c r="B18" s="109"/>
      <c r="D18" s="110"/>
      <c r="L18" s="112"/>
    </row>
    <row r="19" spans="2:12" ht="18" customHeight="1">
      <c r="B19" s="109"/>
      <c r="D19" s="110" t="s">
        <v>121</v>
      </c>
      <c r="F19" s="119" t="s">
        <v>122</v>
      </c>
      <c r="L19" s="112"/>
    </row>
    <row r="20" spans="2:12" ht="18" customHeight="1">
      <c r="B20" s="109"/>
      <c r="D20" s="110"/>
      <c r="F20" s="120" t="s">
        <v>123</v>
      </c>
      <c r="L20" s="112"/>
    </row>
    <row r="21" spans="2:12" ht="4.5" customHeight="1">
      <c r="B21" s="109"/>
      <c r="D21" s="110"/>
      <c r="F21" s="121"/>
      <c r="L21" s="112"/>
    </row>
    <row r="22" spans="2:12" ht="13.5" customHeight="1">
      <c r="B22" s="109"/>
      <c r="D22" s="2019" t="s">
        <v>873</v>
      </c>
      <c r="E22" s="2020"/>
      <c r="F22" s="2020"/>
      <c r="G22" s="2020"/>
      <c r="H22" s="2020"/>
      <c r="I22" s="2020"/>
      <c r="J22" s="2020"/>
      <c r="K22" s="2020"/>
      <c r="L22" s="112"/>
    </row>
    <row r="23" spans="2:12" ht="13.5" customHeight="1">
      <c r="B23" s="109"/>
      <c r="D23" s="2020"/>
      <c r="E23" s="2020"/>
      <c r="F23" s="2020"/>
      <c r="G23" s="2020"/>
      <c r="H23" s="2020"/>
      <c r="I23" s="2020"/>
      <c r="J23" s="2020"/>
      <c r="K23" s="2020"/>
      <c r="L23" s="112"/>
    </row>
    <row r="24" spans="2:12" ht="13.5" customHeight="1">
      <c r="B24" s="109"/>
      <c r="D24" s="2020"/>
      <c r="E24" s="2020"/>
      <c r="F24" s="2020"/>
      <c r="G24" s="2020"/>
      <c r="H24" s="2020"/>
      <c r="I24" s="2020"/>
      <c r="J24" s="2020"/>
      <c r="K24" s="2020"/>
      <c r="L24" s="112"/>
    </row>
    <row r="25" spans="2:12" ht="12" customHeight="1">
      <c r="B25" s="122"/>
      <c r="C25" s="115"/>
      <c r="D25" s="115"/>
      <c r="E25" s="115"/>
      <c r="F25" s="115"/>
      <c r="G25" s="115"/>
      <c r="H25" s="115"/>
      <c r="I25" s="115"/>
      <c r="J25" s="115"/>
      <c r="K25" s="115"/>
      <c r="L25" s="123"/>
    </row>
    <row r="26" spans="2:12" ht="13.5" customHeight="1"/>
    <row r="27" spans="2:12" ht="17.25" customHeight="1">
      <c r="B27" s="103"/>
      <c r="C27" s="105" t="s">
        <v>124</v>
      </c>
      <c r="D27" s="103"/>
      <c r="E27" s="103"/>
      <c r="F27" s="103"/>
      <c r="G27" s="103"/>
      <c r="H27" s="103"/>
      <c r="I27" s="103"/>
      <c r="J27" s="103"/>
      <c r="K27" s="103"/>
      <c r="L27" s="103"/>
    </row>
    <row r="28" spans="2:12" ht="4.5" customHeight="1"/>
    <row r="29" spans="2:12" ht="12" customHeight="1">
      <c r="B29" s="106"/>
      <c r="C29" s="107"/>
      <c r="D29" s="107"/>
      <c r="E29" s="107"/>
      <c r="F29" s="107"/>
      <c r="G29" s="107"/>
      <c r="H29" s="107"/>
      <c r="I29" s="107"/>
      <c r="J29" s="107"/>
      <c r="K29" s="107"/>
      <c r="L29" s="108"/>
    </row>
    <row r="30" spans="2:12" ht="21.75" customHeight="1">
      <c r="B30" s="109"/>
      <c r="D30" s="110" t="s">
        <v>67</v>
      </c>
      <c r="F30" s="118" t="s">
        <v>538</v>
      </c>
      <c r="L30" s="112"/>
    </row>
    <row r="31" spans="2:12" ht="17.25" customHeight="1">
      <c r="B31" s="109"/>
      <c r="D31" s="113" t="s">
        <v>115</v>
      </c>
      <c r="F31" s="114" t="s">
        <v>116</v>
      </c>
      <c r="L31" s="112"/>
    </row>
    <row r="32" spans="2:12" ht="17.25" customHeight="1">
      <c r="B32" s="109"/>
      <c r="D32" s="113"/>
      <c r="F32" s="114" t="s">
        <v>117</v>
      </c>
      <c r="L32" s="112"/>
    </row>
    <row r="33" spans="2:12" ht="9" customHeight="1">
      <c r="B33" s="109"/>
      <c r="C33" s="115"/>
      <c r="D33" s="116"/>
      <c r="E33" s="115"/>
      <c r="F33" s="115"/>
      <c r="G33" s="115"/>
      <c r="H33" s="115"/>
      <c r="I33" s="115"/>
      <c r="J33" s="115"/>
      <c r="K33" s="115"/>
      <c r="L33" s="112"/>
    </row>
    <row r="34" spans="2:12" ht="9" customHeight="1">
      <c r="B34" s="109"/>
      <c r="D34" s="110"/>
      <c r="L34" s="112"/>
    </row>
    <row r="35" spans="2:12" ht="18" customHeight="1">
      <c r="B35" s="109"/>
      <c r="D35" s="110" t="s">
        <v>118</v>
      </c>
      <c r="F35" s="117" t="s">
        <v>865</v>
      </c>
      <c r="L35" s="112"/>
    </row>
    <row r="36" spans="2:12" ht="15" customHeight="1">
      <c r="B36" s="109"/>
      <c r="D36" s="110"/>
      <c r="F36" s="173" t="s">
        <v>871</v>
      </c>
      <c r="L36" s="112"/>
    </row>
    <row r="37" spans="2:12" ht="4.5" customHeight="1">
      <c r="B37" s="109"/>
      <c r="D37" s="110"/>
      <c r="L37" s="112"/>
    </row>
    <row r="38" spans="2:12" ht="18" customHeight="1">
      <c r="B38" s="109"/>
      <c r="D38" s="110" t="s">
        <v>119</v>
      </c>
      <c r="F38" s="173" t="s">
        <v>869</v>
      </c>
      <c r="L38" s="112"/>
    </row>
    <row r="39" spans="2:12" ht="4.5" customHeight="1">
      <c r="B39" s="109"/>
      <c r="D39" s="110"/>
      <c r="L39" s="112"/>
    </row>
    <row r="40" spans="2:12" ht="18" customHeight="1">
      <c r="B40" s="109"/>
      <c r="D40" s="110" t="s">
        <v>120</v>
      </c>
      <c r="F40" s="173" t="s">
        <v>872</v>
      </c>
      <c r="L40" s="112"/>
    </row>
    <row r="41" spans="2:12" ht="4.5" customHeight="1">
      <c r="B41" s="109"/>
      <c r="D41" s="110"/>
      <c r="L41" s="112"/>
    </row>
    <row r="42" spans="2:12" ht="18" customHeight="1">
      <c r="B42" s="109"/>
      <c r="D42" s="110" t="s">
        <v>8</v>
      </c>
      <c r="F42" s="118" t="s">
        <v>707</v>
      </c>
      <c r="L42" s="112"/>
    </row>
    <row r="43" spans="2:12" ht="4.5" customHeight="1">
      <c r="B43" s="109"/>
      <c r="D43" s="110"/>
      <c r="L43" s="112"/>
    </row>
    <row r="44" spans="2:12" ht="18" customHeight="1">
      <c r="B44" s="109"/>
      <c r="D44" s="110" t="s">
        <v>121</v>
      </c>
      <c r="F44" s="124" t="s">
        <v>125</v>
      </c>
      <c r="H44" s="125" t="s">
        <v>532</v>
      </c>
      <c r="L44" s="112"/>
    </row>
    <row r="45" spans="2:12" s="125" customFormat="1" ht="17.25" customHeight="1">
      <c r="B45" s="126"/>
      <c r="D45" s="127"/>
      <c r="F45" s="120" t="s">
        <v>535</v>
      </c>
      <c r="H45" s="128"/>
      <c r="L45" s="129"/>
    </row>
    <row r="46" spans="2:12" ht="18" customHeight="1">
      <c r="B46" s="109"/>
      <c r="D46" s="130"/>
      <c r="F46" s="278" t="s">
        <v>126</v>
      </c>
      <c r="H46" s="125" t="s">
        <v>533</v>
      </c>
      <c r="L46" s="112"/>
    </row>
    <row r="47" spans="2:12" s="125" customFormat="1" ht="17.25" customHeight="1">
      <c r="B47" s="126"/>
      <c r="D47" s="127"/>
      <c r="F47" s="120" t="s">
        <v>535</v>
      </c>
      <c r="H47" s="128"/>
      <c r="L47" s="129"/>
    </row>
    <row r="48" spans="2:12" ht="18" customHeight="1">
      <c r="B48" s="109"/>
      <c r="D48" s="130"/>
      <c r="F48" s="124" t="s">
        <v>127</v>
      </c>
      <c r="H48" s="125" t="s">
        <v>534</v>
      </c>
      <c r="L48" s="112"/>
    </row>
    <row r="49" spans="1:12" s="125" customFormat="1" ht="17.25" customHeight="1">
      <c r="B49" s="126"/>
      <c r="D49" s="127"/>
      <c r="F49" s="120" t="s">
        <v>535</v>
      </c>
      <c r="H49" s="128"/>
      <c r="L49" s="129"/>
    </row>
    <row r="50" spans="1:12" s="125" customFormat="1" ht="3.75" customHeight="1">
      <c r="B50" s="126"/>
      <c r="D50" s="127"/>
      <c r="F50" s="120"/>
      <c r="H50" s="128"/>
      <c r="L50" s="129"/>
    </row>
    <row r="51" spans="1:12" s="125" customFormat="1" ht="13.5" customHeight="1">
      <c r="B51" s="126"/>
      <c r="D51" s="2019" t="s">
        <v>873</v>
      </c>
      <c r="E51" s="2020"/>
      <c r="F51" s="2020"/>
      <c r="G51" s="2020"/>
      <c r="H51" s="2020"/>
      <c r="I51" s="2020"/>
      <c r="J51" s="2020"/>
      <c r="K51" s="2020"/>
      <c r="L51" s="129"/>
    </row>
    <row r="52" spans="1:12" s="125" customFormat="1" ht="13.5" customHeight="1">
      <c r="B52" s="126"/>
      <c r="D52" s="2020"/>
      <c r="E52" s="2020"/>
      <c r="F52" s="2020"/>
      <c r="G52" s="2020"/>
      <c r="H52" s="2020"/>
      <c r="I52" s="2020"/>
      <c r="J52" s="2020"/>
      <c r="K52" s="2020"/>
      <c r="L52" s="129"/>
    </row>
    <row r="53" spans="1:12" s="125" customFormat="1" ht="13.5" customHeight="1">
      <c r="B53" s="126"/>
      <c r="D53" s="2020"/>
      <c r="E53" s="2020"/>
      <c r="F53" s="2020"/>
      <c r="G53" s="2020"/>
      <c r="H53" s="2020"/>
      <c r="I53" s="2020"/>
      <c r="J53" s="2020"/>
      <c r="K53" s="2020"/>
      <c r="L53" s="129"/>
    </row>
    <row r="54" spans="1:12" ht="12" customHeight="1">
      <c r="B54" s="122"/>
      <c r="C54" s="115"/>
      <c r="D54" s="115"/>
      <c r="E54" s="115"/>
      <c r="F54" s="115"/>
      <c r="G54" s="115"/>
      <c r="H54" s="115"/>
      <c r="I54" s="115"/>
      <c r="J54" s="115"/>
      <c r="K54" s="115"/>
      <c r="L54" s="123"/>
    </row>
    <row r="56" spans="1:12" ht="16.5" customHeight="1">
      <c r="A56" s="131" t="s">
        <v>128</v>
      </c>
      <c r="C56" s="104" t="s">
        <v>174</v>
      </c>
    </row>
    <row r="57" spans="1:12" ht="16.5" customHeight="1">
      <c r="C57" s="104" t="s">
        <v>129</v>
      </c>
    </row>
    <row r="58" spans="1:12" ht="16.5" customHeight="1">
      <c r="C58" s="104" t="s">
        <v>130</v>
      </c>
    </row>
    <row r="59" spans="1:12">
      <c r="C59" s="173" t="s">
        <v>536</v>
      </c>
    </row>
    <row r="60" spans="1:12">
      <c r="C60" s="173" t="s">
        <v>537</v>
      </c>
    </row>
    <row r="61" spans="1:12">
      <c r="C61" s="173"/>
    </row>
  </sheetData>
  <mergeCells count="3">
    <mergeCell ref="B1:L1"/>
    <mergeCell ref="D22:K24"/>
    <mergeCell ref="D51:K53"/>
  </mergeCells>
  <phoneticPr fontId="5"/>
  <pageMargins left="0.78740157480314965" right="0.31496062992125984" top="0.78740157480314965" bottom="0.27559055118110237" header="0.51181102362204722"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5"/>
  <dimension ref="A1:U32"/>
  <sheetViews>
    <sheetView view="pageBreakPreview" zoomScale="60" zoomScaleNormal="85" workbookViewId="0">
      <selection activeCell="C76" sqref="C76"/>
    </sheetView>
  </sheetViews>
  <sheetFormatPr defaultColWidth="3.125" defaultRowHeight="23.1" customHeight="1"/>
  <cols>
    <col min="1" max="21" width="4.5" style="80" customWidth="1"/>
    <col min="22" max="16384" width="3.125" style="80"/>
  </cols>
  <sheetData>
    <row r="1" spans="1:21" ht="23.1" customHeight="1">
      <c r="A1" s="704" t="str">
        <f ca="1">HYPERLINK("#一覧!C74","No."&amp;RIGHT(CELL("filename",A1),LEN(CELL("filename",A1))-FIND("]",CELL("filename",A1))))</f>
        <v>No.24</v>
      </c>
      <c r="T1" s="36"/>
      <c r="U1" s="36"/>
    </row>
    <row r="2" spans="1:21" ht="23.1" customHeight="1">
      <c r="A2" s="80" t="s">
        <v>1573</v>
      </c>
    </row>
    <row r="4" spans="1:21" ht="23.1" customHeight="1">
      <c r="B4" s="2025" t="s">
        <v>25</v>
      </c>
      <c r="C4" s="2025"/>
      <c r="D4" s="2025"/>
      <c r="F4" s="690"/>
      <c r="G4" s="2026" t="s">
        <v>26</v>
      </c>
      <c r="H4" s="2026"/>
      <c r="I4" s="2026"/>
      <c r="J4" s="2026"/>
      <c r="K4" s="2026"/>
      <c r="L4" s="2026"/>
      <c r="M4" s="2026"/>
      <c r="N4" s="2026"/>
      <c r="O4" s="2026"/>
      <c r="P4" s="2026"/>
      <c r="Q4" s="2026"/>
      <c r="R4" s="2026"/>
      <c r="S4" s="2026"/>
      <c r="T4" s="2026"/>
      <c r="U4" s="691"/>
    </row>
    <row r="5" spans="1:21" ht="23.1" customHeight="1">
      <c r="B5" s="82"/>
      <c r="C5" s="83"/>
      <c r="D5" s="84"/>
      <c r="F5" s="153"/>
      <c r="G5" s="82"/>
      <c r="H5" s="85"/>
      <c r="I5" s="85"/>
      <c r="J5" s="85"/>
      <c r="K5" s="85"/>
      <c r="L5" s="85"/>
      <c r="M5" s="85"/>
      <c r="N5" s="85"/>
      <c r="O5" s="85"/>
      <c r="P5" s="85"/>
      <c r="Q5" s="85"/>
      <c r="R5" s="85"/>
      <c r="S5" s="85"/>
      <c r="T5" s="84"/>
      <c r="U5" s="88"/>
    </row>
    <row r="6" spans="1:21" ht="23.1" customHeight="1">
      <c r="B6" s="86"/>
      <c r="C6" s="87"/>
      <c r="D6" s="88"/>
      <c r="F6" s="154"/>
      <c r="G6" s="86"/>
      <c r="H6" s="80" t="s">
        <v>708</v>
      </c>
      <c r="T6" s="88"/>
      <c r="U6" s="88"/>
    </row>
    <row r="7" spans="1:21" ht="23.1" customHeight="1">
      <c r="B7" s="86"/>
      <c r="C7" s="87"/>
      <c r="D7" s="88"/>
      <c r="F7" s="154"/>
      <c r="G7" s="86"/>
      <c r="H7" s="80" t="s">
        <v>544</v>
      </c>
      <c r="T7" s="88"/>
      <c r="U7" s="88"/>
    </row>
    <row r="8" spans="1:21" ht="23.1" customHeight="1">
      <c r="B8" s="86"/>
      <c r="C8" s="87" t="s">
        <v>657</v>
      </c>
      <c r="D8" s="88"/>
      <c r="F8" s="2021"/>
      <c r="G8" s="86"/>
      <c r="T8" s="88"/>
      <c r="U8" s="88"/>
    </row>
    <row r="9" spans="1:21" ht="23.1" customHeight="1">
      <c r="B9" s="86"/>
      <c r="C9" s="87" t="s">
        <v>70</v>
      </c>
      <c r="D9" s="88"/>
      <c r="F9" s="2021"/>
      <c r="G9" s="86"/>
      <c r="T9" s="88"/>
      <c r="U9" s="88"/>
    </row>
    <row r="10" spans="1:21" ht="23.1" customHeight="1">
      <c r="B10" s="86"/>
      <c r="C10" s="87" t="s">
        <v>539</v>
      </c>
      <c r="D10" s="88"/>
      <c r="F10" s="2021"/>
      <c r="G10" s="86"/>
      <c r="H10" s="89" t="s">
        <v>543</v>
      </c>
      <c r="I10" s="81"/>
      <c r="J10" s="81"/>
      <c r="K10" s="81"/>
      <c r="L10" s="81"/>
      <c r="M10" s="81"/>
      <c r="N10" s="81"/>
      <c r="O10" s="81"/>
      <c r="P10" s="81"/>
      <c r="Q10" s="81"/>
      <c r="R10" s="81"/>
      <c r="S10" s="81"/>
      <c r="T10" s="88"/>
      <c r="U10" s="88"/>
    </row>
    <row r="11" spans="1:21" ht="23.1" customHeight="1">
      <c r="B11" s="86"/>
      <c r="C11" s="87"/>
      <c r="D11" s="88"/>
      <c r="F11" s="2021"/>
      <c r="G11" s="86"/>
      <c r="H11" s="89"/>
      <c r="I11" s="81"/>
      <c r="J11" s="81"/>
      <c r="K11" s="81"/>
      <c r="L11" s="81"/>
      <c r="M11" s="81"/>
      <c r="N11" s="81"/>
      <c r="O11" s="81"/>
      <c r="P11" s="81"/>
      <c r="Q11" s="81"/>
      <c r="R11" s="81"/>
      <c r="S11" s="81"/>
      <c r="T11" s="88"/>
      <c r="U11" s="88"/>
    </row>
    <row r="12" spans="1:21" ht="23.1" customHeight="1">
      <c r="B12" s="86"/>
      <c r="C12" s="87" t="s">
        <v>221</v>
      </c>
      <c r="D12" s="88"/>
      <c r="F12" s="2021"/>
      <c r="G12" s="86"/>
      <c r="T12" s="88"/>
      <c r="U12" s="88"/>
    </row>
    <row r="13" spans="1:21" ht="23.1" customHeight="1">
      <c r="B13" s="86"/>
      <c r="C13" s="87"/>
      <c r="D13" s="88"/>
      <c r="F13" s="2021"/>
      <c r="G13" s="86"/>
      <c r="J13" s="96"/>
      <c r="T13" s="88"/>
      <c r="U13" s="88"/>
    </row>
    <row r="14" spans="1:21" ht="23.1" customHeight="1">
      <c r="B14" s="86"/>
      <c r="C14" s="87"/>
      <c r="D14" s="88"/>
      <c r="F14" s="2021"/>
      <c r="G14" s="86"/>
      <c r="H14" s="90" t="s">
        <v>28</v>
      </c>
      <c r="I14" s="81"/>
      <c r="J14" s="81"/>
      <c r="K14" s="81"/>
      <c r="L14" s="81"/>
      <c r="M14" s="81"/>
      <c r="N14" s="81"/>
      <c r="O14" s="81"/>
      <c r="P14" s="81"/>
      <c r="Q14" s="81"/>
      <c r="R14" s="81"/>
      <c r="S14" s="81"/>
      <c r="T14" s="88"/>
      <c r="U14" s="88"/>
    </row>
    <row r="15" spans="1:21" ht="23.1" customHeight="1">
      <c r="B15" s="86"/>
      <c r="C15" s="87"/>
      <c r="D15" s="88"/>
      <c r="F15" s="2021"/>
      <c r="G15" s="86"/>
      <c r="T15" s="88"/>
      <c r="U15" s="88"/>
    </row>
    <row r="16" spans="1:21" ht="23.1" customHeight="1">
      <c r="B16" s="86"/>
      <c r="C16" s="87" t="s">
        <v>540</v>
      </c>
      <c r="D16" s="88"/>
      <c r="F16" s="2021"/>
      <c r="G16" s="86"/>
      <c r="T16" s="88"/>
      <c r="U16" s="88"/>
    </row>
    <row r="17" spans="2:21" ht="23.1" customHeight="1">
      <c r="B17" s="86"/>
      <c r="C17" s="87"/>
      <c r="D17" s="88"/>
      <c r="F17" s="2021"/>
      <c r="G17" s="86"/>
      <c r="T17" s="88"/>
      <c r="U17" s="88"/>
    </row>
    <row r="18" spans="2:21" ht="23.1" customHeight="1">
      <c r="B18" s="86"/>
      <c r="C18" s="87"/>
      <c r="D18" s="88"/>
      <c r="F18" s="2021"/>
      <c r="G18" s="86"/>
      <c r="H18" s="81" t="s">
        <v>709</v>
      </c>
      <c r="I18" s="81"/>
      <c r="J18" s="81"/>
      <c r="K18" s="81"/>
      <c r="L18" s="81"/>
      <c r="M18" s="81"/>
      <c r="N18" s="81"/>
      <c r="O18" s="81"/>
      <c r="P18" s="81"/>
      <c r="Q18" s="81"/>
      <c r="R18" s="81"/>
      <c r="S18" s="81"/>
      <c r="T18" s="88"/>
      <c r="U18" s="88"/>
    </row>
    <row r="19" spans="2:21" ht="23.1" customHeight="1">
      <c r="B19" s="86"/>
      <c r="C19" s="87"/>
      <c r="D19" s="88"/>
      <c r="F19" s="2021"/>
      <c r="G19" s="86"/>
      <c r="H19" s="81" t="s">
        <v>710</v>
      </c>
      <c r="I19" s="81"/>
      <c r="J19" s="81"/>
      <c r="K19" s="81"/>
      <c r="L19" s="81"/>
      <c r="M19" s="81"/>
      <c r="N19" s="81"/>
      <c r="O19" s="81"/>
      <c r="P19" s="81"/>
      <c r="Q19" s="81"/>
      <c r="R19" s="81"/>
      <c r="S19" s="81"/>
      <c r="T19" s="88"/>
      <c r="U19" s="88"/>
    </row>
    <row r="20" spans="2:21" ht="23.1" customHeight="1">
      <c r="B20" s="86"/>
      <c r="C20" s="87" t="s">
        <v>29</v>
      </c>
      <c r="D20" s="88"/>
      <c r="F20" s="2021"/>
      <c r="G20" s="86"/>
      <c r="H20" s="81"/>
      <c r="I20" s="81"/>
      <c r="J20" s="81"/>
      <c r="K20" s="81"/>
      <c r="L20" s="81"/>
      <c r="M20" s="81"/>
      <c r="N20" s="81"/>
      <c r="O20" s="81"/>
      <c r="P20" s="81"/>
      <c r="Q20" s="81"/>
      <c r="R20" s="81"/>
      <c r="S20" s="81"/>
      <c r="T20" s="88"/>
      <c r="U20" s="88"/>
    </row>
    <row r="21" spans="2:21" ht="23.1" customHeight="1">
      <c r="B21" s="86"/>
      <c r="C21" s="87"/>
      <c r="D21" s="88"/>
      <c r="F21" s="155"/>
      <c r="G21" s="86"/>
      <c r="T21" s="88"/>
      <c r="U21" s="88"/>
    </row>
    <row r="22" spans="2:21" ht="23.1" customHeight="1">
      <c r="B22" s="86"/>
      <c r="C22" s="87"/>
      <c r="D22" s="88"/>
      <c r="F22" s="154"/>
      <c r="G22" s="86"/>
      <c r="I22" s="80" t="s">
        <v>541</v>
      </c>
      <c r="T22" s="88"/>
      <c r="U22" s="88"/>
    </row>
    <row r="23" spans="2:21" ht="23.1" customHeight="1">
      <c r="B23" s="86"/>
      <c r="C23" s="87" t="s">
        <v>30</v>
      </c>
      <c r="D23" s="88"/>
      <c r="F23" s="154"/>
      <c r="G23" s="86"/>
      <c r="I23" s="80" t="s">
        <v>867</v>
      </c>
      <c r="T23" s="88"/>
      <c r="U23" s="88"/>
    </row>
    <row r="24" spans="2:21" ht="23.1" customHeight="1">
      <c r="B24" s="86"/>
      <c r="C24" s="87" t="s">
        <v>27</v>
      </c>
      <c r="D24" s="88"/>
      <c r="F24" s="154"/>
      <c r="G24" s="86"/>
      <c r="I24" s="80" t="s">
        <v>542</v>
      </c>
      <c r="T24" s="88"/>
      <c r="U24" s="88"/>
    </row>
    <row r="25" spans="2:21" ht="23.1" customHeight="1">
      <c r="B25" s="86"/>
      <c r="C25" s="87" t="s">
        <v>31</v>
      </c>
      <c r="D25" s="88"/>
      <c r="F25" s="154"/>
      <c r="G25" s="86"/>
      <c r="T25" s="88"/>
      <c r="U25" s="88"/>
    </row>
    <row r="26" spans="2:21" ht="23.1" customHeight="1">
      <c r="B26" s="91"/>
      <c r="C26" s="92"/>
      <c r="D26" s="93"/>
      <c r="F26" s="156"/>
      <c r="G26" s="91"/>
      <c r="H26" s="94"/>
      <c r="I26" s="94"/>
      <c r="J26" s="94"/>
      <c r="K26" s="94"/>
      <c r="L26" s="94"/>
      <c r="M26" s="94"/>
      <c r="N26" s="94"/>
      <c r="O26" s="94"/>
      <c r="P26" s="94"/>
      <c r="Q26" s="94"/>
      <c r="R26" s="94"/>
      <c r="S26" s="94"/>
      <c r="T26" s="93"/>
      <c r="U26" s="152"/>
    </row>
    <row r="28" spans="2:21" ht="12.75" customHeight="1">
      <c r="F28" s="692" t="s">
        <v>545</v>
      </c>
      <c r="G28" s="693"/>
      <c r="H28" s="693"/>
      <c r="I28" s="693"/>
      <c r="J28" s="693"/>
      <c r="K28" s="693"/>
      <c r="L28" s="693"/>
      <c r="M28" s="693"/>
      <c r="N28" s="693"/>
      <c r="O28" s="693"/>
      <c r="P28" s="693"/>
      <c r="Q28" s="693"/>
      <c r="R28" s="693"/>
      <c r="S28" s="280"/>
      <c r="T28" s="694"/>
    </row>
    <row r="29" spans="2:21" ht="12.75" customHeight="1">
      <c r="F29" s="2022" t="s">
        <v>547</v>
      </c>
      <c r="G29" s="2023"/>
      <c r="H29" s="2023"/>
      <c r="I29" s="2023"/>
      <c r="J29" s="2023"/>
      <c r="K29" s="2023"/>
      <c r="L29" s="2023"/>
      <c r="M29" s="2023"/>
      <c r="N29" s="2023"/>
      <c r="O29" s="2023"/>
      <c r="P29" s="2023"/>
      <c r="Q29" s="2023"/>
      <c r="R29" s="2023"/>
      <c r="S29" s="2023"/>
      <c r="T29" s="2024"/>
    </row>
    <row r="30" spans="2:21" ht="23.1" customHeight="1">
      <c r="B30" s="80" t="s">
        <v>253</v>
      </c>
      <c r="C30" s="80" t="s">
        <v>1565</v>
      </c>
    </row>
    <row r="31" spans="2:21" ht="23.1" customHeight="1">
      <c r="C31" s="80" t="s">
        <v>546</v>
      </c>
    </row>
    <row r="32" spans="2:21" ht="23.1" customHeight="1">
      <c r="B32" s="80" t="s">
        <v>253</v>
      </c>
      <c r="C32" s="80" t="s">
        <v>1564</v>
      </c>
    </row>
  </sheetData>
  <mergeCells count="4">
    <mergeCell ref="F8:F20"/>
    <mergeCell ref="F29:T29"/>
    <mergeCell ref="B4:D4"/>
    <mergeCell ref="G4:T4"/>
  </mergeCells>
  <phoneticPr fontId="5"/>
  <printOptions gridLinesSet="0"/>
  <pageMargins left="0.98425196850393704" right="0.59055118110236227" top="0.98425196850393704" bottom="0.98425196850393704" header="0.51181102362204722" footer="0.51181102362204722"/>
  <pageSetup paperSize="9" scale="92"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8">
    <pageSetUpPr fitToPage="1"/>
  </sheetPr>
  <dimension ref="A1:Y27"/>
  <sheetViews>
    <sheetView view="pageBreakPreview" zoomScale="70" zoomScaleNormal="90" zoomScaleSheetLayoutView="70" workbookViewId="0">
      <pane ySplit="5" topLeftCell="A6" activePane="bottomLeft" state="frozen"/>
      <selection activeCell="C76" sqref="C76"/>
      <selection pane="bottomLeft" activeCell="C76" sqref="C76"/>
    </sheetView>
  </sheetViews>
  <sheetFormatPr defaultColWidth="9" defaultRowHeight="13.5"/>
  <cols>
    <col min="1" max="1" width="10.125" style="252" customWidth="1"/>
    <col min="2" max="2" width="27" style="252" customWidth="1"/>
    <col min="3" max="3" width="9" style="252"/>
    <col min="4" max="6" width="0" style="252" hidden="1" customWidth="1"/>
    <col min="7" max="7" width="20.75" style="253" customWidth="1"/>
    <col min="8" max="8" width="12.25" style="252" customWidth="1"/>
    <col min="9" max="9" width="5.25" style="252" customWidth="1"/>
    <col min="10" max="10" width="9.625" style="254" customWidth="1"/>
    <col min="11" max="11" width="9" style="254"/>
    <col min="12" max="12" width="9" style="252"/>
    <col min="13" max="13" width="7.75" style="252" hidden="1" customWidth="1"/>
    <col min="14" max="14" width="4" style="252" hidden="1" customWidth="1"/>
    <col min="15" max="15" width="3.75" style="252" hidden="1" customWidth="1"/>
    <col min="16" max="16" width="4.25" style="252" hidden="1" customWidth="1"/>
    <col min="17" max="17" width="12.5" style="252" customWidth="1"/>
    <col min="18" max="18" width="12.625" style="230" customWidth="1"/>
    <col min="19" max="19" width="9" style="230"/>
    <col min="20" max="20" width="14.625" style="230" customWidth="1"/>
    <col min="21" max="25" width="9" style="230"/>
    <col min="26" max="16384" width="9" style="252"/>
  </cols>
  <sheetData>
    <row r="1" spans="1:20">
      <c r="A1" s="703" t="str">
        <f ca="1">HYPERLINK("#一覧!C75","No."&amp;RIGHT(CELL("filename",A1),LEN(CELL("filename",A1))-FIND("]",CELL("filename",A1))))</f>
        <v>No.25</v>
      </c>
      <c r="B1" s="230"/>
      <c r="C1" s="230"/>
      <c r="D1" s="230"/>
      <c r="E1" s="230"/>
      <c r="F1" s="230"/>
      <c r="G1" s="231"/>
      <c r="H1" s="230"/>
      <c r="I1" s="230"/>
      <c r="J1" s="232"/>
      <c r="K1" s="232"/>
      <c r="L1" s="230"/>
      <c r="M1" s="230"/>
      <c r="N1" s="230"/>
      <c r="O1" s="230"/>
      <c r="P1" s="230"/>
      <c r="Q1" s="230"/>
      <c r="T1" s="174" t="str">
        <f ca="1">"No."&amp;RIGHT(CELL("filename",T1),LEN(CELL("filename",T1))-FIND("]",CELL("filename",T1)))</f>
        <v>No.25</v>
      </c>
    </row>
    <row r="2" spans="1:20" ht="17.25">
      <c r="A2" s="2037" t="s">
        <v>711</v>
      </c>
      <c r="B2" s="2037"/>
      <c r="C2" s="2037"/>
      <c r="D2" s="2037"/>
      <c r="E2" s="2037"/>
      <c r="F2" s="2037"/>
      <c r="G2" s="2037"/>
      <c r="H2" s="2037"/>
      <c r="I2" s="2037"/>
      <c r="J2" s="2037"/>
      <c r="K2" s="2037"/>
      <c r="L2" s="2037"/>
      <c r="M2" s="2037"/>
      <c r="N2" s="2037"/>
      <c r="O2" s="2037"/>
      <c r="P2" s="2037"/>
      <c r="Q2" s="2037"/>
      <c r="R2" s="2037"/>
      <c r="S2" s="2037"/>
      <c r="T2" s="2037"/>
    </row>
    <row r="3" spans="1:20" ht="27.75" customHeight="1">
      <c r="A3" s="233"/>
      <c r="B3" s="233"/>
      <c r="C3" s="233"/>
      <c r="D3" s="233"/>
      <c r="E3" s="233"/>
      <c r="F3" s="233"/>
      <c r="G3" s="233"/>
      <c r="H3" s="233"/>
      <c r="I3" s="233"/>
      <c r="J3" s="234"/>
      <c r="K3" s="234"/>
      <c r="L3" s="233"/>
      <c r="M3" s="233"/>
      <c r="N3" s="233"/>
      <c r="O3" s="233"/>
      <c r="P3" s="233"/>
      <c r="Q3" s="233"/>
    </row>
    <row r="4" spans="1:20" ht="20.100000000000001" customHeight="1">
      <c r="A4" s="2038" t="s">
        <v>316</v>
      </c>
      <c r="B4" s="2038" t="s">
        <v>317</v>
      </c>
      <c r="C4" s="2039" t="s">
        <v>318</v>
      </c>
      <c r="D4" s="2040"/>
      <c r="E4" s="2040"/>
      <c r="F4" s="2041"/>
      <c r="G4" s="2038" t="s">
        <v>319</v>
      </c>
      <c r="H4" s="2038" t="s">
        <v>320</v>
      </c>
      <c r="I4" s="2042" t="s">
        <v>321</v>
      </c>
      <c r="J4" s="2043" t="s">
        <v>322</v>
      </c>
      <c r="K4" s="2045" t="s">
        <v>323</v>
      </c>
      <c r="L4" s="2038" t="s">
        <v>324</v>
      </c>
      <c r="M4" s="2046" t="s">
        <v>325</v>
      </c>
      <c r="N4" s="2038" t="s">
        <v>326</v>
      </c>
      <c r="O4" s="2038"/>
      <c r="P4" s="2038"/>
      <c r="Q4" s="2047" t="s">
        <v>327</v>
      </c>
      <c r="R4" s="2038" t="s">
        <v>328</v>
      </c>
      <c r="S4" s="2038"/>
      <c r="T4" s="2038" t="s">
        <v>329</v>
      </c>
    </row>
    <row r="5" spans="1:20" ht="24.95" customHeight="1">
      <c r="A5" s="2038"/>
      <c r="B5" s="2038"/>
      <c r="C5" s="235" t="s">
        <v>330</v>
      </c>
      <c r="D5" s="235" t="s">
        <v>331</v>
      </c>
      <c r="E5" s="235" t="s">
        <v>332</v>
      </c>
      <c r="F5" s="235" t="s">
        <v>333</v>
      </c>
      <c r="G5" s="2038"/>
      <c r="H5" s="2038"/>
      <c r="I5" s="2042"/>
      <c r="J5" s="2044"/>
      <c r="K5" s="2045"/>
      <c r="L5" s="2038"/>
      <c r="M5" s="2038"/>
      <c r="N5" s="235" t="s">
        <v>334</v>
      </c>
      <c r="O5" s="235" t="s">
        <v>335</v>
      </c>
      <c r="P5" s="235" t="s">
        <v>334</v>
      </c>
      <c r="Q5" s="2048"/>
      <c r="R5" s="235" t="s">
        <v>336</v>
      </c>
      <c r="S5" s="235" t="s">
        <v>337</v>
      </c>
      <c r="T5" s="2038"/>
    </row>
    <row r="6" spans="1:20" ht="30" customHeight="1">
      <c r="A6" s="237" t="s">
        <v>338</v>
      </c>
      <c r="B6" s="238" t="s">
        <v>339</v>
      </c>
      <c r="C6" s="239" t="s">
        <v>340</v>
      </c>
      <c r="D6" s="239"/>
      <c r="E6" s="239"/>
      <c r="F6" s="239"/>
      <c r="G6" s="240" t="s">
        <v>341</v>
      </c>
      <c r="H6" s="239" t="s">
        <v>342</v>
      </c>
      <c r="I6" s="239">
        <v>2</v>
      </c>
      <c r="J6" s="241">
        <v>5000</v>
      </c>
      <c r="K6" s="242" t="s">
        <v>343</v>
      </c>
      <c r="L6" s="243" t="s">
        <v>344</v>
      </c>
      <c r="M6" s="239" t="s">
        <v>345</v>
      </c>
      <c r="N6" s="243" t="s">
        <v>346</v>
      </c>
      <c r="O6" s="235" t="s">
        <v>347</v>
      </c>
      <c r="P6" s="244" t="s">
        <v>346</v>
      </c>
      <c r="Q6" s="238" t="s">
        <v>348</v>
      </c>
      <c r="R6" s="244" t="s">
        <v>349</v>
      </c>
      <c r="S6" s="235" t="s">
        <v>350</v>
      </c>
      <c r="T6" s="235" t="s">
        <v>351</v>
      </c>
    </row>
    <row r="7" spans="1:20" ht="30" customHeight="1">
      <c r="A7" s="2031" t="s">
        <v>352</v>
      </c>
      <c r="B7" s="2028" t="s">
        <v>353</v>
      </c>
      <c r="C7" s="2028" t="s">
        <v>340</v>
      </c>
      <c r="D7" s="2027"/>
      <c r="E7" s="2027"/>
      <c r="F7" s="2027"/>
      <c r="G7" s="2028" t="s">
        <v>354</v>
      </c>
      <c r="H7" s="2031" t="s">
        <v>355</v>
      </c>
      <c r="I7" s="2028">
        <v>1</v>
      </c>
      <c r="J7" s="2034">
        <v>300</v>
      </c>
      <c r="K7" s="245" t="s">
        <v>356</v>
      </c>
      <c r="L7" s="246" t="s">
        <v>357</v>
      </c>
      <c r="M7" s="239" t="s">
        <v>358</v>
      </c>
      <c r="N7" s="243" t="s">
        <v>346</v>
      </c>
      <c r="O7" s="243" t="s">
        <v>347</v>
      </c>
      <c r="P7" s="243" t="s">
        <v>346</v>
      </c>
      <c r="Q7" s="237" t="s">
        <v>359</v>
      </c>
      <c r="R7" s="244" t="s">
        <v>360</v>
      </c>
      <c r="S7" s="235" t="s">
        <v>340</v>
      </c>
      <c r="T7" s="235" t="s">
        <v>361</v>
      </c>
    </row>
    <row r="8" spans="1:20" ht="30" customHeight="1">
      <c r="A8" s="2032"/>
      <c r="B8" s="2029"/>
      <c r="C8" s="2029"/>
      <c r="D8" s="2027"/>
      <c r="E8" s="2027"/>
      <c r="F8" s="2027"/>
      <c r="G8" s="2029"/>
      <c r="H8" s="2032"/>
      <c r="I8" s="2029"/>
      <c r="J8" s="2035"/>
      <c r="K8" s="247" t="s">
        <v>362</v>
      </c>
      <c r="L8" s="243" t="s">
        <v>344</v>
      </c>
      <c r="M8" s="239" t="s">
        <v>358</v>
      </c>
      <c r="N8" s="243" t="s">
        <v>346</v>
      </c>
      <c r="O8" s="243" t="s">
        <v>347</v>
      </c>
      <c r="P8" s="243" t="s">
        <v>346</v>
      </c>
      <c r="Q8" s="237" t="s">
        <v>348</v>
      </c>
      <c r="R8" s="244" t="s">
        <v>360</v>
      </c>
      <c r="S8" s="235" t="s">
        <v>340</v>
      </c>
      <c r="T8" s="235" t="s">
        <v>363</v>
      </c>
    </row>
    <row r="9" spans="1:20" ht="30" customHeight="1">
      <c r="A9" s="2032"/>
      <c r="B9" s="2029"/>
      <c r="C9" s="2029"/>
      <c r="D9" s="2027"/>
      <c r="E9" s="2027"/>
      <c r="F9" s="2027"/>
      <c r="G9" s="2029"/>
      <c r="H9" s="2032"/>
      <c r="I9" s="2029"/>
      <c r="J9" s="2035"/>
      <c r="K9" s="248" t="s">
        <v>364</v>
      </c>
      <c r="L9" s="246" t="s">
        <v>365</v>
      </c>
      <c r="M9" s="239" t="s">
        <v>366</v>
      </c>
      <c r="N9" s="243" t="s">
        <v>346</v>
      </c>
      <c r="O9" s="243" t="s">
        <v>347</v>
      </c>
      <c r="P9" s="243" t="s">
        <v>346</v>
      </c>
      <c r="Q9" s="237" t="s">
        <v>348</v>
      </c>
      <c r="R9" s="244" t="s">
        <v>360</v>
      </c>
      <c r="S9" s="235" t="s">
        <v>340</v>
      </c>
      <c r="T9" s="235" t="s">
        <v>367</v>
      </c>
    </row>
    <row r="10" spans="1:20" ht="30" customHeight="1">
      <c r="A10" s="2033"/>
      <c r="B10" s="2030"/>
      <c r="C10" s="2030"/>
      <c r="D10" s="239"/>
      <c r="E10" s="239"/>
      <c r="F10" s="239"/>
      <c r="G10" s="2030"/>
      <c r="H10" s="2033"/>
      <c r="I10" s="2030"/>
      <c r="J10" s="2036"/>
      <c r="K10" s="248" t="s">
        <v>368</v>
      </c>
      <c r="L10" s="246" t="s">
        <v>369</v>
      </c>
      <c r="M10" s="239"/>
      <c r="N10" s="243"/>
      <c r="O10" s="243"/>
      <c r="P10" s="243"/>
      <c r="Q10" s="237" t="s">
        <v>359</v>
      </c>
      <c r="R10" s="244" t="s">
        <v>349</v>
      </c>
      <c r="S10" s="236" t="s">
        <v>370</v>
      </c>
      <c r="T10" s="235" t="s">
        <v>371</v>
      </c>
    </row>
    <row r="11" spans="1:20" ht="30" customHeight="1">
      <c r="A11" s="237"/>
      <c r="B11" s="238"/>
      <c r="C11" s="239"/>
      <c r="D11" s="239"/>
      <c r="E11" s="239"/>
      <c r="F11" s="239"/>
      <c r="G11" s="238"/>
      <c r="H11" s="236"/>
      <c r="I11" s="239"/>
      <c r="J11" s="241"/>
      <c r="K11" s="249"/>
      <c r="L11" s="246"/>
      <c r="M11" s="239"/>
      <c r="N11" s="243"/>
      <c r="O11" s="243" t="s">
        <v>347</v>
      </c>
      <c r="P11" s="243"/>
      <c r="Q11" s="237"/>
      <c r="R11" s="244"/>
      <c r="S11" s="235"/>
      <c r="T11" s="235"/>
    </row>
    <row r="12" spans="1:20" ht="30" customHeight="1">
      <c r="A12" s="237"/>
      <c r="B12" s="238"/>
      <c r="C12" s="239"/>
      <c r="D12" s="239"/>
      <c r="E12" s="239"/>
      <c r="F12" s="239"/>
      <c r="G12" s="238"/>
      <c r="H12" s="236"/>
      <c r="I12" s="239"/>
      <c r="J12" s="241"/>
      <c r="K12" s="249"/>
      <c r="L12" s="246"/>
      <c r="M12" s="239"/>
      <c r="N12" s="243"/>
      <c r="O12" s="243"/>
      <c r="P12" s="243"/>
      <c r="Q12" s="237"/>
      <c r="R12" s="244"/>
      <c r="S12" s="235"/>
      <c r="T12" s="235"/>
    </row>
    <row r="13" spans="1:20" ht="30" customHeight="1">
      <c r="A13" s="237"/>
      <c r="B13" s="238"/>
      <c r="C13" s="239"/>
      <c r="D13" s="239"/>
      <c r="E13" s="239"/>
      <c r="F13" s="239"/>
      <c r="G13" s="238"/>
      <c r="H13" s="236"/>
      <c r="I13" s="405"/>
      <c r="J13" s="241"/>
      <c r="K13" s="249"/>
      <c r="L13" s="246"/>
      <c r="M13" s="239"/>
      <c r="N13" s="243"/>
      <c r="O13" s="243"/>
      <c r="P13" s="243"/>
      <c r="Q13" s="237"/>
      <c r="R13" s="244"/>
      <c r="S13" s="235"/>
      <c r="T13" s="235"/>
    </row>
    <row r="14" spans="1:20" ht="30" customHeight="1">
      <c r="A14" s="237"/>
      <c r="B14" s="238"/>
      <c r="C14" s="239"/>
      <c r="D14" s="239"/>
      <c r="E14" s="239"/>
      <c r="F14" s="239"/>
      <c r="G14" s="238"/>
      <c r="H14" s="236"/>
      <c r="I14" s="239"/>
      <c r="J14" s="241"/>
      <c r="K14" s="249"/>
      <c r="L14" s="246"/>
      <c r="M14" s="239"/>
      <c r="N14" s="243"/>
      <c r="O14" s="243"/>
      <c r="P14" s="243"/>
      <c r="Q14" s="237"/>
      <c r="R14" s="244"/>
      <c r="S14" s="235"/>
      <c r="T14" s="235"/>
    </row>
    <row r="15" spans="1:20" ht="30" customHeight="1">
      <c r="A15" s="237"/>
      <c r="B15" s="238"/>
      <c r="C15" s="239"/>
      <c r="D15" s="239"/>
      <c r="E15" s="239"/>
      <c r="F15" s="239"/>
      <c r="G15" s="238"/>
      <c r="H15" s="236"/>
      <c r="I15" s="239"/>
      <c r="J15" s="241"/>
      <c r="K15" s="249"/>
      <c r="L15" s="246"/>
      <c r="M15" s="239"/>
      <c r="N15" s="243"/>
      <c r="O15" s="243" t="s">
        <v>347</v>
      </c>
      <c r="P15" s="243"/>
      <c r="Q15" s="237"/>
      <c r="R15" s="244"/>
      <c r="S15" s="235"/>
      <c r="T15" s="235"/>
    </row>
    <row r="16" spans="1:20" ht="30" customHeight="1">
      <c r="A16" s="237"/>
      <c r="B16" s="238"/>
      <c r="C16" s="239"/>
      <c r="D16" s="239"/>
      <c r="E16" s="239"/>
      <c r="F16" s="239"/>
      <c r="G16" s="238"/>
      <c r="H16" s="236"/>
      <c r="I16" s="239"/>
      <c r="J16" s="241"/>
      <c r="K16" s="249"/>
      <c r="L16" s="246"/>
      <c r="M16" s="239"/>
      <c r="N16" s="243"/>
      <c r="O16" s="243"/>
      <c r="P16" s="243"/>
      <c r="Q16" s="237"/>
      <c r="R16" s="244"/>
      <c r="S16" s="235"/>
      <c r="T16" s="235"/>
    </row>
    <row r="17" spans="1:20" ht="30" customHeight="1">
      <c r="A17" s="237"/>
      <c r="B17" s="238"/>
      <c r="C17" s="239"/>
      <c r="D17" s="239"/>
      <c r="E17" s="239"/>
      <c r="F17" s="239"/>
      <c r="G17" s="238"/>
      <c r="H17" s="236"/>
      <c r="I17" s="239"/>
      <c r="J17" s="241"/>
      <c r="K17" s="249"/>
      <c r="L17" s="246"/>
      <c r="M17" s="239"/>
      <c r="N17" s="243"/>
      <c r="O17" s="243"/>
      <c r="P17" s="243"/>
      <c r="Q17" s="237"/>
      <c r="R17" s="244"/>
      <c r="S17" s="235"/>
      <c r="T17" s="235"/>
    </row>
    <row r="18" spans="1:20" ht="30" customHeight="1">
      <c r="A18" s="237"/>
      <c r="B18" s="238"/>
      <c r="C18" s="239"/>
      <c r="D18" s="239"/>
      <c r="E18" s="239"/>
      <c r="F18" s="239"/>
      <c r="G18" s="238"/>
      <c r="H18" s="236"/>
      <c r="I18" s="239"/>
      <c r="J18" s="241"/>
      <c r="K18" s="249"/>
      <c r="L18" s="246"/>
      <c r="M18" s="239"/>
      <c r="N18" s="243"/>
      <c r="O18" s="243" t="s">
        <v>347</v>
      </c>
      <c r="P18" s="243"/>
      <c r="Q18" s="237"/>
      <c r="R18" s="244"/>
      <c r="S18" s="235"/>
      <c r="T18" s="235"/>
    </row>
    <row r="19" spans="1:20" ht="30" customHeight="1">
      <c r="A19" s="237"/>
      <c r="B19" s="238"/>
      <c r="C19" s="239"/>
      <c r="D19" s="239"/>
      <c r="E19" s="239"/>
      <c r="F19" s="239"/>
      <c r="G19" s="238"/>
      <c r="H19" s="236"/>
      <c r="I19" s="239"/>
      <c r="J19" s="241"/>
      <c r="K19" s="249"/>
      <c r="L19" s="246"/>
      <c r="M19" s="239"/>
      <c r="N19" s="243"/>
      <c r="O19" s="243" t="s">
        <v>347</v>
      </c>
      <c r="P19" s="243"/>
      <c r="Q19" s="237"/>
      <c r="R19" s="244"/>
      <c r="S19" s="235"/>
      <c r="T19" s="235"/>
    </row>
    <row r="20" spans="1:20" ht="30" customHeight="1">
      <c r="A20" s="237"/>
      <c r="B20" s="237"/>
      <c r="C20" s="237"/>
      <c r="D20" s="237"/>
      <c r="E20" s="237"/>
      <c r="F20" s="237"/>
      <c r="G20" s="250"/>
      <c r="H20" s="236"/>
      <c r="I20" s="237"/>
      <c r="J20" s="251"/>
      <c r="K20" s="251"/>
      <c r="L20" s="235"/>
      <c r="M20" s="235"/>
      <c r="N20" s="244"/>
      <c r="O20" s="235" t="s">
        <v>347</v>
      </c>
      <c r="P20" s="244"/>
      <c r="Q20" s="237"/>
      <c r="R20" s="244"/>
      <c r="S20" s="235"/>
      <c r="T20" s="235"/>
    </row>
    <row r="21" spans="1:20" ht="30" customHeight="1">
      <c r="A21" s="237"/>
      <c r="B21" s="237"/>
      <c r="C21" s="237"/>
      <c r="D21" s="237"/>
      <c r="E21" s="237"/>
      <c r="F21" s="237"/>
      <c r="G21" s="250"/>
      <c r="H21" s="236"/>
      <c r="I21" s="237"/>
      <c r="J21" s="251"/>
      <c r="K21" s="251"/>
      <c r="L21" s="235"/>
      <c r="M21" s="235"/>
      <c r="N21" s="244"/>
      <c r="O21" s="235" t="s">
        <v>347</v>
      </c>
      <c r="P21" s="244"/>
      <c r="Q21" s="237"/>
      <c r="R21" s="244"/>
      <c r="S21" s="235"/>
      <c r="T21" s="235"/>
    </row>
    <row r="22" spans="1:20" ht="30" customHeight="1">
      <c r="A22" s="237"/>
      <c r="B22" s="237"/>
      <c r="C22" s="237"/>
      <c r="D22" s="237"/>
      <c r="E22" s="237"/>
      <c r="F22" s="237"/>
      <c r="G22" s="250"/>
      <c r="H22" s="236"/>
      <c r="I22" s="237"/>
      <c r="J22" s="251"/>
      <c r="K22" s="251"/>
      <c r="L22" s="235"/>
      <c r="M22" s="235"/>
      <c r="N22" s="244"/>
      <c r="O22" s="235" t="s">
        <v>347</v>
      </c>
      <c r="P22" s="244"/>
      <c r="Q22" s="237"/>
      <c r="R22" s="244"/>
      <c r="S22" s="235"/>
      <c r="T22" s="235"/>
    </row>
    <row r="23" spans="1:20" ht="30" customHeight="1">
      <c r="A23" s="237"/>
      <c r="B23" s="237"/>
      <c r="C23" s="237"/>
      <c r="D23" s="237"/>
      <c r="E23" s="237"/>
      <c r="F23" s="237"/>
      <c r="G23" s="250"/>
      <c r="H23" s="236"/>
      <c r="I23" s="237"/>
      <c r="J23" s="251"/>
      <c r="K23" s="251"/>
      <c r="L23" s="235"/>
      <c r="M23" s="235"/>
      <c r="N23" s="244"/>
      <c r="O23" s="235" t="s">
        <v>347</v>
      </c>
      <c r="P23" s="244"/>
      <c r="Q23" s="237"/>
      <c r="R23" s="244"/>
      <c r="S23" s="235"/>
      <c r="T23" s="235"/>
    </row>
    <row r="24" spans="1:20" ht="20.100000000000001" customHeight="1">
      <c r="A24" s="230" t="s">
        <v>372</v>
      </c>
      <c r="B24" s="230"/>
      <c r="C24" s="230"/>
      <c r="D24" s="230"/>
      <c r="E24" s="230"/>
      <c r="F24" s="230"/>
      <c r="G24" s="231"/>
      <c r="H24" s="230"/>
      <c r="I24" s="230"/>
      <c r="J24" s="232"/>
      <c r="K24" s="232"/>
      <c r="L24" s="230"/>
      <c r="M24" s="230"/>
      <c r="N24" s="230"/>
      <c r="O24" s="230"/>
      <c r="P24" s="230"/>
      <c r="Q24" s="230"/>
    </row>
    <row r="25" spans="1:20" ht="20.100000000000001" customHeight="1">
      <c r="A25" s="230"/>
      <c r="B25" s="230"/>
      <c r="C25" s="230"/>
      <c r="D25" s="230"/>
      <c r="E25" s="230"/>
      <c r="F25" s="230"/>
      <c r="G25" s="231"/>
      <c r="H25" s="230"/>
      <c r="I25" s="230"/>
      <c r="J25" s="232"/>
      <c r="K25" s="232"/>
      <c r="L25" s="230"/>
      <c r="M25" s="230"/>
      <c r="N25" s="230"/>
      <c r="O25" s="230"/>
      <c r="P25" s="230"/>
      <c r="Q25" s="230"/>
    </row>
    <row r="26" spans="1:20" ht="20.100000000000001" customHeight="1">
      <c r="A26" s="230"/>
      <c r="B26" s="230"/>
      <c r="C26" s="230"/>
      <c r="D26" s="230"/>
      <c r="E26" s="230"/>
      <c r="F26" s="230"/>
      <c r="G26" s="231"/>
      <c r="H26" s="230"/>
      <c r="I26" s="230"/>
      <c r="J26" s="232"/>
      <c r="K26" s="232"/>
      <c r="L26" s="230"/>
      <c r="M26" s="230"/>
      <c r="N26" s="230"/>
      <c r="O26" s="230"/>
      <c r="P26" s="230"/>
      <c r="Q26" s="230"/>
    </row>
    <row r="27" spans="1:20" ht="20.100000000000001" customHeight="1">
      <c r="A27" s="230"/>
      <c r="B27" s="230"/>
      <c r="C27" s="230"/>
      <c r="D27" s="230"/>
      <c r="E27" s="230"/>
      <c r="F27" s="230"/>
      <c r="G27" s="231"/>
      <c r="H27" s="230"/>
      <c r="I27" s="230"/>
      <c r="J27" s="232"/>
      <c r="K27" s="232"/>
      <c r="L27" s="230"/>
      <c r="M27" s="230"/>
      <c r="N27" s="230"/>
      <c r="O27" s="230"/>
      <c r="P27" s="230"/>
      <c r="Q27" s="230"/>
    </row>
  </sheetData>
  <mergeCells count="25">
    <mergeCell ref="A2:T2"/>
    <mergeCell ref="A4:A5"/>
    <mergeCell ref="B4:B5"/>
    <mergeCell ref="C4:F4"/>
    <mergeCell ref="G4:G5"/>
    <mergeCell ref="H4:H5"/>
    <mergeCell ref="I4:I5"/>
    <mergeCell ref="T4:T5"/>
    <mergeCell ref="J4:J5"/>
    <mergeCell ref="K4:K5"/>
    <mergeCell ref="L4:L5"/>
    <mergeCell ref="M4:M5"/>
    <mergeCell ref="N4:P4"/>
    <mergeCell ref="Q4:Q5"/>
    <mergeCell ref="R4:S4"/>
    <mergeCell ref="A7:A10"/>
    <mergeCell ref="B7:B10"/>
    <mergeCell ref="C7:C10"/>
    <mergeCell ref="D7:D9"/>
    <mergeCell ref="E7:E9"/>
    <mergeCell ref="F7:F9"/>
    <mergeCell ref="G7:G10"/>
    <mergeCell ref="H7:H10"/>
    <mergeCell ref="I7:I10"/>
    <mergeCell ref="J7:J10"/>
  </mergeCells>
  <phoneticPr fontId="5"/>
  <pageMargins left="0.49" right="0.39370078740157483" top="0.78740157480314965" bottom="0.59055118110236227" header="0.51181102362204722" footer="0.51181102362204722"/>
  <pageSetup paperSize="9" scale="83" orientation="landscape"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DCADB-C06F-4C19-8216-4852A8322CCA}">
  <dimension ref="A1:K38"/>
  <sheetViews>
    <sheetView view="pageBreakPreview" zoomScale="70" zoomScaleNormal="100" zoomScaleSheetLayoutView="70" workbookViewId="0">
      <selection activeCell="C76" sqref="C76"/>
    </sheetView>
  </sheetViews>
  <sheetFormatPr defaultColWidth="9" defaultRowHeight="13.5"/>
  <cols>
    <col min="1" max="1" width="0.875" style="714" customWidth="1"/>
    <col min="2" max="2" width="30" style="714" customWidth="1"/>
    <col min="3" max="3" width="22.125" style="714" customWidth="1"/>
    <col min="4" max="4" width="6.5" style="714" customWidth="1"/>
    <col min="5" max="6" width="14.375" style="714" customWidth="1"/>
    <col min="7" max="7" width="18.625" style="714" customWidth="1"/>
    <col min="8" max="8" width="16.375" style="714" customWidth="1"/>
    <col min="9" max="9" width="15.375" style="714" customWidth="1"/>
    <col min="10" max="10" width="27.375" style="714" customWidth="1"/>
    <col min="11" max="11" width="1.25" style="714" customWidth="1"/>
    <col min="12" max="16384" width="9" style="714"/>
  </cols>
  <sheetData>
    <row r="1" spans="1:11" ht="20.100000000000001" customHeight="1">
      <c r="A1" s="2052" t="str">
        <f ca="1">HYPERLINK("#一覧!C76","No."&amp;RIGHT(CELL("filename",A1),LEN(CELL("filename",A1))-FIND("]",CELL("filename",A1))))</f>
        <v>No.26</v>
      </c>
      <c r="B1" s="2052"/>
      <c r="K1" s="715"/>
    </row>
    <row r="2" spans="1:11" ht="20.100000000000001" customHeight="1">
      <c r="A2" s="716"/>
      <c r="B2" s="2049" t="s">
        <v>1629</v>
      </c>
      <c r="C2" s="2049"/>
      <c r="D2" s="2049"/>
      <c r="E2" s="2049"/>
      <c r="F2" s="2049"/>
      <c r="G2" s="2049"/>
      <c r="H2" s="2049"/>
      <c r="I2" s="2049"/>
      <c r="J2" s="2049"/>
      <c r="K2" s="716"/>
    </row>
    <row r="3" spans="1:11" ht="19.5" customHeight="1">
      <c r="H3" s="2050" t="s">
        <v>1619</v>
      </c>
      <c r="I3" s="2050"/>
      <c r="J3" s="2050"/>
    </row>
    <row r="4" spans="1:11" ht="19.5" customHeight="1">
      <c r="H4" s="2051" t="s">
        <v>1620</v>
      </c>
      <c r="I4" s="2051"/>
      <c r="J4" s="2051"/>
    </row>
    <row r="5" spans="1:11" ht="20.100000000000001" customHeight="1">
      <c r="H5" s="2051" t="s">
        <v>1621</v>
      </c>
      <c r="I5" s="2051"/>
      <c r="J5" s="2051"/>
    </row>
    <row r="6" spans="1:11" ht="9.9499999999999993" customHeight="1" thickBot="1"/>
    <row r="7" spans="1:11" ht="20.100000000000001" customHeight="1">
      <c r="A7" s="717"/>
      <c r="B7" s="718"/>
      <c r="C7" s="718"/>
      <c r="D7" s="718"/>
      <c r="E7" s="718"/>
      <c r="F7" s="718"/>
      <c r="G7" s="718"/>
      <c r="H7" s="718"/>
      <c r="I7" s="718"/>
      <c r="J7" s="718"/>
      <c r="K7" s="719"/>
    </row>
    <row r="8" spans="1:11" s="723" customFormat="1" ht="33.75" customHeight="1">
      <c r="A8" s="720"/>
      <c r="B8" s="721" t="s">
        <v>1622</v>
      </c>
      <c r="C8" s="721" t="s">
        <v>1623</v>
      </c>
      <c r="D8" s="721" t="s">
        <v>177</v>
      </c>
      <c r="E8" s="721" t="s">
        <v>1636</v>
      </c>
      <c r="F8" s="721" t="s">
        <v>1624</v>
      </c>
      <c r="G8" s="721" t="s">
        <v>1625</v>
      </c>
      <c r="H8" s="721" t="s">
        <v>1626</v>
      </c>
      <c r="I8" s="721" t="s">
        <v>1627</v>
      </c>
      <c r="J8" s="721" t="s">
        <v>1628</v>
      </c>
      <c r="K8" s="722"/>
    </row>
    <row r="9" spans="1:11" ht="20.100000000000001" customHeight="1">
      <c r="A9" s="724"/>
      <c r="B9" s="725"/>
      <c r="C9" s="725"/>
      <c r="D9" s="725"/>
      <c r="E9" s="725"/>
      <c r="F9" s="725"/>
      <c r="G9" s="725"/>
      <c r="H9" s="725"/>
      <c r="I9" s="725"/>
      <c r="J9" s="725"/>
      <c r="K9" s="726"/>
    </row>
    <row r="10" spans="1:11" ht="20.100000000000001" customHeight="1">
      <c r="A10" s="724"/>
      <c r="B10" s="727"/>
      <c r="C10" s="727"/>
      <c r="D10" s="727"/>
      <c r="E10" s="727"/>
      <c r="F10" s="727"/>
      <c r="G10" s="727"/>
      <c r="H10" s="727"/>
      <c r="I10" s="727"/>
      <c r="J10" s="727"/>
      <c r="K10" s="726"/>
    </row>
    <row r="11" spans="1:11" ht="20.100000000000001" customHeight="1">
      <c r="A11" s="724"/>
      <c r="B11" s="727"/>
      <c r="C11" s="727"/>
      <c r="D11" s="727"/>
      <c r="E11" s="727"/>
      <c r="F11" s="727"/>
      <c r="G11" s="727"/>
      <c r="H11" s="727"/>
      <c r="I11" s="727"/>
      <c r="J11" s="727"/>
      <c r="K11" s="726"/>
    </row>
    <row r="12" spans="1:11" ht="20.100000000000001" customHeight="1">
      <c r="A12" s="724"/>
      <c r="B12" s="727"/>
      <c r="C12" s="727"/>
      <c r="D12" s="727"/>
      <c r="E12" s="727"/>
      <c r="F12" s="727"/>
      <c r="G12" s="727"/>
      <c r="H12" s="727"/>
      <c r="I12" s="727"/>
      <c r="J12" s="727"/>
      <c r="K12" s="726"/>
    </row>
    <row r="13" spans="1:11" ht="20.100000000000001" customHeight="1">
      <c r="A13" s="724"/>
      <c r="B13" s="727"/>
      <c r="C13" s="727"/>
      <c r="D13" s="727"/>
      <c r="E13" s="727"/>
      <c r="F13" s="727"/>
      <c r="G13" s="727"/>
      <c r="H13" s="727"/>
      <c r="I13" s="727"/>
      <c r="J13" s="727"/>
      <c r="K13" s="726"/>
    </row>
    <row r="14" spans="1:11" ht="20.100000000000001" customHeight="1">
      <c r="A14" s="724"/>
      <c r="B14" s="727"/>
      <c r="C14" s="727"/>
      <c r="D14" s="727"/>
      <c r="E14" s="727"/>
      <c r="F14" s="727"/>
      <c r="G14" s="727"/>
      <c r="H14" s="727"/>
      <c r="I14" s="727"/>
      <c r="J14" s="727"/>
      <c r="K14" s="726"/>
    </row>
    <row r="15" spans="1:11" ht="20.100000000000001" customHeight="1">
      <c r="A15" s="724"/>
      <c r="B15" s="727"/>
      <c r="C15" s="727"/>
      <c r="D15" s="727"/>
      <c r="E15" s="727"/>
      <c r="F15" s="727"/>
      <c r="G15" s="727"/>
      <c r="H15" s="727"/>
      <c r="I15" s="727"/>
      <c r="J15" s="727"/>
      <c r="K15" s="726"/>
    </row>
    <row r="16" spans="1:11" ht="20.100000000000001" customHeight="1">
      <c r="A16" s="724"/>
      <c r="B16" s="727"/>
      <c r="C16" s="727"/>
      <c r="D16" s="727"/>
      <c r="E16" s="727"/>
      <c r="F16" s="727"/>
      <c r="G16" s="727"/>
      <c r="H16" s="727"/>
      <c r="I16" s="727"/>
      <c r="J16" s="727"/>
      <c r="K16" s="726"/>
    </row>
    <row r="17" spans="1:11" ht="20.100000000000001" customHeight="1">
      <c r="A17" s="724"/>
      <c r="B17" s="727"/>
      <c r="C17" s="727"/>
      <c r="D17" s="727"/>
      <c r="E17" s="727"/>
      <c r="F17" s="727"/>
      <c r="G17" s="727"/>
      <c r="H17" s="727"/>
      <c r="I17" s="727"/>
      <c r="J17" s="727"/>
      <c r="K17" s="726"/>
    </row>
    <row r="18" spans="1:11" ht="20.100000000000001" customHeight="1">
      <c r="A18" s="724"/>
      <c r="B18" s="727"/>
      <c r="C18" s="727"/>
      <c r="D18" s="727"/>
      <c r="E18" s="727"/>
      <c r="F18" s="727"/>
      <c r="G18" s="727"/>
      <c r="H18" s="727"/>
      <c r="I18" s="727"/>
      <c r="J18" s="727"/>
      <c r="K18" s="726"/>
    </row>
    <row r="19" spans="1:11" ht="20.100000000000001" customHeight="1">
      <c r="A19" s="724"/>
      <c r="B19" s="727"/>
      <c r="C19" s="727"/>
      <c r="D19" s="727"/>
      <c r="E19" s="727"/>
      <c r="F19" s="727"/>
      <c r="G19" s="727"/>
      <c r="H19" s="727"/>
      <c r="I19" s="727"/>
      <c r="J19" s="727"/>
      <c r="K19" s="726"/>
    </row>
    <row r="20" spans="1:11" ht="20.100000000000001" customHeight="1">
      <c r="A20" s="724"/>
      <c r="B20" s="727"/>
      <c r="C20" s="727"/>
      <c r="D20" s="727"/>
      <c r="E20" s="727"/>
      <c r="F20" s="727"/>
      <c r="G20" s="727"/>
      <c r="H20" s="727"/>
      <c r="I20" s="727"/>
      <c r="J20" s="727"/>
      <c r="K20" s="726"/>
    </row>
    <row r="21" spans="1:11" ht="20.100000000000001" customHeight="1">
      <c r="A21" s="724"/>
      <c r="B21" s="727"/>
      <c r="C21" s="727"/>
      <c r="D21" s="727"/>
      <c r="E21" s="727"/>
      <c r="F21" s="727"/>
      <c r="G21" s="727"/>
      <c r="H21" s="727"/>
      <c r="I21" s="727"/>
      <c r="J21" s="727"/>
      <c r="K21" s="726"/>
    </row>
    <row r="22" spans="1:11" ht="20.100000000000001" customHeight="1">
      <c r="A22" s="724"/>
      <c r="B22" s="727"/>
      <c r="C22" s="727"/>
      <c r="D22" s="727"/>
      <c r="E22" s="727"/>
      <c r="F22" s="727"/>
      <c r="G22" s="727"/>
      <c r="H22" s="727"/>
      <c r="I22" s="727"/>
      <c r="J22" s="727"/>
      <c r="K22" s="726"/>
    </row>
    <row r="23" spans="1:11" ht="20.100000000000001" customHeight="1">
      <c r="A23" s="724"/>
      <c r="B23" s="727"/>
      <c r="C23" s="727"/>
      <c r="D23" s="727"/>
      <c r="E23" s="727"/>
      <c r="F23" s="727"/>
      <c r="G23" s="727"/>
      <c r="H23" s="727"/>
      <c r="I23" s="727"/>
      <c r="J23" s="727"/>
      <c r="K23" s="726"/>
    </row>
    <row r="24" spans="1:11" ht="20.100000000000001" customHeight="1">
      <c r="A24" s="724"/>
      <c r="B24" s="727"/>
      <c r="C24" s="727"/>
      <c r="D24" s="727"/>
      <c r="E24" s="727"/>
      <c r="F24" s="727"/>
      <c r="G24" s="727"/>
      <c r="H24" s="727"/>
      <c r="I24" s="727"/>
      <c r="J24" s="727"/>
      <c r="K24" s="726"/>
    </row>
    <row r="25" spans="1:11" ht="20.100000000000001" customHeight="1">
      <c r="A25" s="724"/>
      <c r="B25" s="727"/>
      <c r="C25" s="727"/>
      <c r="D25" s="727"/>
      <c r="E25" s="727"/>
      <c r="F25" s="727"/>
      <c r="G25" s="727"/>
      <c r="H25" s="727"/>
      <c r="I25" s="727"/>
      <c r="J25" s="727"/>
      <c r="K25" s="726"/>
    </row>
    <row r="26" spans="1:11" ht="20.100000000000001" customHeight="1">
      <c r="A26" s="724"/>
      <c r="B26" s="727"/>
      <c r="C26" s="727"/>
      <c r="D26" s="727"/>
      <c r="E26" s="727"/>
      <c r="F26" s="727"/>
      <c r="G26" s="727"/>
      <c r="H26" s="727"/>
      <c r="I26" s="727"/>
      <c r="J26" s="727"/>
      <c r="K26" s="726"/>
    </row>
    <row r="27" spans="1:11" ht="20.100000000000001" customHeight="1">
      <c r="A27" s="724"/>
      <c r="B27" s="727"/>
      <c r="C27" s="727"/>
      <c r="D27" s="727"/>
      <c r="E27" s="727"/>
      <c r="F27" s="727"/>
      <c r="G27" s="727"/>
      <c r="H27" s="727"/>
      <c r="I27" s="727"/>
      <c r="J27" s="727"/>
      <c r="K27" s="726"/>
    </row>
    <row r="28" spans="1:11" ht="20.100000000000001" customHeight="1">
      <c r="A28" s="724"/>
      <c r="B28" s="727"/>
      <c r="C28" s="727"/>
      <c r="D28" s="727"/>
      <c r="E28" s="727"/>
      <c r="F28" s="727"/>
      <c r="G28" s="727"/>
      <c r="H28" s="727"/>
      <c r="I28" s="727"/>
      <c r="J28" s="727"/>
      <c r="K28" s="726"/>
    </row>
    <row r="29" spans="1:11" ht="20.100000000000001" customHeight="1">
      <c r="A29" s="724"/>
      <c r="B29" s="727"/>
      <c r="C29" s="727"/>
      <c r="D29" s="727"/>
      <c r="E29" s="727"/>
      <c r="F29" s="727"/>
      <c r="G29" s="727"/>
      <c r="H29" s="727"/>
      <c r="I29" s="727"/>
      <c r="J29" s="727"/>
      <c r="K29" s="726"/>
    </row>
    <row r="30" spans="1:11" ht="20.100000000000001" customHeight="1">
      <c r="A30" s="724"/>
      <c r="B30" s="727"/>
      <c r="C30" s="727"/>
      <c r="D30" s="727"/>
      <c r="E30" s="727"/>
      <c r="F30" s="727"/>
      <c r="G30" s="727"/>
      <c r="H30" s="727"/>
      <c r="I30" s="727"/>
      <c r="J30" s="727"/>
      <c r="K30" s="726"/>
    </row>
    <row r="31" spans="1:11" ht="20.100000000000001" customHeight="1">
      <c r="A31" s="724"/>
      <c r="B31" s="727"/>
      <c r="C31" s="727"/>
      <c r="D31" s="727"/>
      <c r="E31" s="727"/>
      <c r="F31" s="727"/>
      <c r="G31" s="727"/>
      <c r="H31" s="727"/>
      <c r="I31" s="727"/>
      <c r="J31" s="727"/>
      <c r="K31" s="726"/>
    </row>
    <row r="32" spans="1:11" ht="20.100000000000001" customHeight="1">
      <c r="A32" s="724"/>
      <c r="B32" s="728"/>
      <c r="C32" s="728"/>
      <c r="D32" s="728"/>
      <c r="E32" s="728"/>
      <c r="F32" s="728"/>
      <c r="G32" s="728"/>
      <c r="H32" s="728"/>
      <c r="I32" s="728"/>
      <c r="J32" s="728"/>
      <c r="K32" s="726"/>
    </row>
    <row r="33" spans="1:11" ht="20.100000000000001" customHeight="1" thickBot="1">
      <c r="A33" s="729"/>
      <c r="B33" s="732" t="s">
        <v>1644</v>
      </c>
      <c r="C33" s="730"/>
      <c r="D33" s="730"/>
      <c r="E33" s="730"/>
      <c r="F33" s="730"/>
      <c r="G33" s="730"/>
      <c r="H33" s="730"/>
      <c r="I33" s="730"/>
      <c r="J33" s="730"/>
      <c r="K33" s="731"/>
    </row>
    <row r="34" spans="1:11" ht="20.100000000000001" customHeight="1"/>
    <row r="35" spans="1:11" ht="20.100000000000001" customHeight="1"/>
    <row r="36" spans="1:11" ht="20.100000000000001" customHeight="1"/>
    <row r="37" spans="1:11" ht="20.100000000000001" customHeight="1"/>
    <row r="38" spans="1:11" ht="20.100000000000001" customHeight="1"/>
  </sheetData>
  <mergeCells count="5">
    <mergeCell ref="B2:J2"/>
    <mergeCell ref="H3:J3"/>
    <mergeCell ref="H4:J4"/>
    <mergeCell ref="H5:J5"/>
    <mergeCell ref="A1:B1"/>
  </mergeCells>
  <phoneticPr fontId="5"/>
  <pageMargins left="0.63" right="0.55000000000000004" top="0.69" bottom="0.43" header="0.38" footer="0.28000000000000003"/>
  <pageSetup paperSize="9" scale="77"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22C40-D7DB-4E06-B61D-D07EFD0C91CC}">
  <sheetPr>
    <pageSetUpPr fitToPage="1"/>
  </sheetPr>
  <dimension ref="A1:E56"/>
  <sheetViews>
    <sheetView view="pageBreakPreview" zoomScale="85" zoomScaleNormal="100" zoomScaleSheetLayoutView="85" workbookViewId="0">
      <selection activeCell="C76" sqref="C76"/>
    </sheetView>
  </sheetViews>
  <sheetFormatPr defaultColWidth="11.625" defaultRowHeight="20.100000000000001" customHeight="1"/>
  <cols>
    <col min="1" max="1" width="11" style="749" customWidth="1"/>
    <col min="2" max="2" width="24.75" style="749" customWidth="1"/>
    <col min="3" max="3" width="18.25" style="749" customWidth="1"/>
    <col min="4" max="4" width="47.375" style="749" customWidth="1"/>
    <col min="5" max="5" width="20.25" style="273" customWidth="1"/>
    <col min="6" max="16384" width="11.625" style="273"/>
  </cols>
  <sheetData>
    <row r="1" spans="1:5" ht="20.100000000000001" customHeight="1">
      <c r="A1" s="748" t="str">
        <f ca="1">HYPERLINK("#一覧!C77","No."&amp;RIGHT(CELL("filename",A1),LEN(CELL("filename",A1))-FIND("]",CELL("filename",A1))))</f>
        <v>No.27</v>
      </c>
      <c r="E1" s="37"/>
    </row>
    <row r="2" spans="1:5" ht="20.100000000000001" customHeight="1">
      <c r="A2" s="750" t="s">
        <v>1063</v>
      </c>
      <c r="B2" s="750"/>
      <c r="C2" s="751"/>
      <c r="D2" s="751"/>
    </row>
    <row r="3" spans="1:5" ht="20.100000000000001" customHeight="1">
      <c r="A3" s="749" t="s">
        <v>1650</v>
      </c>
    </row>
    <row r="4" spans="1:5" ht="20.100000000000001" customHeight="1">
      <c r="A4" s="749" t="s">
        <v>1652</v>
      </c>
    </row>
    <row r="5" spans="1:5" ht="20.100000000000001" customHeight="1">
      <c r="A5" s="749" t="s">
        <v>1651</v>
      </c>
    </row>
    <row r="7" spans="1:5" ht="20.100000000000001" customHeight="1">
      <c r="A7" s="749" t="s">
        <v>1632</v>
      </c>
    </row>
    <row r="8" spans="1:5" ht="20.100000000000001" customHeight="1">
      <c r="A8" s="749" t="s">
        <v>1639</v>
      </c>
    </row>
    <row r="9" spans="1:5" ht="20.100000000000001" customHeight="1">
      <c r="A9" s="749" t="s">
        <v>1610</v>
      </c>
    </row>
    <row r="10" spans="1:5" ht="20.100000000000001" customHeight="1">
      <c r="A10" s="749" t="s">
        <v>1611</v>
      </c>
    </row>
    <row r="11" spans="1:5" ht="20.100000000000001" customHeight="1">
      <c r="A11" s="749" t="s">
        <v>1615</v>
      </c>
    </row>
    <row r="12" spans="1:5" ht="20.100000000000001" customHeight="1">
      <c r="A12" s="749" t="s">
        <v>1616</v>
      </c>
    </row>
    <row r="13" spans="1:5" ht="20.100000000000001" customHeight="1">
      <c r="A13" s="749" t="s">
        <v>1612</v>
      </c>
    </row>
    <row r="14" spans="1:5" ht="20.100000000000001" customHeight="1">
      <c r="A14" s="749" t="s">
        <v>1613</v>
      </c>
    </row>
    <row r="15" spans="1:5" ht="20.100000000000001" customHeight="1">
      <c r="A15" s="749" t="s">
        <v>1614</v>
      </c>
    </row>
    <row r="17" spans="1:1" ht="15.75" customHeight="1">
      <c r="A17" s="749" t="s">
        <v>517</v>
      </c>
    </row>
    <row r="18" spans="1:1" ht="15.75" customHeight="1">
      <c r="A18" s="749" t="s">
        <v>518</v>
      </c>
    </row>
    <row r="19" spans="1:1" ht="15.75" customHeight="1">
      <c r="A19" s="749" t="s">
        <v>519</v>
      </c>
    </row>
    <row r="20" spans="1:1" ht="15.75" customHeight="1">
      <c r="A20" s="749" t="s">
        <v>1572</v>
      </c>
    </row>
    <row r="21" spans="1:1" ht="15.75" customHeight="1">
      <c r="A21" s="749" t="s">
        <v>1653</v>
      </c>
    </row>
    <row r="22" spans="1:1" ht="15.75" customHeight="1">
      <c r="A22" s="749" t="s">
        <v>1567</v>
      </c>
    </row>
    <row r="23" spans="1:1" ht="15.75" customHeight="1">
      <c r="A23" s="749" t="s">
        <v>1568</v>
      </c>
    </row>
    <row r="24" spans="1:1" ht="15.75" customHeight="1">
      <c r="A24" s="749" t="s">
        <v>1569</v>
      </c>
    </row>
    <row r="25" spans="1:1" ht="15.75" customHeight="1">
      <c r="A25" s="749" t="s">
        <v>1570</v>
      </c>
    </row>
    <row r="26" spans="1:1" ht="15.75" customHeight="1">
      <c r="A26" s="749" t="s">
        <v>1571</v>
      </c>
    </row>
    <row r="28" spans="1:1" ht="15.75" customHeight="1">
      <c r="A28" s="749" t="s">
        <v>1061</v>
      </c>
    </row>
    <row r="29" spans="1:1" ht="15.75" customHeight="1">
      <c r="A29" s="749" t="s">
        <v>23</v>
      </c>
    </row>
    <row r="30" spans="1:1" ht="15.75" customHeight="1">
      <c r="A30" s="749" t="s">
        <v>1654</v>
      </c>
    </row>
    <row r="31" spans="1:1" ht="15.75" customHeight="1">
      <c r="A31" s="749" t="s">
        <v>1655</v>
      </c>
    </row>
    <row r="32" spans="1:1" ht="15.75" customHeight="1">
      <c r="A32" s="749" t="s">
        <v>1656</v>
      </c>
    </row>
    <row r="33" spans="1:2" ht="15.75" customHeight="1">
      <c r="A33" s="749" t="s">
        <v>1657</v>
      </c>
    </row>
    <row r="34" spans="1:2" ht="15.75" customHeight="1">
      <c r="A34" s="749" t="s">
        <v>1658</v>
      </c>
    </row>
    <row r="35" spans="1:2" ht="15.75" customHeight="1">
      <c r="A35" s="749" t="s">
        <v>1659</v>
      </c>
    </row>
    <row r="36" spans="1:2" ht="15.75" customHeight="1">
      <c r="A36" s="749" t="s">
        <v>1660</v>
      </c>
    </row>
    <row r="37" spans="1:2" ht="15.75" customHeight="1">
      <c r="A37" s="749" t="s">
        <v>1661</v>
      </c>
    </row>
    <row r="38" spans="1:2" ht="15.75" customHeight="1">
      <c r="A38" s="749" t="s">
        <v>1662</v>
      </c>
    </row>
    <row r="39" spans="1:2" ht="15.75" customHeight="1">
      <c r="A39" s="749" t="s">
        <v>1617</v>
      </c>
    </row>
    <row r="40" spans="1:2" ht="15.75" customHeight="1">
      <c r="A40" s="749" t="s">
        <v>1663</v>
      </c>
    </row>
    <row r="41" spans="1:2" ht="15.75" customHeight="1"/>
    <row r="42" spans="1:2" ht="15.75" customHeight="1">
      <c r="A42" s="749" t="s">
        <v>1062</v>
      </c>
    </row>
    <row r="43" spans="1:2" ht="15.75" customHeight="1">
      <c r="A43" s="749" t="s">
        <v>1664</v>
      </c>
    </row>
    <row r="44" spans="1:2" ht="15.75" customHeight="1">
      <c r="A44" s="749" t="s">
        <v>1665</v>
      </c>
    </row>
    <row r="45" spans="1:2" ht="15.75" customHeight="1">
      <c r="A45" s="749" t="s">
        <v>1666</v>
      </c>
    </row>
    <row r="46" spans="1:2" ht="15.75" customHeight="1">
      <c r="A46" s="749" t="s">
        <v>1667</v>
      </c>
    </row>
    <row r="47" spans="1:2" ht="15.75" customHeight="1">
      <c r="B47" s="749" t="s">
        <v>662</v>
      </c>
    </row>
    <row r="48" spans="1:2" ht="15.75" customHeight="1">
      <c r="A48" s="749" t="s">
        <v>1618</v>
      </c>
    </row>
    <row r="49" spans="1:1" ht="15.75" customHeight="1"/>
    <row r="50" spans="1:1" ht="15.75" customHeight="1">
      <c r="A50" s="749" t="s">
        <v>24</v>
      </c>
    </row>
    <row r="51" spans="1:1" ht="15.75" customHeight="1">
      <c r="A51" s="749" t="s">
        <v>1668</v>
      </c>
    </row>
    <row r="52" spans="1:1" ht="15.75" customHeight="1">
      <c r="A52" s="749" t="s">
        <v>1669</v>
      </c>
    </row>
    <row r="53" spans="1:1" ht="15.75" customHeight="1">
      <c r="A53" s="749" t="s">
        <v>1640</v>
      </c>
    </row>
    <row r="54" spans="1:1" ht="15.75" customHeight="1">
      <c r="A54" s="749" t="s">
        <v>1641</v>
      </c>
    </row>
    <row r="55" spans="1:1" ht="15.75" customHeight="1">
      <c r="A55" s="749" t="s">
        <v>1642</v>
      </c>
    </row>
    <row r="56" spans="1:1" ht="15.75" customHeight="1">
      <c r="A56" s="749" t="s">
        <v>1643</v>
      </c>
    </row>
  </sheetData>
  <phoneticPr fontId="5"/>
  <printOptions horizontalCentered="1" verticalCentered="1" gridLinesSet="0"/>
  <pageMargins left="0.78740157480314965" right="0.59055118110236227" top="0.15748031496062992" bottom="0.15748031496062992"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1BA26-76B9-43D8-92F8-FDE23CA90B0C}">
  <sheetPr codeName="Sheet8"/>
  <dimension ref="A1:AZ33"/>
  <sheetViews>
    <sheetView view="pageBreakPreview" zoomScaleNormal="100" zoomScaleSheetLayoutView="100" workbookViewId="0">
      <selection activeCell="C76" sqref="C76"/>
    </sheetView>
  </sheetViews>
  <sheetFormatPr defaultColWidth="9" defaultRowHeight="13.5"/>
  <cols>
    <col min="1" max="52" width="2.625" style="198" customWidth="1"/>
    <col min="53" max="53" width="1.75" style="198" customWidth="1"/>
    <col min="54" max="54" width="87.5" style="198" customWidth="1"/>
    <col min="55" max="55" width="2.125" style="198" customWidth="1"/>
    <col min="56" max="16384" width="9" style="198"/>
  </cols>
  <sheetData>
    <row r="1" spans="1:52" s="194" customFormat="1" ht="18" customHeight="1">
      <c r="A1" s="703" t="str">
        <f ca="1">HYPERLINK("#一覧!C6","No."&amp;RIGHT(CELL("filename",A1),LEN(CELL("filename",A1))-FIND("]",CELL("filename",A1))))</f>
        <v>No.2</v>
      </c>
    </row>
    <row r="2" spans="1:52" s="194" customFormat="1" ht="18" customHeight="1">
      <c r="I2" s="982" t="s">
        <v>986</v>
      </c>
      <c r="J2" s="982"/>
      <c r="K2" s="982"/>
      <c r="L2" s="982"/>
      <c r="M2" s="982"/>
      <c r="N2" s="982"/>
      <c r="O2" s="982"/>
      <c r="P2" s="982"/>
      <c r="Q2" s="982"/>
      <c r="R2" s="982"/>
      <c r="S2" s="982"/>
      <c r="T2" s="982"/>
      <c r="U2" s="982"/>
      <c r="V2" s="982"/>
      <c r="W2" s="982"/>
      <c r="X2" s="982"/>
      <c r="Y2" s="982"/>
      <c r="Z2" s="982"/>
      <c r="AA2" s="982"/>
      <c r="AB2" s="982"/>
      <c r="AC2" s="982"/>
      <c r="AD2" s="982"/>
      <c r="AE2" s="982"/>
      <c r="AF2" s="982"/>
      <c r="AG2" s="982"/>
      <c r="AH2" s="982"/>
      <c r="AI2" s="982"/>
      <c r="AJ2" s="982"/>
      <c r="AK2" s="982"/>
      <c r="AL2" s="982"/>
      <c r="AM2" s="982"/>
      <c r="AN2" s="982"/>
      <c r="AO2" s="982"/>
      <c r="AP2" s="982"/>
      <c r="AQ2" s="982"/>
      <c r="AR2" s="982"/>
      <c r="AS2" s="195"/>
      <c r="AT2" s="195"/>
      <c r="AU2" s="195"/>
      <c r="AV2" s="195"/>
      <c r="AW2" s="195"/>
      <c r="AX2" s="195"/>
      <c r="AY2" s="195"/>
      <c r="AZ2" s="195"/>
    </row>
    <row r="3" spans="1:52" s="194" customFormat="1" ht="18" customHeight="1">
      <c r="I3" s="982"/>
      <c r="J3" s="982"/>
      <c r="K3" s="982"/>
      <c r="L3" s="982"/>
      <c r="M3" s="982"/>
      <c r="N3" s="982"/>
      <c r="O3" s="982"/>
      <c r="P3" s="982"/>
      <c r="Q3" s="982"/>
      <c r="R3" s="982"/>
      <c r="S3" s="982"/>
      <c r="T3" s="982"/>
      <c r="U3" s="982"/>
      <c r="V3" s="982"/>
      <c r="W3" s="982"/>
      <c r="X3" s="982"/>
      <c r="Y3" s="982"/>
      <c r="Z3" s="982"/>
      <c r="AA3" s="982"/>
      <c r="AB3" s="982"/>
      <c r="AC3" s="982"/>
      <c r="AD3" s="982"/>
      <c r="AE3" s="982"/>
      <c r="AF3" s="982"/>
      <c r="AG3" s="982"/>
      <c r="AH3" s="982"/>
      <c r="AI3" s="982"/>
      <c r="AJ3" s="982"/>
      <c r="AK3" s="982"/>
      <c r="AL3" s="982"/>
      <c r="AM3" s="982"/>
      <c r="AN3" s="982"/>
      <c r="AO3" s="982"/>
      <c r="AP3" s="982"/>
      <c r="AQ3" s="982"/>
      <c r="AR3" s="982"/>
    </row>
    <row r="4" spans="1:52" s="194" customFormat="1" ht="18" customHeight="1">
      <c r="AQ4" s="983" t="s">
        <v>678</v>
      </c>
      <c r="AR4" s="983"/>
      <c r="AS4" s="983"/>
      <c r="AT4" s="983"/>
      <c r="AU4" s="983"/>
      <c r="AV4" s="983"/>
      <c r="AW4" s="983"/>
      <c r="AX4" s="983"/>
      <c r="AY4" s="983"/>
      <c r="AZ4" s="983"/>
    </row>
    <row r="5" spans="1:52" s="194" customFormat="1" ht="18" customHeight="1"/>
    <row r="6" spans="1:52" s="194" customFormat="1" ht="18" customHeight="1">
      <c r="C6" s="196"/>
    </row>
    <row r="7" spans="1:52" s="194" customFormat="1" ht="18" customHeight="1">
      <c r="C7" s="196"/>
    </row>
    <row r="8" spans="1:52" s="194" customFormat="1" ht="18" customHeight="1">
      <c r="AE8" s="209"/>
      <c r="AF8" s="209"/>
      <c r="AG8" s="209"/>
      <c r="AH8" s="209"/>
      <c r="AJ8" s="984"/>
      <c r="AK8" s="984"/>
      <c r="AL8" s="984"/>
      <c r="AM8" s="984"/>
    </row>
    <row r="9" spans="1:52" s="194" customFormat="1" ht="18" customHeight="1">
      <c r="B9" s="194" t="s">
        <v>231</v>
      </c>
      <c r="AJ9" s="984" t="s">
        <v>985</v>
      </c>
      <c r="AK9" s="984"/>
      <c r="AL9" s="984"/>
      <c r="AM9" s="984"/>
    </row>
    <row r="10" spans="1:52" s="194" customFormat="1" ht="18" customHeight="1">
      <c r="B10" s="194" t="s">
        <v>984</v>
      </c>
      <c r="H10" s="194" t="s">
        <v>983</v>
      </c>
      <c r="AJ10" s="984"/>
      <c r="AK10" s="984"/>
      <c r="AL10" s="984"/>
      <c r="AM10" s="984"/>
    </row>
    <row r="11" spans="1:52" s="194" customFormat="1" ht="18" customHeight="1"/>
    <row r="12" spans="1:52" s="194" customFormat="1" ht="18" customHeight="1">
      <c r="B12" s="486"/>
      <c r="C12" s="485"/>
      <c r="D12" s="485"/>
      <c r="E12" s="485"/>
      <c r="F12" s="485"/>
      <c r="G12" s="485"/>
      <c r="H12" s="485"/>
      <c r="I12" s="485"/>
      <c r="J12" s="485"/>
      <c r="K12" s="485"/>
      <c r="L12" s="485"/>
      <c r="M12" s="485"/>
      <c r="N12" s="488"/>
      <c r="O12" s="487" t="s">
        <v>43</v>
      </c>
      <c r="P12" s="980" t="s">
        <v>43</v>
      </c>
      <c r="Q12" s="981"/>
      <c r="R12" s="981"/>
      <c r="S12" s="981"/>
      <c r="T12" s="981"/>
      <c r="U12" s="981"/>
      <c r="V12" s="980" t="s">
        <v>43</v>
      </c>
      <c r="W12" s="981"/>
      <c r="X12" s="981"/>
      <c r="Y12" s="981"/>
      <c r="Z12" s="981"/>
      <c r="AA12" s="981"/>
      <c r="AB12" s="980" t="s">
        <v>43</v>
      </c>
      <c r="AC12" s="981"/>
      <c r="AD12" s="981"/>
      <c r="AE12" s="981"/>
      <c r="AF12" s="981"/>
      <c r="AG12" s="981"/>
      <c r="AH12" s="980" t="s">
        <v>43</v>
      </c>
      <c r="AI12" s="981"/>
      <c r="AJ12" s="981"/>
      <c r="AK12" s="981"/>
      <c r="AL12" s="981"/>
      <c r="AM12" s="981"/>
      <c r="AN12" s="980" t="s">
        <v>43</v>
      </c>
      <c r="AO12" s="981"/>
      <c r="AP12" s="981"/>
      <c r="AQ12" s="981"/>
      <c r="AR12" s="981"/>
      <c r="AS12" s="981"/>
      <c r="AT12" s="980" t="s">
        <v>43</v>
      </c>
      <c r="AU12" s="981"/>
      <c r="AV12" s="981"/>
      <c r="AW12" s="981"/>
      <c r="AX12" s="981"/>
      <c r="AY12" s="985"/>
    </row>
    <row r="13" spans="1:52" s="194" customFormat="1" ht="18" customHeight="1">
      <c r="B13" s="289"/>
      <c r="C13" s="290" t="s">
        <v>982</v>
      </c>
      <c r="D13" s="290"/>
      <c r="E13" s="290"/>
      <c r="F13" s="290"/>
      <c r="G13" s="290"/>
      <c r="H13" s="290"/>
      <c r="I13" s="290"/>
      <c r="J13" s="290"/>
      <c r="K13" s="290"/>
      <c r="L13" s="290"/>
      <c r="M13" s="290"/>
      <c r="N13" s="290"/>
      <c r="O13" s="301" t="s">
        <v>981</v>
      </c>
      <c r="P13" s="987">
        <v>1</v>
      </c>
      <c r="Q13" s="986"/>
      <c r="R13" s="986">
        <v>11</v>
      </c>
      <c r="S13" s="986"/>
      <c r="T13" s="986">
        <v>21</v>
      </c>
      <c r="U13" s="986"/>
      <c r="V13" s="986">
        <v>1</v>
      </c>
      <c r="W13" s="986"/>
      <c r="X13" s="986">
        <v>11</v>
      </c>
      <c r="Y13" s="986"/>
      <c r="Z13" s="986">
        <v>21</v>
      </c>
      <c r="AA13" s="986"/>
      <c r="AB13" s="986">
        <v>1</v>
      </c>
      <c r="AC13" s="986"/>
      <c r="AD13" s="986">
        <v>11</v>
      </c>
      <c r="AE13" s="986"/>
      <c r="AF13" s="986">
        <v>21</v>
      </c>
      <c r="AG13" s="986"/>
      <c r="AH13" s="986">
        <v>1</v>
      </c>
      <c r="AI13" s="986"/>
      <c r="AJ13" s="986">
        <v>11</v>
      </c>
      <c r="AK13" s="986"/>
      <c r="AL13" s="986">
        <v>21</v>
      </c>
      <c r="AM13" s="986"/>
      <c r="AN13" s="986">
        <v>1</v>
      </c>
      <c r="AO13" s="986"/>
      <c r="AP13" s="986">
        <v>11</v>
      </c>
      <c r="AQ13" s="986"/>
      <c r="AR13" s="986">
        <v>21</v>
      </c>
      <c r="AS13" s="986"/>
      <c r="AT13" s="986">
        <v>1</v>
      </c>
      <c r="AU13" s="986"/>
      <c r="AV13" s="986">
        <v>11</v>
      </c>
      <c r="AW13" s="986"/>
      <c r="AX13" s="986">
        <v>21</v>
      </c>
      <c r="AY13" s="986"/>
    </row>
    <row r="14" spans="1:52" s="194" customFormat="1" ht="24.95" customHeight="1">
      <c r="B14" s="486"/>
      <c r="C14" s="485"/>
      <c r="D14" s="485"/>
      <c r="E14" s="485"/>
      <c r="F14" s="485"/>
      <c r="G14" s="485"/>
      <c r="H14" s="485"/>
      <c r="I14" s="485"/>
      <c r="J14" s="485"/>
      <c r="K14" s="485"/>
      <c r="L14" s="485"/>
      <c r="M14" s="485"/>
      <c r="N14" s="485"/>
      <c r="O14" s="485"/>
      <c r="P14" s="486"/>
      <c r="Q14" s="485"/>
      <c r="R14" s="486"/>
      <c r="S14" s="484"/>
      <c r="T14" s="485"/>
      <c r="U14" s="484"/>
      <c r="V14" s="486"/>
      <c r="W14" s="485"/>
      <c r="X14" s="486"/>
      <c r="Y14" s="484"/>
      <c r="Z14" s="485"/>
      <c r="AA14" s="484"/>
      <c r="AB14" s="486"/>
      <c r="AC14" s="485"/>
      <c r="AD14" s="486"/>
      <c r="AE14" s="484"/>
      <c r="AF14" s="485"/>
      <c r="AG14" s="484"/>
      <c r="AH14" s="486"/>
      <c r="AI14" s="485"/>
      <c r="AJ14" s="486"/>
      <c r="AK14" s="484"/>
      <c r="AL14" s="485"/>
      <c r="AM14" s="484"/>
      <c r="AN14" s="486"/>
      <c r="AO14" s="485"/>
      <c r="AP14" s="486"/>
      <c r="AQ14" s="484"/>
      <c r="AR14" s="485"/>
      <c r="AS14" s="484"/>
      <c r="AT14" s="486"/>
      <c r="AU14" s="485"/>
      <c r="AV14" s="486"/>
      <c r="AW14" s="484"/>
      <c r="AX14" s="485"/>
      <c r="AY14" s="484"/>
    </row>
    <row r="15" spans="1:52" s="194" customFormat="1" ht="24.95" customHeight="1">
      <c r="B15" s="483"/>
      <c r="C15" s="212"/>
      <c r="D15" s="212"/>
      <c r="E15" s="212"/>
      <c r="F15" s="212"/>
      <c r="G15" s="212"/>
      <c r="H15" s="212"/>
      <c r="I15" s="212"/>
      <c r="J15" s="212"/>
      <c r="K15" s="212"/>
      <c r="L15" s="212"/>
      <c r="M15" s="212"/>
      <c r="N15" s="212"/>
      <c r="O15" s="482"/>
      <c r="P15" s="483"/>
      <c r="Q15" s="212"/>
      <c r="R15" s="483"/>
      <c r="S15" s="482"/>
      <c r="T15" s="212"/>
      <c r="U15" s="482"/>
      <c r="V15" s="483"/>
      <c r="W15" s="212"/>
      <c r="X15" s="483"/>
      <c r="Y15" s="482"/>
      <c r="Z15" s="212"/>
      <c r="AA15" s="482"/>
      <c r="AB15" s="483"/>
      <c r="AC15" s="212"/>
      <c r="AD15" s="483"/>
      <c r="AE15" s="482"/>
      <c r="AF15" s="212"/>
      <c r="AG15" s="482"/>
      <c r="AH15" s="483"/>
      <c r="AI15" s="212"/>
      <c r="AJ15" s="483"/>
      <c r="AK15" s="482"/>
      <c r="AL15" s="212"/>
      <c r="AM15" s="482"/>
      <c r="AN15" s="483"/>
      <c r="AO15" s="212"/>
      <c r="AP15" s="483"/>
      <c r="AQ15" s="482"/>
      <c r="AR15" s="212"/>
      <c r="AS15" s="482"/>
      <c r="AT15" s="483"/>
      <c r="AU15" s="212"/>
      <c r="AV15" s="483"/>
      <c r="AW15" s="482"/>
      <c r="AX15" s="212"/>
      <c r="AY15" s="482"/>
    </row>
    <row r="16" spans="1:52" s="194" customFormat="1" ht="24.95" customHeight="1">
      <c r="B16" s="206"/>
      <c r="P16" s="206"/>
      <c r="R16" s="206"/>
      <c r="S16" s="203"/>
      <c r="U16" s="203"/>
      <c r="V16" s="206"/>
      <c r="X16" s="206"/>
      <c r="Y16" s="203"/>
      <c r="AA16" s="203"/>
      <c r="AB16" s="206"/>
      <c r="AD16" s="206"/>
      <c r="AE16" s="203"/>
      <c r="AG16" s="203"/>
      <c r="AH16" s="206"/>
      <c r="AJ16" s="206"/>
      <c r="AK16" s="203"/>
      <c r="AM16" s="203"/>
      <c r="AN16" s="206"/>
      <c r="AP16" s="206"/>
      <c r="AQ16" s="203"/>
      <c r="AS16" s="203"/>
      <c r="AT16" s="206"/>
      <c r="AV16" s="206"/>
      <c r="AW16" s="203"/>
      <c r="AY16" s="203"/>
    </row>
    <row r="17" spans="2:52" s="194" customFormat="1" ht="24.95" customHeight="1">
      <c r="B17" s="483"/>
      <c r="C17" s="212"/>
      <c r="D17" s="212"/>
      <c r="E17" s="212"/>
      <c r="F17" s="212"/>
      <c r="G17" s="212"/>
      <c r="H17" s="212"/>
      <c r="I17" s="212"/>
      <c r="J17" s="212"/>
      <c r="K17" s="212"/>
      <c r="L17" s="212"/>
      <c r="M17" s="212"/>
      <c r="N17" s="212"/>
      <c r="O17" s="482"/>
      <c r="P17" s="483"/>
      <c r="Q17" s="212"/>
      <c r="R17" s="483"/>
      <c r="S17" s="482"/>
      <c r="T17" s="212"/>
      <c r="U17" s="482"/>
      <c r="V17" s="483"/>
      <c r="W17" s="212"/>
      <c r="X17" s="483"/>
      <c r="Y17" s="482"/>
      <c r="Z17" s="212"/>
      <c r="AA17" s="482"/>
      <c r="AB17" s="483"/>
      <c r="AC17" s="212"/>
      <c r="AD17" s="483"/>
      <c r="AE17" s="482"/>
      <c r="AF17" s="212"/>
      <c r="AG17" s="482"/>
      <c r="AH17" s="483"/>
      <c r="AI17" s="212"/>
      <c r="AJ17" s="483"/>
      <c r="AK17" s="482"/>
      <c r="AL17" s="212"/>
      <c r="AM17" s="482"/>
      <c r="AN17" s="483"/>
      <c r="AO17" s="212"/>
      <c r="AP17" s="483"/>
      <c r="AQ17" s="482"/>
      <c r="AR17" s="212"/>
      <c r="AS17" s="482"/>
      <c r="AT17" s="483"/>
      <c r="AU17" s="212"/>
      <c r="AV17" s="483"/>
      <c r="AW17" s="482"/>
      <c r="AX17" s="212"/>
      <c r="AY17" s="482"/>
    </row>
    <row r="18" spans="2:52" s="194" customFormat="1" ht="24.95" customHeight="1">
      <c r="B18" s="206"/>
      <c r="P18" s="206"/>
      <c r="R18" s="206"/>
      <c r="S18" s="203"/>
      <c r="U18" s="203"/>
      <c r="V18" s="206"/>
      <c r="X18" s="206"/>
      <c r="Y18" s="203"/>
      <c r="AA18" s="203"/>
      <c r="AB18" s="206"/>
      <c r="AD18" s="206"/>
      <c r="AE18" s="203"/>
      <c r="AG18" s="203"/>
      <c r="AH18" s="206"/>
      <c r="AJ18" s="206"/>
      <c r="AK18" s="203"/>
      <c r="AM18" s="203"/>
      <c r="AN18" s="206"/>
      <c r="AP18" s="206"/>
      <c r="AQ18" s="203"/>
      <c r="AS18" s="203"/>
      <c r="AT18" s="206"/>
      <c r="AV18" s="206"/>
      <c r="AW18" s="203"/>
      <c r="AY18" s="203"/>
    </row>
    <row r="19" spans="2:52" s="194" customFormat="1" ht="24.95" customHeight="1">
      <c r="B19" s="204"/>
      <c r="C19" s="199"/>
      <c r="D19" s="199"/>
      <c r="E19" s="199"/>
      <c r="F19" s="199"/>
      <c r="G19" s="199"/>
      <c r="H19" s="199"/>
      <c r="I19" s="199"/>
      <c r="J19" s="199"/>
      <c r="K19" s="199"/>
      <c r="L19" s="199"/>
      <c r="M19" s="199"/>
      <c r="N19" s="199"/>
      <c r="O19" s="200"/>
      <c r="P19" s="483"/>
      <c r="Q19" s="212"/>
      <c r="R19" s="483"/>
      <c r="S19" s="482"/>
      <c r="T19" s="212"/>
      <c r="U19" s="482"/>
      <c r="V19" s="483"/>
      <c r="W19" s="212"/>
      <c r="X19" s="483"/>
      <c r="Y19" s="482"/>
      <c r="Z19" s="212"/>
      <c r="AA19" s="482"/>
      <c r="AB19" s="483"/>
      <c r="AC19" s="212"/>
      <c r="AD19" s="483"/>
      <c r="AE19" s="482"/>
      <c r="AF19" s="212"/>
      <c r="AG19" s="482"/>
      <c r="AH19" s="483"/>
      <c r="AI19" s="212"/>
      <c r="AJ19" s="483"/>
      <c r="AK19" s="482"/>
      <c r="AL19" s="212"/>
      <c r="AM19" s="482"/>
      <c r="AN19" s="483"/>
      <c r="AO19" s="212"/>
      <c r="AP19" s="483"/>
      <c r="AQ19" s="482"/>
      <c r="AR19" s="212"/>
      <c r="AS19" s="482"/>
      <c r="AT19" s="483"/>
      <c r="AU19" s="212"/>
      <c r="AV19" s="483"/>
      <c r="AW19" s="482"/>
      <c r="AX19" s="212"/>
      <c r="AY19" s="482"/>
    </row>
    <row r="20" spans="2:52" s="194" customFormat="1" ht="24.95" customHeight="1">
      <c r="B20" s="483"/>
      <c r="C20" s="212"/>
      <c r="D20" s="212"/>
      <c r="E20" s="212"/>
      <c r="F20" s="212"/>
      <c r="G20" s="212"/>
      <c r="H20" s="212"/>
      <c r="I20" s="212"/>
      <c r="J20" s="212"/>
      <c r="K20" s="212"/>
      <c r="L20" s="212"/>
      <c r="M20" s="212"/>
      <c r="N20" s="212"/>
      <c r="O20" s="482"/>
      <c r="P20" s="206"/>
      <c r="R20" s="206"/>
      <c r="S20" s="203"/>
      <c r="U20" s="203"/>
      <c r="V20" s="206"/>
      <c r="X20" s="206"/>
      <c r="Y20" s="203"/>
      <c r="AA20" s="203"/>
      <c r="AB20" s="206"/>
      <c r="AD20" s="206"/>
      <c r="AE20" s="203"/>
      <c r="AG20" s="203"/>
      <c r="AH20" s="206"/>
      <c r="AJ20" s="206"/>
      <c r="AK20" s="203"/>
      <c r="AM20" s="203"/>
      <c r="AN20" s="206"/>
      <c r="AP20" s="206"/>
      <c r="AQ20" s="203"/>
      <c r="AS20" s="203"/>
      <c r="AT20" s="206"/>
      <c r="AV20" s="206"/>
      <c r="AW20" s="203"/>
      <c r="AY20" s="203"/>
    </row>
    <row r="21" spans="2:52" s="194" customFormat="1" ht="24.95" customHeight="1">
      <c r="B21" s="206"/>
      <c r="O21" s="203"/>
      <c r="P21" s="483"/>
      <c r="Q21" s="212"/>
      <c r="R21" s="483"/>
      <c r="S21" s="482"/>
      <c r="T21" s="212"/>
      <c r="U21" s="482"/>
      <c r="V21" s="483"/>
      <c r="W21" s="212"/>
      <c r="X21" s="483"/>
      <c r="Y21" s="482"/>
      <c r="Z21" s="212"/>
      <c r="AA21" s="482"/>
      <c r="AB21" s="483"/>
      <c r="AC21" s="212"/>
      <c r="AD21" s="483"/>
      <c r="AE21" s="482"/>
      <c r="AF21" s="212"/>
      <c r="AG21" s="482"/>
      <c r="AH21" s="483"/>
      <c r="AI21" s="212"/>
      <c r="AJ21" s="483"/>
      <c r="AK21" s="482"/>
      <c r="AL21" s="212"/>
      <c r="AM21" s="482"/>
      <c r="AN21" s="483"/>
      <c r="AO21" s="212"/>
      <c r="AP21" s="483"/>
      <c r="AQ21" s="482"/>
      <c r="AR21" s="212"/>
      <c r="AS21" s="482"/>
      <c r="AT21" s="483"/>
      <c r="AU21" s="212"/>
      <c r="AV21" s="483"/>
      <c r="AW21" s="482"/>
      <c r="AX21" s="212"/>
      <c r="AY21" s="482"/>
    </row>
    <row r="22" spans="2:52" s="194" customFormat="1" ht="24.95" customHeight="1">
      <c r="B22" s="483"/>
      <c r="C22" s="212"/>
      <c r="D22" s="212"/>
      <c r="E22" s="212"/>
      <c r="F22" s="212"/>
      <c r="G22" s="212"/>
      <c r="H22" s="212"/>
      <c r="I22" s="212"/>
      <c r="J22" s="212"/>
      <c r="K22" s="212"/>
      <c r="L22" s="212"/>
      <c r="M22" s="212"/>
      <c r="N22" s="212"/>
      <c r="O22" s="482"/>
      <c r="P22" s="206"/>
      <c r="R22" s="206"/>
      <c r="S22" s="203"/>
      <c r="U22" s="203"/>
      <c r="V22" s="206"/>
      <c r="X22" s="206"/>
      <c r="Y22" s="203"/>
      <c r="AA22" s="203"/>
      <c r="AB22" s="206"/>
      <c r="AD22" s="206"/>
      <c r="AE22" s="203"/>
      <c r="AG22" s="203"/>
      <c r="AH22" s="206"/>
      <c r="AJ22" s="206"/>
      <c r="AK22" s="203"/>
      <c r="AM22" s="203"/>
      <c r="AN22" s="206"/>
      <c r="AP22" s="206"/>
      <c r="AQ22" s="203"/>
      <c r="AS22" s="203"/>
      <c r="AT22" s="206"/>
      <c r="AV22" s="206"/>
      <c r="AW22" s="203"/>
      <c r="AY22" s="203"/>
    </row>
    <row r="23" spans="2:52" s="194" customFormat="1" ht="24.95" customHeight="1">
      <c r="B23" s="205"/>
      <c r="C23" s="201"/>
      <c r="D23" s="201"/>
      <c r="E23" s="201"/>
      <c r="F23" s="201"/>
      <c r="G23" s="201"/>
      <c r="H23" s="201"/>
      <c r="I23" s="201"/>
      <c r="J23" s="201"/>
      <c r="K23" s="201"/>
      <c r="L23" s="201"/>
      <c r="M23" s="201"/>
      <c r="N23" s="201"/>
      <c r="O23" s="202"/>
      <c r="P23" s="483"/>
      <c r="Q23" s="212"/>
      <c r="R23" s="483"/>
      <c r="S23" s="482"/>
      <c r="T23" s="212"/>
      <c r="U23" s="482"/>
      <c r="V23" s="483"/>
      <c r="W23" s="212"/>
      <c r="X23" s="483"/>
      <c r="Y23" s="482"/>
      <c r="Z23" s="212"/>
      <c r="AA23" s="482"/>
      <c r="AB23" s="483"/>
      <c r="AC23" s="212"/>
      <c r="AD23" s="483"/>
      <c r="AE23" s="482"/>
      <c r="AF23" s="212"/>
      <c r="AG23" s="482"/>
      <c r="AH23" s="483"/>
      <c r="AI23" s="212"/>
      <c r="AJ23" s="483"/>
      <c r="AK23" s="482"/>
      <c r="AL23" s="212"/>
      <c r="AM23" s="482"/>
      <c r="AN23" s="483"/>
      <c r="AO23" s="212"/>
      <c r="AP23" s="483"/>
      <c r="AQ23" s="482"/>
      <c r="AR23" s="212"/>
      <c r="AS23" s="482"/>
      <c r="AT23" s="483"/>
      <c r="AU23" s="212"/>
      <c r="AV23" s="483"/>
      <c r="AW23" s="482"/>
      <c r="AX23" s="212"/>
      <c r="AY23" s="482"/>
    </row>
    <row r="24" spans="2:52" s="194" customFormat="1" ht="5.0999999999999996" customHeight="1"/>
    <row r="25" spans="2:52" s="194" customFormat="1" ht="18" customHeight="1">
      <c r="B25" s="194" t="s">
        <v>154</v>
      </c>
    </row>
    <row r="26" spans="2:52" s="194" customFormat="1" ht="18" customHeight="1">
      <c r="B26" s="194">
        <v>1</v>
      </c>
      <c r="C26" s="194" t="s">
        <v>980</v>
      </c>
    </row>
    <row r="27" spans="2:52" s="194" customFormat="1" ht="18" customHeight="1">
      <c r="B27" s="194">
        <v>2</v>
      </c>
      <c r="C27" s="194" t="s">
        <v>979</v>
      </c>
    </row>
    <row r="28" spans="2:52" s="194" customFormat="1" ht="18" customHeight="1"/>
    <row r="29" spans="2:52" s="194" customFormat="1" ht="18" customHeight="1"/>
    <row r="30" spans="2:52" s="194" customFormat="1" ht="18" customHeight="1"/>
    <row r="31" spans="2:52" s="194" customFormat="1" ht="18" customHeight="1"/>
    <row r="32" spans="2:52" s="194" customFormat="1" ht="18" customHeight="1">
      <c r="AZ32" s="208"/>
    </row>
    <row r="33" s="194" customFormat="1" ht="18" customHeight="1"/>
  </sheetData>
  <mergeCells count="29">
    <mergeCell ref="P13:Q13"/>
    <mergeCell ref="R13:S13"/>
    <mergeCell ref="T13:U13"/>
    <mergeCell ref="AB13:AC13"/>
    <mergeCell ref="AD13:AE13"/>
    <mergeCell ref="V13:W13"/>
    <mergeCell ref="X13:Y13"/>
    <mergeCell ref="Z13:AA13"/>
    <mergeCell ref="AT13:AU13"/>
    <mergeCell ref="AV13:AW13"/>
    <mergeCell ref="AX13:AY13"/>
    <mergeCell ref="AN13:AO13"/>
    <mergeCell ref="AP13:AQ13"/>
    <mergeCell ref="AR13:AS13"/>
    <mergeCell ref="AH13:AI13"/>
    <mergeCell ref="AJ13:AK13"/>
    <mergeCell ref="AL13:AM13"/>
    <mergeCell ref="AF13:AG13"/>
    <mergeCell ref="AH12:AM12"/>
    <mergeCell ref="AN12:AS12"/>
    <mergeCell ref="I2:AR3"/>
    <mergeCell ref="AQ4:AZ4"/>
    <mergeCell ref="AJ10:AM10"/>
    <mergeCell ref="AJ9:AM9"/>
    <mergeCell ref="AJ8:AM8"/>
    <mergeCell ref="AT12:AY12"/>
    <mergeCell ref="P12:U12"/>
    <mergeCell ref="V12:AA12"/>
    <mergeCell ref="AB12:AG12"/>
  </mergeCells>
  <phoneticPr fontId="5"/>
  <pageMargins left="0.78740157480314965" right="0.39370078740157483" top="0.78740157480314965" bottom="0.59055118110236227" header="0.59055118110236227" footer="0.3937007874015748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DE6B-BFBA-4B40-B97C-37D69E8E248D}">
  <sheetPr codeName="Sheet9"/>
  <dimension ref="A1:AK46"/>
  <sheetViews>
    <sheetView view="pageBreakPreview" zoomScaleNormal="100" zoomScaleSheetLayoutView="100" workbookViewId="0">
      <selection activeCell="C76" sqref="C76"/>
    </sheetView>
  </sheetViews>
  <sheetFormatPr defaultColWidth="9" defaultRowHeight="13.5"/>
  <cols>
    <col min="1" max="38" width="2.375" style="198" customWidth="1"/>
    <col min="39" max="39" width="1.75" style="198" customWidth="1"/>
    <col min="40" max="40" width="87.5" style="198" customWidth="1"/>
    <col min="41" max="41" width="2.125" style="198" customWidth="1"/>
    <col min="42" max="16384" width="9" style="198"/>
  </cols>
  <sheetData>
    <row r="1" spans="1:37" s="194" customFormat="1" ht="18" customHeight="1">
      <c r="A1" s="703" t="str">
        <f ca="1">HYPERLINK("#一覧!C7","No."&amp;RIGHT(CELL("filename",A1),LEN(CELL("filename",A1))-FIND("]",CELL("filename",A1))))</f>
        <v>No.3</v>
      </c>
    </row>
    <row r="2" spans="1:37" s="194" customFormat="1" ht="18" customHeight="1">
      <c r="A2" s="193"/>
    </row>
    <row r="3" spans="1:37" s="194" customFormat="1" ht="18" customHeight="1"/>
    <row r="4" spans="1:37" s="194" customFormat="1" ht="18" customHeight="1">
      <c r="I4" s="823" t="s">
        <v>246</v>
      </c>
      <c r="J4" s="823"/>
      <c r="K4" s="823"/>
      <c r="L4" s="823"/>
      <c r="M4" s="823"/>
      <c r="N4" s="823"/>
      <c r="O4" s="823"/>
      <c r="P4" s="823"/>
      <c r="Q4" s="823"/>
      <c r="R4" s="823"/>
      <c r="S4" s="823"/>
      <c r="T4" s="823"/>
      <c r="U4" s="823"/>
      <c r="V4" s="823"/>
      <c r="W4" s="823"/>
      <c r="X4" s="823"/>
      <c r="Y4" s="823"/>
      <c r="Z4" s="823"/>
      <c r="AA4" s="823"/>
      <c r="AB4" s="823"/>
      <c r="AC4" s="823"/>
      <c r="AD4" s="195"/>
      <c r="AE4" s="195"/>
      <c r="AF4" s="195"/>
      <c r="AG4" s="195"/>
      <c r="AH4" s="195"/>
      <c r="AI4" s="195"/>
      <c r="AJ4" s="195"/>
      <c r="AK4" s="195"/>
    </row>
    <row r="5" spans="1:37" s="194" customFormat="1" ht="18" customHeight="1">
      <c r="I5" s="823"/>
      <c r="J5" s="823"/>
      <c r="K5" s="823"/>
      <c r="L5" s="823"/>
      <c r="M5" s="823"/>
      <c r="N5" s="823"/>
      <c r="O5" s="823"/>
      <c r="P5" s="823"/>
      <c r="Q5" s="823"/>
      <c r="R5" s="823"/>
      <c r="S5" s="823"/>
      <c r="T5" s="823"/>
      <c r="U5" s="823"/>
      <c r="V5" s="823"/>
      <c r="W5" s="823"/>
      <c r="X5" s="823"/>
      <c r="Y5" s="823"/>
      <c r="Z5" s="823"/>
      <c r="AA5" s="823"/>
      <c r="AB5" s="823"/>
      <c r="AC5" s="823"/>
    </row>
    <row r="6" spans="1:37" s="194" customFormat="1" ht="18" customHeight="1">
      <c r="AB6" s="195"/>
      <c r="AC6" s="195"/>
      <c r="AD6" s="195"/>
      <c r="AE6" s="195"/>
      <c r="AF6" s="195"/>
      <c r="AG6" s="195"/>
      <c r="AH6" s="195"/>
      <c r="AI6" s="195"/>
      <c r="AJ6" s="195"/>
      <c r="AK6" s="195"/>
    </row>
    <row r="7" spans="1:37" s="194" customFormat="1" ht="18" customHeight="1">
      <c r="AB7" s="983" t="s">
        <v>678</v>
      </c>
      <c r="AC7" s="983"/>
      <c r="AD7" s="983"/>
      <c r="AE7" s="983"/>
      <c r="AF7" s="983"/>
      <c r="AG7" s="983"/>
      <c r="AH7" s="983"/>
      <c r="AI7" s="983"/>
      <c r="AJ7" s="983"/>
      <c r="AK7" s="983"/>
    </row>
    <row r="8" spans="1:37" s="194" customFormat="1" ht="18" customHeight="1"/>
    <row r="9" spans="1:37" s="194" customFormat="1" ht="18" customHeight="1"/>
    <row r="10" spans="1:37" s="194" customFormat="1" ht="18" customHeight="1">
      <c r="C10" s="196" t="s">
        <v>1265</v>
      </c>
    </row>
    <row r="11" spans="1:37" s="194" customFormat="1" ht="18" customHeight="1"/>
    <row r="12" spans="1:37" s="194" customFormat="1" ht="18" customHeight="1"/>
    <row r="13" spans="1:37" s="194" customFormat="1" ht="18" customHeight="1"/>
    <row r="14" spans="1:37" s="194" customFormat="1" ht="18" customHeight="1"/>
    <row r="15" spans="1:37" s="194" customFormat="1" ht="18" customHeight="1">
      <c r="W15" s="194" t="s">
        <v>989</v>
      </c>
    </row>
    <row r="16" spans="1:37" s="194" customFormat="1" ht="18" customHeight="1"/>
    <row r="17" spans="2:19" s="194" customFormat="1" ht="18" customHeight="1"/>
    <row r="18" spans="2:19" s="194" customFormat="1" ht="18" customHeight="1"/>
    <row r="19" spans="2:19" s="194" customFormat="1" ht="18" customHeight="1">
      <c r="B19" s="194" t="s">
        <v>988</v>
      </c>
    </row>
    <row r="20" spans="2:19" s="194" customFormat="1" ht="18" customHeight="1">
      <c r="B20" s="194" t="s">
        <v>248</v>
      </c>
    </row>
    <row r="21" spans="2:19" s="194" customFormat="1" ht="18" customHeight="1">
      <c r="B21" s="194" t="s">
        <v>249</v>
      </c>
    </row>
    <row r="22" spans="2:19" s="194" customFormat="1" ht="18" customHeight="1"/>
    <row r="23" spans="2:19" s="194" customFormat="1" ht="18" customHeight="1"/>
    <row r="24" spans="2:19" s="194" customFormat="1" ht="18" customHeight="1">
      <c r="S24" s="197" t="s">
        <v>41</v>
      </c>
    </row>
    <row r="25" spans="2:19" s="194" customFormat="1" ht="18" customHeight="1"/>
    <row r="26" spans="2:19" s="194" customFormat="1" ht="18" customHeight="1">
      <c r="B26" s="194" t="s">
        <v>250</v>
      </c>
    </row>
    <row r="27" spans="2:19" s="194" customFormat="1" ht="18" customHeight="1"/>
    <row r="28" spans="2:19" s="194" customFormat="1" ht="18" customHeight="1"/>
    <row r="29" spans="2:19" s="194" customFormat="1" ht="18" customHeight="1">
      <c r="B29" s="194" t="s">
        <v>251</v>
      </c>
    </row>
    <row r="30" spans="2:19" s="194" customFormat="1" ht="18" customHeight="1">
      <c r="B30" s="194" t="s">
        <v>252</v>
      </c>
      <c r="J30" s="194" t="s">
        <v>253</v>
      </c>
    </row>
    <row r="31" spans="2:19" s="194" customFormat="1" ht="18" customHeight="1"/>
    <row r="32" spans="2:19" s="194" customFormat="1" ht="18" customHeight="1"/>
    <row r="33" spans="2:12" s="194" customFormat="1" ht="18" customHeight="1">
      <c r="B33" s="198" t="s">
        <v>658</v>
      </c>
      <c r="L33" s="198" t="s">
        <v>253</v>
      </c>
    </row>
    <row r="34" spans="2:12" s="194" customFormat="1" ht="18" customHeight="1"/>
    <row r="35" spans="2:12" s="194" customFormat="1" ht="18" customHeight="1"/>
    <row r="36" spans="2:12" s="194" customFormat="1" ht="18" customHeight="1">
      <c r="B36" s="194" t="s">
        <v>254</v>
      </c>
    </row>
    <row r="37" spans="2:12" s="194" customFormat="1" ht="18" customHeight="1"/>
    <row r="38" spans="2:12" s="194" customFormat="1" ht="18" customHeight="1"/>
    <row r="39" spans="2:12" s="194" customFormat="1" ht="18" customHeight="1"/>
    <row r="40" spans="2:12" s="194" customFormat="1" ht="18" customHeight="1">
      <c r="B40" s="194" t="s">
        <v>987</v>
      </c>
    </row>
    <row r="41" spans="2:12" s="194" customFormat="1" ht="18" customHeight="1"/>
    <row r="42" spans="2:12" s="194" customFormat="1" ht="18" customHeight="1"/>
    <row r="43" spans="2:12" s="194" customFormat="1" ht="18" customHeight="1"/>
    <row r="44" spans="2:12" s="194" customFormat="1" ht="18" customHeight="1"/>
    <row r="45" spans="2:12" s="194" customFormat="1" ht="18" customHeight="1"/>
    <row r="46" spans="2:12" s="194" customFormat="1" ht="18" customHeight="1"/>
  </sheetData>
  <mergeCells count="2">
    <mergeCell ref="I4:AC5"/>
    <mergeCell ref="AB7:AK7"/>
  </mergeCells>
  <phoneticPr fontId="5"/>
  <pageMargins left="0.78740157480314965" right="0.39370078740157483" top="0.78740157480314965" bottom="0.59055118110236227" header="0.59055118110236227" footer="0.39370078740157483"/>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0B0E-E8D3-469A-AEFD-42D495DAED79}">
  <sheetPr codeName="Sheet10"/>
  <dimension ref="A1:AK51"/>
  <sheetViews>
    <sheetView view="pageBreakPreview" zoomScaleNormal="100" zoomScaleSheetLayoutView="100" workbookViewId="0">
      <selection activeCell="C76" sqref="C76"/>
    </sheetView>
  </sheetViews>
  <sheetFormatPr defaultColWidth="9" defaultRowHeight="13.5"/>
  <cols>
    <col min="1" max="38" width="2.375" style="198" customWidth="1"/>
    <col min="39" max="39" width="1.75" style="198" customWidth="1"/>
    <col min="40" max="40" width="87.5" style="198" customWidth="1"/>
    <col min="41" max="41" width="2.125" style="198" customWidth="1"/>
    <col min="42" max="16384" width="9" style="198"/>
  </cols>
  <sheetData>
    <row r="1" spans="1:37" s="194" customFormat="1" ht="18" customHeight="1">
      <c r="A1" s="703" t="str">
        <f ca="1">HYPERLINK("#一覧!C8","No."&amp;RIGHT(CELL("filename",A1),LEN(CELL("filename",A1))-FIND("]",CELL("filename",A1))))</f>
        <v>No.3.1</v>
      </c>
    </row>
    <row r="2" spans="1:37" s="194" customFormat="1" ht="18" customHeight="1"/>
    <row r="3" spans="1:37" s="194" customFormat="1" ht="18" customHeight="1">
      <c r="AB3" s="983" t="s">
        <v>678</v>
      </c>
      <c r="AC3" s="983"/>
      <c r="AD3" s="983"/>
      <c r="AE3" s="983"/>
      <c r="AF3" s="983"/>
      <c r="AG3" s="983"/>
      <c r="AH3" s="983"/>
      <c r="AI3" s="983"/>
      <c r="AJ3" s="983"/>
      <c r="AK3" s="983"/>
    </row>
    <row r="4" spans="1:37" s="194" customFormat="1" ht="18" customHeight="1"/>
    <row r="5" spans="1:37" s="194" customFormat="1" ht="18" customHeight="1">
      <c r="C5" s="196" t="s">
        <v>1322</v>
      </c>
    </row>
    <row r="6" spans="1:37" s="194" customFormat="1"/>
    <row r="7" spans="1:37" s="194" customFormat="1"/>
    <row r="8" spans="1:37" s="194" customFormat="1"/>
    <row r="9" spans="1:37" s="194" customFormat="1"/>
    <row r="10" spans="1:37" s="194" customFormat="1">
      <c r="X10" s="194" t="s">
        <v>989</v>
      </c>
    </row>
    <row r="11" spans="1:37" s="194" customFormat="1" ht="18" customHeight="1"/>
    <row r="12" spans="1:37" s="194" customFormat="1" ht="18" customHeight="1"/>
    <row r="13" spans="1:37" s="194" customFormat="1" ht="18" customHeight="1">
      <c r="J13" s="823" t="s">
        <v>659</v>
      </c>
      <c r="K13" s="823"/>
      <c r="L13" s="823"/>
      <c r="M13" s="823"/>
      <c r="N13" s="823"/>
      <c r="O13" s="823"/>
      <c r="P13" s="823"/>
      <c r="Q13" s="823"/>
      <c r="R13" s="823"/>
      <c r="S13" s="823"/>
      <c r="T13" s="823"/>
      <c r="U13" s="823"/>
      <c r="V13" s="823"/>
      <c r="W13" s="823"/>
      <c r="X13" s="823"/>
      <c r="Y13" s="823"/>
      <c r="Z13" s="823"/>
      <c r="AA13" s="823"/>
      <c r="AB13" s="823"/>
      <c r="AC13" s="823"/>
    </row>
    <row r="14" spans="1:37" s="194" customFormat="1" ht="18" customHeight="1">
      <c r="J14" s="477"/>
      <c r="K14" s="477"/>
      <c r="L14" s="477"/>
      <c r="M14" s="477"/>
      <c r="N14" s="477"/>
      <c r="O14" s="477"/>
      <c r="P14" s="477"/>
      <c r="Q14" s="477"/>
      <c r="R14" s="477"/>
      <c r="S14" s="477"/>
      <c r="T14" s="477"/>
      <c r="U14" s="477"/>
      <c r="V14" s="477"/>
      <c r="W14" s="477"/>
      <c r="X14" s="477"/>
      <c r="Y14" s="477"/>
      <c r="Z14" s="477"/>
      <c r="AA14" s="477"/>
      <c r="AB14" s="477"/>
      <c r="AC14" s="477"/>
    </row>
    <row r="15" spans="1:37" s="194" customFormat="1" ht="18" customHeight="1"/>
    <row r="16" spans="1:37" s="194" customFormat="1" ht="18" customHeight="1">
      <c r="B16" s="194" t="s">
        <v>255</v>
      </c>
    </row>
    <row r="17" spans="2:37" s="194" customFormat="1" ht="18" customHeight="1"/>
    <row r="18" spans="2:37" s="194" customFormat="1" ht="18" customHeight="1">
      <c r="B18" s="194" t="s">
        <v>991</v>
      </c>
    </row>
    <row r="19" spans="2:37" s="194" customFormat="1" ht="18" customHeight="1">
      <c r="B19" s="194" t="s">
        <v>256</v>
      </c>
    </row>
    <row r="20" spans="2:37" s="194" customFormat="1" ht="18" customHeight="1"/>
    <row r="21" spans="2:37" s="194" customFormat="1" ht="18" customHeight="1">
      <c r="S21" s="197" t="s">
        <v>41</v>
      </c>
    </row>
    <row r="22" spans="2:37" s="194" customFormat="1" ht="18" customHeight="1"/>
    <row r="23" spans="2:37" s="194" customFormat="1" ht="15" customHeight="1">
      <c r="B23" s="988" t="s">
        <v>257</v>
      </c>
      <c r="C23" s="989"/>
      <c r="D23" s="989"/>
      <c r="E23" s="989"/>
      <c r="F23" s="989"/>
      <c r="G23" s="989"/>
      <c r="H23" s="989"/>
      <c r="I23" s="989"/>
      <c r="J23" s="989"/>
      <c r="K23" s="989"/>
      <c r="L23" s="989"/>
      <c r="M23" s="989"/>
      <c r="N23" s="989"/>
      <c r="O23" s="990"/>
      <c r="P23" s="199"/>
      <c r="Q23" s="199"/>
      <c r="R23" s="199"/>
      <c r="S23" s="199"/>
      <c r="T23" s="199"/>
      <c r="U23" s="199"/>
      <c r="V23" s="199"/>
      <c r="W23" s="199"/>
      <c r="X23" s="199"/>
      <c r="Y23" s="199"/>
      <c r="Z23" s="199"/>
      <c r="AA23" s="199"/>
      <c r="AB23" s="199"/>
      <c r="AC23" s="199"/>
      <c r="AD23" s="199"/>
      <c r="AE23" s="199"/>
      <c r="AF23" s="199"/>
      <c r="AG23" s="199"/>
      <c r="AH23" s="199"/>
      <c r="AI23" s="199"/>
      <c r="AJ23" s="199"/>
      <c r="AK23" s="200"/>
    </row>
    <row r="24" spans="2:37" s="194" customFormat="1" ht="15" customHeight="1">
      <c r="B24" s="991"/>
      <c r="C24" s="992"/>
      <c r="D24" s="992"/>
      <c r="E24" s="992"/>
      <c r="F24" s="992"/>
      <c r="G24" s="992"/>
      <c r="H24" s="992"/>
      <c r="I24" s="992"/>
      <c r="J24" s="992"/>
      <c r="K24" s="992"/>
      <c r="L24" s="992"/>
      <c r="M24" s="992"/>
      <c r="N24" s="992"/>
      <c r="O24" s="993"/>
      <c r="P24" s="201"/>
      <c r="Q24" s="201"/>
      <c r="R24" s="201"/>
      <c r="S24" s="201"/>
      <c r="T24" s="201"/>
      <c r="U24" s="201"/>
      <c r="V24" s="201"/>
      <c r="W24" s="201"/>
      <c r="X24" s="201"/>
      <c r="Y24" s="201"/>
      <c r="Z24" s="201"/>
      <c r="AA24" s="201"/>
      <c r="AB24" s="201"/>
      <c r="AC24" s="201"/>
      <c r="AD24" s="201"/>
      <c r="AE24" s="201"/>
      <c r="AF24" s="201"/>
      <c r="AG24" s="201"/>
      <c r="AH24" s="201"/>
      <c r="AI24" s="201"/>
      <c r="AJ24" s="201"/>
      <c r="AK24" s="202"/>
    </row>
    <row r="25" spans="2:37" s="194" customFormat="1" ht="15" customHeight="1">
      <c r="B25" s="988" t="s">
        <v>258</v>
      </c>
      <c r="C25" s="989"/>
      <c r="D25" s="989"/>
      <c r="E25" s="989"/>
      <c r="F25" s="989"/>
      <c r="G25" s="989"/>
      <c r="H25" s="989"/>
      <c r="I25" s="989"/>
      <c r="J25" s="989"/>
      <c r="K25" s="989"/>
      <c r="L25" s="989"/>
      <c r="M25" s="989"/>
      <c r="N25" s="989"/>
      <c r="O25" s="990"/>
      <c r="AK25" s="203"/>
    </row>
    <row r="26" spans="2:37" s="194" customFormat="1" ht="15" customHeight="1">
      <c r="B26" s="991"/>
      <c r="C26" s="992"/>
      <c r="D26" s="992"/>
      <c r="E26" s="992"/>
      <c r="F26" s="992"/>
      <c r="G26" s="992"/>
      <c r="H26" s="992"/>
      <c r="I26" s="992"/>
      <c r="J26" s="992"/>
      <c r="K26" s="992"/>
      <c r="L26" s="992"/>
      <c r="M26" s="992"/>
      <c r="N26" s="992"/>
      <c r="O26" s="993"/>
      <c r="P26" s="201"/>
      <c r="Q26" s="201"/>
      <c r="R26" s="201"/>
      <c r="S26" s="201"/>
      <c r="T26" s="201"/>
      <c r="U26" s="201"/>
      <c r="V26" s="201"/>
      <c r="W26" s="201"/>
      <c r="X26" s="201"/>
      <c r="Y26" s="201"/>
      <c r="Z26" s="201"/>
      <c r="AA26" s="201"/>
      <c r="AB26" s="201"/>
      <c r="AC26" s="201"/>
      <c r="AD26" s="201"/>
      <c r="AE26" s="201"/>
      <c r="AF26" s="201"/>
      <c r="AG26" s="201"/>
      <c r="AH26" s="201"/>
      <c r="AI26" s="201"/>
      <c r="AJ26" s="201"/>
      <c r="AK26" s="202"/>
    </row>
    <row r="27" spans="2:37" s="194" customFormat="1" ht="18" customHeight="1"/>
    <row r="28" spans="2:37" s="194" customFormat="1" ht="15" customHeight="1">
      <c r="B28" s="988" t="s">
        <v>259</v>
      </c>
      <c r="C28" s="989"/>
      <c r="D28" s="989"/>
      <c r="E28" s="989"/>
      <c r="F28" s="989"/>
      <c r="G28" s="989"/>
      <c r="H28" s="989"/>
      <c r="I28" s="989"/>
      <c r="J28" s="989"/>
      <c r="K28" s="989"/>
      <c r="L28" s="989"/>
      <c r="M28" s="989"/>
      <c r="N28" s="989"/>
      <c r="O28" s="990"/>
      <c r="P28" s="988" t="s">
        <v>260</v>
      </c>
      <c r="Q28" s="989"/>
      <c r="R28" s="989"/>
      <c r="S28" s="989"/>
      <c r="T28" s="989"/>
      <c r="U28" s="989"/>
      <c r="V28" s="989"/>
      <c r="W28" s="989"/>
      <c r="X28" s="989"/>
      <c r="Y28" s="989"/>
      <c r="Z28" s="989"/>
      <c r="AA28" s="989"/>
      <c r="AB28" s="989"/>
      <c r="AC28" s="989"/>
      <c r="AD28" s="989"/>
      <c r="AE28" s="989"/>
      <c r="AF28" s="989"/>
      <c r="AG28" s="989"/>
      <c r="AH28" s="989"/>
      <c r="AI28" s="989"/>
      <c r="AJ28" s="989"/>
      <c r="AK28" s="990"/>
    </row>
    <row r="29" spans="2:37" s="194" customFormat="1" ht="15" customHeight="1">
      <c r="B29" s="991"/>
      <c r="C29" s="992"/>
      <c r="D29" s="992"/>
      <c r="E29" s="992"/>
      <c r="F29" s="992"/>
      <c r="G29" s="992"/>
      <c r="H29" s="992"/>
      <c r="I29" s="992"/>
      <c r="J29" s="992"/>
      <c r="K29" s="992"/>
      <c r="L29" s="992"/>
      <c r="M29" s="992"/>
      <c r="N29" s="992"/>
      <c r="O29" s="993"/>
      <c r="P29" s="991"/>
      <c r="Q29" s="992"/>
      <c r="R29" s="992"/>
      <c r="S29" s="992"/>
      <c r="T29" s="992"/>
      <c r="U29" s="992"/>
      <c r="V29" s="992"/>
      <c r="W29" s="992"/>
      <c r="X29" s="992"/>
      <c r="Y29" s="992"/>
      <c r="Z29" s="992"/>
      <c r="AA29" s="992"/>
      <c r="AB29" s="992"/>
      <c r="AC29" s="992"/>
      <c r="AD29" s="992"/>
      <c r="AE29" s="992"/>
      <c r="AF29" s="992"/>
      <c r="AG29" s="992"/>
      <c r="AH29" s="992"/>
      <c r="AI29" s="992"/>
      <c r="AJ29" s="992"/>
      <c r="AK29" s="993"/>
    </row>
    <row r="30" spans="2:37" s="194" customFormat="1" ht="15" customHeight="1">
      <c r="B30" s="204"/>
      <c r="C30" s="199"/>
      <c r="D30" s="199"/>
      <c r="E30" s="199"/>
      <c r="F30" s="199"/>
      <c r="G30" s="199"/>
      <c r="H30" s="199"/>
      <c r="I30" s="199"/>
      <c r="J30" s="199"/>
      <c r="K30" s="199"/>
      <c r="L30" s="199"/>
      <c r="M30" s="199"/>
      <c r="N30" s="199"/>
      <c r="O30" s="200"/>
      <c r="P30" s="199"/>
      <c r="Q30" s="199"/>
      <c r="R30" s="199"/>
      <c r="S30" s="199"/>
      <c r="T30" s="199"/>
      <c r="U30" s="199"/>
      <c r="V30" s="199"/>
      <c r="W30" s="199"/>
      <c r="X30" s="199"/>
      <c r="Y30" s="199"/>
      <c r="Z30" s="199"/>
      <c r="AA30" s="199"/>
      <c r="AB30" s="199"/>
      <c r="AC30" s="199"/>
      <c r="AD30" s="199"/>
      <c r="AE30" s="199"/>
      <c r="AF30" s="199"/>
      <c r="AG30" s="199"/>
      <c r="AH30" s="199"/>
      <c r="AI30" s="199"/>
      <c r="AJ30" s="199"/>
      <c r="AK30" s="200"/>
    </row>
    <row r="31" spans="2:37" s="194" customFormat="1" ht="15" customHeight="1">
      <c r="B31" s="205"/>
      <c r="C31" s="201"/>
      <c r="D31" s="201"/>
      <c r="E31" s="201"/>
      <c r="F31" s="201"/>
      <c r="G31" s="201"/>
      <c r="H31" s="201"/>
      <c r="I31" s="201"/>
      <c r="J31" s="201"/>
      <c r="K31" s="201"/>
      <c r="L31" s="201"/>
      <c r="M31" s="201"/>
      <c r="N31" s="201"/>
      <c r="O31" s="202"/>
      <c r="P31" s="201"/>
      <c r="Q31" s="201"/>
      <c r="R31" s="201"/>
      <c r="S31" s="201"/>
      <c r="T31" s="201"/>
      <c r="U31" s="201"/>
      <c r="V31" s="201"/>
      <c r="W31" s="201"/>
      <c r="X31" s="201"/>
      <c r="Y31" s="201"/>
      <c r="Z31" s="201"/>
      <c r="AA31" s="201"/>
      <c r="AB31" s="201"/>
      <c r="AC31" s="201"/>
      <c r="AD31" s="201"/>
      <c r="AE31" s="201"/>
      <c r="AF31" s="201"/>
      <c r="AG31" s="201"/>
      <c r="AH31" s="201"/>
      <c r="AI31" s="201"/>
      <c r="AJ31" s="201"/>
      <c r="AK31" s="202"/>
    </row>
    <row r="32" spans="2:37" s="194" customFormat="1" ht="15" customHeight="1">
      <c r="B32" s="988" t="s">
        <v>261</v>
      </c>
      <c r="C32" s="989"/>
      <c r="D32" s="989"/>
      <c r="E32" s="989"/>
      <c r="F32" s="989"/>
      <c r="G32" s="989"/>
      <c r="H32" s="989"/>
      <c r="I32" s="989"/>
      <c r="J32" s="989"/>
      <c r="K32" s="989"/>
      <c r="L32" s="989"/>
      <c r="M32" s="989"/>
      <c r="N32" s="989"/>
      <c r="O32" s="989"/>
      <c r="P32" s="989"/>
      <c r="Q32" s="989"/>
      <c r="R32" s="989"/>
      <c r="S32" s="989"/>
      <c r="T32" s="989"/>
      <c r="U32" s="989"/>
      <c r="V32" s="989"/>
      <c r="W32" s="989"/>
      <c r="X32" s="989"/>
      <c r="Y32" s="989"/>
      <c r="Z32" s="989"/>
      <c r="AA32" s="989"/>
      <c r="AB32" s="989"/>
      <c r="AC32" s="989"/>
      <c r="AD32" s="989"/>
      <c r="AE32" s="989"/>
      <c r="AF32" s="989"/>
      <c r="AG32" s="989"/>
      <c r="AH32" s="989"/>
      <c r="AI32" s="989"/>
      <c r="AJ32" s="989"/>
      <c r="AK32" s="990"/>
    </row>
    <row r="33" spans="2:37" s="194" customFormat="1" ht="15" customHeight="1">
      <c r="B33" s="991"/>
      <c r="C33" s="992"/>
      <c r="D33" s="992"/>
      <c r="E33" s="992"/>
      <c r="F33" s="992"/>
      <c r="G33" s="992"/>
      <c r="H33" s="992"/>
      <c r="I33" s="992"/>
      <c r="J33" s="992"/>
      <c r="K33" s="992"/>
      <c r="L33" s="992"/>
      <c r="M33" s="992"/>
      <c r="N33" s="992"/>
      <c r="O33" s="992"/>
      <c r="P33" s="992"/>
      <c r="Q33" s="992"/>
      <c r="R33" s="992"/>
      <c r="S33" s="992"/>
      <c r="T33" s="992"/>
      <c r="U33" s="992"/>
      <c r="V33" s="992"/>
      <c r="W33" s="992"/>
      <c r="X33" s="992"/>
      <c r="Y33" s="992"/>
      <c r="Z33" s="992"/>
      <c r="AA33" s="992"/>
      <c r="AB33" s="992"/>
      <c r="AC33" s="992"/>
      <c r="AD33" s="992"/>
      <c r="AE33" s="992"/>
      <c r="AF33" s="992"/>
      <c r="AG33" s="992"/>
      <c r="AH33" s="992"/>
      <c r="AI33" s="992"/>
      <c r="AJ33" s="992"/>
      <c r="AK33" s="993"/>
    </row>
    <row r="34" spans="2:37" s="194" customFormat="1" ht="15" customHeight="1">
      <c r="B34" s="204"/>
      <c r="C34" s="199"/>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200"/>
    </row>
    <row r="35" spans="2:37" s="194" customFormat="1" ht="15" customHeight="1">
      <c r="B35" s="206"/>
      <c r="AK35" s="203"/>
    </row>
    <row r="36" spans="2:37" s="194" customFormat="1" ht="15" customHeight="1">
      <c r="B36" s="206"/>
      <c r="AK36" s="203"/>
    </row>
    <row r="37" spans="2:37" s="194" customFormat="1" ht="15" customHeight="1">
      <c r="B37" s="206"/>
      <c r="AK37" s="203"/>
    </row>
    <row r="38" spans="2:37" s="194" customFormat="1" ht="15" customHeight="1">
      <c r="B38" s="206"/>
      <c r="AK38" s="203"/>
    </row>
    <row r="39" spans="2:37" s="194" customFormat="1" ht="15" customHeight="1">
      <c r="B39" s="206"/>
      <c r="AK39" s="203"/>
    </row>
    <row r="40" spans="2:37" s="194" customFormat="1" ht="15" customHeight="1">
      <c r="B40" s="206"/>
      <c r="AK40" s="203"/>
    </row>
    <row r="41" spans="2:37" s="194" customFormat="1" ht="15" customHeight="1">
      <c r="B41" s="205"/>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2"/>
    </row>
    <row r="42" spans="2:37" s="194" customFormat="1" ht="15.95" customHeight="1">
      <c r="B42" s="194" t="s">
        <v>990</v>
      </c>
    </row>
    <row r="43" spans="2:37" s="194" customFormat="1" ht="15.95" customHeight="1"/>
    <row r="44" spans="2:37" s="194" customFormat="1" ht="15.95" customHeight="1">
      <c r="B44" s="194" t="s">
        <v>262</v>
      </c>
      <c r="D44" s="194" t="s">
        <v>263</v>
      </c>
      <c r="E44" s="207"/>
      <c r="F44" s="207"/>
    </row>
    <row r="45" spans="2:37" s="194" customFormat="1" ht="15.95" customHeight="1">
      <c r="D45" s="194" t="s">
        <v>264</v>
      </c>
    </row>
    <row r="46" spans="2:37" s="194" customFormat="1" ht="15.95" customHeight="1">
      <c r="F46" s="194" t="s">
        <v>265</v>
      </c>
    </row>
    <row r="47" spans="2:37" s="194" customFormat="1" ht="15.95" customHeight="1">
      <c r="F47" s="194" t="s">
        <v>266</v>
      </c>
    </row>
    <row r="48" spans="2:37" s="194" customFormat="1" ht="15.95" customHeight="1">
      <c r="F48" s="194" t="s">
        <v>267</v>
      </c>
      <c r="AK48" s="208"/>
    </row>
    <row r="49" spans="6:37" s="194" customFormat="1" ht="15.95" customHeight="1">
      <c r="F49" s="198" t="s">
        <v>660</v>
      </c>
      <c r="AK49" s="208"/>
    </row>
    <row r="50" spans="6:37" s="194" customFormat="1" ht="15.95" customHeight="1">
      <c r="F50" s="194" t="s">
        <v>268</v>
      </c>
      <c r="AK50" s="208"/>
    </row>
    <row r="51" spans="6:37" s="194" customFormat="1" ht="18" customHeight="1"/>
  </sheetData>
  <mergeCells count="7">
    <mergeCell ref="B32:AK33"/>
    <mergeCell ref="AB3:AK3"/>
    <mergeCell ref="J13:AC13"/>
    <mergeCell ref="B23:O24"/>
    <mergeCell ref="B25:O26"/>
    <mergeCell ref="B28:O29"/>
    <mergeCell ref="P28:AK29"/>
  </mergeCells>
  <phoneticPr fontId="5"/>
  <pageMargins left="0.78740157480314965" right="0.39370078740157483" top="0.78740157480314965" bottom="0.59055118110236227" header="0.59055118110236227" footer="0.3937007874015748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B2792-4920-4ED6-B0B3-68F1DEC2A242}">
  <sheetPr codeName="Sheet11"/>
  <dimension ref="A1:AK46"/>
  <sheetViews>
    <sheetView view="pageBreakPreview" zoomScaleNormal="100" zoomScaleSheetLayoutView="100" workbookViewId="0">
      <selection activeCell="C76" sqref="C76"/>
    </sheetView>
  </sheetViews>
  <sheetFormatPr defaultColWidth="9" defaultRowHeight="13.5"/>
  <cols>
    <col min="1" max="38" width="2.375" style="198" customWidth="1"/>
    <col min="39" max="39" width="1.75" style="198" customWidth="1"/>
    <col min="40" max="40" width="87.5" style="198" customWidth="1"/>
    <col min="41" max="41" width="2.125" style="198" customWidth="1"/>
    <col min="42" max="16384" width="9" style="198"/>
  </cols>
  <sheetData>
    <row r="1" spans="1:37" s="194" customFormat="1" ht="18" customHeight="1">
      <c r="A1" s="703" t="str">
        <f ca="1">HYPERLINK("#一覧!C9","No."&amp;RIGHT(CELL("filename",A1),LEN(CELL("filename",A1))-FIND("]",CELL("filename",A1))))</f>
        <v>No.3.2</v>
      </c>
    </row>
    <row r="2" spans="1:37" s="194" customFormat="1" ht="18" customHeight="1"/>
    <row r="3" spans="1:37" s="194" customFormat="1" ht="18" customHeight="1">
      <c r="AB3" s="983" t="s">
        <v>678</v>
      </c>
      <c r="AC3" s="983"/>
      <c r="AD3" s="983"/>
      <c r="AE3" s="983"/>
      <c r="AF3" s="983"/>
      <c r="AG3" s="983"/>
      <c r="AH3" s="983"/>
      <c r="AI3" s="983"/>
      <c r="AJ3" s="983"/>
      <c r="AK3" s="983"/>
    </row>
    <row r="4" spans="1:37" s="194" customFormat="1" ht="18" customHeight="1"/>
    <row r="5" spans="1:37" s="194" customFormat="1" ht="18" customHeight="1">
      <c r="M5" s="823" t="s">
        <v>269</v>
      </c>
      <c r="N5" s="823"/>
      <c r="O5" s="823"/>
      <c r="P5" s="823"/>
      <c r="Q5" s="823"/>
      <c r="R5" s="823"/>
      <c r="S5" s="823"/>
      <c r="T5" s="823"/>
      <c r="U5" s="823"/>
      <c r="V5" s="823"/>
      <c r="W5" s="823"/>
      <c r="X5" s="823"/>
      <c r="Y5" s="823"/>
      <c r="AB5" s="195"/>
      <c r="AC5" s="195"/>
      <c r="AD5" s="195"/>
      <c r="AE5" s="195"/>
      <c r="AF5" s="195"/>
      <c r="AG5" s="195"/>
      <c r="AH5" s="195"/>
      <c r="AI5" s="195"/>
      <c r="AJ5" s="195"/>
      <c r="AK5" s="195"/>
    </row>
    <row r="6" spans="1:37" s="194" customFormat="1" ht="18" customHeight="1">
      <c r="M6" s="823"/>
      <c r="N6" s="823"/>
      <c r="O6" s="823"/>
      <c r="P6" s="823"/>
      <c r="Q6" s="823"/>
      <c r="R6" s="823"/>
      <c r="S6" s="823"/>
      <c r="T6" s="823"/>
      <c r="U6" s="823"/>
      <c r="V6" s="823"/>
      <c r="W6" s="823"/>
      <c r="X6" s="823"/>
      <c r="Y6" s="823"/>
    </row>
    <row r="7" spans="1:37" s="194" customFormat="1" ht="18" customHeight="1">
      <c r="AB7" s="195"/>
      <c r="AC7" s="195"/>
      <c r="AD7" s="195"/>
      <c r="AE7" s="195"/>
      <c r="AF7" s="195"/>
      <c r="AG7" s="195"/>
      <c r="AH7" s="195"/>
      <c r="AI7" s="195"/>
      <c r="AJ7" s="195"/>
      <c r="AK7" s="195"/>
    </row>
    <row r="8" spans="1:37" s="194" customFormat="1" ht="18" customHeight="1">
      <c r="AB8" s="195"/>
      <c r="AC8" s="195"/>
      <c r="AD8" s="195"/>
      <c r="AE8" s="195"/>
      <c r="AF8" s="195"/>
      <c r="AG8" s="195"/>
      <c r="AH8" s="195"/>
      <c r="AI8" s="195"/>
      <c r="AJ8" s="195"/>
      <c r="AK8" s="195"/>
    </row>
    <row r="9" spans="1:37" s="194" customFormat="1" ht="18" customHeight="1">
      <c r="B9" s="194" t="s">
        <v>679</v>
      </c>
      <c r="AB9" s="195"/>
      <c r="AC9" s="195"/>
      <c r="AD9" s="195"/>
      <c r="AE9" s="195"/>
      <c r="AF9" s="195"/>
      <c r="AG9" s="195"/>
      <c r="AH9" s="195"/>
      <c r="AI9" s="195"/>
      <c r="AJ9" s="195"/>
      <c r="AK9" s="195"/>
    </row>
    <row r="10" spans="1:37" s="194" customFormat="1" ht="18" customHeight="1"/>
    <row r="11" spans="1:37" s="194" customFormat="1" ht="18" customHeight="1">
      <c r="B11" s="194" t="s">
        <v>270</v>
      </c>
    </row>
    <row r="12" spans="1:37" s="194" customFormat="1" ht="18" customHeight="1"/>
    <row r="13" spans="1:37" s="194" customFormat="1" ht="18" customHeight="1">
      <c r="B13" s="194" t="s">
        <v>271</v>
      </c>
    </row>
    <row r="14" spans="1:37" s="194" customFormat="1" ht="18" customHeight="1"/>
    <row r="15" spans="1:37" s="194" customFormat="1" ht="18" customHeight="1">
      <c r="B15" s="194" t="s">
        <v>272</v>
      </c>
    </row>
    <row r="16" spans="1:37" s="194" customFormat="1" ht="18" customHeight="1"/>
    <row r="17" spans="2:2" s="194" customFormat="1" ht="18" customHeight="1">
      <c r="B17" s="194" t="s">
        <v>273</v>
      </c>
    </row>
    <row r="18" spans="2:2" s="194" customFormat="1" ht="18" customHeight="1"/>
    <row r="19" spans="2:2" s="194" customFormat="1" ht="18" customHeight="1"/>
    <row r="20" spans="2:2" s="194" customFormat="1" ht="18" customHeight="1"/>
    <row r="21" spans="2:2" s="194" customFormat="1" ht="18" customHeight="1"/>
    <row r="22" spans="2:2" s="194" customFormat="1" ht="18" customHeight="1">
      <c r="B22" s="194" t="s">
        <v>274</v>
      </c>
    </row>
    <row r="23" spans="2:2" s="194" customFormat="1" ht="18" customHeight="1"/>
    <row r="24" spans="2:2" s="194" customFormat="1" ht="18" customHeight="1"/>
    <row r="25" spans="2:2" s="194" customFormat="1" ht="18" customHeight="1"/>
    <row r="26" spans="2:2" s="194" customFormat="1" ht="18" customHeight="1"/>
    <row r="27" spans="2:2" s="194" customFormat="1" ht="18" customHeight="1"/>
    <row r="28" spans="2:2" s="194" customFormat="1" ht="18" customHeight="1"/>
    <row r="29" spans="2:2" s="194" customFormat="1" ht="18" customHeight="1">
      <c r="B29" s="194" t="s">
        <v>275</v>
      </c>
    </row>
    <row r="30" spans="2:2" s="194" customFormat="1" ht="18" customHeight="1"/>
    <row r="31" spans="2:2" s="194" customFormat="1" ht="18" customHeight="1"/>
    <row r="32" spans="2:2" s="194" customFormat="1" ht="18" customHeight="1"/>
    <row r="33" spans="2:37" s="194" customFormat="1" ht="18" customHeight="1"/>
    <row r="34" spans="2:37" s="194" customFormat="1" ht="18" customHeight="1"/>
    <row r="35" spans="2:37" s="194" customFormat="1" ht="18" customHeight="1"/>
    <row r="36" spans="2:37" s="194" customFormat="1" ht="18" customHeight="1"/>
    <row r="37" spans="2:37" s="194" customFormat="1" ht="18" customHeight="1"/>
    <row r="38" spans="2:37" s="194" customFormat="1" ht="18" customHeight="1"/>
    <row r="39" spans="2:37" s="194" customFormat="1" ht="18" customHeight="1"/>
    <row r="40" spans="2:37" s="194" customFormat="1" ht="18" customHeight="1"/>
    <row r="41" spans="2:37" s="194" customFormat="1" ht="18" customHeight="1">
      <c r="B41" s="994" t="s">
        <v>993</v>
      </c>
      <c r="C41" s="994"/>
      <c r="D41" s="994"/>
      <c r="E41" s="994"/>
      <c r="F41" s="994"/>
      <c r="G41" s="994"/>
      <c r="H41" s="994"/>
      <c r="I41" s="994"/>
      <c r="J41" s="994"/>
      <c r="K41" s="994"/>
      <c r="L41" s="994"/>
      <c r="M41" s="994"/>
      <c r="N41" s="994"/>
      <c r="O41" s="994"/>
      <c r="P41" s="994"/>
      <c r="Q41" s="994"/>
      <c r="R41" s="994"/>
      <c r="S41" s="994"/>
      <c r="T41" s="994"/>
      <c r="U41" s="994"/>
      <c r="V41" s="994"/>
      <c r="W41" s="994"/>
      <c r="X41" s="994"/>
      <c r="Y41" s="994"/>
      <c r="Z41" s="994"/>
      <c r="AA41" s="994"/>
      <c r="AB41" s="994"/>
      <c r="AC41" s="994"/>
      <c r="AD41" s="994"/>
      <c r="AE41" s="994"/>
      <c r="AF41" s="994"/>
      <c r="AG41" s="994"/>
      <c r="AH41" s="994"/>
      <c r="AI41" s="994"/>
      <c r="AJ41" s="994"/>
      <c r="AK41" s="994"/>
    </row>
    <row r="42" spans="2:37" s="194" customFormat="1" ht="18" customHeight="1">
      <c r="B42" s="994" t="s">
        <v>661</v>
      </c>
      <c r="C42" s="994"/>
      <c r="D42" s="994"/>
      <c r="E42" s="994"/>
      <c r="F42" s="994"/>
      <c r="G42" s="994"/>
      <c r="H42" s="994"/>
      <c r="I42" s="994"/>
      <c r="J42" s="994"/>
      <c r="K42" s="994"/>
      <c r="L42" s="994"/>
      <c r="M42" s="994"/>
      <c r="N42" s="994"/>
      <c r="O42" s="994"/>
      <c r="P42" s="994"/>
      <c r="Q42" s="994"/>
      <c r="R42" s="994"/>
      <c r="S42" s="994"/>
      <c r="T42" s="994"/>
      <c r="U42" s="994"/>
      <c r="V42" s="994"/>
      <c r="W42" s="994"/>
      <c r="X42" s="994"/>
      <c r="Y42" s="994"/>
      <c r="Z42" s="994"/>
      <c r="AA42" s="994"/>
      <c r="AB42" s="994"/>
      <c r="AC42" s="994"/>
      <c r="AD42" s="994"/>
      <c r="AE42" s="994"/>
      <c r="AF42" s="994"/>
      <c r="AG42" s="994"/>
      <c r="AH42" s="994"/>
      <c r="AI42" s="994"/>
      <c r="AJ42" s="994"/>
      <c r="AK42" s="994"/>
    </row>
    <row r="43" spans="2:37" s="194" customFormat="1" ht="18" customHeight="1">
      <c r="B43" s="994" t="s">
        <v>276</v>
      </c>
      <c r="C43" s="994"/>
      <c r="D43" s="994"/>
      <c r="E43" s="994"/>
      <c r="F43" s="994"/>
      <c r="G43" s="994"/>
      <c r="H43" s="994"/>
      <c r="I43" s="994"/>
      <c r="J43" s="994"/>
      <c r="K43" s="994"/>
      <c r="L43" s="994"/>
      <c r="M43" s="994"/>
      <c r="N43" s="994"/>
      <c r="O43" s="994"/>
      <c r="P43" s="994"/>
      <c r="Q43" s="994"/>
      <c r="R43" s="994"/>
      <c r="S43" s="994"/>
      <c r="T43" s="994"/>
      <c r="U43" s="994"/>
      <c r="V43" s="994"/>
      <c r="W43" s="994"/>
      <c r="X43" s="994"/>
      <c r="Y43" s="994"/>
      <c r="Z43" s="994"/>
      <c r="AA43" s="994"/>
      <c r="AB43" s="994"/>
      <c r="AC43" s="994"/>
      <c r="AD43" s="994"/>
      <c r="AE43" s="994"/>
      <c r="AF43" s="994"/>
      <c r="AG43" s="994"/>
      <c r="AH43" s="994"/>
      <c r="AI43" s="994"/>
      <c r="AJ43" s="994"/>
      <c r="AK43" s="994"/>
    </row>
    <row r="44" spans="2:37" s="194" customFormat="1" ht="18" customHeight="1">
      <c r="B44" s="994" t="s">
        <v>992</v>
      </c>
      <c r="C44" s="994"/>
      <c r="D44" s="994"/>
      <c r="E44" s="994"/>
      <c r="F44" s="994"/>
      <c r="G44" s="994"/>
      <c r="H44" s="994"/>
      <c r="I44" s="994"/>
      <c r="J44" s="994"/>
      <c r="K44" s="994"/>
      <c r="L44" s="994"/>
      <c r="M44" s="994"/>
      <c r="N44" s="994"/>
      <c r="O44" s="994"/>
      <c r="P44" s="994"/>
      <c r="Q44" s="994"/>
      <c r="R44" s="994"/>
      <c r="S44" s="994"/>
      <c r="T44" s="994"/>
      <c r="U44" s="994"/>
      <c r="V44" s="994"/>
      <c r="W44" s="994"/>
      <c r="X44" s="994"/>
      <c r="Y44" s="994"/>
      <c r="Z44" s="994"/>
      <c r="AA44" s="994"/>
      <c r="AB44" s="994"/>
      <c r="AC44" s="994"/>
      <c r="AD44" s="994"/>
      <c r="AE44" s="994"/>
      <c r="AF44" s="994"/>
      <c r="AG44" s="994"/>
      <c r="AH44" s="994"/>
      <c r="AI44" s="994"/>
      <c r="AJ44" s="994"/>
      <c r="AK44" s="994"/>
    </row>
    <row r="45" spans="2:37" s="194" customFormat="1" ht="18" customHeight="1"/>
    <row r="46" spans="2:37" s="194" customFormat="1" ht="18" customHeight="1"/>
  </sheetData>
  <mergeCells count="6">
    <mergeCell ref="B44:AK44"/>
    <mergeCell ref="AB3:AK3"/>
    <mergeCell ref="M5:Y6"/>
    <mergeCell ref="B41:AK41"/>
    <mergeCell ref="B42:AK42"/>
    <mergeCell ref="B43:AK43"/>
  </mergeCells>
  <phoneticPr fontId="5"/>
  <pageMargins left="0.78740157480314965" right="0.39370078740157483" top="0.78740157480314965" bottom="0.59055118110236227" header="0.59055118110236227"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55</vt:i4>
      </vt:variant>
      <vt:variant>
        <vt:lpstr>名前付き一覧</vt:lpstr>
      </vt:variant>
      <vt:variant>
        <vt:i4>40</vt:i4>
      </vt:variant>
    </vt:vector>
  </HeadingPairs>
  <TitlesOfParts>
    <vt:vector size="95" baseType="lpstr">
      <vt:lpstr>表紙</vt:lpstr>
      <vt:lpstr>注意事項</vt:lpstr>
      <vt:lpstr>一覧</vt:lpstr>
      <vt:lpstr>1</vt:lpstr>
      <vt:lpstr>1.1</vt:lpstr>
      <vt:lpstr>2</vt:lpstr>
      <vt:lpstr>3</vt:lpstr>
      <vt:lpstr>3.1</vt:lpstr>
      <vt:lpstr>3.2</vt:lpstr>
      <vt:lpstr>4</vt:lpstr>
      <vt:lpstr>4.1</vt:lpstr>
      <vt:lpstr>4.1試行</vt:lpstr>
      <vt:lpstr>4.2</vt:lpstr>
      <vt:lpstr>4.2試行</vt:lpstr>
      <vt:lpstr>5</vt:lpstr>
      <vt:lpstr>5.1</vt:lpstr>
      <vt:lpstr>6</vt:lpstr>
      <vt:lpstr>6.1</vt:lpstr>
      <vt:lpstr>7</vt:lpstr>
      <vt:lpstr>7.1</vt:lpstr>
      <vt:lpstr>7.2</vt:lpstr>
      <vt:lpstr>7.3</vt:lpstr>
      <vt:lpstr>8</vt:lpstr>
      <vt:lpstr>9</vt:lpstr>
      <vt:lpstr>9.1</vt:lpstr>
      <vt:lpstr>10</vt:lpstr>
      <vt:lpstr>11</vt:lpstr>
      <vt:lpstr>12</vt:lpstr>
      <vt:lpstr>13</vt:lpstr>
      <vt:lpstr>14</vt:lpstr>
      <vt:lpstr>15</vt:lpstr>
      <vt:lpstr>16</vt:lpstr>
      <vt:lpstr>17</vt:lpstr>
      <vt:lpstr>17.1</vt:lpstr>
      <vt:lpstr>17.2</vt:lpstr>
      <vt:lpstr>17.3</vt:lpstr>
      <vt:lpstr>17.4</vt:lpstr>
      <vt:lpstr>17.5試行</vt:lpstr>
      <vt:lpstr>17.6</vt:lpstr>
      <vt:lpstr>18.1</vt:lpstr>
      <vt:lpstr>18.2</vt:lpstr>
      <vt:lpstr>18.3</vt:lpstr>
      <vt:lpstr>18.4</vt:lpstr>
      <vt:lpstr>18.5</vt:lpstr>
      <vt:lpstr>19</vt:lpstr>
      <vt:lpstr>19.1</vt:lpstr>
      <vt:lpstr>20</vt:lpstr>
      <vt:lpstr>21</vt:lpstr>
      <vt:lpstr>22</vt:lpstr>
      <vt:lpstr>22.1</vt:lpstr>
      <vt:lpstr>23</vt:lpstr>
      <vt:lpstr>24</vt:lpstr>
      <vt:lpstr>25</vt:lpstr>
      <vt:lpstr>26</vt:lpstr>
      <vt:lpstr>27</vt:lpstr>
      <vt:lpstr>'1.1'!Print_Area</vt:lpstr>
      <vt:lpstr>'12'!Print_Area</vt:lpstr>
      <vt:lpstr>'14'!Print_Area</vt:lpstr>
      <vt:lpstr>'15'!Print_Area</vt:lpstr>
      <vt:lpstr>'16'!Print_Area</vt:lpstr>
      <vt:lpstr>'17'!Print_Area</vt:lpstr>
      <vt:lpstr>'17.1'!Print_Area</vt:lpstr>
      <vt:lpstr>'17.2'!Print_Area</vt:lpstr>
      <vt:lpstr>'17.3'!Print_Area</vt:lpstr>
      <vt:lpstr>'17.4'!Print_Area</vt:lpstr>
      <vt:lpstr>'17.5試行'!Print_Area</vt:lpstr>
      <vt:lpstr>'17.6'!Print_Area</vt:lpstr>
      <vt:lpstr>'18.1'!Print_Area</vt:lpstr>
      <vt:lpstr>'18.2'!Print_Area</vt:lpstr>
      <vt:lpstr>'18.3'!Print_Area</vt:lpstr>
      <vt:lpstr>'18.4'!Print_Area</vt:lpstr>
      <vt:lpstr>'19'!Print_Area</vt:lpstr>
      <vt:lpstr>'2'!Print_Area</vt:lpstr>
      <vt:lpstr>'20'!Print_Area</vt:lpstr>
      <vt:lpstr>'21'!Print_Area</vt:lpstr>
      <vt:lpstr>'22'!Print_Area</vt:lpstr>
      <vt:lpstr>'22.1'!Print_Area</vt:lpstr>
      <vt:lpstr>'26'!Print_Area</vt:lpstr>
      <vt:lpstr>'3'!Print_Area</vt:lpstr>
      <vt:lpstr>'3.1'!Print_Area</vt:lpstr>
      <vt:lpstr>'3.2'!Print_Area</vt:lpstr>
      <vt:lpstr>'4'!Print_Area</vt:lpstr>
      <vt:lpstr>'4.1'!Print_Area</vt:lpstr>
      <vt:lpstr>'4.1試行'!Print_Area</vt:lpstr>
      <vt:lpstr>'4.2試行'!Print_Area</vt:lpstr>
      <vt:lpstr>'5'!Print_Area</vt:lpstr>
      <vt:lpstr>'5.1'!Print_Area</vt:lpstr>
      <vt:lpstr>'6'!Print_Area</vt:lpstr>
      <vt:lpstr>'6.1'!Print_Area</vt:lpstr>
      <vt:lpstr>'7'!Print_Area</vt:lpstr>
      <vt:lpstr>'7.1'!Print_Area</vt:lpstr>
      <vt:lpstr>'8'!Print_Area</vt:lpstr>
      <vt:lpstr>'9'!Print_Area</vt:lpstr>
      <vt:lpstr>'9.1'!Print_Area</vt:lpstr>
      <vt:lpstr>一覧!Print_Area</vt:lpstr>
    </vt:vector>
  </TitlesOfParts>
  <Company>青森県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東青地域県民局地域整備部営繕課</dc:creator>
  <cp:lastModifiedBy>財産管理課</cp:lastModifiedBy>
  <cp:lastPrinted>2026-03-07T02:47:28Z</cp:lastPrinted>
  <dcterms:created xsi:type="dcterms:W3CDTF">1997-12-18T04:31:06Z</dcterms:created>
  <dcterms:modified xsi:type="dcterms:W3CDTF">2026-03-23T02:37:57Z</dcterms:modified>
</cp:coreProperties>
</file>