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28_東北町\"/>
    </mc:Choice>
  </mc:AlternateContent>
  <xr:revisionPtr revIDLastSave="0" documentId="13_ncr:1_{A135F37D-4446-48BB-82E8-F62961506EE5}" xr6:coauthVersionLast="47" xr6:coauthVersionMax="47" xr10:uidLastSave="{00000000-0000-0000-0000-000000000000}"/>
  <workbookProtection workbookAlgorithmName="SHA-512" workbookHashValue="t5lNJZarJqEYQk8tG3YnStLNhG5MgkakztXA+syQ7L2rICVbY6M5aw6GBT0J+C+/PRJ6h4vJTLgkZd8HLvH/IQ==" workbookSaltValue="AuXjqw1eQs8z6Uxo38NC7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P10"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<sst xmlns="http://schemas.openxmlformats.org/spreadsheetml/2006/main" count="319" uniqueCount="117">
  <si>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</si>
  <si>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</si>
  <si>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</si>
  <si>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</si>
  <si>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</si>
  <si>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</si>
  <si>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</si>
  <si>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</si>
  <si>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</si>
  <si>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</si>
  <si>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</si>
  <si>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</si>
  <si>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</si>
  <si>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</si>
  <si>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</si>
  <si>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</si>
  <si>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</si>
  <si>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</si>
  <si>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</si>
  <si>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</si>
  <si>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</si>
  <si>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</si>
  <si>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</si>
  <si>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</si>
  <si>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</si>
  <si>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</si>
  <si>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</si>
  <si>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</si>
  <si>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</si>
  <si>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</si>
  <si>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</si>
  <si>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</si>
  <si>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</si>
  <si>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</si>
  <si>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</si>
  <si>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</si>
  <si>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</si>
  <si>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</si>
  <si>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</si>
  <si>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</si>
  <si>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</si>
  <si>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</si>
  <si>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</si>
  <si>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</si>
  <si>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</si>
  <si>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</si>
  <si>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</si>
  <si>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</si>
  <si>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</si>
  <si>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</si>
  <si>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</si>
  <si>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</si>
  <si>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</si>
  <si>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</si>
  <si>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</si>
  <si>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</si>
  <si>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</si>
  <si>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</si>
  <si>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</si>
  <si>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</si>
  <si>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</si>
  <si>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</si>
  <si>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</si>
  <si>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</si>
  <si>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</si>
  <si>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</si>
  <si>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</si>
  <si>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</si>
  <si>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</si>
  <si>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</si>
  <si>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</si>
  <si>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</si>
  <si>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</si>
  <si>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</si>
  <si>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</si>
  <si>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</si>
  <si>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</si>
  <si>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</si>
  <si>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</si>
  <si>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</si>
  <si>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</si>
  <si>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</si>
  <si>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</si>
  <si>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</si>
  <si>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</si>
  <si>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</si>
  <si>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</si>
  <si>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</si>
  <si>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</si>
  <si>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</si>
  <si>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</si>
  <si>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</si>
  <si>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</si>
  <si>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</si>
  <si>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</si>
  <si>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</si>
  <si>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東北町</t>
  </si>
  <si>
    <t>法適用</t>
  </si>
  <si>
    <t>下水道事業</t>
  </si>
  <si>
    <t>公共下水道</t>
  </si>
  <si>
    <t>Cd2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</si>
  <si>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</si>
  <si>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</si>
  <si>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</si>
  <si>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</si>
  <si>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</si>
  <si>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</si>
  <si>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</si>
  <si>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</si>
  <si>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</si>
  <si>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</si>
  <si>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</si>
  <si>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</si>
  <si>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</si>
  <si>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本事業の経営状況について、料金水準を低く抑えていることに加え、減価償却費や企業債利息等の資本費負担が大きい。このため、現状では一般会計からの繰入金に依存した経営構造となっている。　　　　　　　　　　　　　　　　今後は、人口減少や使用量の減少に伴う収益環境の変化及び物価高騰による営業費用の増加を見据えつつ、施設更新の平準化、経費の効率化、適正な料金水準の検討などを通じて、中長期的に持続可能な経営基盤の確立に努める必要がある。　　　　　　　今後の取り組みとして、採算性等を考慮した事業計画の見直しにより、事業規模を縮小する。　　　　　　　　　　　　　　　　　　　　　　　　　　　　　　　　　　　　　　　　　また当町の「宝沼」小川原湖の水産資源を守るため、農業集落排水事業、合併浄化槽事業と連携して水洗化を進めていく。</t>
    <rPh sb="220" eb="222">
      <t>コンゴ</t>
    </rPh>
    <rPh sb="223" eb="224">
      <t>ト</t>
    </rPh>
    <rPh sb="225" eb="226">
      <t>ク</t>
    </rPh>
    <rPh sb="231" eb="234">
      <t>サイサンセイ</t>
    </rPh>
    <rPh sb="234" eb="235">
      <t>トウ</t>
    </rPh>
    <rPh sb="236" eb="238">
      <t>コウリョ</t>
    </rPh>
    <rPh sb="240" eb="242">
      <t>ジギョウ</t>
    </rPh>
    <rPh sb="242" eb="244">
      <t>ケイカク</t>
    </rPh>
    <rPh sb="245" eb="247">
      <t>ミナオ</t>
    </rPh>
    <rPh sb="252" eb="254">
      <t>ジギョウ</t>
    </rPh>
    <rPh sb="254" eb="256">
      <t>キボ</t>
    </rPh>
    <rPh sb="257" eb="259">
      <t>シュクショウ</t>
    </rPh>
    <rPh sb="305" eb="307">
      <t>トウチョウ</t>
    </rPh>
    <rPh sb="309" eb="310">
      <t>タカラ</t>
    </rPh>
    <rPh sb="310" eb="311">
      <t>ヌマ</t>
    </rPh>
    <rPh sb="312" eb="315">
      <t>オガワラ</t>
    </rPh>
    <rPh sb="315" eb="316">
      <t>コ</t>
    </rPh>
    <rPh sb="317" eb="319">
      <t>スイサン</t>
    </rPh>
    <rPh sb="319" eb="321">
      <t>シゲン</t>
    </rPh>
    <rPh sb="322" eb="323">
      <t>マモ</t>
    </rPh>
    <rPh sb="327" eb="329">
      <t>ノウギョウ</t>
    </rPh>
    <rPh sb="329" eb="331">
      <t>シュウラク</t>
    </rPh>
    <rPh sb="331" eb="333">
      <t>ハイスイ</t>
    </rPh>
    <rPh sb="333" eb="335">
      <t>ジギョウ</t>
    </rPh>
    <rPh sb="336" eb="338">
      <t>ガッペイ</t>
    </rPh>
    <rPh sb="338" eb="341">
      <t>ジョウカソウ</t>
    </rPh>
    <rPh sb="341" eb="343">
      <t>ジギョウ</t>
    </rPh>
    <rPh sb="344" eb="346">
      <t>レンケイ</t>
    </rPh>
    <rPh sb="348" eb="351">
      <t>スイセンカ</t>
    </rPh>
    <rPh sb="352" eb="353">
      <t>スス</t>
    </rPh>
    <phoneticPr fontId="4"/>
  </si>
  <si>
    <t>当町の下水道事業は平成14年度に供用開始し令和6年度で22年が経過しており、施設の中には老朽化し不具合が生じてきている。ストックマネジメント計画により継続的に施設の点検・調査・改築を行い、施設の持続的な機能の確保とライフサイクルコストの削減に努めていく。令和4年度・令和5年度に監視制御盤とマンホールポンプの通報装置の更新工事を実施。                                       ①有形固定資産減価償却率については類似団体と比較して上回っているが、更新・長寿命化等を必要に応じ実施するように努める。</t>
    <rPh sb="0" eb="2">
      <t>トウチョウ</t>
    </rPh>
    <rPh sb="3" eb="6">
      <t>ゲスイドウ</t>
    </rPh>
    <rPh sb="6" eb="8">
      <t>ジギョウ</t>
    </rPh>
    <rPh sb="9" eb="11">
      <t>ヘイセイ</t>
    </rPh>
    <rPh sb="13" eb="15">
      <t>ネンド</t>
    </rPh>
    <rPh sb="16" eb="18">
      <t>キョウヨウ</t>
    </rPh>
    <rPh sb="18" eb="20">
      <t>カイシ</t>
    </rPh>
    <rPh sb="21" eb="23">
      <t>レイワ</t>
    </rPh>
    <rPh sb="24" eb="26">
      <t>ネンド</t>
    </rPh>
    <rPh sb="29" eb="30">
      <t>ネン</t>
    </rPh>
    <rPh sb="31" eb="33">
      <t>ケイカ</t>
    </rPh>
    <rPh sb="38" eb="40">
      <t>シセツ</t>
    </rPh>
    <rPh sb="41" eb="42">
      <t>ナカ</t>
    </rPh>
    <rPh sb="44" eb="47">
      <t>ロウキュウカ</t>
    </rPh>
    <rPh sb="48" eb="51">
      <t>フグアイ</t>
    </rPh>
    <rPh sb="52" eb="53">
      <t>ショウ</t>
    </rPh>
    <rPh sb="70" eb="72">
      <t>ケイカク</t>
    </rPh>
    <rPh sb="75" eb="78">
      <t>ケイゾクテキ</t>
    </rPh>
    <rPh sb="79" eb="81">
      <t>シセツ</t>
    </rPh>
    <rPh sb="82" eb="84">
      <t>テンケン</t>
    </rPh>
    <rPh sb="85" eb="87">
      <t>チョウサ</t>
    </rPh>
    <rPh sb="88" eb="90">
      <t>カイチク</t>
    </rPh>
    <rPh sb="91" eb="92">
      <t>オコナ</t>
    </rPh>
    <rPh sb="94" eb="96">
      <t>シセツ</t>
    </rPh>
    <rPh sb="97" eb="100">
      <t>ジゾクテキ</t>
    </rPh>
    <rPh sb="101" eb="103">
      <t>キノウ</t>
    </rPh>
    <rPh sb="104" eb="106">
      <t>カクホ</t>
    </rPh>
    <rPh sb="118" eb="120">
      <t>サクゲン</t>
    </rPh>
    <rPh sb="121" eb="122">
      <t>ツト</t>
    </rPh>
    <rPh sb="127" eb="129">
      <t>レイワ</t>
    </rPh>
    <rPh sb="130" eb="131">
      <t>ネン</t>
    </rPh>
    <rPh sb="131" eb="132">
      <t>ド</t>
    </rPh>
    <rPh sb="133" eb="135">
      <t>レイワ</t>
    </rPh>
    <rPh sb="136" eb="138">
      <t>ネンド</t>
    </rPh>
    <rPh sb="139" eb="141">
      <t>カンシ</t>
    </rPh>
    <rPh sb="141" eb="144">
      <t>セイギョバン</t>
    </rPh>
    <rPh sb="154" eb="156">
      <t>ツウホウ</t>
    </rPh>
    <rPh sb="156" eb="158">
      <t>ソウチ</t>
    </rPh>
    <rPh sb="159" eb="161">
      <t>コウシン</t>
    </rPh>
    <rPh sb="161" eb="163">
      <t>コウジ</t>
    </rPh>
    <rPh sb="164" eb="166">
      <t>ジッシ</t>
    </rPh>
    <phoneticPr fontId="4"/>
  </si>
  <si>
    <t>令和6年4月より企業会計公共下水道事業（法適用）に移行。　　　　　　　　　　　　　　　　　　　①経常収支比率は100％を下回っており、一般会計繰入金に依存している状況であり、費用削減・使用料金の改定等により経営改善を検証する必要がある。　　　　　　　　　　　　　　　　　　　　　③流動比率については低い水準となっているが、これまで実施してきた下水道施設整備に係る企業債について、当年度における元金償還額が多く、1年以内償還分が流動負債として計上されていることが主な要因である。　　　　　　　　　　　　　　　　　　　　④企業債残高対事業規模比率については、類似団体平均を上回っている。今後、企業債償還負担の軽減に向け、投資規模の平準化と料金収入の確保に努める。　　　　　　　　　　　　　　　　　　　　　　⑤経費回収率は類似団体と同じような水準である。令和6年4月より使用料の改定を行っているが、将来的な更なる改定・汚水処理費の削減が必要である。⑥汚水処理原価は類似団体と同じような水準である。処理区域内において人口減少・節水意識等から有収水量の増加は見込めないため、維持管理費の削減に努める必要がある。　　　　　　　　　　　　⑦施設利用率については類似団体平均を下回っており、要因としては、人口減少や接続率の伸び悩み等による。接続率については使用者の高齢化により宅内改修費の負担が困難な世帯及び合併浄化槽から切り替えしていない世帯が多い事が挙げられる。今後は未接続世帯への接続促進を図るとともに、将来需要を見据えた施設運営の効率化に努める必要がある。　　　　　　　　　　　　　　　　　　　　　⑧水洗化率について類似団体を下回っていて、今後は、下水道接続促進に向けた周知啓発や補助制度の活用を進め、水洗化率の向上と使用料収入の安定を図る必要がある。</t>
    <rPh sb="0" eb="2">
      <t>レイワ</t>
    </rPh>
    <rPh sb="3" eb="4">
      <t>ネン</t>
    </rPh>
    <rPh sb="5" eb="6">
      <t>ツキ</t>
    </rPh>
    <rPh sb="8" eb="10">
      <t>キギョウ</t>
    </rPh>
    <rPh sb="10" eb="12">
      <t>カイケイ</t>
    </rPh>
    <rPh sb="12" eb="14">
      <t>コウキョウ</t>
    </rPh>
    <rPh sb="14" eb="17">
      <t>ゲスイドウ</t>
    </rPh>
    <rPh sb="17" eb="19">
      <t>ジギョウ</t>
    </rPh>
    <rPh sb="20" eb="21">
      <t>ホウ</t>
    </rPh>
    <rPh sb="21" eb="23">
      <t>テキヨウ</t>
    </rPh>
    <rPh sb="25" eb="27">
      <t>イコウ</t>
    </rPh>
    <rPh sb="48" eb="50">
      <t>ケイジョウ</t>
    </rPh>
    <rPh sb="50" eb="52">
      <t>シュウシ</t>
    </rPh>
    <rPh sb="52" eb="54">
      <t>ヒリツ</t>
    </rPh>
    <rPh sb="60" eb="62">
      <t>シタマワ</t>
    </rPh>
    <rPh sb="67" eb="69">
      <t>イッパン</t>
    </rPh>
    <rPh sb="69" eb="71">
      <t>カイケイ</t>
    </rPh>
    <rPh sb="71" eb="73">
      <t>クリイレ</t>
    </rPh>
    <rPh sb="73" eb="74">
      <t>キン</t>
    </rPh>
    <rPh sb="75" eb="77">
      <t>イゾン</t>
    </rPh>
    <rPh sb="81" eb="83">
      <t>ジョウキョウ</t>
    </rPh>
    <rPh sb="87" eb="89">
      <t>ヒヨウ</t>
    </rPh>
    <rPh sb="89" eb="91">
      <t>サクゲン</t>
    </rPh>
    <rPh sb="92" eb="95">
      <t>シヨウリョウ</t>
    </rPh>
    <rPh sb="95" eb="96">
      <t>キン</t>
    </rPh>
    <rPh sb="97" eb="99">
      <t>カイテイ</t>
    </rPh>
    <rPh sb="99" eb="100">
      <t>トウ</t>
    </rPh>
    <rPh sb="103" eb="105">
      <t>ケイエイ</t>
    </rPh>
    <rPh sb="105" eb="107">
      <t>カイゼン</t>
    </rPh>
    <rPh sb="108" eb="110">
      <t>ケンショウ</t>
    </rPh>
    <rPh sb="112" eb="114">
      <t>ヒツヨウ</t>
    </rPh>
    <rPh sb="140" eb="142">
      <t>リュウドウ</t>
    </rPh>
    <rPh sb="142" eb="144">
      <t>ヒリツ</t>
    </rPh>
    <rPh sb="149" eb="150">
      <t>ヒク</t>
    </rPh>
    <rPh sb="151" eb="153">
      <t>スイジュン</t>
    </rPh>
    <rPh sb="165" eb="167">
      <t>ジッシ</t>
    </rPh>
    <rPh sb="171" eb="174">
      <t>ゲスイドウ</t>
    </rPh>
    <rPh sb="174" eb="176">
      <t>シセツ</t>
    </rPh>
    <rPh sb="176" eb="178">
      <t>セイビ</t>
    </rPh>
    <rPh sb="179" eb="180">
      <t>カカ</t>
    </rPh>
    <rPh sb="181" eb="183">
      <t>キギョウ</t>
    </rPh>
    <rPh sb="183" eb="184">
      <t>サイ</t>
    </rPh>
    <rPh sb="189" eb="192">
      <t>トウネンド</t>
    </rPh>
    <rPh sb="196" eb="198">
      <t>ガンキン</t>
    </rPh>
    <rPh sb="198" eb="200">
      <t>ショウカン</t>
    </rPh>
    <rPh sb="200" eb="201">
      <t>ガク</t>
    </rPh>
    <rPh sb="202" eb="203">
      <t>オオ</t>
    </rPh>
    <rPh sb="206" eb="207">
      <t>ネン</t>
    </rPh>
    <rPh sb="207" eb="209">
      <t>イナイ</t>
    </rPh>
    <rPh sb="209" eb="211">
      <t>ショウカン</t>
    </rPh>
    <rPh sb="211" eb="212">
      <t>ブン</t>
    </rPh>
    <rPh sb="213" eb="215">
      <t>リュウドウ</t>
    </rPh>
    <rPh sb="215" eb="217">
      <t>フサイ</t>
    </rPh>
    <rPh sb="220" eb="222">
      <t>ケイジョウ</t>
    </rPh>
    <rPh sb="230" eb="231">
      <t>オモ</t>
    </rPh>
    <rPh sb="232" eb="234">
      <t>ヨウイン</t>
    </rPh>
    <rPh sb="259" eb="261">
      <t>キギョウ</t>
    </rPh>
    <rPh sb="261" eb="262">
      <t>サイ</t>
    </rPh>
    <rPh sb="262" eb="264">
      <t>ザンダカ</t>
    </rPh>
    <rPh sb="264" eb="265">
      <t>タイ</t>
    </rPh>
    <rPh sb="265" eb="267">
      <t>ジギョウ</t>
    </rPh>
    <rPh sb="267" eb="269">
      <t>キボ</t>
    </rPh>
    <rPh sb="269" eb="271">
      <t>ヒリツ</t>
    </rPh>
    <rPh sb="277" eb="279">
      <t>ルイジ</t>
    </rPh>
    <rPh sb="279" eb="281">
      <t>ダンタイ</t>
    </rPh>
    <rPh sb="281" eb="283">
      <t>ヘイキン</t>
    </rPh>
    <rPh sb="284" eb="286">
      <t>ウワマワ</t>
    </rPh>
    <rPh sb="291" eb="293">
      <t>コンゴ</t>
    </rPh>
    <rPh sb="294" eb="296">
      <t>キギョウ</t>
    </rPh>
    <rPh sb="296" eb="297">
      <t>サイ</t>
    </rPh>
    <rPh sb="297" eb="299">
      <t>ショウカン</t>
    </rPh>
    <rPh sb="299" eb="301">
      <t>フタン</t>
    </rPh>
    <rPh sb="302" eb="304">
      <t>ケイゲン</t>
    </rPh>
    <rPh sb="305" eb="306">
      <t>ム</t>
    </rPh>
    <rPh sb="308" eb="310">
      <t>トウシ</t>
    </rPh>
    <rPh sb="310" eb="312">
      <t>キボ</t>
    </rPh>
    <rPh sb="313" eb="316">
      <t>ヘイジュンカ</t>
    </rPh>
    <rPh sb="317" eb="319">
      <t>リョウキン</t>
    </rPh>
    <rPh sb="319" eb="321">
      <t>シュウニュウ</t>
    </rPh>
    <rPh sb="322" eb="324">
      <t>カクホ</t>
    </rPh>
    <rPh sb="325" eb="326">
      <t>ツト</t>
    </rPh>
    <rPh sb="352" eb="354">
      <t>ケイヒ</t>
    </rPh>
    <rPh sb="354" eb="356">
      <t>カイシュウ</t>
    </rPh>
    <rPh sb="356" eb="357">
      <t>リツ</t>
    </rPh>
    <rPh sb="358" eb="360">
      <t>ルイジ</t>
    </rPh>
    <rPh sb="360" eb="362">
      <t>ダンタイ</t>
    </rPh>
    <rPh sb="363" eb="364">
      <t>オナ</t>
    </rPh>
    <rPh sb="368" eb="370">
      <t>スイジュン</t>
    </rPh>
    <rPh sb="374" eb="376">
      <t>レイワ</t>
    </rPh>
    <rPh sb="377" eb="378">
      <t>ネン</t>
    </rPh>
    <rPh sb="379" eb="380">
      <t>ツキ</t>
    </rPh>
    <rPh sb="382" eb="384">
      <t>シヨウ</t>
    </rPh>
    <rPh sb="384" eb="385">
      <t>リョウ</t>
    </rPh>
    <rPh sb="386" eb="388">
      <t>カイテイ</t>
    </rPh>
    <rPh sb="389" eb="390">
      <t>オコナ</t>
    </rPh>
    <rPh sb="396" eb="399">
      <t>ショウライテキ</t>
    </rPh>
    <rPh sb="400" eb="401">
      <t>サラ</t>
    </rPh>
    <rPh sb="403" eb="405">
      <t>カイテイ</t>
    </rPh>
    <rPh sb="406" eb="408">
      <t>オスイ</t>
    </rPh>
    <rPh sb="408" eb="410">
      <t>ショリ</t>
    </rPh>
    <rPh sb="410" eb="411">
      <t>ヒ</t>
    </rPh>
    <rPh sb="412" eb="414">
      <t>サクゲン</t>
    </rPh>
    <rPh sb="415" eb="417">
      <t>ヒツヨウ</t>
    </rPh>
    <rPh sb="422" eb="424">
      <t>オスイ</t>
    </rPh>
    <rPh sb="424" eb="426">
      <t>ショリ</t>
    </rPh>
    <rPh sb="426" eb="428">
      <t>ゲンカ</t>
    </rPh>
    <rPh sb="445" eb="447">
      <t>ショリ</t>
    </rPh>
    <rPh sb="447" eb="450">
      <t>クイキナイ</t>
    </rPh>
    <rPh sb="454" eb="456">
      <t>ジンコウ</t>
    </rPh>
    <rPh sb="456" eb="458">
      <t>ゲンショウ</t>
    </rPh>
    <rPh sb="459" eb="461">
      <t>セッスイ</t>
    </rPh>
    <rPh sb="461" eb="463">
      <t>イシキ</t>
    </rPh>
    <rPh sb="463" eb="464">
      <t>トウ</t>
    </rPh>
    <rPh sb="466" eb="468">
      <t>ユウシュウ</t>
    </rPh>
    <rPh sb="468" eb="470">
      <t>スイリョウ</t>
    </rPh>
    <rPh sb="471" eb="473">
      <t>ゾウカ</t>
    </rPh>
    <rPh sb="474" eb="476">
      <t>ミコ</t>
    </rPh>
    <rPh sb="482" eb="484">
      <t>イジ</t>
    </rPh>
    <rPh sb="484" eb="487">
      <t>カンリヒ</t>
    </rPh>
    <rPh sb="488" eb="490">
      <t>サクゲン</t>
    </rPh>
    <rPh sb="491" eb="492">
      <t>ツト</t>
    </rPh>
    <rPh sb="494" eb="496">
      <t>ヒツヨウ</t>
    </rPh>
    <rPh sb="513" eb="515">
      <t>シセツ</t>
    </rPh>
    <rPh sb="537" eb="539">
      <t>ヨウイン</t>
    </rPh>
    <rPh sb="544" eb="546">
      <t>ジンコウ</t>
    </rPh>
    <rPh sb="546" eb="548">
      <t>ゲンショウ</t>
    </rPh>
    <rPh sb="549" eb="551">
      <t>セツゾク</t>
    </rPh>
    <rPh sb="551" eb="552">
      <t>リツ</t>
    </rPh>
    <rPh sb="553" eb="554">
      <t>ノ</t>
    </rPh>
    <rPh sb="555" eb="556">
      <t>ナヤ</t>
    </rPh>
    <rPh sb="557" eb="558">
      <t>トウ</t>
    </rPh>
    <rPh sb="562" eb="564">
      <t>セツゾク</t>
    </rPh>
    <rPh sb="564" eb="565">
      <t>リツ</t>
    </rPh>
    <rPh sb="570" eb="573">
      <t>シヨウシャ</t>
    </rPh>
    <rPh sb="574" eb="577">
      <t>コウレイカ</t>
    </rPh>
    <rPh sb="580" eb="582">
      <t>タクナイ</t>
    </rPh>
    <rPh sb="582" eb="585">
      <t>カイシュウヒ</t>
    </rPh>
    <rPh sb="586" eb="588">
      <t>フタン</t>
    </rPh>
    <rPh sb="589" eb="591">
      <t>コンナン</t>
    </rPh>
    <rPh sb="592" eb="594">
      <t>セタイ</t>
    </rPh>
    <rPh sb="594" eb="595">
      <t>オヨ</t>
    </rPh>
    <rPh sb="596" eb="598">
      <t>ガッペイ</t>
    </rPh>
    <rPh sb="598" eb="601">
      <t>ジョウカソウ</t>
    </rPh>
    <rPh sb="603" eb="604">
      <t>キ</t>
    </rPh>
    <rPh sb="605" eb="606">
      <t>カ</t>
    </rPh>
    <rPh sb="612" eb="614">
      <t>セタイ</t>
    </rPh>
    <rPh sb="615" eb="616">
      <t>オオ</t>
    </rPh>
    <rPh sb="617" eb="618">
      <t>コト</t>
    </rPh>
    <rPh sb="619" eb="620">
      <t>ア</t>
    </rPh>
    <rPh sb="625" eb="627">
      <t>コンゴ</t>
    </rPh>
    <rPh sb="628" eb="629">
      <t>ミ</t>
    </rPh>
    <rPh sb="629" eb="631">
      <t>セツゾク</t>
    </rPh>
    <rPh sb="631" eb="633">
      <t>セタイ</t>
    </rPh>
    <rPh sb="635" eb="637">
      <t>セツゾク</t>
    </rPh>
    <rPh sb="637" eb="639">
      <t>ソクシン</t>
    </rPh>
    <rPh sb="640" eb="641">
      <t>ハカ</t>
    </rPh>
    <rPh sb="647" eb="649">
      <t>ショウライ</t>
    </rPh>
    <rPh sb="649" eb="651">
      <t>ジュヨウ</t>
    </rPh>
    <rPh sb="652" eb="654">
      <t>ミス</t>
    </rPh>
    <rPh sb="656" eb="658">
      <t>シセツ</t>
    </rPh>
    <rPh sb="658" eb="660">
      <t>ウンエイ</t>
    </rPh>
    <rPh sb="661" eb="664">
      <t>コウリツカ</t>
    </rPh>
    <rPh sb="665" eb="666">
      <t>ツト</t>
    </rPh>
    <rPh sb="668" eb="670">
      <t>ヒツヨウ</t>
    </rPh>
    <rPh sb="696" eb="699">
      <t>スイセンカ</t>
    </rPh>
    <rPh sb="699" eb="700">
      <t>リツ</t>
    </rPh>
    <rPh sb="704" eb="706">
      <t>ルイジ</t>
    </rPh>
    <rPh sb="706" eb="708">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</si>
</sst>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A1-4BE8-A5E2-87399C29BD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16A1-4BE8-A5E2-87399C29BD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29.83</c:v>
                </c:pt>
              </c:numCache>
            </c:numRef>
          </c:val>
          <c:extLst>
            <c:ext xmlns:c16="http://schemas.microsoft.com/office/drawing/2014/chart" uri="{C3380CC4-5D6E-409C-BE32-E72D297353CC}">
              <c16:uniqueId val="{00000000-D90D-4A95-8615-4BD8A3EC87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D90D-4A95-8615-4BD8A3EC87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71.12</c:v>
                </c:pt>
              </c:numCache>
            </c:numRef>
          </c:val>
          <c:extLst>
            <c:ext xmlns:c16="http://schemas.microsoft.com/office/drawing/2014/chart" uri="{C3380CC4-5D6E-409C-BE32-E72D297353CC}">
              <c16:uniqueId val="{00000000-8D6D-4CED-AFBA-17E4181FB9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8D6D-4CED-AFBA-17E4181FB9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98.93</c:v>
                </c:pt>
              </c:numCache>
            </c:numRef>
          </c:val>
          <c:extLst>
            <c:ext xmlns:c16="http://schemas.microsoft.com/office/drawing/2014/chart" uri="{C3380CC4-5D6E-409C-BE32-E72D297353CC}">
              <c16:uniqueId val="{00000000-85EB-40CD-BF20-51CE304C0C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85EB-40CD-BF20-51CE304C0C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32.44</c:v>
                </c:pt>
              </c:numCache>
            </c:numRef>
          </c:val>
          <c:extLst>
            <c:ext xmlns:c16="http://schemas.microsoft.com/office/drawing/2014/chart" uri="{C3380CC4-5D6E-409C-BE32-E72D297353CC}">
              <c16:uniqueId val="{00000000-94F7-41B7-B282-EC046910B7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94F7-41B7-B282-EC046910B7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899-446B-819D-53C1C5A76F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899-446B-819D-53C1C5A76F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AD-42C9-99B6-EB7F8B085A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66AD-42C9-99B6-EB7F8B085A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24.49</c:v>
                </c:pt>
              </c:numCache>
            </c:numRef>
          </c:val>
          <c:extLst>
            <c:ext xmlns:c16="http://schemas.microsoft.com/office/drawing/2014/chart" uri="{C3380CC4-5D6E-409C-BE32-E72D297353CC}">
              <c16:uniqueId val="{00000000-7FED-4C76-B75D-C8EF99CFE3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7FED-4C76-B75D-C8EF99CFE3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5783.42</c:v>
                </c:pt>
              </c:numCache>
            </c:numRef>
          </c:val>
          <c:extLst>
            <c:ext xmlns:c16="http://schemas.microsoft.com/office/drawing/2014/chart" uri="{C3380CC4-5D6E-409C-BE32-E72D297353CC}">
              <c16:uniqueId val="{00000000-17E2-4E5D-B317-1D839FF453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17E2-4E5D-B317-1D839FF453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67.94</c:v>
                </c:pt>
              </c:numCache>
            </c:numRef>
          </c:val>
          <c:extLst>
            <c:ext xmlns:c16="http://schemas.microsoft.com/office/drawing/2014/chart" uri="{C3380CC4-5D6E-409C-BE32-E72D297353CC}">
              <c16:uniqueId val="{00000000-1A07-4845-8079-8DDA36A366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1A07-4845-8079-8DDA36A366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256.47000000000003</c:v>
                </c:pt>
              </c:numCache>
            </c:numRef>
          </c:val>
          <c:extLst>
            <c:ext xmlns:c16="http://schemas.microsoft.com/office/drawing/2014/chart" uri="{C3380CC4-5D6E-409C-BE32-E72D297353CC}">
              <c16:uniqueId val="{00000000-63A9-4577-B350-39ED9D337D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63A9-4577-B350-39ED9D337D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青森県　東北町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Cd2</v>
      </c>
      <c r="X8" s="58"/>
      <c r="Y8" s="58"/>
      <c r="Z8" s="58"/>
      <c r="AA8" s="58"/>
      <c r="AB8" s="58"/>
      <c r="AC8" s="58"/>
      <c r="AD8" s="59" t="str">
        <f>データ!$M$6</f>
        <v>自治体職員</v>
      </c>
      <c r="AE8" s="59"/>
      <c r="AF8" s="59"/>
      <c r="AG8" s="59"/>
      <c r="AH8" s="59"/>
      <c r="AI8" s="59"/>
      <c r="AJ8" s="59"/>
      <c r="AK8" s="3"/>
      <c r="AL8" s="38">
        <f>データ!S6</f>
        <v>16005</v>
      </c>
      <c r="AM8" s="38"/>
      <c r="AN8" s="38"/>
      <c r="AO8" s="38"/>
      <c r="AP8" s="38"/>
      <c r="AQ8" s="38"/>
      <c r="AR8" s="38"/>
      <c r="AS8" s="38"/>
      <c r="AT8" s="39">
        <f>データ!T6</f>
        <v>326.5</v>
      </c>
      <c r="AU8" s="39"/>
      <c r="AV8" s="39"/>
      <c r="AW8" s="39"/>
      <c r="AX8" s="39"/>
      <c r="AY8" s="39"/>
      <c r="AZ8" s="39"/>
      <c r="BA8" s="39"/>
      <c r="BB8" s="39">
        <f>データ!U6</f>
        <v>49.02</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15">
      <c r="A10" s="2"/>
      <c r="B10" s="39" t="str">
        <f>データ!N6</f>
        <v>-</v>
      </c>
      <c r="C10" s="39"/>
      <c r="D10" s="39"/>
      <c r="E10" s="39"/>
      <c r="F10" s="39"/>
      <c r="G10" s="39"/>
      <c r="H10" s="39"/>
      <c r="I10" s="39">
        <f>データ!O6</f>
        <v>46.4</v>
      </c>
      <c r="J10" s="39"/>
      <c r="K10" s="39"/>
      <c r="L10" s="39"/>
      <c r="M10" s="39"/>
      <c r="N10" s="39"/>
      <c r="O10" s="39"/>
      <c r="P10" s="39">
        <f>データ!P6</f>
        <v>49.28</v>
      </c>
      <c r="Q10" s="39"/>
      <c r="R10" s="39"/>
      <c r="S10" s="39"/>
      <c r="T10" s="39"/>
      <c r="U10" s="39"/>
      <c r="V10" s="39"/>
      <c r="W10" s="39">
        <f>データ!Q6</f>
        <v>92.13</v>
      </c>
      <c r="X10" s="39"/>
      <c r="Y10" s="39"/>
      <c r="Z10" s="39"/>
      <c r="AA10" s="39"/>
      <c r="AB10" s="39"/>
      <c r="AC10" s="39"/>
      <c r="AD10" s="38">
        <f>データ!R6</f>
        <v>3300</v>
      </c>
      <c r="AE10" s="38"/>
      <c r="AF10" s="38"/>
      <c r="AG10" s="38"/>
      <c r="AH10" s="38"/>
      <c r="AI10" s="38"/>
      <c r="AJ10" s="38"/>
      <c r="AK10" s="2"/>
      <c r="AL10" s="38">
        <f>データ!V6</f>
        <v>7823</v>
      </c>
      <c r="AM10" s="38"/>
      <c r="AN10" s="38"/>
      <c r="AO10" s="38"/>
      <c r="AP10" s="38"/>
      <c r="AQ10" s="38"/>
      <c r="AR10" s="38"/>
      <c r="AS10" s="38"/>
      <c r="AT10" s="39">
        <f>データ!W6</f>
        <v>4.2</v>
      </c>
      <c r="AU10" s="39"/>
      <c r="AV10" s="39"/>
      <c r="AW10" s="39"/>
      <c r="AX10" s="39"/>
      <c r="AY10" s="39"/>
      <c r="AZ10" s="39"/>
      <c r="BA10" s="39"/>
      <c r="BB10" s="39">
        <f>データ!X6</f>
        <v>1862.62</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57.7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115</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DFuGHEqq2XhsQZ8SqlEkXtaQiSwVYGP1/Mf3m50uylv4WdFq9ubyiaH7LkNuNslkBP5Zf6M+W3JCukUYByI4A==" saltValue="1LHTsv6z/cOCpUobxsh2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24082</v>
      </c>
      <c r="D6" s="19">
        <f t="shared" si="3"/>
        <v>46</v>
      </c>
      <c r="E6" s="19">
        <f t="shared" si="3"/>
        <v>17</v>
      </c>
      <c r="F6" s="19">
        <f t="shared" si="3"/>
        <v>1</v>
      </c>
      <c r="G6" s="19">
        <f t="shared" si="3"/>
        <v>0</v>
      </c>
      <c r="H6" s="19" t="str">
        <f t="shared" si="3"/>
        <v>青森県　東北町</v>
      </c>
      <c r="I6" s="19" t="str">
        <f t="shared" si="3"/>
        <v>法適用</v>
      </c>
      <c r="J6" s="19" t="str">
        <f t="shared" si="3"/>
        <v>下水道事業</v>
      </c>
      <c r="K6" s="19" t="str">
        <f t="shared" si="3"/>
        <v>公共下水道</v>
      </c>
      <c r="L6" s="19" t="str">
        <f t="shared" si="3"/>
        <v>Cd2</v>
      </c>
      <c r="M6" s="19" t="str">
        <f t="shared" si="3"/>
        <v>自治体職員</v>
      </c>
      <c r="N6" s="20" t="str">
        <f t="shared" si="3"/>
        <v>-</v>
      </c>
      <c r="O6" s="20">
        <f t="shared" si="3"/>
        <v>46.4</v>
      </c>
      <c r="P6" s="20">
        <f t="shared" si="3"/>
        <v>49.28</v>
      </c>
      <c r="Q6" s="20">
        <f t="shared" si="3"/>
        <v>92.13</v>
      </c>
      <c r="R6" s="20">
        <f t="shared" si="3"/>
        <v>3300</v>
      </c>
      <c r="S6" s="20">
        <f t="shared" si="3"/>
        <v>16005</v>
      </c>
      <c r="T6" s="20">
        <f t="shared" si="3"/>
        <v>326.5</v>
      </c>
      <c r="U6" s="20">
        <f t="shared" si="3"/>
        <v>49.02</v>
      </c>
      <c r="V6" s="20">
        <f t="shared" si="3"/>
        <v>7823</v>
      </c>
      <c r="W6" s="20">
        <f t="shared" si="3"/>
        <v>4.2</v>
      </c>
      <c r="X6" s="20">
        <f t="shared" si="3"/>
        <v>1862.62</v>
      </c>
      <c r="Y6" s="21" t="str">
        <f>IF(Y7="",NA(),Y7)</f>
        <v>-</v>
      </c>
      <c r="Z6" s="21" t="str">
        <f t="shared" ref="Z6:AH6" si="4">IF(Z7="",NA(),Z7)</f>
        <v>-</v>
      </c>
      <c r="AA6" s="21" t="str">
        <f t="shared" si="4"/>
        <v>-</v>
      </c>
      <c r="AB6" s="21" t="str">
        <f t="shared" si="4"/>
        <v>-</v>
      </c>
      <c r="AC6" s="21">
        <f t="shared" si="4"/>
        <v>98.93</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24.49</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5783.42</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67.94</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256.47000000000003</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29.83</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71.12</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32.44</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24082</v>
      </c>
      <c r="D7" s="23">
        <v>46</v>
      </c>
      <c r="E7" s="23">
        <v>17</v>
      </c>
      <c r="F7" s="23">
        <v>1</v>
      </c>
      <c r="G7" s="23">
        <v>0</v>
      </c>
      <c r="H7" s="23" t="s">
        <v>96</v>
      </c>
      <c r="I7" s="23" t="s">
        <v>97</v>
      </c>
      <c r="J7" s="23" t="s">
        <v>98</v>
      </c>
      <c r="K7" s="23" t="s">
        <v>99</v>
      </c>
      <c r="L7" s="23" t="s">
        <v>100</v>
      </c>
      <c r="M7" s="23" t="s">
        <v>101</v>
      </c>
      <c r="N7" s="24" t="s">
        <v>102</v>
      </c>
      <c r="O7" s="24">
        <v>46.4</v>
      </c>
      <c r="P7" s="24">
        <v>49.28</v>
      </c>
      <c r="Q7" s="24">
        <v>92.13</v>
      </c>
      <c r="R7" s="24">
        <v>3300</v>
      </c>
      <c r="S7" s="24">
        <v>16005</v>
      </c>
      <c r="T7" s="24">
        <v>326.5</v>
      </c>
      <c r="U7" s="24">
        <v>49.02</v>
      </c>
      <c r="V7" s="24">
        <v>7823</v>
      </c>
      <c r="W7" s="24">
        <v>4.2</v>
      </c>
      <c r="X7" s="24">
        <v>1862.62</v>
      </c>
      <c r="Y7" s="24" t="s">
        <v>102</v>
      </c>
      <c r="Z7" s="24" t="s">
        <v>102</v>
      </c>
      <c r="AA7" s="24" t="s">
        <v>102</v>
      </c>
      <c r="AB7" s="24" t="s">
        <v>102</v>
      </c>
      <c r="AC7" s="24">
        <v>98.93</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24.49</v>
      </c>
      <c r="AZ7" s="24" t="s">
        <v>102</v>
      </c>
      <c r="BA7" s="24" t="s">
        <v>102</v>
      </c>
      <c r="BB7" s="24" t="s">
        <v>102</v>
      </c>
      <c r="BC7" s="24" t="s">
        <v>102</v>
      </c>
      <c r="BD7" s="24">
        <v>56.13</v>
      </c>
      <c r="BE7" s="24">
        <v>82.75</v>
      </c>
      <c r="BF7" s="24" t="s">
        <v>102</v>
      </c>
      <c r="BG7" s="24" t="s">
        <v>102</v>
      </c>
      <c r="BH7" s="24" t="s">
        <v>102</v>
      </c>
      <c r="BI7" s="24" t="s">
        <v>102</v>
      </c>
      <c r="BJ7" s="24">
        <v>5783.42</v>
      </c>
      <c r="BK7" s="24" t="s">
        <v>102</v>
      </c>
      <c r="BL7" s="24" t="s">
        <v>102</v>
      </c>
      <c r="BM7" s="24" t="s">
        <v>102</v>
      </c>
      <c r="BN7" s="24" t="s">
        <v>102</v>
      </c>
      <c r="BO7" s="24">
        <v>1343.89</v>
      </c>
      <c r="BP7" s="24">
        <v>602.55999999999995</v>
      </c>
      <c r="BQ7" s="24" t="s">
        <v>102</v>
      </c>
      <c r="BR7" s="24" t="s">
        <v>102</v>
      </c>
      <c r="BS7" s="24" t="s">
        <v>102</v>
      </c>
      <c r="BT7" s="24" t="s">
        <v>102</v>
      </c>
      <c r="BU7" s="24">
        <v>67.94</v>
      </c>
      <c r="BV7" s="24" t="s">
        <v>102</v>
      </c>
      <c r="BW7" s="24" t="s">
        <v>102</v>
      </c>
      <c r="BX7" s="24" t="s">
        <v>102</v>
      </c>
      <c r="BY7" s="24" t="s">
        <v>102</v>
      </c>
      <c r="BZ7" s="24">
        <v>72.84</v>
      </c>
      <c r="CA7" s="24">
        <v>97.94</v>
      </c>
      <c r="CB7" s="24" t="s">
        <v>102</v>
      </c>
      <c r="CC7" s="24" t="s">
        <v>102</v>
      </c>
      <c r="CD7" s="24" t="s">
        <v>102</v>
      </c>
      <c r="CE7" s="24" t="s">
        <v>102</v>
      </c>
      <c r="CF7" s="24">
        <v>256.47000000000003</v>
      </c>
      <c r="CG7" s="24" t="s">
        <v>102</v>
      </c>
      <c r="CH7" s="24" t="s">
        <v>102</v>
      </c>
      <c r="CI7" s="24" t="s">
        <v>102</v>
      </c>
      <c r="CJ7" s="24" t="s">
        <v>102</v>
      </c>
      <c r="CK7" s="24">
        <v>232.33</v>
      </c>
      <c r="CL7" s="24">
        <v>140.97999999999999</v>
      </c>
      <c r="CM7" s="24" t="s">
        <v>102</v>
      </c>
      <c r="CN7" s="24" t="s">
        <v>102</v>
      </c>
      <c r="CO7" s="24" t="s">
        <v>102</v>
      </c>
      <c r="CP7" s="24" t="s">
        <v>102</v>
      </c>
      <c r="CQ7" s="24">
        <v>29.83</v>
      </c>
      <c r="CR7" s="24" t="s">
        <v>102</v>
      </c>
      <c r="CS7" s="24" t="s">
        <v>102</v>
      </c>
      <c r="CT7" s="24" t="s">
        <v>102</v>
      </c>
      <c r="CU7" s="24" t="s">
        <v>102</v>
      </c>
      <c r="CV7" s="24">
        <v>48.92</v>
      </c>
      <c r="CW7" s="24">
        <v>60.13</v>
      </c>
      <c r="CX7" s="24" t="s">
        <v>102</v>
      </c>
      <c r="CY7" s="24" t="s">
        <v>102</v>
      </c>
      <c r="CZ7" s="24" t="s">
        <v>102</v>
      </c>
      <c r="DA7" s="24" t="s">
        <v>102</v>
      </c>
      <c r="DB7" s="24">
        <v>71.12</v>
      </c>
      <c r="DC7" s="24" t="s">
        <v>102</v>
      </c>
      <c r="DD7" s="24" t="s">
        <v>102</v>
      </c>
      <c r="DE7" s="24" t="s">
        <v>102</v>
      </c>
      <c r="DF7" s="24" t="s">
        <v>102</v>
      </c>
      <c r="DG7" s="24">
        <v>80.760000000000005</v>
      </c>
      <c r="DH7" s="24">
        <v>96</v>
      </c>
      <c r="DI7" s="24" t="s">
        <v>102</v>
      </c>
      <c r="DJ7" s="24" t="s">
        <v>102</v>
      </c>
      <c r="DK7" s="24" t="s">
        <v>102</v>
      </c>
      <c r="DL7" s="24" t="s">
        <v>102</v>
      </c>
      <c r="DM7" s="24">
        <v>32.44</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2026-02-16T04:28:11Z</cp:lastPrinted>
  <dcterms:created xsi:type="dcterms:W3CDTF">2025-12-23T05:56:21Z</dcterms:created>
  <dcterms:modified xsi:type="dcterms:W3CDTF">2026-02-24T02:04:29Z</dcterms:modified>
  <cp:category/>
</cp:coreProperties>
</file>