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wnas11\NasJyouGesuidou\管理課\02管理係\70-会計業務\06-経営比較分析表\R6\03 （提出用）経営比較分析表\"/>
    </mc:Choice>
  </mc:AlternateContent>
  <xr:revisionPtr revIDLastSave="0" documentId="13_ncr:1_{CB57BDE4-A5E9-4496-B905-71D9D275B14D}" xr6:coauthVersionLast="47" xr6:coauthVersionMax="47" xr10:uidLastSave="{00000000-0000-0000-0000-000000000000}"/>
  <workbookProtection workbookAlgorithmName="SHA-512" workbookHashValue="4NeUNGaJKyLd4N/EVHJklFrkgUQ8LG+GzyvPSRkjU6Oo12U5Ykq2SpKdoEn9gBKF8T4CsyhVwokY+e9CfQYe7w==" workbookSaltValue="o166d/xU57meu9iUo/47Qw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<sst xmlns="http://schemas.openxmlformats.org/spreadsheetml/2006/main" count="310" uniqueCount="119">
  <si>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</si>
  <si>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</si>
  <si>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</si>
  <si>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</si>
  <si>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</si>
  <si>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</si>
  <si>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</si>
  <si>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</si>
  <si>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</si>
  <si>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</si>
  <si>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</si>
  <si>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</si>
  <si>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</si>
  <si>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</si>
  <si>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</si>
  <si>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</si>
  <si>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</si>
  <si>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</si>
  <si>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</si>
  <si>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</si>
  <si>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</si>
  <si>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</si>
  <si>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</si>
  <si>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</si>
  <si>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</si>
  <si>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</si>
  <si>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</si>
  <si>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</si>
  <si>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</si>
  <si>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</si>
  <si>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</si>
  <si>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</si>
  <si>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</si>
  <si>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</si>
  <si>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</si>
  <si>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</si>
  <si>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</si>
  <si>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</si>
  <si>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</si>
  <si>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</si>
  <si>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</si>
  <si>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</si>
  <si>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</si>
  <si>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</si>
  <si>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</si>
  <si>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</si>
  <si>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</si>
  <si>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</si>
  <si>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</si>
  <si>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</si>
  <si>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</si>
  <si>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</si>
  <si>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</si>
  <si>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</si>
  <si>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</si>
  <si>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</si>
  <si>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</si>
  <si>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</si>
  <si>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</si>
  <si>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</si>
  <si>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</si>
  <si>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</si>
  <si>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</si>
  <si>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</si>
  <si>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</si>
  <si>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</si>
  <si>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</si>
  <si>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</si>
  <si>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</si>
  <si>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</si>
  <si>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</si>
  <si>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</si>
  <si>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</si>
  <si>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</si>
  <si>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</si>
  <si>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</si>
  <si>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</si>
  <si>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</si>
  <si>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</si>
  <si>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</si>
  <si>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</si>
  <si>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</si>
  <si>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</si>
  <si>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</si>
  <si>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</si>
  <si>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</si>
  <si>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</si>
  <si>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</si>
  <si>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</si>
  <si>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</si>
  <si>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</si>
  <si>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</si>
  <si>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</si>
  <si>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</si>
  <si>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</si>
  <si>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</si>
  <si>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青森県　十和田市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</si>
  <si>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</si>
  <si>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</si>
  <si>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</si>
  <si>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</si>
  <si>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</si>
  <si>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</si>
  <si>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</si>
  <si>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</si>
  <si>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</si>
  <si>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</si>
  <si>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</si>
  <si>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</si>
  <si>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</si>
  <si>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</si>
  <si>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</si>
  <si>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</si>
  <si>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</si>
  <si>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</si>
  <si>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</si>
  <si>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「有形固定資産減価償却率」は類似団体よりも高い水準となっているため、資産状況を把握しつつ、浄化槽の長寿命化や取り替え等を検討する必要がある。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1" eb="22">
      <t>タカ</t>
    </rPh>
    <rPh sb="23" eb="25">
      <t>スイジュン</t>
    </rPh>
    <rPh sb="34" eb="36">
      <t>シサン</t>
    </rPh>
    <rPh sb="36" eb="38">
      <t>ジョウキョウ</t>
    </rPh>
    <rPh sb="39" eb="41">
      <t>ハアク</t>
    </rPh>
    <rPh sb="45" eb="48">
      <t>ジョウカソウ</t>
    </rPh>
    <rPh sb="49" eb="53">
      <t>チョウジュミョウカ</t>
    </rPh>
    <rPh sb="54" eb="55">
      <t>ト</t>
    </rPh>
    <rPh sb="56" eb="57">
      <t>カ</t>
    </rPh>
    <rPh sb="58" eb="59">
      <t>トウ</t>
    </rPh>
    <rPh sb="60" eb="62">
      <t>ケントウ</t>
    </rPh>
    <rPh sb="64" eb="66">
      <t>ヒツヨウ</t>
    </rPh>
    <phoneticPr fontId="4"/>
  </si>
  <si>
    <t xml:space="preserve">経営の改善性・効率性については、現状での使用料向上はあまり見込めないため、市設置型浄化槽への切り替え及び新設の推進を図るとともに、浄化槽の効率的な維持管理方法等の検討を行い、経費の削減に努め、累積欠損金を減らしていかなければならない。
老朽化の状況については、日々の調査や点検により劣化状況を把握し、修繕を迅速に行う等適切な維持管理を行い、浄化槽の延命化に取り組んでいく必要がある。
</t>
    <phoneticPr fontId="4"/>
  </si>
  <si>
    <t>「経常収支比率」「累積欠損金比率」は使用料収入や一般会計からの繰入金等の増により、維持管理に係る費用等を賄えており、前年度に比べ良好な数値であり、類似団体よりも良好な状態となっている。
「流動比率」は１年以内に支払う企業債残高等を現金預金等の残高が上回っており、前年度より良好な数値であり、類似団体よりも良好な状態となっている。
「企業債残高対事業規模比率」は過去の企業債完済等により前年度より減少しており、類似団体よりも良好な状態であるため、企業債の残高を着実に減らし、比率の改善に努める。
「経費回収率」「汚水処理原価」は横ばい状態であり、類似団体よりもやや不良な状態となっているため、今後は使用料の改定や回収方法を検討する必要がある。
「水洗化率」は処理区域内人口全てが浄化槽を設置しているため、100％である。</t>
    <rPh sb="1" eb="3">
      <t>ケイジョウ</t>
    </rPh>
    <rPh sb="3" eb="5">
      <t>シュウシ</t>
    </rPh>
    <rPh sb="5" eb="7">
      <t>ヒリツ</t>
    </rPh>
    <rPh sb="9" eb="11">
      <t>ルイセキ</t>
    </rPh>
    <rPh sb="11" eb="13">
      <t>ケッソン</t>
    </rPh>
    <rPh sb="13" eb="14">
      <t>キン</t>
    </rPh>
    <rPh sb="14" eb="16">
      <t>ヒリツ</t>
    </rPh>
    <rPh sb="18" eb="21">
      <t>シヨウリョウ</t>
    </rPh>
    <rPh sb="21" eb="23">
      <t>シュウニュウ</t>
    </rPh>
    <rPh sb="24" eb="26">
      <t>イッパン</t>
    </rPh>
    <rPh sb="26" eb="28">
      <t>カイケイ</t>
    </rPh>
    <rPh sb="31" eb="33">
      <t>クリイレ</t>
    </rPh>
    <rPh sb="33" eb="34">
      <t>キン</t>
    </rPh>
    <rPh sb="34" eb="35">
      <t>トウ</t>
    </rPh>
    <rPh sb="36" eb="37">
      <t>ゾウ</t>
    </rPh>
    <rPh sb="41" eb="43">
      <t>イジ</t>
    </rPh>
    <rPh sb="43" eb="45">
      <t>カンリ</t>
    </rPh>
    <rPh sb="46" eb="47">
      <t>カカ</t>
    </rPh>
    <rPh sb="48" eb="50">
      <t>ヒヨウ</t>
    </rPh>
    <rPh sb="50" eb="51">
      <t>トウ</t>
    </rPh>
    <rPh sb="52" eb="53">
      <t>マカナ</t>
    </rPh>
    <rPh sb="58" eb="61">
      <t>ゼンネンド</t>
    </rPh>
    <rPh sb="62" eb="63">
      <t>クラ</t>
    </rPh>
    <rPh sb="64" eb="66">
      <t>リョウコウ</t>
    </rPh>
    <rPh sb="67" eb="69">
      <t>スウチ</t>
    </rPh>
    <rPh sb="94" eb="96">
      <t>リュウドウ</t>
    </rPh>
    <rPh sb="96" eb="98">
      <t>ヒリツ</t>
    </rPh>
    <rPh sb="101" eb="102">
      <t>ネン</t>
    </rPh>
    <rPh sb="102" eb="104">
      <t>イナイ</t>
    </rPh>
    <rPh sb="105" eb="107">
      <t>シハラ</t>
    </rPh>
    <rPh sb="108" eb="110">
      <t>キギョウ</t>
    </rPh>
    <rPh sb="110" eb="111">
      <t>サイ</t>
    </rPh>
    <rPh sb="111" eb="113">
      <t>ザンダカ</t>
    </rPh>
    <rPh sb="113" eb="114">
      <t>ナド</t>
    </rPh>
    <rPh sb="115" eb="117">
      <t>ゲンキン</t>
    </rPh>
    <rPh sb="117" eb="119">
      <t>ヨキン</t>
    </rPh>
    <rPh sb="119" eb="120">
      <t>トウ</t>
    </rPh>
    <rPh sb="121" eb="123">
      <t>ザンダカ</t>
    </rPh>
    <rPh sb="124" eb="126">
      <t>ウワマワ</t>
    </rPh>
    <rPh sb="131" eb="134">
      <t>ゼンネンド</t>
    </rPh>
    <rPh sb="136" eb="138">
      <t>リョウコウ</t>
    </rPh>
    <rPh sb="139" eb="141">
      <t>スウチ</t>
    </rPh>
    <rPh sb="145" eb="147">
      <t>ルイジ</t>
    </rPh>
    <rPh sb="147" eb="149">
      <t>ダンタイ</t>
    </rPh>
    <rPh sb="152" eb="154">
      <t>リョウコウ</t>
    </rPh>
    <rPh sb="155" eb="157">
      <t>ジョウタイ</t>
    </rPh>
    <rPh sb="204" eb="206">
      <t>ルイジ</t>
    </rPh>
    <rPh sb="206" eb="208">
      <t>ダンタイ</t>
    </rPh>
    <rPh sb="211" eb="213">
      <t>リョウコウ</t>
    </rPh>
    <rPh sb="214" eb="216">
      <t>ジョウタイ</t>
    </rPh>
    <rPh sb="222" eb="224">
      <t>キギョウ</t>
    </rPh>
    <rPh sb="224" eb="225">
      <t>サイ</t>
    </rPh>
    <rPh sb="226" eb="228">
      <t>ザンダカ</t>
    </rPh>
    <rPh sb="229" eb="231">
      <t>チャクジツ</t>
    </rPh>
    <rPh sb="232" eb="233">
      <t>ヘ</t>
    </rPh>
    <rPh sb="236" eb="238">
      <t>ヒリツ</t>
    </rPh>
    <rPh sb="239" eb="241">
      <t>カイゼン</t>
    </rPh>
    <rPh sb="242" eb="243">
      <t>ツト</t>
    </rPh>
    <rPh sb="248" eb="250">
      <t>ケイヒ</t>
    </rPh>
    <rPh sb="250" eb="252">
      <t>カイシュウ</t>
    </rPh>
    <rPh sb="252" eb="253">
      <t>リツ</t>
    </rPh>
    <rPh sb="255" eb="257">
      <t>オスイ</t>
    </rPh>
    <rPh sb="257" eb="259">
      <t>ショリ</t>
    </rPh>
    <rPh sb="259" eb="261">
      <t>ゲンカ</t>
    </rPh>
    <rPh sb="263" eb="264">
      <t>ヨコ</t>
    </rPh>
    <rPh sb="266" eb="268">
      <t>ジョウタイ</t>
    </rPh>
    <rPh sb="272" eb="274">
      <t>ルイジ</t>
    </rPh>
    <rPh sb="274" eb="276">
      <t>ダンタイ</t>
    </rPh>
    <rPh sb="281" eb="283">
      <t>フリョウ</t>
    </rPh>
    <rPh sb="284" eb="286">
      <t>ジョウタイ</t>
    </rPh>
    <rPh sb="338" eb="341">
      <t>ジョウカソウ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</si>
</sst>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8-48C0-BEF9-F154AB597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8-48C0-BEF9-F154AB597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5-41FF-A808-F53CD1AE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5-41FF-A808-F53CD1AE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5-415D-8A21-D3BF325EC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5-415D-8A21-D3BF325EC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104.46</c:v>
                </c:pt>
                <c:pt idx="4">
                  <c:v>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2-403B-8B23-A98BF81C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96.95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2-403B-8B23-A98BF81C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55.91</c:v>
                </c:pt>
                <c:pt idx="4">
                  <c:v>58.41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9-4257-B410-13DEC0709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26.92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9-4257-B410-13DEC0709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B-4B4A-8CE0-77880D69F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B-4B4A-8CE0-77880D69F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52.43</c:v>
                </c:pt>
                <c:pt idx="4">
                  <c:v>35.770000000000003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455-862B-86D21710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91.33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7-4455-862B-86D21710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105.52</c:v>
                </c:pt>
                <c:pt idx="4">
                  <c:v>109.47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1-4290-A5C0-B963C5984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126.97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1-4290-A5C0-B963C5984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227.59</c:v>
                </c:pt>
                <c:pt idx="4">
                  <c:v>198.84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0-4FF0-9EE7-6DEA78F7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0-4FF0-9EE7-6DEA78F7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53.9</c:v>
                </c:pt>
                <c:pt idx="4">
                  <c:v>53.04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F-420E-8290-CEE89E920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20E-8290-CEE89E920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369.25</c:v>
                </c:pt>
                <c:pt idx="4">
                  <c:v>382.54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A-4CAA-841E-3EAC1E068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A-4CAA-841E-3EAC1E068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12" zoomScale="80" zoomScaleNormal="8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青森県　十和田市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57361</v>
      </c>
      <c r="AM8" s="54"/>
      <c r="AN8" s="54"/>
      <c r="AO8" s="54"/>
      <c r="AP8" s="54"/>
      <c r="AQ8" s="54"/>
      <c r="AR8" s="54"/>
      <c r="AS8" s="54"/>
      <c r="AT8" s="53">
        <f>データ!T6</f>
        <v>725.65</v>
      </c>
      <c r="AU8" s="53"/>
      <c r="AV8" s="53"/>
      <c r="AW8" s="53"/>
      <c r="AX8" s="53"/>
      <c r="AY8" s="53"/>
      <c r="AZ8" s="53"/>
      <c r="BA8" s="53"/>
      <c r="BB8" s="53">
        <f>データ!U6</f>
        <v>79.05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37.92</v>
      </c>
      <c r="J10" s="53"/>
      <c r="K10" s="53"/>
      <c r="L10" s="53"/>
      <c r="M10" s="53"/>
      <c r="N10" s="53"/>
      <c r="O10" s="53"/>
      <c r="P10" s="53">
        <f>データ!P6</f>
        <v>2.56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4045</v>
      </c>
      <c r="AE10" s="54"/>
      <c r="AF10" s="54"/>
      <c r="AG10" s="54"/>
      <c r="AH10" s="54"/>
      <c r="AI10" s="54"/>
      <c r="AJ10" s="54"/>
      <c r="AK10" s="2"/>
      <c r="AL10" s="54">
        <f>データ!V6</f>
        <v>1461</v>
      </c>
      <c r="AM10" s="54"/>
      <c r="AN10" s="54"/>
      <c r="AO10" s="54"/>
      <c r="AP10" s="54"/>
      <c r="AQ10" s="54"/>
      <c r="AR10" s="54"/>
      <c r="AS10" s="54"/>
      <c r="AT10" s="53">
        <f>データ!W6</f>
        <v>0</v>
      </c>
      <c r="AU10" s="53"/>
      <c r="AV10" s="53"/>
      <c r="AW10" s="53"/>
      <c r="AX10" s="53"/>
      <c r="AY10" s="53"/>
      <c r="AZ10" s="53"/>
      <c r="BA10" s="53"/>
      <c r="BB10" s="53" t="str">
        <f>データ!X6</f>
        <v>-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118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116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117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TiJ2rt5ejn9IiiZLZbXWxWOM3QBHUU707Qx31GLlFWxEPc4JkLQa2aI6gssFYGmfQJ+/M14Ip4X0l/1DKadszg==" saltValue="VHueyXphw76YHCfZ0pQVo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22063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青森県　十和田市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37.92</v>
      </c>
      <c r="P6" s="20">
        <f t="shared" si="3"/>
        <v>2.56</v>
      </c>
      <c r="Q6" s="20">
        <f t="shared" si="3"/>
        <v>100</v>
      </c>
      <c r="R6" s="20">
        <f t="shared" si="3"/>
        <v>4045</v>
      </c>
      <c r="S6" s="20">
        <f t="shared" si="3"/>
        <v>57361</v>
      </c>
      <c r="T6" s="20">
        <f t="shared" si="3"/>
        <v>725.65</v>
      </c>
      <c r="U6" s="20">
        <f t="shared" si="3"/>
        <v>79.05</v>
      </c>
      <c r="V6" s="20">
        <f t="shared" si="3"/>
        <v>1461</v>
      </c>
      <c r="W6" s="20">
        <f t="shared" si="3"/>
        <v>0</v>
      </c>
      <c r="X6" s="20" t="str">
        <f t="shared" si="3"/>
        <v>-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104.46</v>
      </c>
      <c r="AC6" s="21">
        <f t="shared" si="4"/>
        <v>105.01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96.95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>
        <f t="shared" si="5"/>
        <v>52.43</v>
      </c>
      <c r="AN6" s="21">
        <f t="shared" si="5"/>
        <v>35.770000000000003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91.33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105.52</v>
      </c>
      <c r="AY6" s="21">
        <f t="shared" si="6"/>
        <v>109.47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126.97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227.59</v>
      </c>
      <c r="BJ6" s="21">
        <f t="shared" si="7"/>
        <v>198.84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53.9</v>
      </c>
      <c r="BU6" s="21">
        <f t="shared" si="8"/>
        <v>53.04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369.25</v>
      </c>
      <c r="CF6" s="21">
        <f t="shared" si="9"/>
        <v>382.54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55.91</v>
      </c>
      <c r="DM6" s="21">
        <f t="shared" si="12"/>
        <v>58.41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26.92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22063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37.92</v>
      </c>
      <c r="P7" s="24">
        <v>2.56</v>
      </c>
      <c r="Q7" s="24">
        <v>100</v>
      </c>
      <c r="R7" s="24">
        <v>4045</v>
      </c>
      <c r="S7" s="24">
        <v>57361</v>
      </c>
      <c r="T7" s="24">
        <v>725.65</v>
      </c>
      <c r="U7" s="24">
        <v>79.05</v>
      </c>
      <c r="V7" s="24">
        <v>1461</v>
      </c>
      <c r="W7" s="24">
        <v>0</v>
      </c>
      <c r="X7" s="24" t="s">
        <v>102</v>
      </c>
      <c r="Y7" s="24" t="s">
        <v>102</v>
      </c>
      <c r="Z7" s="24" t="s">
        <v>102</v>
      </c>
      <c r="AA7" s="24" t="s">
        <v>102</v>
      </c>
      <c r="AB7" s="24">
        <v>104.46</v>
      </c>
      <c r="AC7" s="24">
        <v>105.01</v>
      </c>
      <c r="AD7" s="24" t="s">
        <v>102</v>
      </c>
      <c r="AE7" s="24" t="s">
        <v>102</v>
      </c>
      <c r="AF7" s="24" t="s">
        <v>102</v>
      </c>
      <c r="AG7" s="24">
        <v>96.95</v>
      </c>
      <c r="AH7" s="24">
        <v>99.24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>
        <v>52.43</v>
      </c>
      <c r="AN7" s="24">
        <v>35.770000000000003</v>
      </c>
      <c r="AO7" s="24" t="s">
        <v>102</v>
      </c>
      <c r="AP7" s="24" t="s">
        <v>102</v>
      </c>
      <c r="AQ7" s="24" t="s">
        <v>102</v>
      </c>
      <c r="AR7" s="24">
        <v>91.33</v>
      </c>
      <c r="AS7" s="24">
        <v>89.91</v>
      </c>
      <c r="AT7" s="24">
        <v>84.61</v>
      </c>
      <c r="AU7" s="24" t="s">
        <v>102</v>
      </c>
      <c r="AV7" s="24" t="s">
        <v>102</v>
      </c>
      <c r="AW7" s="24" t="s">
        <v>102</v>
      </c>
      <c r="AX7" s="24">
        <v>105.52</v>
      </c>
      <c r="AY7" s="24">
        <v>109.47</v>
      </c>
      <c r="AZ7" s="24" t="s">
        <v>102</v>
      </c>
      <c r="BA7" s="24" t="s">
        <v>102</v>
      </c>
      <c r="BB7" s="24" t="s">
        <v>102</v>
      </c>
      <c r="BC7" s="24">
        <v>126.97</v>
      </c>
      <c r="BD7" s="24">
        <v>103.61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>
        <v>227.59</v>
      </c>
      <c r="BJ7" s="24">
        <v>198.84</v>
      </c>
      <c r="BK7" s="24" t="s">
        <v>102</v>
      </c>
      <c r="BL7" s="24" t="s">
        <v>102</v>
      </c>
      <c r="BM7" s="24" t="s">
        <v>102</v>
      </c>
      <c r="BN7" s="24">
        <v>338.47</v>
      </c>
      <c r="BO7" s="24">
        <v>368.83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>
        <v>53.9</v>
      </c>
      <c r="BU7" s="24">
        <v>53.04</v>
      </c>
      <c r="BV7" s="24" t="s">
        <v>102</v>
      </c>
      <c r="BW7" s="24" t="s">
        <v>102</v>
      </c>
      <c r="BX7" s="24" t="s">
        <v>102</v>
      </c>
      <c r="BY7" s="24">
        <v>56.06</v>
      </c>
      <c r="BZ7" s="24">
        <v>53.25</v>
      </c>
      <c r="CA7" s="24">
        <v>51.14</v>
      </c>
      <c r="CB7" s="24" t="s">
        <v>102</v>
      </c>
      <c r="CC7" s="24" t="s">
        <v>102</v>
      </c>
      <c r="CD7" s="24" t="s">
        <v>102</v>
      </c>
      <c r="CE7" s="24">
        <v>369.25</v>
      </c>
      <c r="CF7" s="24">
        <v>382.54</v>
      </c>
      <c r="CG7" s="24" t="s">
        <v>102</v>
      </c>
      <c r="CH7" s="24" t="s">
        <v>102</v>
      </c>
      <c r="CI7" s="24" t="s">
        <v>102</v>
      </c>
      <c r="CJ7" s="24">
        <v>304.36</v>
      </c>
      <c r="CK7" s="24">
        <v>325.45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>
        <v>54.08</v>
      </c>
      <c r="CV7" s="24">
        <v>52.59</v>
      </c>
      <c r="CW7" s="24">
        <v>54.37</v>
      </c>
      <c r="CX7" s="24" t="s">
        <v>102</v>
      </c>
      <c r="CY7" s="24" t="s">
        <v>102</v>
      </c>
      <c r="CZ7" s="24" t="s">
        <v>102</v>
      </c>
      <c r="DA7" s="24">
        <v>100</v>
      </c>
      <c r="DB7" s="24">
        <v>100</v>
      </c>
      <c r="DC7" s="24" t="s">
        <v>102</v>
      </c>
      <c r="DD7" s="24" t="s">
        <v>102</v>
      </c>
      <c r="DE7" s="24" t="s">
        <v>102</v>
      </c>
      <c r="DF7" s="24">
        <v>90.57</v>
      </c>
      <c r="DG7" s="24">
        <v>87.02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>
        <v>55.91</v>
      </c>
      <c r="DM7" s="24">
        <v>58.41</v>
      </c>
      <c r="DN7" s="24" t="s">
        <v>102</v>
      </c>
      <c r="DO7" s="24" t="s">
        <v>102</v>
      </c>
      <c r="DP7" s="24" t="s">
        <v>102</v>
      </c>
      <c r="DQ7" s="24">
        <v>26.92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上下水道部 Office0001</cp:lastModifiedBy>
  <dcterms:created xsi:type="dcterms:W3CDTF">2025-12-23T06:28:53Z</dcterms:created>
  <dcterms:modified xsi:type="dcterms:W3CDTF">2026-01-23T06:52:46Z</dcterms:modified>
  <cp:category/>
</cp:coreProperties>
</file>