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2 工水　〇\29 六ケ所村\"/>
    </mc:Choice>
  </mc:AlternateContent>
  <xr:revisionPtr revIDLastSave="0" documentId="13_ncr:1_{CDFAC2CC-B347-48AD-86DD-B98E023DED18}" xr6:coauthVersionLast="47" xr6:coauthVersionMax="47" xr10:uidLastSave="{00000000-0000-0000-0000-000000000000}"/>
  <workbookProtection workbookAlgorithmName="SHA-512" workbookHashValue="EiXz2n8zYVIzrVnihGWWboKWGkCw6lYGb+8PE8erdsxTUllfaPqJz6lL226vxb+th1tvrKvbnbcdMdgCZxuAGQ==" workbookSaltValue="aBSejwvgqyTRoostFlHfTQ=="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A81" i="4"/>
  <c r="PZ81" i="4"/>
  <c r="MW81" i="4"/>
  <c r="KO81" i="4"/>
  <c r="JN81" i="4"/>
  <c r="IM81" i="4"/>
  <c r="AZ81" i="4"/>
  <c r="RA80" i="4"/>
  <c r="OY80" i="4"/>
  <c r="MW80" i="4"/>
  <c r="JN80" i="4"/>
  <c r="GK80" i="4"/>
  <c r="EC80" i="4"/>
  <c r="DB80" i="4"/>
  <c r="CA80" i="4"/>
  <c r="AZ80" i="4"/>
  <c r="OY79" i="4"/>
  <c r="MW79" i="4"/>
  <c r="IM79" i="4"/>
  <c r="CA79" i="4"/>
  <c r="Y79" i="4"/>
  <c r="RH56" i="4"/>
  <c r="OZ56" i="4"/>
  <c r="OF56" i="4"/>
  <c r="MN56" i="4"/>
  <c r="LT56" i="4"/>
  <c r="KF56" i="4"/>
  <c r="GZ56" i="4"/>
  <c r="GF56" i="4"/>
  <c r="BL56" i="4"/>
  <c r="RH55" i="4"/>
  <c r="QN55" i="4"/>
  <c r="OZ55" i="4"/>
  <c r="OF55" i="4"/>
  <c r="MN55" i="4"/>
  <c r="KF55" i="4"/>
  <c r="HT55" i="4"/>
  <c r="BL55" i="4"/>
  <c r="PT54" i="4"/>
  <c r="OF54" i="4"/>
  <c r="KZ54" i="4"/>
  <c r="JL54" i="4"/>
  <c r="GF54" i="4"/>
  <c r="ER54" i="4"/>
  <c r="BL54" i="4"/>
  <c r="X54" i="4"/>
  <c r="RH33" i="4"/>
  <c r="QN33" i="4"/>
  <c r="PT33" i="4"/>
  <c r="OF33" i="4"/>
  <c r="LT33" i="4"/>
  <c r="JL33" i="4"/>
  <c r="GZ33" i="4"/>
  <c r="GF33" i="4"/>
  <c r="CZ33" i="4"/>
  <c r="AR33" i="4"/>
  <c r="PT32" i="4"/>
  <c r="MN32" i="4"/>
  <c r="LT32" i="4"/>
  <c r="KZ32" i="4"/>
  <c r="JL32" i="4"/>
  <c r="GZ32" i="4"/>
  <c r="ER32" i="4"/>
  <c r="CF32" i="4"/>
  <c r="PT31" i="4"/>
  <c r="OF31" i="4"/>
  <c r="KZ31" i="4"/>
  <c r="JL31" i="4"/>
  <c r="GF31" i="4"/>
  <c r="ER31" i="4"/>
  <c r="BL31" i="4"/>
  <c r="X31" i="4"/>
  <c r="LZ10" i="4"/>
  <c r="IT10" i="4"/>
  <c r="FN10" i="4"/>
  <c r="CH10" i="4"/>
  <c r="B10" i="4"/>
  <c r="PF8" i="4"/>
  <c r="LZ8" i="4"/>
  <c r="IT8" i="4"/>
  <c r="FN8" i="4"/>
  <c r="CH8" i="4"/>
  <c r="B8" i="4"/>
  <c r="B5" i="4"/>
  <c r="BL32" i="4" l="1"/>
  <c r="OZ32" i="4"/>
  <c r="GF55" i="4"/>
  <c r="PT55" i="4"/>
  <c r="EC81" i="4"/>
  <c r="ER55" i="4"/>
  <c r="JL56" i="4"/>
  <c r="GZ55" i="4"/>
  <c r="KZ56" i="4"/>
  <c r="HL81" i="4"/>
  <c r="BL33" i="4"/>
  <c r="JL55" i="4"/>
  <c r="AR56" i="4"/>
  <c r="NX80" i="4"/>
  <c r="FL33" i="4"/>
  <c r="PZ80" i="4"/>
  <c r="HT54" i="4"/>
  <c r="RH54" i="4"/>
  <c r="PZ79" i="4"/>
  <c r="IM80" i="4"/>
  <c r="Y81" i="4"/>
  <c r="QN54" i="4"/>
  <c r="RA79" i="4"/>
  <c r="RH31" i="4"/>
  <c r="CF31" i="4"/>
  <c r="LT31" i="4"/>
  <c r="DB79" i="4"/>
  <c r="CZ31" i="4"/>
  <c r="MN31" i="4"/>
  <c r="CF55" i="4"/>
  <c r="EC79" i="4"/>
  <c r="Y80" i="4"/>
  <c r="KO80" i="4"/>
  <c r="CA81" i="4"/>
  <c r="HT31" i="4"/>
  <c r="GZ54" i="4"/>
  <c r="HT32" i="4"/>
  <c r="MN33" i="4"/>
  <c r="CF54" i="4"/>
  <c r="LT54" i="4"/>
  <c r="CZ55" i="4"/>
  <c r="DB81" i="4"/>
  <c r="CZ54" i="4"/>
  <c r="MN54" i="4"/>
  <c r="JN79" i="4"/>
  <c r="GZ31" i="4"/>
  <c r="QN31" i="4"/>
  <c r="KF32" i="4"/>
  <c r="OZ33" i="4"/>
  <c r="FL55" i="4"/>
  <c r="HT56" i="4"/>
  <c r="QN56" i="4"/>
  <c r="KO79" i="4"/>
  <c r="GK81" i="4"/>
  <c r="BO10" i="5"/>
  <c r="AR32" i="4"/>
  <c r="QN32" i="4"/>
  <c r="X55" i="4"/>
  <c r="CZ56" i="4"/>
  <c r="BY10" i="5"/>
  <c r="HL79" i="4"/>
  <c r="KF54" i="4"/>
  <c r="RH32" i="4"/>
  <c r="AR55" i="4"/>
  <c r="ER56" i="4"/>
  <c r="AZ79" i="4"/>
  <c r="NX81" i="4"/>
  <c r="BZ10" i="5"/>
  <c r="FL31" i="4"/>
  <c r="X33" i="4"/>
  <c r="FL54" i="4"/>
  <c r="FL56" i="4"/>
  <c r="OY81" i="4"/>
  <c r="CJ10" i="5"/>
  <c r="W10" i="5"/>
  <c r="DG10" i="5"/>
  <c r="FL32" i="4"/>
  <c r="KZ33" i="4"/>
  <c r="KZ55" i="4"/>
  <c r="X56" i="4"/>
  <c r="AG10" i="5"/>
  <c r="DQ10" i="5"/>
  <c r="KF31" i="4"/>
  <c r="CF56" i="4"/>
  <c r="KF33" i="4"/>
  <c r="NX79" i="4"/>
  <c r="OZ31" i="4"/>
  <c r="OZ54" i="4"/>
  <c r="AR31" i="4"/>
  <c r="GF32" i="4"/>
  <c r="OF32" i="4"/>
  <c r="CF33" i="4"/>
  <c r="AR54" i="4"/>
  <c r="LT55" i="4"/>
  <c r="PT56" i="4"/>
  <c r="GK79" i="4"/>
  <c r="HL80" i="4"/>
  <c r="AH10" i="5"/>
  <c r="EB10" i="5"/>
  <c r="AR10" i="5"/>
  <c r="ER33" i="4"/>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DR10" i="5"/>
  <c r="U11" i="5"/>
  <c r="Y11"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<sst xmlns="http://schemas.openxmlformats.org/spreadsheetml/2006/main" count="262" uniqueCount="110">
  <si>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</si>
  <si>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</si>
  <si>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</si>
  <si>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</si>
  <si>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</si>
  <si>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</si>
  <si>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</si>
  <si>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</si>
  <si>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</si>
  <si>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</si>
  <si>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</si>
  <si>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</si>
  <si>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</si>
  <si>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</si>
  <si>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</si>
  <si>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</si>
  <si>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</si>
  <si>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</si>
  <si>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</si>
  <si>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</si>
  <si>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</si>
  <si>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</si>
  <si>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</si>
  <si>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</si>
  <si>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</si>
  <si>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</si>
  <si>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</si>
  <si>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</si>
  <si>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</si>
  <si>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</si>
  <si>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</si>
  <si>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</si>
  <si>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</si>
  <si>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</si>
  <si>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</si>
  <si>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</si>
  <si>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</si>
  <si>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</si>
  <si>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</si>
  <si>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</si>
  <si>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</si>
  <si>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</si>
  <si>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</si>
  <si>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</si>
  <si>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</si>
  <si>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</si>
  <si>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</si>
  <si>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</si>
  <si>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</si>
  <si>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</si>
  <si>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</si>
  <si>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</si>
  <si>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</si>
  <si>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</si>
  <si>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</si>
  <si>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</si>
  <si>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</si>
  <si>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</si>
  <si>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</si>
  <si>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</si>
  <si>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</si>
  <si>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</si>
  <si>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</si>
  <si>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</si>
  <si>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</si>
  <si>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</si>
  <si>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</si>
  <si>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</si>
  <si>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</si>
  <si>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</si>
  <si>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</si>
  <si>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</si>
  <si>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</si>
  <si>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</si>
  <si>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</si>
  <si>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</si>
  <si>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</si>
  <si>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</si>
  <si>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</si>
  <si>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</si>
  <si>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</si>
  <si>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</si>
  <si>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</si>
  <si>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</si>
  <si>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</si>
  <si>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</si>
  <si>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</si>
  <si>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</si>
  <si>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</si>
  <si>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</si>
  <si>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</si>
  <si>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024112</t>
  </si>
  <si>
    <t>46</t>
  </si>
  <si>
    <t>02</t>
  </si>
  <si>
    <t>0</t>
  </si>
  <si>
    <t>000</t>
  </si>
  <si>
    <t>青森県　六ケ所村</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</si>
  <si>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</si>
  <si>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</si>
  <si>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</si>
  <si>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</si>
  <si>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</si>
  <si>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</si>
  <si>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</si>
  <si>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</si>
  <si>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</si>
  <si>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</si>
  <si>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①経常収支比率は100％を超えており、給水収益により概ね経費を賄うことができている。今後も経費削減に取組み財源確保を維持できるよう経営していく。
②累積欠損金比率は0％であり、類似団体と比較しても非常に少ないことから、経営の健全性等に及ぼす影響がないものと考えている。
③流動比率は、類似団体と比較しても同等程度であり、支払い能力に問題はない。
④企業債残高対給水収益比率については、平成29年度に県から移管譲渡された事業であるため0％となっている。
⑤料金回収率は100％を超えており、給水収益により概ね賄うことができている。
⑥給水原価は類似団体と比較しても低い。今後も維持できるよう維持管理費の削減等といった対応をしていく。
⑦施設利用率は50％前後で、減少傾向にはあるが、類似団体と比べると高い状況であり、経営面でも現状では大きな問題はない。
⑧契約率は類似団体と比較しても同等程度であり、料金回収率も100％を超えていることから、大きな問題は無いと考えている。
しかしながら、施設未利用率及び未売水が50％程度となっており、より安定的な経営を図る観点から、契約水量を増やすなどの対策を進める必要がある。</t>
    <rPh sb="319" eb="321">
      <t>リヨウ</t>
    </rPh>
    <rPh sb="330" eb="332">
      <t>ゲンショウ</t>
    </rPh>
    <rPh sb="332" eb="334">
      <t>ケイコウ</t>
    </rPh>
    <rPh sb="357" eb="359">
      <t>ケイエイ</t>
    </rPh>
    <rPh sb="359" eb="360">
      <t>メン</t>
    </rPh>
    <rPh sb="362" eb="364">
      <t>ゲンジョウ</t>
    </rPh>
    <rPh sb="469" eb="472">
      <t>アンテイテキ</t>
    </rPh>
    <rPh sb="473" eb="475">
      <t>ケイエイ</t>
    </rPh>
    <rPh sb="476" eb="477">
      <t>ハカ</t>
    </rPh>
    <rPh sb="478" eb="480">
      <t>カンテン</t>
    </rPh>
    <phoneticPr fontId="5"/>
  </si>
  <si>
    <t>①有形固定資産減価償却費率は、右肩上がりではあるが類似団体と比較しても低い現状である。耐用年数が経過したポンプ等の機器類の更新は必要に応じて実施しており、また、建屋の耐用年数は超過しているものの、長寿命化対策をしながら管理をしており、現状では問題は少ない。
②管路経年化率、管路更新率は0％であり、耐用年数を経過した管路はない。
③比較的新しい施設であり、管路の更新期は令和24年度頃で現在更新が必要な管路がないことから、管路更新率は0％である。</t>
    <rPh sb="43" eb="45">
      <t>タイヨウ</t>
    </rPh>
    <rPh sb="45" eb="47">
      <t>ネンスウ</t>
    </rPh>
    <rPh sb="48" eb="50">
      <t>ケイカ</t>
    </rPh>
    <rPh sb="55" eb="56">
      <t>トウ</t>
    </rPh>
    <rPh sb="57" eb="60">
      <t>キキルイ</t>
    </rPh>
    <rPh sb="61" eb="63">
      <t>コウシン</t>
    </rPh>
    <rPh sb="64" eb="66">
      <t>ヒツヨウ</t>
    </rPh>
    <rPh sb="67" eb="68">
      <t>オウ</t>
    </rPh>
    <rPh sb="70" eb="72">
      <t>ジッシ</t>
    </rPh>
    <rPh sb="80" eb="82">
      <t>タテヤ</t>
    </rPh>
    <rPh sb="83" eb="85">
      <t>タイヨウ</t>
    </rPh>
    <rPh sb="85" eb="87">
      <t>ネンスウ</t>
    </rPh>
    <rPh sb="88" eb="90">
      <t>チョウカ</t>
    </rPh>
    <rPh sb="98" eb="99">
      <t>チョウ</t>
    </rPh>
    <rPh sb="99" eb="102">
      <t>ジュミョウカ</t>
    </rPh>
    <rPh sb="102" eb="104">
      <t>タイサク</t>
    </rPh>
    <rPh sb="109" eb="111">
      <t>カンリ</t>
    </rPh>
    <rPh sb="117" eb="119">
      <t>ゲンジョウ</t>
    </rPh>
    <rPh sb="121" eb="123">
      <t>モンダイ</t>
    </rPh>
    <rPh sb="124" eb="125">
      <t>スク</t>
    </rPh>
    <rPh sb="137" eb="138">
      <t>カン</t>
    </rPh>
    <rPh sb="138" eb="139">
      <t>ロ</t>
    </rPh>
    <rPh sb="139" eb="141">
      <t>コウシン</t>
    </rPh>
    <rPh sb="141" eb="142">
      <t>リツ</t>
    </rPh>
    <rPh sb="149" eb="151">
      <t>タイヨウ</t>
    </rPh>
    <rPh sb="151" eb="153">
      <t>ネンスウ</t>
    </rPh>
    <rPh sb="154" eb="156">
      <t>ケイカ</t>
    </rPh>
    <rPh sb="158" eb="160">
      <t>カンロ</t>
    </rPh>
    <rPh sb="193" eb="195">
      <t>ゲンザイ</t>
    </rPh>
    <rPh sb="195" eb="197">
      <t>コウシン</t>
    </rPh>
    <rPh sb="198" eb="200">
      <t>ヒツヨウ</t>
    </rPh>
    <rPh sb="201" eb="203">
      <t>カンロ</t>
    </rPh>
    <rPh sb="211" eb="213">
      <t>カンロ</t>
    </rPh>
    <rPh sb="213" eb="215">
      <t>コウシン</t>
    </rPh>
    <rPh sb="215" eb="216">
      <t>リツ</t>
    </rPh>
    <phoneticPr fontId="5"/>
  </si>
  <si>
    <t>　本事業は平成29年度に県より移管譲渡され事業を行っており、平成14年度から供用開始している。比較的新しい施設であり、老朽管はまだ無い。
　今後、機器設備の耐用年数を迎えて来るため、計画的に更新を行っていく予定である。
　このため、維持管理コストの縮減や契約水量の増大などを図りながら、今後の安定的な事業運営に努めていく。</t>
    <rPh sb="83" eb="84">
      <t>ムカ</t>
    </rPh>
    <rPh sb="102" eb="106">
      <t>ケイヤクスイリョウ</t>
    </rPh>
    <rPh sb="107" eb="109">
      <t>ゾウダイ</t>
    </rPh>
    <rPh sb="112" eb="113">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</si>
</sst>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2" fillId="0" borderId="8" xfId="0" applyFont="1" applyBorder="1">
      <alignment vertical="center"/>
    </xf>
    <xf numFmtId="0" fontId="22" fillId="0" borderId="0" xfId="0" applyFont="1">
      <alignment vertical="center"/>
    </xf>
    <xf numFmtId="0" fontId="22" fillId="0" borderId="9" xfId="0" applyFont="1" applyBorder="1">
      <alignmen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5.58</c:v>
                </c:pt>
                <c:pt idx="1">
                  <c:v>6.26</c:v>
                </c:pt>
                <c:pt idx="2">
                  <c:v>16.41</c:v>
                </c:pt>
                <c:pt idx="3">
                  <c:v>22.07</c:v>
                </c:pt>
                <c:pt idx="4">
                  <c:v>27.48</c:v>
                </c:pt>
              </c:numCache>
            </c:numRef>
          </c:val>
          <c:extLst>
            <c:ext xmlns:c16="http://schemas.microsoft.com/office/drawing/2014/chart" uri="{C3380CC4-5D6E-409C-BE32-E72D297353CC}">
              <c16:uniqueId val="{00000000-B8BF-4F49-AA13-2F07040BFB99}"/>
            </c:ext>
          </c:extLst>
        </c:ser>
        <c:dLbls>
          <c:showLegendKey val="0"/>
          <c:showVal val="0"/>
          <c:showCatName val="0"/>
          <c:showSerName val="0"/>
          <c:showPercent val="0"/>
          <c:showBubbleSize val="0"/>
        </c:dLbls>
        <c:gapWidth val="150"/>
        <c:axId val="184590104"/>
        <c:axId val="18459122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B8BF-4F49-AA13-2F07040BFB99}"/>
            </c:ext>
          </c:extLst>
        </c:ser>
        <c:dLbls>
          <c:showLegendKey val="0"/>
          <c:showVal val="0"/>
          <c:showCatName val="0"/>
          <c:showSerName val="0"/>
          <c:showPercent val="0"/>
          <c:showBubbleSize val="0"/>
        </c:dLbls>
        <c:marker val="1"/>
        <c:smooth val="0"/>
        <c:axId val="184590104"/>
        <c:axId val="184591224"/>
      </c:lineChart>
      <c:catAx>
        <c:axId val="184590104"/>
        <c:scaling>
          <c:orientation val="minMax"/>
        </c:scaling>
        <c:delete val="1"/>
        <c:axPos val="b"/>
        <c:numFmt formatCode="General" sourceLinked="1"/>
        <c:majorTickMark val="none"/>
        <c:minorTickMark val="none"/>
        <c:tickLblPos val="none"/>
        <c:crossAx val="184591224"/>
        <c:crosses val="autoZero"/>
        <c:auto val="1"/>
        <c:lblAlgn val="ctr"/>
        <c:lblOffset val="100"/>
        <c:noMultiLvlLbl val="1"/>
      </c:catAx>
      <c:valAx>
        <c:axId val="1845912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45901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8-477F-AA39-E12D9430DD12}"/>
            </c:ext>
          </c:extLst>
        </c:ser>
        <c:dLbls>
          <c:showLegendKey val="0"/>
          <c:showVal val="0"/>
          <c:showCatName val="0"/>
          <c:showSerName val="0"/>
          <c:showPercent val="0"/>
          <c:showBubbleSize val="0"/>
        </c:dLbls>
        <c:gapWidth val="150"/>
        <c:axId val="185528936"/>
        <c:axId val="18552932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2888-477F-AA39-E12D9430DD12}"/>
            </c:ext>
          </c:extLst>
        </c:ser>
        <c:dLbls>
          <c:showLegendKey val="0"/>
          <c:showVal val="0"/>
          <c:showCatName val="0"/>
          <c:showSerName val="0"/>
          <c:showPercent val="0"/>
          <c:showBubbleSize val="0"/>
        </c:dLbls>
        <c:marker val="1"/>
        <c:smooth val="0"/>
        <c:axId val="185528936"/>
        <c:axId val="185529328"/>
      </c:lineChart>
      <c:catAx>
        <c:axId val="185528936"/>
        <c:scaling>
          <c:orientation val="minMax"/>
        </c:scaling>
        <c:delete val="1"/>
        <c:axPos val="b"/>
        <c:numFmt formatCode="General" sourceLinked="1"/>
        <c:majorTickMark val="none"/>
        <c:minorTickMark val="none"/>
        <c:tickLblPos val="none"/>
        <c:crossAx val="185529328"/>
        <c:crosses val="autoZero"/>
        <c:auto val="1"/>
        <c:lblAlgn val="ctr"/>
        <c:lblOffset val="100"/>
        <c:noMultiLvlLbl val="1"/>
      </c:catAx>
      <c:valAx>
        <c:axId val="1855293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5289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123.8</c:v>
                </c:pt>
                <c:pt idx="1">
                  <c:v>126.84</c:v>
                </c:pt>
                <c:pt idx="2">
                  <c:v>118.89</c:v>
                </c:pt>
                <c:pt idx="3">
                  <c:v>108.8</c:v>
                </c:pt>
                <c:pt idx="4">
                  <c:v>115.45</c:v>
                </c:pt>
              </c:numCache>
            </c:numRef>
          </c:val>
          <c:extLst>
            <c:ext xmlns:c16="http://schemas.microsoft.com/office/drawing/2014/chart" uri="{C3380CC4-5D6E-409C-BE32-E72D297353CC}">
              <c16:uniqueId val="{00000000-670F-4776-83EE-BFB3BDDF08A1}"/>
            </c:ext>
          </c:extLst>
        </c:ser>
        <c:dLbls>
          <c:showLegendKey val="0"/>
          <c:showVal val="0"/>
          <c:showCatName val="0"/>
          <c:showSerName val="0"/>
          <c:showPercent val="0"/>
          <c:showBubbleSize val="0"/>
        </c:dLbls>
        <c:gapWidth val="150"/>
        <c:axId val="185530112"/>
        <c:axId val="185530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670F-4776-83EE-BFB3BDDF08A1}"/>
            </c:ext>
          </c:extLst>
        </c:ser>
        <c:dLbls>
          <c:showLegendKey val="0"/>
          <c:showVal val="0"/>
          <c:showCatName val="0"/>
          <c:showSerName val="0"/>
          <c:showPercent val="0"/>
          <c:showBubbleSize val="0"/>
        </c:dLbls>
        <c:marker val="1"/>
        <c:smooth val="0"/>
        <c:axId val="185530112"/>
        <c:axId val="185530504"/>
      </c:lineChart>
      <c:catAx>
        <c:axId val="185530112"/>
        <c:scaling>
          <c:orientation val="minMax"/>
        </c:scaling>
        <c:delete val="1"/>
        <c:axPos val="b"/>
        <c:numFmt formatCode="General" sourceLinked="1"/>
        <c:majorTickMark val="none"/>
        <c:minorTickMark val="none"/>
        <c:tickLblPos val="none"/>
        <c:crossAx val="185530504"/>
        <c:crosses val="autoZero"/>
        <c:auto val="1"/>
        <c:lblAlgn val="ctr"/>
        <c:lblOffset val="100"/>
        <c:noMultiLvlLbl val="1"/>
      </c:catAx>
      <c:valAx>
        <c:axId val="185530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530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1-4847-80BF-7285015EE890}"/>
            </c:ext>
          </c:extLst>
        </c:ser>
        <c:dLbls>
          <c:showLegendKey val="0"/>
          <c:showVal val="0"/>
          <c:showCatName val="0"/>
          <c:showSerName val="0"/>
          <c:showPercent val="0"/>
          <c:showBubbleSize val="0"/>
        </c:dLbls>
        <c:gapWidth val="150"/>
        <c:axId val="185165176"/>
        <c:axId val="18516556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7561-4847-80BF-7285015EE890}"/>
            </c:ext>
          </c:extLst>
        </c:ser>
        <c:dLbls>
          <c:showLegendKey val="0"/>
          <c:showVal val="0"/>
          <c:showCatName val="0"/>
          <c:showSerName val="0"/>
          <c:showPercent val="0"/>
          <c:showBubbleSize val="0"/>
        </c:dLbls>
        <c:marker val="1"/>
        <c:smooth val="0"/>
        <c:axId val="185165176"/>
        <c:axId val="185165560"/>
      </c:lineChart>
      <c:catAx>
        <c:axId val="185165176"/>
        <c:scaling>
          <c:orientation val="minMax"/>
        </c:scaling>
        <c:delete val="1"/>
        <c:axPos val="b"/>
        <c:numFmt formatCode="General" sourceLinked="1"/>
        <c:majorTickMark val="none"/>
        <c:minorTickMark val="none"/>
        <c:tickLblPos val="none"/>
        <c:crossAx val="185165560"/>
        <c:crosses val="autoZero"/>
        <c:auto val="1"/>
        <c:lblAlgn val="ctr"/>
        <c:lblOffset val="100"/>
        <c:noMultiLvlLbl val="1"/>
      </c:catAx>
      <c:valAx>
        <c:axId val="185165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1651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BD-4A51-B548-92CB4AC8E42E}"/>
            </c:ext>
          </c:extLst>
        </c:ser>
        <c:dLbls>
          <c:showLegendKey val="0"/>
          <c:showVal val="0"/>
          <c:showCatName val="0"/>
          <c:showSerName val="0"/>
          <c:showPercent val="0"/>
          <c:showBubbleSize val="0"/>
        </c:dLbls>
        <c:gapWidth val="150"/>
        <c:axId val="185265792"/>
        <c:axId val="18526822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B1BD-4A51-B548-92CB4AC8E42E}"/>
            </c:ext>
          </c:extLst>
        </c:ser>
        <c:dLbls>
          <c:showLegendKey val="0"/>
          <c:showVal val="0"/>
          <c:showCatName val="0"/>
          <c:showSerName val="0"/>
          <c:showPercent val="0"/>
          <c:showBubbleSize val="0"/>
        </c:dLbls>
        <c:marker val="1"/>
        <c:smooth val="0"/>
        <c:axId val="185265792"/>
        <c:axId val="185268224"/>
      </c:lineChart>
      <c:catAx>
        <c:axId val="185265792"/>
        <c:scaling>
          <c:orientation val="minMax"/>
        </c:scaling>
        <c:delete val="1"/>
        <c:axPos val="b"/>
        <c:numFmt formatCode="General" sourceLinked="1"/>
        <c:majorTickMark val="none"/>
        <c:minorTickMark val="none"/>
        <c:tickLblPos val="none"/>
        <c:crossAx val="185268224"/>
        <c:crosses val="autoZero"/>
        <c:auto val="1"/>
        <c:lblAlgn val="ctr"/>
        <c:lblOffset val="100"/>
        <c:noMultiLvlLbl val="1"/>
      </c:catAx>
      <c:valAx>
        <c:axId val="1852682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265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739.03</c:v>
                </c:pt>
                <c:pt idx="1">
                  <c:v>971.92</c:v>
                </c:pt>
                <c:pt idx="2">
                  <c:v>784.43</c:v>
                </c:pt>
                <c:pt idx="3">
                  <c:v>1035.9000000000001</c:v>
                </c:pt>
                <c:pt idx="4">
                  <c:v>675.74</c:v>
                </c:pt>
              </c:numCache>
            </c:numRef>
          </c:val>
          <c:extLst>
            <c:ext xmlns:c16="http://schemas.microsoft.com/office/drawing/2014/chart" uri="{C3380CC4-5D6E-409C-BE32-E72D297353CC}">
              <c16:uniqueId val="{00000000-B64F-49EA-B86D-EB3C00820542}"/>
            </c:ext>
          </c:extLst>
        </c:ser>
        <c:dLbls>
          <c:showLegendKey val="0"/>
          <c:showVal val="0"/>
          <c:showCatName val="0"/>
          <c:showSerName val="0"/>
          <c:showPercent val="0"/>
          <c:showBubbleSize val="0"/>
        </c:dLbls>
        <c:gapWidth val="150"/>
        <c:axId val="185339800"/>
        <c:axId val="18534837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B64F-49EA-B86D-EB3C00820542}"/>
            </c:ext>
          </c:extLst>
        </c:ser>
        <c:dLbls>
          <c:showLegendKey val="0"/>
          <c:showVal val="0"/>
          <c:showCatName val="0"/>
          <c:showSerName val="0"/>
          <c:showPercent val="0"/>
          <c:showBubbleSize val="0"/>
        </c:dLbls>
        <c:marker val="1"/>
        <c:smooth val="0"/>
        <c:axId val="185339800"/>
        <c:axId val="185348376"/>
      </c:lineChart>
      <c:catAx>
        <c:axId val="185339800"/>
        <c:scaling>
          <c:orientation val="minMax"/>
        </c:scaling>
        <c:delete val="1"/>
        <c:axPos val="b"/>
        <c:numFmt formatCode="General" sourceLinked="1"/>
        <c:majorTickMark val="none"/>
        <c:minorTickMark val="none"/>
        <c:tickLblPos val="none"/>
        <c:crossAx val="185348376"/>
        <c:crosses val="autoZero"/>
        <c:auto val="1"/>
        <c:lblAlgn val="ctr"/>
        <c:lblOffset val="100"/>
        <c:noMultiLvlLbl val="1"/>
      </c:catAx>
      <c:valAx>
        <c:axId val="1853483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3398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DF-4ABD-9386-A0BE2E3B0796}"/>
            </c:ext>
          </c:extLst>
        </c:ser>
        <c:dLbls>
          <c:showLegendKey val="0"/>
          <c:showVal val="0"/>
          <c:showCatName val="0"/>
          <c:showSerName val="0"/>
          <c:showPercent val="0"/>
          <c:showBubbleSize val="0"/>
        </c:dLbls>
        <c:gapWidth val="150"/>
        <c:axId val="185900880"/>
        <c:axId val="1859107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B1DF-4ABD-9386-A0BE2E3B0796}"/>
            </c:ext>
          </c:extLst>
        </c:ser>
        <c:dLbls>
          <c:showLegendKey val="0"/>
          <c:showVal val="0"/>
          <c:showCatName val="0"/>
          <c:showSerName val="0"/>
          <c:showPercent val="0"/>
          <c:showBubbleSize val="0"/>
        </c:dLbls>
        <c:marker val="1"/>
        <c:smooth val="0"/>
        <c:axId val="185900880"/>
        <c:axId val="185910704"/>
      </c:lineChart>
      <c:catAx>
        <c:axId val="185900880"/>
        <c:scaling>
          <c:orientation val="minMax"/>
        </c:scaling>
        <c:delete val="1"/>
        <c:axPos val="b"/>
        <c:numFmt formatCode="General" sourceLinked="1"/>
        <c:majorTickMark val="none"/>
        <c:minorTickMark val="none"/>
        <c:tickLblPos val="none"/>
        <c:crossAx val="185910704"/>
        <c:crosses val="autoZero"/>
        <c:auto val="1"/>
        <c:lblAlgn val="ctr"/>
        <c:lblOffset val="100"/>
        <c:noMultiLvlLbl val="1"/>
      </c:catAx>
      <c:valAx>
        <c:axId val="1859107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900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139.04</c:v>
                </c:pt>
                <c:pt idx="1">
                  <c:v>146.91999999999999</c:v>
                </c:pt>
                <c:pt idx="2">
                  <c:v>136.05000000000001</c:v>
                </c:pt>
                <c:pt idx="3">
                  <c:v>116.4</c:v>
                </c:pt>
                <c:pt idx="4">
                  <c:v>131</c:v>
                </c:pt>
              </c:numCache>
            </c:numRef>
          </c:val>
          <c:extLst>
            <c:ext xmlns:c16="http://schemas.microsoft.com/office/drawing/2014/chart" uri="{C3380CC4-5D6E-409C-BE32-E72D297353CC}">
              <c16:uniqueId val="{00000000-7FCB-4401-8DBC-33C6D72341BF}"/>
            </c:ext>
          </c:extLst>
        </c:ser>
        <c:dLbls>
          <c:showLegendKey val="0"/>
          <c:showVal val="0"/>
          <c:showCatName val="0"/>
          <c:showSerName val="0"/>
          <c:showPercent val="0"/>
          <c:showBubbleSize val="0"/>
        </c:dLbls>
        <c:gapWidth val="150"/>
        <c:axId val="185983704"/>
        <c:axId val="18598409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7FCB-4401-8DBC-33C6D72341BF}"/>
            </c:ext>
          </c:extLst>
        </c:ser>
        <c:dLbls>
          <c:showLegendKey val="0"/>
          <c:showVal val="0"/>
          <c:showCatName val="0"/>
          <c:showSerName val="0"/>
          <c:showPercent val="0"/>
          <c:showBubbleSize val="0"/>
        </c:dLbls>
        <c:marker val="1"/>
        <c:smooth val="0"/>
        <c:axId val="185983704"/>
        <c:axId val="185984096"/>
      </c:lineChart>
      <c:catAx>
        <c:axId val="185983704"/>
        <c:scaling>
          <c:orientation val="minMax"/>
        </c:scaling>
        <c:delete val="1"/>
        <c:axPos val="b"/>
        <c:numFmt formatCode="General" sourceLinked="1"/>
        <c:majorTickMark val="none"/>
        <c:minorTickMark val="none"/>
        <c:tickLblPos val="none"/>
        <c:crossAx val="185984096"/>
        <c:crosses val="autoZero"/>
        <c:auto val="1"/>
        <c:lblAlgn val="ctr"/>
        <c:lblOffset val="100"/>
        <c:noMultiLvlLbl val="1"/>
      </c:catAx>
      <c:valAx>
        <c:axId val="1859840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983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23.92</c:v>
                </c:pt>
                <c:pt idx="1">
                  <c:v>23.65</c:v>
                </c:pt>
                <c:pt idx="2">
                  <c:v>26.72</c:v>
                </c:pt>
                <c:pt idx="3">
                  <c:v>31.49</c:v>
                </c:pt>
                <c:pt idx="4">
                  <c:v>22.88</c:v>
                </c:pt>
              </c:numCache>
            </c:numRef>
          </c:val>
          <c:extLst>
            <c:ext xmlns:c16="http://schemas.microsoft.com/office/drawing/2014/chart" uri="{C3380CC4-5D6E-409C-BE32-E72D297353CC}">
              <c16:uniqueId val="{00000000-E349-45CC-8C6B-2AD5F0940A56}"/>
            </c:ext>
          </c:extLst>
        </c:ser>
        <c:dLbls>
          <c:showLegendKey val="0"/>
          <c:showVal val="0"/>
          <c:showCatName val="0"/>
          <c:showSerName val="0"/>
          <c:showPercent val="0"/>
          <c:showBubbleSize val="0"/>
        </c:dLbls>
        <c:gapWidth val="150"/>
        <c:axId val="185984880"/>
        <c:axId val="18598527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E349-45CC-8C6B-2AD5F0940A56}"/>
            </c:ext>
          </c:extLst>
        </c:ser>
        <c:dLbls>
          <c:showLegendKey val="0"/>
          <c:showVal val="0"/>
          <c:showCatName val="0"/>
          <c:showSerName val="0"/>
          <c:showPercent val="0"/>
          <c:showBubbleSize val="0"/>
        </c:dLbls>
        <c:marker val="1"/>
        <c:smooth val="0"/>
        <c:axId val="185984880"/>
        <c:axId val="185985272"/>
      </c:lineChart>
      <c:catAx>
        <c:axId val="185984880"/>
        <c:scaling>
          <c:orientation val="minMax"/>
        </c:scaling>
        <c:delete val="1"/>
        <c:axPos val="b"/>
        <c:numFmt formatCode="General" sourceLinked="1"/>
        <c:majorTickMark val="none"/>
        <c:minorTickMark val="none"/>
        <c:tickLblPos val="none"/>
        <c:crossAx val="185985272"/>
        <c:crosses val="autoZero"/>
        <c:auto val="1"/>
        <c:lblAlgn val="ctr"/>
        <c:lblOffset val="100"/>
        <c:noMultiLvlLbl val="1"/>
      </c:catAx>
      <c:valAx>
        <c:axId val="185985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984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58</c:v>
                </c:pt>
                <c:pt idx="1">
                  <c:v>58.8</c:v>
                </c:pt>
                <c:pt idx="2">
                  <c:v>54.08</c:v>
                </c:pt>
                <c:pt idx="3">
                  <c:v>44.6</c:v>
                </c:pt>
                <c:pt idx="4">
                  <c:v>43.64</c:v>
                </c:pt>
              </c:numCache>
            </c:numRef>
          </c:val>
          <c:extLst>
            <c:ext xmlns:c16="http://schemas.microsoft.com/office/drawing/2014/chart" uri="{C3380CC4-5D6E-409C-BE32-E72D297353CC}">
              <c16:uniqueId val="{00000000-5A28-4455-930B-1258BDA6A010}"/>
            </c:ext>
          </c:extLst>
        </c:ser>
        <c:dLbls>
          <c:showLegendKey val="0"/>
          <c:showVal val="0"/>
          <c:showCatName val="0"/>
          <c:showSerName val="0"/>
          <c:showPercent val="0"/>
          <c:showBubbleSize val="0"/>
        </c:dLbls>
        <c:gapWidth val="150"/>
        <c:axId val="185986056"/>
        <c:axId val="185986448"/>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5A28-4455-930B-1258BDA6A010}"/>
            </c:ext>
          </c:extLst>
        </c:ser>
        <c:dLbls>
          <c:showLegendKey val="0"/>
          <c:showVal val="0"/>
          <c:showCatName val="0"/>
          <c:showSerName val="0"/>
          <c:showPercent val="0"/>
          <c:showBubbleSize val="0"/>
        </c:dLbls>
        <c:marker val="1"/>
        <c:smooth val="0"/>
        <c:axId val="185986056"/>
        <c:axId val="185986448"/>
      </c:lineChart>
      <c:catAx>
        <c:axId val="185986056"/>
        <c:scaling>
          <c:orientation val="minMax"/>
        </c:scaling>
        <c:delete val="1"/>
        <c:axPos val="b"/>
        <c:numFmt formatCode="General" sourceLinked="1"/>
        <c:majorTickMark val="none"/>
        <c:minorTickMark val="none"/>
        <c:tickLblPos val="none"/>
        <c:crossAx val="185986448"/>
        <c:crosses val="autoZero"/>
        <c:auto val="1"/>
        <c:lblAlgn val="ctr"/>
        <c:lblOffset val="100"/>
        <c:noMultiLvlLbl val="1"/>
      </c:catAx>
      <c:valAx>
        <c:axId val="1859864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986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53.2</c:v>
                </c:pt>
                <c:pt idx="1">
                  <c:v>53.2</c:v>
                </c:pt>
                <c:pt idx="2">
                  <c:v>53.2</c:v>
                </c:pt>
                <c:pt idx="3">
                  <c:v>53.2</c:v>
                </c:pt>
                <c:pt idx="4">
                  <c:v>53.2</c:v>
                </c:pt>
              </c:numCache>
            </c:numRef>
          </c:val>
          <c:extLst>
            <c:ext xmlns:c16="http://schemas.microsoft.com/office/drawing/2014/chart" uri="{C3380CC4-5D6E-409C-BE32-E72D297353CC}">
              <c16:uniqueId val="{00000000-6353-4AA5-B346-B9F3548A3A04}"/>
            </c:ext>
          </c:extLst>
        </c:ser>
        <c:dLbls>
          <c:showLegendKey val="0"/>
          <c:showVal val="0"/>
          <c:showCatName val="0"/>
          <c:showSerName val="0"/>
          <c:showPercent val="0"/>
          <c:showBubbleSize val="0"/>
        </c:dLbls>
        <c:gapWidth val="150"/>
        <c:axId val="185527760"/>
        <c:axId val="18552815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6353-4AA5-B346-B9F3548A3A04}"/>
            </c:ext>
          </c:extLst>
        </c:ser>
        <c:dLbls>
          <c:showLegendKey val="0"/>
          <c:showVal val="0"/>
          <c:showCatName val="0"/>
          <c:showSerName val="0"/>
          <c:showPercent val="0"/>
          <c:showBubbleSize val="0"/>
        </c:dLbls>
        <c:marker val="1"/>
        <c:smooth val="0"/>
        <c:axId val="185527760"/>
        <c:axId val="185528152"/>
      </c:lineChart>
      <c:catAx>
        <c:axId val="185527760"/>
        <c:scaling>
          <c:orientation val="minMax"/>
        </c:scaling>
        <c:delete val="1"/>
        <c:axPos val="b"/>
        <c:numFmt formatCode="General" sourceLinked="1"/>
        <c:majorTickMark val="none"/>
        <c:minorTickMark val="none"/>
        <c:tickLblPos val="none"/>
        <c:crossAx val="185528152"/>
        <c:crosses val="autoZero"/>
        <c:auto val="1"/>
        <c:lblAlgn val="ctr"/>
        <c:lblOffset val="100"/>
        <c:noMultiLvlLbl val="1"/>
      </c:catAx>
      <c:valAx>
        <c:axId val="1855281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55277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Z1" zoomScale="80" zoomScaleNormal="80" workbookViewId="0">
      <selection activeCell="SM16" sqref="SM16: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c r="NS2" s="129"/>
      <c r="NT2" s="129"/>
      <c r="NU2" s="129"/>
      <c r="NV2" s="129"/>
      <c r="NW2" s="129"/>
      <c r="NX2" s="129"/>
      <c r="NY2" s="129"/>
      <c r="NZ2" s="129"/>
      <c r="OA2" s="129"/>
      <c r="OB2" s="129"/>
      <c r="OC2" s="129"/>
      <c r="OD2" s="129"/>
      <c r="OE2" s="129"/>
      <c r="OF2" s="129"/>
      <c r="OG2" s="129"/>
      <c r="OH2" s="129"/>
      <c r="OI2" s="129"/>
      <c r="OJ2" s="129"/>
      <c r="OK2" s="129"/>
      <c r="OL2" s="129"/>
      <c r="OM2" s="129"/>
      <c r="ON2" s="129"/>
      <c r="OO2" s="129"/>
      <c r="OP2" s="129"/>
      <c r="OQ2" s="129"/>
      <c r="OR2" s="129"/>
      <c r="OS2" s="129"/>
      <c r="OT2" s="129"/>
      <c r="OU2" s="129"/>
      <c r="OV2" s="129"/>
      <c r="OW2" s="129"/>
      <c r="OX2" s="129"/>
      <c r="OY2" s="129"/>
      <c r="OZ2" s="129"/>
      <c r="PA2" s="129"/>
      <c r="PB2" s="129"/>
      <c r="PC2" s="129"/>
      <c r="PD2" s="129"/>
      <c r="PE2" s="129"/>
      <c r="PF2" s="129"/>
      <c r="PG2" s="129"/>
      <c r="PH2" s="129"/>
      <c r="PI2" s="129"/>
      <c r="PJ2" s="129"/>
      <c r="PK2" s="129"/>
      <c r="PL2" s="129"/>
      <c r="PM2" s="129"/>
      <c r="PN2" s="129"/>
      <c r="PO2" s="129"/>
      <c r="PP2" s="129"/>
      <c r="PQ2" s="129"/>
      <c r="PR2" s="129"/>
      <c r="PS2" s="129"/>
      <c r="PT2" s="129"/>
      <c r="PU2" s="129"/>
      <c r="PV2" s="129"/>
      <c r="PW2" s="129"/>
      <c r="PX2" s="129"/>
      <c r="PY2" s="129"/>
      <c r="PZ2" s="129"/>
      <c r="QA2" s="129"/>
      <c r="QB2" s="129"/>
      <c r="QC2" s="129"/>
      <c r="QD2" s="129"/>
      <c r="QE2" s="129"/>
      <c r="QF2" s="129"/>
      <c r="QG2" s="129"/>
      <c r="QH2" s="129"/>
      <c r="QI2" s="129"/>
      <c r="QJ2" s="129"/>
      <c r="QK2" s="129"/>
      <c r="QL2" s="129"/>
      <c r="QM2" s="129"/>
      <c r="QN2" s="129"/>
      <c r="QO2" s="129"/>
      <c r="QP2" s="129"/>
      <c r="QQ2" s="129"/>
      <c r="QR2" s="129"/>
      <c r="QS2" s="129"/>
      <c r="QT2" s="129"/>
      <c r="QU2" s="129"/>
      <c r="QV2" s="129"/>
      <c r="QW2" s="129"/>
      <c r="QX2" s="129"/>
      <c r="QY2" s="129"/>
      <c r="QZ2" s="129"/>
      <c r="RA2" s="129"/>
      <c r="RB2" s="129"/>
      <c r="RC2" s="129"/>
      <c r="RD2" s="129"/>
      <c r="RE2" s="129"/>
      <c r="RF2" s="129"/>
      <c r="RG2" s="129"/>
      <c r="RH2" s="129"/>
      <c r="RI2" s="129"/>
      <c r="RJ2" s="129"/>
      <c r="RK2" s="129"/>
      <c r="RL2" s="129"/>
      <c r="RM2" s="129"/>
      <c r="RN2" s="129"/>
      <c r="RO2" s="129"/>
      <c r="RP2" s="129"/>
      <c r="RQ2" s="129"/>
      <c r="RR2" s="129"/>
      <c r="RS2" s="129"/>
      <c r="RT2" s="129"/>
      <c r="RU2" s="129"/>
      <c r="RV2" s="129"/>
      <c r="RW2" s="129"/>
      <c r="RX2" s="129"/>
      <c r="RY2" s="129"/>
      <c r="RZ2" s="129"/>
      <c r="SA2" s="129"/>
      <c r="SB2" s="129"/>
      <c r="SC2" s="129"/>
      <c r="SD2" s="129"/>
      <c r="SE2" s="129"/>
      <c r="SF2" s="129"/>
      <c r="SG2" s="129"/>
      <c r="SH2" s="129"/>
      <c r="SI2" s="129"/>
      <c r="SJ2" s="129"/>
      <c r="SK2" s="129"/>
      <c r="SL2" s="129"/>
      <c r="SM2" s="129"/>
      <c r="SN2" s="129"/>
      <c r="SO2" s="129"/>
      <c r="SP2" s="129"/>
      <c r="SQ2" s="129"/>
      <c r="SR2" s="129"/>
      <c r="SS2" s="129"/>
      <c r="ST2" s="129"/>
      <c r="SU2" s="129"/>
      <c r="SV2" s="129"/>
      <c r="SW2" s="129"/>
      <c r="SX2" s="129"/>
      <c r="SY2" s="129"/>
      <c r="SZ2" s="129"/>
      <c r="TA2" s="129"/>
    </row>
    <row r="3" spans="1:521"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c r="NS3" s="129"/>
      <c r="NT3" s="129"/>
      <c r="NU3" s="129"/>
      <c r="NV3" s="129"/>
      <c r="NW3" s="129"/>
      <c r="NX3" s="129"/>
      <c r="NY3" s="129"/>
      <c r="NZ3" s="129"/>
      <c r="OA3" s="129"/>
      <c r="OB3" s="129"/>
      <c r="OC3" s="129"/>
      <c r="OD3" s="129"/>
      <c r="OE3" s="129"/>
      <c r="OF3" s="129"/>
      <c r="OG3" s="129"/>
      <c r="OH3" s="129"/>
      <c r="OI3" s="129"/>
      <c r="OJ3" s="129"/>
      <c r="OK3" s="129"/>
      <c r="OL3" s="129"/>
      <c r="OM3" s="129"/>
      <c r="ON3" s="129"/>
      <c r="OO3" s="129"/>
      <c r="OP3" s="129"/>
      <c r="OQ3" s="129"/>
      <c r="OR3" s="129"/>
      <c r="OS3" s="129"/>
      <c r="OT3" s="129"/>
      <c r="OU3" s="129"/>
      <c r="OV3" s="129"/>
      <c r="OW3" s="129"/>
      <c r="OX3" s="129"/>
      <c r="OY3" s="129"/>
      <c r="OZ3" s="129"/>
      <c r="PA3" s="129"/>
      <c r="PB3" s="129"/>
      <c r="PC3" s="129"/>
      <c r="PD3" s="129"/>
      <c r="PE3" s="129"/>
      <c r="PF3" s="129"/>
      <c r="PG3" s="129"/>
      <c r="PH3" s="129"/>
      <c r="PI3" s="129"/>
      <c r="PJ3" s="129"/>
      <c r="PK3" s="129"/>
      <c r="PL3" s="129"/>
      <c r="PM3" s="129"/>
      <c r="PN3" s="129"/>
      <c r="PO3" s="129"/>
      <c r="PP3" s="129"/>
      <c r="PQ3" s="129"/>
      <c r="PR3" s="129"/>
      <c r="PS3" s="129"/>
      <c r="PT3" s="129"/>
      <c r="PU3" s="129"/>
      <c r="PV3" s="129"/>
      <c r="PW3" s="129"/>
      <c r="PX3" s="129"/>
      <c r="PY3" s="129"/>
      <c r="PZ3" s="129"/>
      <c r="QA3" s="129"/>
      <c r="QB3" s="129"/>
      <c r="QC3" s="129"/>
      <c r="QD3" s="129"/>
      <c r="QE3" s="129"/>
      <c r="QF3" s="129"/>
      <c r="QG3" s="129"/>
      <c r="QH3" s="129"/>
      <c r="QI3" s="129"/>
      <c r="QJ3" s="129"/>
      <c r="QK3" s="129"/>
      <c r="QL3" s="129"/>
      <c r="QM3" s="129"/>
      <c r="QN3" s="129"/>
      <c r="QO3" s="129"/>
      <c r="QP3" s="129"/>
      <c r="QQ3" s="129"/>
      <c r="QR3" s="129"/>
      <c r="QS3" s="129"/>
      <c r="QT3" s="129"/>
      <c r="QU3" s="129"/>
      <c r="QV3" s="129"/>
      <c r="QW3" s="129"/>
      <c r="QX3" s="129"/>
      <c r="QY3" s="129"/>
      <c r="QZ3" s="129"/>
      <c r="RA3" s="129"/>
      <c r="RB3" s="129"/>
      <c r="RC3" s="129"/>
      <c r="RD3" s="129"/>
      <c r="RE3" s="129"/>
      <c r="RF3" s="129"/>
      <c r="RG3" s="129"/>
      <c r="RH3" s="129"/>
      <c r="RI3" s="129"/>
      <c r="RJ3" s="129"/>
      <c r="RK3" s="129"/>
      <c r="RL3" s="129"/>
      <c r="RM3" s="129"/>
      <c r="RN3" s="129"/>
      <c r="RO3" s="129"/>
      <c r="RP3" s="129"/>
      <c r="RQ3" s="129"/>
      <c r="RR3" s="129"/>
      <c r="RS3" s="129"/>
      <c r="RT3" s="129"/>
      <c r="RU3" s="129"/>
      <c r="RV3" s="129"/>
      <c r="RW3" s="129"/>
      <c r="RX3" s="129"/>
      <c r="RY3" s="129"/>
      <c r="RZ3" s="129"/>
      <c r="SA3" s="129"/>
      <c r="SB3" s="129"/>
      <c r="SC3" s="129"/>
      <c r="SD3" s="129"/>
      <c r="SE3" s="129"/>
      <c r="SF3" s="129"/>
      <c r="SG3" s="129"/>
      <c r="SH3" s="129"/>
      <c r="SI3" s="129"/>
      <c r="SJ3" s="129"/>
      <c r="SK3" s="129"/>
      <c r="SL3" s="129"/>
      <c r="SM3" s="129"/>
      <c r="SN3" s="129"/>
      <c r="SO3" s="129"/>
      <c r="SP3" s="129"/>
      <c r="SQ3" s="129"/>
      <c r="SR3" s="129"/>
      <c r="SS3" s="129"/>
      <c r="ST3" s="129"/>
      <c r="SU3" s="129"/>
      <c r="SV3" s="129"/>
      <c r="SW3" s="129"/>
      <c r="SX3" s="129"/>
      <c r="SY3" s="129"/>
      <c r="SZ3" s="129"/>
      <c r="TA3" s="129"/>
    </row>
    <row r="4" spans="1:521"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c r="NS4" s="129"/>
      <c r="NT4" s="129"/>
      <c r="NU4" s="129"/>
      <c r="NV4" s="129"/>
      <c r="NW4" s="129"/>
      <c r="NX4" s="129"/>
      <c r="NY4" s="129"/>
      <c r="NZ4" s="129"/>
      <c r="OA4" s="129"/>
      <c r="OB4" s="129"/>
      <c r="OC4" s="129"/>
      <c r="OD4" s="129"/>
      <c r="OE4" s="129"/>
      <c r="OF4" s="129"/>
      <c r="OG4" s="129"/>
      <c r="OH4" s="129"/>
      <c r="OI4" s="129"/>
      <c r="OJ4" s="129"/>
      <c r="OK4" s="129"/>
      <c r="OL4" s="129"/>
      <c r="OM4" s="129"/>
      <c r="ON4" s="129"/>
      <c r="OO4" s="129"/>
      <c r="OP4" s="129"/>
      <c r="OQ4" s="129"/>
      <c r="OR4" s="129"/>
      <c r="OS4" s="129"/>
      <c r="OT4" s="129"/>
      <c r="OU4" s="129"/>
      <c r="OV4" s="129"/>
      <c r="OW4" s="129"/>
      <c r="OX4" s="129"/>
      <c r="OY4" s="129"/>
      <c r="OZ4" s="129"/>
      <c r="PA4" s="129"/>
      <c r="PB4" s="129"/>
      <c r="PC4" s="129"/>
      <c r="PD4" s="129"/>
      <c r="PE4" s="129"/>
      <c r="PF4" s="129"/>
      <c r="PG4" s="129"/>
      <c r="PH4" s="129"/>
      <c r="PI4" s="129"/>
      <c r="PJ4" s="129"/>
      <c r="PK4" s="129"/>
      <c r="PL4" s="129"/>
      <c r="PM4" s="129"/>
      <c r="PN4" s="129"/>
      <c r="PO4" s="129"/>
      <c r="PP4" s="129"/>
      <c r="PQ4" s="129"/>
      <c r="PR4" s="129"/>
      <c r="PS4" s="129"/>
      <c r="PT4" s="129"/>
      <c r="PU4" s="129"/>
      <c r="PV4" s="129"/>
      <c r="PW4" s="129"/>
      <c r="PX4" s="129"/>
      <c r="PY4" s="129"/>
      <c r="PZ4" s="129"/>
      <c r="QA4" s="129"/>
      <c r="QB4" s="129"/>
      <c r="QC4" s="129"/>
      <c r="QD4" s="129"/>
      <c r="QE4" s="129"/>
      <c r="QF4" s="129"/>
      <c r="QG4" s="129"/>
      <c r="QH4" s="129"/>
      <c r="QI4" s="129"/>
      <c r="QJ4" s="129"/>
      <c r="QK4" s="129"/>
      <c r="QL4" s="129"/>
      <c r="QM4" s="129"/>
      <c r="QN4" s="129"/>
      <c r="QO4" s="129"/>
      <c r="QP4" s="129"/>
      <c r="QQ4" s="129"/>
      <c r="QR4" s="129"/>
      <c r="QS4" s="129"/>
      <c r="QT4" s="129"/>
      <c r="QU4" s="129"/>
      <c r="QV4" s="129"/>
      <c r="QW4" s="129"/>
      <c r="QX4" s="129"/>
      <c r="QY4" s="129"/>
      <c r="QZ4" s="129"/>
      <c r="RA4" s="129"/>
      <c r="RB4" s="129"/>
      <c r="RC4" s="129"/>
      <c r="RD4" s="129"/>
      <c r="RE4" s="129"/>
      <c r="RF4" s="129"/>
      <c r="RG4" s="129"/>
      <c r="RH4" s="129"/>
      <c r="RI4" s="129"/>
      <c r="RJ4" s="129"/>
      <c r="RK4" s="129"/>
      <c r="RL4" s="129"/>
      <c r="RM4" s="129"/>
      <c r="RN4" s="129"/>
      <c r="RO4" s="129"/>
      <c r="RP4" s="129"/>
      <c r="RQ4" s="129"/>
      <c r="RR4" s="129"/>
      <c r="RS4" s="129"/>
      <c r="RT4" s="129"/>
      <c r="RU4" s="129"/>
      <c r="RV4" s="129"/>
      <c r="RW4" s="129"/>
      <c r="RX4" s="129"/>
      <c r="RY4" s="129"/>
      <c r="RZ4" s="129"/>
      <c r="SA4" s="129"/>
      <c r="SB4" s="129"/>
      <c r="SC4" s="129"/>
      <c r="SD4" s="129"/>
      <c r="SE4" s="129"/>
      <c r="SF4" s="129"/>
      <c r="SG4" s="129"/>
      <c r="SH4" s="129"/>
      <c r="SI4" s="129"/>
      <c r="SJ4" s="129"/>
      <c r="SK4" s="129"/>
      <c r="SL4" s="129"/>
      <c r="SM4" s="129"/>
      <c r="SN4" s="129"/>
      <c r="SO4" s="129"/>
      <c r="SP4" s="129"/>
      <c r="SQ4" s="129"/>
      <c r="SR4" s="129"/>
      <c r="SS4" s="129"/>
      <c r="ST4" s="129"/>
      <c r="SU4" s="129"/>
      <c r="SV4" s="129"/>
      <c r="SW4" s="129"/>
      <c r="SX4" s="129"/>
      <c r="SY4" s="129"/>
      <c r="SZ4" s="129"/>
      <c r="TA4" s="129"/>
    </row>
    <row r="5" spans="1:521" ht="18.75" customHeight="1" x14ac:dyDescent="0.15">
      <c r="A5" s="2"/>
      <c r="B5" s="130" t="str">
        <f>データ!H7</f>
        <v>青森県　六ケ所村</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132" t="s">
        <v>1</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c r="IR6" s="133"/>
      <c r="IS6" s="133"/>
      <c r="IT6" s="133"/>
      <c r="IU6" s="133"/>
      <c r="IV6" s="133"/>
      <c r="IW6" s="133"/>
      <c r="IX6" s="133"/>
      <c r="IY6" s="133"/>
      <c r="IZ6" s="133"/>
      <c r="JA6" s="133"/>
      <c r="JB6" s="133"/>
      <c r="JC6" s="133"/>
      <c r="JD6" s="133"/>
      <c r="JE6" s="133"/>
      <c r="JF6" s="133"/>
      <c r="JG6" s="133"/>
      <c r="JH6" s="133"/>
      <c r="JI6" s="133"/>
      <c r="JJ6" s="133"/>
      <c r="JK6" s="133"/>
      <c r="JL6" s="133"/>
      <c r="JM6" s="133"/>
      <c r="JN6" s="133"/>
      <c r="JO6" s="133"/>
      <c r="JP6" s="133"/>
      <c r="JQ6" s="133"/>
      <c r="JR6" s="133"/>
      <c r="JS6" s="133"/>
      <c r="JT6" s="133"/>
      <c r="JU6" s="133"/>
      <c r="JV6" s="133"/>
      <c r="JW6" s="133"/>
      <c r="JX6" s="133"/>
      <c r="JY6" s="133"/>
      <c r="JZ6" s="133"/>
      <c r="KA6" s="133"/>
      <c r="KB6" s="133"/>
      <c r="KC6" s="133"/>
      <c r="KD6" s="133"/>
      <c r="KE6" s="133"/>
      <c r="KF6" s="133"/>
      <c r="KG6" s="133"/>
      <c r="KH6" s="133"/>
      <c r="KI6" s="133"/>
      <c r="KJ6" s="133"/>
      <c r="KK6" s="133"/>
      <c r="KL6" s="133"/>
      <c r="KM6" s="133"/>
      <c r="KN6" s="133"/>
      <c r="KO6" s="133"/>
      <c r="KP6" s="133"/>
      <c r="KQ6" s="133"/>
      <c r="KR6" s="133"/>
      <c r="KS6" s="133"/>
      <c r="KT6" s="133"/>
      <c r="KU6" s="2"/>
      <c r="KV6" s="2"/>
      <c r="KW6" s="4"/>
      <c r="KX6" s="134"/>
      <c r="KY6" s="134"/>
      <c r="KZ6" s="134"/>
      <c r="LA6" s="134"/>
      <c r="LB6" s="134"/>
      <c r="LC6" s="5"/>
      <c r="LD6" s="2"/>
      <c r="LE6" s="2"/>
      <c r="LF6" s="2"/>
      <c r="LG6" s="2"/>
      <c r="LH6" s="2"/>
      <c r="LI6" s="4"/>
      <c r="LJ6" s="134"/>
      <c r="LK6" s="134"/>
      <c r="LL6" s="134"/>
      <c r="LM6" s="134"/>
      <c r="LN6" s="134"/>
      <c r="LO6" s="134"/>
      <c r="LP6" s="134"/>
      <c r="LQ6" s="134"/>
      <c r="LR6" s="134"/>
      <c r="LS6" s="134"/>
      <c r="LT6" s="135"/>
      <c r="LU6" s="135"/>
      <c r="LV6" s="135"/>
      <c r="LW6" s="135"/>
      <c r="LX6" s="135"/>
      <c r="LY6" s="135"/>
      <c r="LZ6" s="135"/>
      <c r="MA6" s="135"/>
      <c r="MB6" s="135"/>
      <c r="MC6" s="13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34"/>
      <c r="NT6" s="135"/>
      <c r="NU6" s="135"/>
      <c r="NV6" s="135"/>
      <c r="NW6" s="135"/>
      <c r="NX6" s="135"/>
      <c r="NY6" s="135"/>
      <c r="NZ6" s="135"/>
      <c r="OA6" s="135"/>
      <c r="OB6" s="135"/>
      <c r="OC6" s="135"/>
      <c r="OD6" s="135"/>
      <c r="OE6" s="135"/>
      <c r="OF6" s="135"/>
      <c r="OG6" s="135"/>
      <c r="OH6" s="135"/>
      <c r="OI6" s="135"/>
      <c r="OJ6" s="135"/>
      <c r="OK6" s="135"/>
      <c r="OL6" s="135"/>
      <c r="OM6" s="13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35"/>
      <c r="QN6" s="135"/>
      <c r="QO6" s="135"/>
      <c r="QP6" s="135"/>
      <c r="QQ6" s="135"/>
      <c r="QR6" s="135"/>
      <c r="QS6" s="135"/>
      <c r="QT6" s="135"/>
      <c r="QU6" s="135"/>
      <c r="QV6" s="13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117" t="s">
        <v>2</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9"/>
      <c r="CH7" s="117" t="s">
        <v>3</v>
      </c>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9"/>
      <c r="FN7" s="117" t="s">
        <v>4</v>
      </c>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c r="IR7" s="118"/>
      <c r="IS7" s="119"/>
      <c r="IT7" s="117" t="s">
        <v>5</v>
      </c>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c r="LP7" s="118"/>
      <c r="LQ7" s="118"/>
      <c r="LR7" s="118"/>
      <c r="LS7" s="118"/>
      <c r="LT7" s="118"/>
      <c r="LU7" s="118"/>
      <c r="LV7" s="118"/>
      <c r="LW7" s="118"/>
      <c r="LX7" s="118"/>
      <c r="LY7" s="119"/>
      <c r="LZ7" s="117" t="s">
        <v>6</v>
      </c>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118"/>
      <c r="NI7" s="118"/>
      <c r="NJ7" s="118"/>
      <c r="NK7" s="118"/>
      <c r="NL7" s="118"/>
      <c r="NM7" s="118"/>
      <c r="NN7" s="118"/>
      <c r="NO7" s="118"/>
      <c r="NP7" s="118"/>
      <c r="NQ7" s="118"/>
      <c r="NR7" s="118"/>
      <c r="NS7" s="118"/>
      <c r="NT7" s="118"/>
      <c r="NU7" s="118"/>
      <c r="NV7" s="118"/>
      <c r="NW7" s="118"/>
      <c r="NX7" s="118"/>
      <c r="NY7" s="118"/>
      <c r="NZ7" s="118"/>
      <c r="OA7" s="118"/>
      <c r="OB7" s="118"/>
      <c r="OC7" s="118"/>
      <c r="OD7" s="118"/>
      <c r="OE7" s="118"/>
      <c r="OF7" s="118"/>
      <c r="OG7" s="118"/>
      <c r="OH7" s="118"/>
      <c r="OI7" s="118"/>
      <c r="OJ7" s="118"/>
      <c r="OK7" s="118"/>
      <c r="OL7" s="118"/>
      <c r="OM7" s="118"/>
      <c r="ON7" s="118"/>
      <c r="OO7" s="118"/>
      <c r="OP7" s="118"/>
      <c r="OQ7" s="118"/>
      <c r="OR7" s="118"/>
      <c r="OS7" s="118"/>
      <c r="OT7" s="118"/>
      <c r="OU7" s="118"/>
      <c r="OV7" s="118"/>
      <c r="OW7" s="118"/>
      <c r="OX7" s="118"/>
      <c r="OY7" s="118"/>
      <c r="OZ7" s="118"/>
      <c r="PA7" s="118"/>
      <c r="PB7" s="118"/>
      <c r="PC7" s="118"/>
      <c r="PD7" s="118"/>
      <c r="PE7" s="119"/>
      <c r="PF7" s="117" t="s">
        <v>7</v>
      </c>
      <c r="PG7" s="118"/>
      <c r="PH7" s="118"/>
      <c r="PI7" s="118"/>
      <c r="PJ7" s="118"/>
      <c r="PK7" s="118"/>
      <c r="PL7" s="118"/>
      <c r="PM7" s="118"/>
      <c r="PN7" s="118"/>
      <c r="PO7" s="118"/>
      <c r="PP7" s="118"/>
      <c r="PQ7" s="118"/>
      <c r="PR7" s="118"/>
      <c r="PS7" s="118"/>
      <c r="PT7" s="118"/>
      <c r="PU7" s="118"/>
      <c r="PV7" s="118"/>
      <c r="PW7" s="118"/>
      <c r="PX7" s="118"/>
      <c r="PY7" s="118"/>
      <c r="PZ7" s="118"/>
      <c r="QA7" s="118"/>
      <c r="QB7" s="118"/>
      <c r="QC7" s="118"/>
      <c r="QD7" s="118"/>
      <c r="QE7" s="118"/>
      <c r="QF7" s="118"/>
      <c r="QG7" s="118"/>
      <c r="QH7" s="118"/>
      <c r="QI7" s="118"/>
      <c r="QJ7" s="118"/>
      <c r="QK7" s="118"/>
      <c r="QL7" s="118"/>
      <c r="QM7" s="118"/>
      <c r="QN7" s="118"/>
      <c r="QO7" s="118"/>
      <c r="QP7" s="118"/>
      <c r="QQ7" s="118"/>
      <c r="QR7" s="118"/>
      <c r="QS7" s="118"/>
      <c r="QT7" s="118"/>
      <c r="QU7" s="118"/>
      <c r="QV7" s="118"/>
      <c r="QW7" s="118"/>
      <c r="QX7" s="118"/>
      <c r="QY7" s="118"/>
      <c r="QZ7" s="118"/>
      <c r="RA7" s="118"/>
      <c r="RB7" s="118"/>
      <c r="RC7" s="118"/>
      <c r="RD7" s="118"/>
      <c r="RE7" s="118"/>
      <c r="RF7" s="118"/>
      <c r="RG7" s="118"/>
      <c r="RH7" s="118"/>
      <c r="RI7" s="118"/>
      <c r="RJ7" s="118"/>
      <c r="RK7" s="118"/>
      <c r="RL7" s="118"/>
      <c r="RM7" s="118"/>
      <c r="RN7" s="118"/>
      <c r="RO7" s="118"/>
      <c r="RP7" s="118"/>
      <c r="RQ7" s="118"/>
      <c r="RR7" s="118"/>
      <c r="RS7" s="118"/>
      <c r="RT7" s="118"/>
      <c r="RU7" s="118"/>
      <c r="RV7" s="118"/>
      <c r="RW7" s="118"/>
      <c r="RX7" s="118"/>
      <c r="RY7" s="118"/>
      <c r="RZ7" s="118"/>
      <c r="SA7" s="118"/>
      <c r="SB7" s="118"/>
      <c r="SC7" s="118"/>
      <c r="SD7" s="118"/>
      <c r="SE7" s="118"/>
      <c r="SF7" s="118"/>
      <c r="SG7" s="118"/>
      <c r="SH7" s="118"/>
      <c r="SI7" s="118"/>
      <c r="SJ7" s="118"/>
      <c r="SK7" s="119"/>
      <c r="SL7" s="4"/>
      <c r="SM7" s="122" t="s">
        <v>8</v>
      </c>
      <c r="SN7" s="123"/>
      <c r="SO7" s="123"/>
      <c r="SP7" s="123"/>
      <c r="SQ7" s="123"/>
      <c r="SR7" s="123"/>
      <c r="SS7" s="123"/>
      <c r="ST7" s="123"/>
      <c r="SU7" s="123"/>
      <c r="SV7" s="123"/>
      <c r="SW7" s="123"/>
      <c r="SX7" s="123"/>
      <c r="SY7" s="123"/>
      <c r="SZ7" s="124"/>
    </row>
    <row r="8" spans="1:521" ht="18.75" customHeight="1" x14ac:dyDescent="0.15">
      <c r="A8" s="7"/>
      <c r="B8" s="110" t="str">
        <f>データ!I7</f>
        <v>法適用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2"/>
      <c r="CH8" s="110" t="str">
        <f>データ!J7</f>
        <v>工業用水道事業</v>
      </c>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2"/>
      <c r="FN8" s="107">
        <f>データ!K7</f>
        <v>2500</v>
      </c>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c r="IR8" s="108"/>
      <c r="IS8" s="109"/>
      <c r="IT8" s="110" t="str">
        <f>データ!L7</f>
        <v>極小規模</v>
      </c>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1"/>
      <c r="JW8" s="111"/>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1"/>
      <c r="LP8" s="111"/>
      <c r="LQ8" s="111"/>
      <c r="LR8" s="111"/>
      <c r="LS8" s="111"/>
      <c r="LT8" s="111"/>
      <c r="LU8" s="111"/>
      <c r="LV8" s="111"/>
      <c r="LW8" s="111"/>
      <c r="LX8" s="111"/>
      <c r="LY8" s="112"/>
      <c r="LZ8" s="107">
        <f>データ!M7</f>
        <v>1</v>
      </c>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8"/>
      <c r="NI8" s="108"/>
      <c r="NJ8" s="108"/>
      <c r="NK8" s="108"/>
      <c r="NL8" s="108"/>
      <c r="NM8" s="108"/>
      <c r="NN8" s="108"/>
      <c r="NO8" s="108"/>
      <c r="NP8" s="108"/>
      <c r="NQ8" s="108"/>
      <c r="NR8" s="108"/>
      <c r="NS8" s="108"/>
      <c r="NT8" s="108"/>
      <c r="NU8" s="108"/>
      <c r="NV8" s="108"/>
      <c r="NW8" s="108"/>
      <c r="NX8" s="108"/>
      <c r="NY8" s="108"/>
      <c r="NZ8" s="108"/>
      <c r="OA8" s="108"/>
      <c r="OB8" s="108"/>
      <c r="OC8" s="108"/>
      <c r="OD8" s="108"/>
      <c r="OE8" s="108"/>
      <c r="OF8" s="108"/>
      <c r="OG8" s="108"/>
      <c r="OH8" s="108"/>
      <c r="OI8" s="108"/>
      <c r="OJ8" s="108"/>
      <c r="OK8" s="108"/>
      <c r="OL8" s="108"/>
      <c r="OM8" s="108"/>
      <c r="ON8" s="108"/>
      <c r="OO8" s="108"/>
      <c r="OP8" s="108"/>
      <c r="OQ8" s="108"/>
      <c r="OR8" s="108"/>
      <c r="OS8" s="108"/>
      <c r="OT8" s="108"/>
      <c r="OU8" s="108"/>
      <c r="OV8" s="108"/>
      <c r="OW8" s="108"/>
      <c r="OX8" s="108"/>
      <c r="OY8" s="108"/>
      <c r="OZ8" s="108"/>
      <c r="PA8" s="108"/>
      <c r="PB8" s="108"/>
      <c r="PC8" s="108"/>
      <c r="PD8" s="108"/>
      <c r="PE8" s="109"/>
      <c r="PF8" s="107">
        <f>データ!N7</f>
        <v>1091</v>
      </c>
      <c r="PG8" s="108"/>
      <c r="PH8" s="108"/>
      <c r="PI8" s="108"/>
      <c r="PJ8" s="108"/>
      <c r="PK8" s="108"/>
      <c r="PL8" s="108"/>
      <c r="PM8" s="108"/>
      <c r="PN8" s="108"/>
      <c r="PO8" s="108"/>
      <c r="PP8" s="108"/>
      <c r="PQ8" s="108"/>
      <c r="PR8" s="108"/>
      <c r="PS8" s="108"/>
      <c r="PT8" s="108"/>
      <c r="PU8" s="108"/>
      <c r="PV8" s="108"/>
      <c r="PW8" s="108"/>
      <c r="PX8" s="108"/>
      <c r="PY8" s="108"/>
      <c r="PZ8" s="108"/>
      <c r="QA8" s="108"/>
      <c r="QB8" s="108"/>
      <c r="QC8" s="108"/>
      <c r="QD8" s="108"/>
      <c r="QE8" s="108"/>
      <c r="QF8" s="108"/>
      <c r="QG8" s="108"/>
      <c r="QH8" s="108"/>
      <c r="QI8" s="108"/>
      <c r="QJ8" s="108"/>
      <c r="QK8" s="108"/>
      <c r="QL8" s="108"/>
      <c r="QM8" s="108"/>
      <c r="QN8" s="108"/>
      <c r="QO8" s="108"/>
      <c r="QP8" s="108"/>
      <c r="QQ8" s="108"/>
      <c r="QR8" s="108"/>
      <c r="QS8" s="108"/>
      <c r="QT8" s="108"/>
      <c r="QU8" s="108"/>
      <c r="QV8" s="108"/>
      <c r="QW8" s="108"/>
      <c r="QX8" s="108"/>
      <c r="QY8" s="108"/>
      <c r="QZ8" s="108"/>
      <c r="RA8" s="108"/>
      <c r="RB8" s="108"/>
      <c r="RC8" s="108"/>
      <c r="RD8" s="108"/>
      <c r="RE8" s="108"/>
      <c r="RF8" s="108"/>
      <c r="RG8" s="108"/>
      <c r="RH8" s="108"/>
      <c r="RI8" s="108"/>
      <c r="RJ8" s="108"/>
      <c r="RK8" s="108"/>
      <c r="RL8" s="108"/>
      <c r="RM8" s="108"/>
      <c r="RN8" s="108"/>
      <c r="RO8" s="108"/>
      <c r="RP8" s="108"/>
      <c r="RQ8" s="108"/>
      <c r="RR8" s="108"/>
      <c r="RS8" s="108"/>
      <c r="RT8" s="108"/>
      <c r="RU8" s="108"/>
      <c r="RV8" s="108"/>
      <c r="RW8" s="108"/>
      <c r="RX8" s="108"/>
      <c r="RY8" s="108"/>
      <c r="RZ8" s="108"/>
      <c r="SA8" s="108"/>
      <c r="SB8" s="108"/>
      <c r="SC8" s="108"/>
      <c r="SD8" s="108"/>
      <c r="SE8" s="108"/>
      <c r="SF8" s="108"/>
      <c r="SG8" s="108"/>
      <c r="SH8" s="108"/>
      <c r="SI8" s="108"/>
      <c r="SJ8" s="108"/>
      <c r="SK8" s="109"/>
      <c r="SL8" s="4"/>
      <c r="SM8" s="125" t="s">
        <v>9</v>
      </c>
      <c r="SN8" s="126"/>
      <c r="SO8" s="127" t="s">
        <v>10</v>
      </c>
      <c r="SP8" s="127"/>
      <c r="SQ8" s="127"/>
      <c r="SR8" s="127"/>
      <c r="SS8" s="127"/>
      <c r="ST8" s="127"/>
      <c r="SU8" s="127"/>
      <c r="SV8" s="127"/>
      <c r="SW8" s="127"/>
      <c r="SX8" s="127"/>
      <c r="SY8" s="127"/>
      <c r="SZ8" s="128"/>
    </row>
    <row r="9" spans="1:521" ht="18.75" customHeight="1" x14ac:dyDescent="0.15">
      <c r="A9" s="7"/>
      <c r="B9" s="117" t="s">
        <v>11</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9"/>
      <c r="CH9" s="117" t="s">
        <v>12</v>
      </c>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118"/>
      <c r="FK9" s="118"/>
      <c r="FL9" s="118"/>
      <c r="FM9" s="119"/>
      <c r="FN9" s="117" t="s">
        <v>13</v>
      </c>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9"/>
      <c r="IT9" s="117" t="s">
        <v>14</v>
      </c>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c r="LP9" s="118"/>
      <c r="LQ9" s="118"/>
      <c r="LR9" s="118"/>
      <c r="LS9" s="118"/>
      <c r="LT9" s="118"/>
      <c r="LU9" s="118"/>
      <c r="LV9" s="118"/>
      <c r="LW9" s="118"/>
      <c r="LX9" s="118"/>
      <c r="LY9" s="119"/>
      <c r="LZ9" s="117" t="s">
        <v>15</v>
      </c>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118"/>
      <c r="NI9" s="118"/>
      <c r="NJ9" s="118"/>
      <c r="NK9" s="118"/>
      <c r="NL9" s="118"/>
      <c r="NM9" s="118"/>
      <c r="NN9" s="118"/>
      <c r="NO9" s="118"/>
      <c r="NP9" s="118"/>
      <c r="NQ9" s="118"/>
      <c r="NR9" s="118"/>
      <c r="NS9" s="118"/>
      <c r="NT9" s="118"/>
      <c r="NU9" s="118"/>
      <c r="NV9" s="118"/>
      <c r="NW9" s="118"/>
      <c r="NX9" s="118"/>
      <c r="NY9" s="118"/>
      <c r="NZ9" s="118"/>
      <c r="OA9" s="118"/>
      <c r="OB9" s="118"/>
      <c r="OC9" s="118"/>
      <c r="OD9" s="118"/>
      <c r="OE9" s="118"/>
      <c r="OF9" s="118"/>
      <c r="OG9" s="118"/>
      <c r="OH9" s="118"/>
      <c r="OI9" s="118"/>
      <c r="OJ9" s="118"/>
      <c r="OK9" s="118"/>
      <c r="OL9" s="118"/>
      <c r="OM9" s="118"/>
      <c r="ON9" s="118"/>
      <c r="OO9" s="118"/>
      <c r="OP9" s="118"/>
      <c r="OQ9" s="118"/>
      <c r="OR9" s="118"/>
      <c r="OS9" s="118"/>
      <c r="OT9" s="118"/>
      <c r="OU9" s="118"/>
      <c r="OV9" s="118"/>
      <c r="OW9" s="118"/>
      <c r="OX9" s="118"/>
      <c r="OY9" s="118"/>
      <c r="OZ9" s="118"/>
      <c r="PA9" s="118"/>
      <c r="PB9" s="118"/>
      <c r="PC9" s="118"/>
      <c r="PD9" s="118"/>
      <c r="PE9" s="119"/>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0" t="s">
        <v>16</v>
      </c>
      <c r="SN9" s="121"/>
      <c r="SO9" s="102" t="s">
        <v>17</v>
      </c>
      <c r="SP9" s="102"/>
      <c r="SQ9" s="102"/>
      <c r="SR9" s="102"/>
      <c r="SS9" s="102"/>
      <c r="ST9" s="102"/>
      <c r="SU9" s="102"/>
      <c r="SV9" s="102"/>
      <c r="SW9" s="102"/>
      <c r="SX9" s="102"/>
      <c r="SY9" s="102"/>
      <c r="SZ9" s="103"/>
    </row>
    <row r="10" spans="1:521" ht="18.75" customHeight="1" x14ac:dyDescent="0.15">
      <c r="A10" s="7"/>
      <c r="B10" s="104" t="str">
        <f>データ!O7</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6"/>
      <c r="CH10" s="104">
        <f>データ!P7</f>
        <v>98.5</v>
      </c>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6"/>
      <c r="FN10" s="107">
        <f>データ!Q7</f>
        <v>2</v>
      </c>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c r="IR10" s="108"/>
      <c r="IS10" s="109"/>
      <c r="IT10" s="107">
        <f>データ!R7</f>
        <v>1330</v>
      </c>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8"/>
      <c r="JW10" s="108"/>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8"/>
      <c r="LP10" s="108"/>
      <c r="LQ10" s="108"/>
      <c r="LR10" s="108"/>
      <c r="LS10" s="108"/>
      <c r="LT10" s="108"/>
      <c r="LU10" s="108"/>
      <c r="LV10" s="108"/>
      <c r="LW10" s="108"/>
      <c r="LX10" s="108"/>
      <c r="LY10" s="109"/>
      <c r="LZ10" s="110" t="str">
        <f>データ!S7</f>
        <v>非設置</v>
      </c>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1"/>
      <c r="NI10" s="111"/>
      <c r="NJ10" s="111"/>
      <c r="NK10" s="111"/>
      <c r="NL10" s="111"/>
      <c r="NM10" s="111"/>
      <c r="NN10" s="111"/>
      <c r="NO10" s="111"/>
      <c r="NP10" s="111"/>
      <c r="NQ10" s="111"/>
      <c r="NR10" s="111"/>
      <c r="NS10" s="111"/>
      <c r="NT10" s="111"/>
      <c r="NU10" s="111"/>
      <c r="NV10" s="111"/>
      <c r="NW10" s="111"/>
      <c r="NX10" s="111"/>
      <c r="NY10" s="111"/>
      <c r="NZ10" s="111"/>
      <c r="OA10" s="111"/>
      <c r="OB10" s="111"/>
      <c r="OC10" s="111"/>
      <c r="OD10" s="111"/>
      <c r="OE10" s="111"/>
      <c r="OF10" s="111"/>
      <c r="OG10" s="111"/>
      <c r="OH10" s="111"/>
      <c r="OI10" s="111"/>
      <c r="OJ10" s="111"/>
      <c r="OK10" s="111"/>
      <c r="OL10" s="111"/>
      <c r="OM10" s="111"/>
      <c r="ON10" s="111"/>
      <c r="OO10" s="111"/>
      <c r="OP10" s="111"/>
      <c r="OQ10" s="111"/>
      <c r="OR10" s="111"/>
      <c r="OS10" s="111"/>
      <c r="OT10" s="111"/>
      <c r="OU10" s="111"/>
      <c r="OV10" s="111"/>
      <c r="OW10" s="111"/>
      <c r="OX10" s="111"/>
      <c r="OY10" s="111"/>
      <c r="OZ10" s="111"/>
      <c r="PA10" s="111"/>
      <c r="PB10" s="111"/>
      <c r="PC10" s="111"/>
      <c r="PD10" s="111"/>
      <c r="PE10" s="112"/>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13" t="s">
        <v>18</v>
      </c>
      <c r="SN10" s="114"/>
      <c r="SO10" s="115" t="s">
        <v>19</v>
      </c>
      <c r="SP10" s="115"/>
      <c r="SQ10" s="115"/>
      <c r="SR10" s="115"/>
      <c r="SS10" s="115"/>
      <c r="ST10" s="115"/>
      <c r="SU10" s="115"/>
      <c r="SV10" s="115"/>
      <c r="SW10" s="115"/>
      <c r="SX10" s="115"/>
      <c r="SY10" s="115"/>
      <c r="SZ10" s="116"/>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0" t="s">
        <v>20</v>
      </c>
      <c r="SN12" s="100"/>
      <c r="SO12" s="100"/>
      <c r="SP12" s="100"/>
      <c r="SQ12" s="100"/>
      <c r="SR12" s="100"/>
      <c r="SS12" s="100"/>
      <c r="ST12" s="100"/>
      <c r="SU12" s="100"/>
      <c r="SV12" s="100"/>
      <c r="SW12" s="100"/>
      <c r="SX12" s="100"/>
      <c r="SY12" s="100"/>
      <c r="SZ12" s="100"/>
      <c r="TA12" s="100"/>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1"/>
      <c r="SN13" s="101"/>
      <c r="SO13" s="101"/>
      <c r="SP13" s="101"/>
      <c r="SQ13" s="101"/>
      <c r="SR13" s="101"/>
      <c r="SS13" s="101"/>
      <c r="ST13" s="101"/>
      <c r="SU13" s="101"/>
      <c r="SV13" s="101"/>
      <c r="SW13" s="101"/>
      <c r="SX13" s="101"/>
      <c r="SY13" s="101"/>
      <c r="SZ13" s="101"/>
      <c r="TA13" s="101"/>
    </row>
    <row r="14" spans="1:521" ht="13.5" customHeight="1" x14ac:dyDescent="0.15">
      <c r="A14" s="2"/>
      <c r="B14" s="68" t="s">
        <v>21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70"/>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3"/>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2" t="s">
        <v>107</v>
      </c>
      <c r="SN16" s="143"/>
      <c r="SO16" s="143"/>
      <c r="SP16" s="143"/>
      <c r="SQ16" s="143"/>
      <c r="SR16" s="143"/>
      <c r="SS16" s="143"/>
      <c r="ST16" s="143"/>
      <c r="SU16" s="143"/>
      <c r="SV16" s="143"/>
      <c r="SW16" s="143"/>
      <c r="SX16" s="143"/>
      <c r="SY16" s="143"/>
      <c r="SZ16" s="143"/>
      <c r="TA16" s="144"/>
    </row>
    <row r="17" spans="1:521" ht="13.5" customHeight="1" x14ac:dyDescent="0.15">
      <c r="A17" s="2"/>
      <c r="B17" s="13"/>
      <c r="C17" s="2"/>
      <c r="D17" s="2"/>
      <c r="E17" s="2"/>
      <c r="F17" s="2"/>
      <c r="G17" s="2"/>
      <c r="H17" s="2"/>
      <c r="I17" s="2"/>
      <c r="J17" s="91"/>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3"/>
      <c r="DV17" s="2"/>
      <c r="DW17" s="2"/>
      <c r="DX17" s="2"/>
      <c r="DY17" s="2"/>
      <c r="DZ17" s="2"/>
      <c r="EA17" s="2"/>
      <c r="EB17" s="2"/>
      <c r="EC17" s="2"/>
      <c r="ED17" s="91"/>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3"/>
      <c r="IP17" s="2"/>
      <c r="IQ17" s="2"/>
      <c r="IR17" s="2"/>
      <c r="IS17" s="2"/>
      <c r="IT17" s="2"/>
      <c r="IU17" s="2"/>
      <c r="IV17" s="2"/>
      <c r="IW17" s="2"/>
      <c r="IX17" s="91"/>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92"/>
      <c r="NF17" s="92"/>
      <c r="NG17" s="92"/>
      <c r="NH17" s="92"/>
      <c r="NI17" s="93"/>
      <c r="NJ17" s="2"/>
      <c r="NK17" s="2"/>
      <c r="NL17" s="2"/>
      <c r="NM17" s="2"/>
      <c r="NN17" s="2"/>
      <c r="NO17" s="2"/>
      <c r="NP17" s="2"/>
      <c r="NQ17" s="2"/>
      <c r="NR17" s="91"/>
      <c r="NS17" s="92"/>
      <c r="NT17" s="92"/>
      <c r="NU17" s="92"/>
      <c r="NV17" s="92"/>
      <c r="NW17" s="92"/>
      <c r="NX17" s="92"/>
      <c r="NY17" s="92"/>
      <c r="NZ17" s="92"/>
      <c r="OA17" s="92"/>
      <c r="OB17" s="92"/>
      <c r="OC17" s="92"/>
      <c r="OD17" s="92"/>
      <c r="OE17" s="92"/>
      <c r="OF17" s="92"/>
      <c r="OG17" s="92"/>
      <c r="OH17" s="92"/>
      <c r="OI17" s="92"/>
      <c r="OJ17" s="92"/>
      <c r="OK17" s="92"/>
      <c r="OL17" s="92"/>
      <c r="OM17" s="92"/>
      <c r="ON17" s="92"/>
      <c r="OO17" s="92"/>
      <c r="OP17" s="92"/>
      <c r="OQ17" s="92"/>
      <c r="OR17" s="92"/>
      <c r="OS17" s="92"/>
      <c r="OT17" s="92"/>
      <c r="OU17" s="92"/>
      <c r="OV17" s="92"/>
      <c r="OW17" s="92"/>
      <c r="OX17" s="92"/>
      <c r="OY17" s="92"/>
      <c r="OZ17" s="92"/>
      <c r="PA17" s="92"/>
      <c r="PB17" s="92"/>
      <c r="PC17" s="92"/>
      <c r="PD17" s="92"/>
      <c r="PE17" s="92"/>
      <c r="PF17" s="92"/>
      <c r="PG17" s="92"/>
      <c r="PH17" s="92"/>
      <c r="PI17" s="92"/>
      <c r="PJ17" s="92"/>
      <c r="PK17" s="92"/>
      <c r="PL17" s="92"/>
      <c r="PM17" s="92"/>
      <c r="PN17" s="92"/>
      <c r="PO17" s="92"/>
      <c r="PP17" s="92"/>
      <c r="PQ17" s="92"/>
      <c r="PR17" s="92"/>
      <c r="PS17" s="92"/>
      <c r="PT17" s="92"/>
      <c r="PU17" s="92"/>
      <c r="PV17" s="92"/>
      <c r="PW17" s="92"/>
      <c r="PX17" s="92"/>
      <c r="PY17" s="92"/>
      <c r="PZ17" s="92"/>
      <c r="QA17" s="92"/>
      <c r="QB17" s="92"/>
      <c r="QC17" s="92"/>
      <c r="QD17" s="92"/>
      <c r="QE17" s="92"/>
      <c r="QF17" s="92"/>
      <c r="QG17" s="92"/>
      <c r="QH17" s="92"/>
      <c r="QI17" s="92"/>
      <c r="QJ17" s="92"/>
      <c r="QK17" s="92"/>
      <c r="QL17" s="92"/>
      <c r="QM17" s="92"/>
      <c r="QN17" s="92"/>
      <c r="QO17" s="92"/>
      <c r="QP17" s="92"/>
      <c r="QQ17" s="92"/>
      <c r="QR17" s="92"/>
      <c r="QS17" s="92"/>
      <c r="QT17" s="92"/>
      <c r="QU17" s="92"/>
      <c r="QV17" s="92"/>
      <c r="QW17" s="92"/>
      <c r="QX17" s="92"/>
      <c r="QY17" s="92"/>
      <c r="QZ17" s="92"/>
      <c r="RA17" s="92"/>
      <c r="RB17" s="92"/>
      <c r="RC17" s="92"/>
      <c r="RD17" s="92"/>
      <c r="RE17" s="92"/>
      <c r="RF17" s="92"/>
      <c r="RG17" s="92"/>
      <c r="RH17" s="92"/>
      <c r="RI17" s="92"/>
      <c r="RJ17" s="92"/>
      <c r="RK17" s="92"/>
      <c r="RL17" s="92"/>
      <c r="RM17" s="92"/>
      <c r="RN17" s="92"/>
      <c r="RO17" s="92"/>
      <c r="RP17" s="92"/>
      <c r="RQ17" s="92"/>
      <c r="RR17" s="92"/>
      <c r="RS17" s="92"/>
      <c r="RT17" s="92"/>
      <c r="RU17" s="92"/>
      <c r="RV17" s="92"/>
      <c r="RW17" s="92"/>
      <c r="RX17" s="92"/>
      <c r="RY17" s="92"/>
      <c r="RZ17" s="92"/>
      <c r="SA17" s="92"/>
      <c r="SB17" s="92"/>
      <c r="SC17" s="93"/>
      <c r="SD17" s="2"/>
      <c r="SE17" s="2"/>
      <c r="SF17" s="2"/>
      <c r="SG17" s="2"/>
      <c r="SH17" s="2"/>
      <c r="SI17" s="2"/>
      <c r="SJ17" s="2"/>
      <c r="SK17" s="14"/>
      <c r="SL17" s="2"/>
      <c r="SM17" s="142"/>
      <c r="SN17" s="143"/>
      <c r="SO17" s="143"/>
      <c r="SP17" s="143"/>
      <c r="SQ17" s="143"/>
      <c r="SR17" s="143"/>
      <c r="SS17" s="143"/>
      <c r="ST17" s="143"/>
      <c r="SU17" s="143"/>
      <c r="SV17" s="143"/>
      <c r="SW17" s="143"/>
      <c r="SX17" s="143"/>
      <c r="SY17" s="143"/>
      <c r="SZ17" s="143"/>
      <c r="TA17" s="144"/>
    </row>
    <row r="18" spans="1:521" ht="13.5" customHeight="1" x14ac:dyDescent="0.15">
      <c r="A18" s="2"/>
      <c r="B18" s="13"/>
      <c r="C18" s="2"/>
      <c r="D18" s="2"/>
      <c r="E18" s="2"/>
      <c r="F18" s="2"/>
      <c r="G18" s="2"/>
      <c r="H18" s="2"/>
      <c r="I18" s="2"/>
      <c r="J18" s="94"/>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6"/>
      <c r="DV18" s="2"/>
      <c r="DW18" s="2"/>
      <c r="DX18" s="2"/>
      <c r="DY18" s="2"/>
      <c r="DZ18" s="2"/>
      <c r="EA18" s="2"/>
      <c r="EB18" s="2"/>
      <c r="EC18" s="2"/>
      <c r="ED18" s="94"/>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6"/>
      <c r="IP18" s="2"/>
      <c r="IQ18" s="2"/>
      <c r="IR18" s="2"/>
      <c r="IS18" s="2"/>
      <c r="IT18" s="2"/>
      <c r="IU18" s="2"/>
      <c r="IV18" s="2"/>
      <c r="IW18" s="2"/>
      <c r="IX18" s="94"/>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6"/>
      <c r="NJ18" s="2"/>
      <c r="NK18" s="2"/>
      <c r="NL18" s="2"/>
      <c r="NM18" s="2"/>
      <c r="NN18" s="2"/>
      <c r="NO18" s="2"/>
      <c r="NP18" s="2"/>
      <c r="NQ18" s="2"/>
      <c r="NR18" s="94"/>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6"/>
      <c r="SD18" s="2"/>
      <c r="SE18" s="2"/>
      <c r="SF18" s="2"/>
      <c r="SG18" s="2"/>
      <c r="SH18" s="2"/>
      <c r="SI18" s="2"/>
      <c r="SJ18" s="2"/>
      <c r="SK18" s="14"/>
      <c r="SL18" s="2"/>
      <c r="SM18" s="142"/>
      <c r="SN18" s="143"/>
      <c r="SO18" s="143"/>
      <c r="SP18" s="143"/>
      <c r="SQ18" s="143"/>
      <c r="SR18" s="143"/>
      <c r="SS18" s="143"/>
      <c r="ST18" s="143"/>
      <c r="SU18" s="143"/>
      <c r="SV18" s="143"/>
      <c r="SW18" s="143"/>
      <c r="SX18" s="143"/>
      <c r="SY18" s="143"/>
      <c r="SZ18" s="143"/>
      <c r="TA18" s="144"/>
    </row>
    <row r="19" spans="1:521" ht="13.5" customHeight="1" x14ac:dyDescent="0.15">
      <c r="A19" s="2"/>
      <c r="B19" s="13"/>
      <c r="C19" s="2"/>
      <c r="D19" s="2"/>
      <c r="E19" s="2"/>
      <c r="F19" s="2"/>
      <c r="G19" s="2"/>
      <c r="H19" s="2"/>
      <c r="I19" s="2"/>
      <c r="J19" s="94"/>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6"/>
      <c r="DV19" s="2"/>
      <c r="DW19" s="2"/>
      <c r="DX19" s="2"/>
      <c r="DY19" s="2"/>
      <c r="DZ19" s="2"/>
      <c r="EA19" s="2"/>
      <c r="EB19" s="2"/>
      <c r="EC19" s="2"/>
      <c r="ED19" s="94"/>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6"/>
      <c r="IP19" s="2"/>
      <c r="IQ19" s="2"/>
      <c r="IR19" s="2"/>
      <c r="IS19" s="2"/>
      <c r="IT19" s="2"/>
      <c r="IU19" s="2"/>
      <c r="IV19" s="2"/>
      <c r="IW19" s="2"/>
      <c r="IX19" s="94"/>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6"/>
      <c r="NJ19" s="2"/>
      <c r="NK19" s="2"/>
      <c r="NL19" s="2"/>
      <c r="NM19" s="2"/>
      <c r="NN19" s="2"/>
      <c r="NO19" s="2"/>
      <c r="NP19" s="2"/>
      <c r="NQ19" s="2"/>
      <c r="NR19" s="94"/>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6"/>
      <c r="SD19" s="2"/>
      <c r="SE19" s="2"/>
      <c r="SF19" s="2"/>
      <c r="SG19" s="2"/>
      <c r="SH19" s="2"/>
      <c r="SI19" s="2"/>
      <c r="SJ19" s="2"/>
      <c r="SK19" s="14"/>
      <c r="SL19" s="2"/>
      <c r="SM19" s="142"/>
      <c r="SN19" s="143"/>
      <c r="SO19" s="143"/>
      <c r="SP19" s="143"/>
      <c r="SQ19" s="143"/>
      <c r="SR19" s="143"/>
      <c r="SS19" s="143"/>
      <c r="ST19" s="143"/>
      <c r="SU19" s="143"/>
      <c r="SV19" s="143"/>
      <c r="SW19" s="143"/>
      <c r="SX19" s="143"/>
      <c r="SY19" s="143"/>
      <c r="SZ19" s="143"/>
      <c r="TA19" s="144"/>
    </row>
    <row r="20" spans="1:521" ht="13.5" customHeight="1" x14ac:dyDescent="0.15">
      <c r="A20" s="2"/>
      <c r="B20" s="13"/>
      <c r="C20" s="2"/>
      <c r="D20" s="2"/>
      <c r="E20" s="2"/>
      <c r="F20" s="2"/>
      <c r="G20" s="2"/>
      <c r="H20" s="2"/>
      <c r="I20" s="2"/>
      <c r="J20" s="94"/>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6"/>
      <c r="DV20" s="2"/>
      <c r="DW20" s="2"/>
      <c r="DX20" s="2"/>
      <c r="DY20" s="2"/>
      <c r="DZ20" s="2"/>
      <c r="EA20" s="2"/>
      <c r="EB20" s="2"/>
      <c r="EC20" s="2"/>
      <c r="ED20" s="94"/>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6"/>
      <c r="IP20" s="2"/>
      <c r="IQ20" s="2"/>
      <c r="IR20" s="2"/>
      <c r="IS20" s="2"/>
      <c r="IT20" s="2"/>
      <c r="IU20" s="2"/>
      <c r="IV20" s="2"/>
      <c r="IW20" s="2"/>
      <c r="IX20" s="94"/>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6"/>
      <c r="NJ20" s="2"/>
      <c r="NK20" s="2"/>
      <c r="NL20" s="2"/>
      <c r="NM20" s="2"/>
      <c r="NN20" s="2"/>
      <c r="NO20" s="2"/>
      <c r="NP20" s="2"/>
      <c r="NQ20" s="2"/>
      <c r="NR20" s="94"/>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6"/>
      <c r="SD20" s="2"/>
      <c r="SE20" s="2"/>
      <c r="SF20" s="2"/>
      <c r="SG20" s="2"/>
      <c r="SH20" s="2"/>
      <c r="SI20" s="2"/>
      <c r="SJ20" s="2"/>
      <c r="SK20" s="14"/>
      <c r="SL20" s="2"/>
      <c r="SM20" s="142"/>
      <c r="SN20" s="143"/>
      <c r="SO20" s="143"/>
      <c r="SP20" s="143"/>
      <c r="SQ20" s="143"/>
      <c r="SR20" s="143"/>
      <c r="SS20" s="143"/>
      <c r="ST20" s="143"/>
      <c r="SU20" s="143"/>
      <c r="SV20" s="143"/>
      <c r="SW20" s="143"/>
      <c r="SX20" s="143"/>
      <c r="SY20" s="143"/>
      <c r="SZ20" s="143"/>
      <c r="TA20" s="144"/>
    </row>
    <row r="21" spans="1:521" ht="13.5" customHeight="1" x14ac:dyDescent="0.15">
      <c r="A21" s="2"/>
      <c r="B21" s="13"/>
      <c r="C21" s="2"/>
      <c r="D21" s="2"/>
      <c r="E21" s="2"/>
      <c r="F21" s="2"/>
      <c r="G21" s="2"/>
      <c r="H21" s="2"/>
      <c r="I21" s="2"/>
      <c r="J21" s="94"/>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6"/>
      <c r="DV21" s="2"/>
      <c r="DW21" s="2"/>
      <c r="DX21" s="2"/>
      <c r="DY21" s="2"/>
      <c r="DZ21" s="2"/>
      <c r="EA21" s="2"/>
      <c r="EB21" s="2"/>
      <c r="EC21" s="2"/>
      <c r="ED21" s="94"/>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6"/>
      <c r="IP21" s="2"/>
      <c r="IQ21" s="2"/>
      <c r="IR21" s="2"/>
      <c r="IS21" s="2"/>
      <c r="IT21" s="2"/>
      <c r="IU21" s="2"/>
      <c r="IV21" s="2"/>
      <c r="IW21" s="2"/>
      <c r="IX21" s="94"/>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6"/>
      <c r="NJ21" s="2"/>
      <c r="NK21" s="2"/>
      <c r="NL21" s="2"/>
      <c r="NM21" s="2"/>
      <c r="NN21" s="2"/>
      <c r="NO21" s="2"/>
      <c r="NP21" s="2"/>
      <c r="NQ21" s="2"/>
      <c r="NR21" s="94"/>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6"/>
      <c r="SD21" s="2"/>
      <c r="SE21" s="2"/>
      <c r="SF21" s="2"/>
      <c r="SG21" s="2"/>
      <c r="SH21" s="2"/>
      <c r="SI21" s="2"/>
      <c r="SJ21" s="2"/>
      <c r="SK21" s="14"/>
      <c r="SL21" s="2"/>
      <c r="SM21" s="142"/>
      <c r="SN21" s="143"/>
      <c r="SO21" s="143"/>
      <c r="SP21" s="143"/>
      <c r="SQ21" s="143"/>
      <c r="SR21" s="143"/>
      <c r="SS21" s="143"/>
      <c r="ST21" s="143"/>
      <c r="SU21" s="143"/>
      <c r="SV21" s="143"/>
      <c r="SW21" s="143"/>
      <c r="SX21" s="143"/>
      <c r="SY21" s="143"/>
      <c r="SZ21" s="143"/>
      <c r="TA21" s="144"/>
    </row>
    <row r="22" spans="1:521" ht="13.5" customHeight="1" x14ac:dyDescent="0.15">
      <c r="A22" s="2"/>
      <c r="B22" s="13"/>
      <c r="C22" s="2"/>
      <c r="D22" s="2"/>
      <c r="E22" s="2"/>
      <c r="F22" s="2"/>
      <c r="G22" s="2"/>
      <c r="H22" s="2"/>
      <c r="I22" s="2"/>
      <c r="J22" s="94"/>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6"/>
      <c r="DV22" s="2"/>
      <c r="DW22" s="2"/>
      <c r="DX22" s="2"/>
      <c r="DY22" s="2"/>
      <c r="DZ22" s="2"/>
      <c r="EA22" s="2"/>
      <c r="EB22" s="2"/>
      <c r="EC22" s="2"/>
      <c r="ED22" s="94"/>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6"/>
      <c r="IP22" s="2"/>
      <c r="IQ22" s="2"/>
      <c r="IR22" s="2"/>
      <c r="IS22" s="2"/>
      <c r="IT22" s="2"/>
      <c r="IU22" s="2"/>
      <c r="IV22" s="2"/>
      <c r="IW22" s="2"/>
      <c r="IX22" s="94"/>
      <c r="IY22" s="95"/>
      <c r="IZ22" s="95"/>
      <c r="JA22" s="95"/>
      <c r="JB22" s="95"/>
      <c r="JC22" s="95"/>
      <c r="JD22" s="95"/>
      <c r="JE22" s="95"/>
      <c r="JF22" s="95"/>
      <c r="JG22" s="95"/>
      <c r="JH22" s="95"/>
      <c r="JI22" s="95"/>
      <c r="JJ22" s="95"/>
      <c r="JK22" s="95"/>
      <c r="JL22" s="95"/>
      <c r="JM22" s="95"/>
      <c r="JN22" s="95"/>
      <c r="JO22" s="95"/>
      <c r="JP22" s="95"/>
      <c r="JQ22" s="95"/>
      <c r="JR22" s="95"/>
      <c r="JS22" s="95"/>
      <c r="JT22" s="95"/>
      <c r="JU22" s="95"/>
      <c r="JV22" s="95"/>
      <c r="JW22" s="95"/>
      <c r="JX22" s="95"/>
      <c r="JY22" s="95"/>
      <c r="JZ22" s="95"/>
      <c r="KA22" s="95"/>
      <c r="KB22" s="95"/>
      <c r="KC22" s="95"/>
      <c r="KD22" s="95"/>
      <c r="KE22" s="95"/>
      <c r="KF22" s="95"/>
      <c r="KG22" s="95"/>
      <c r="KH22" s="95"/>
      <c r="KI22" s="95"/>
      <c r="KJ22" s="95"/>
      <c r="KK22" s="95"/>
      <c r="KL22" s="95"/>
      <c r="KM22" s="95"/>
      <c r="KN22" s="95"/>
      <c r="KO22" s="95"/>
      <c r="KP22" s="95"/>
      <c r="KQ22" s="95"/>
      <c r="KR22" s="95"/>
      <c r="KS22" s="95"/>
      <c r="KT22" s="95"/>
      <c r="KU22" s="95"/>
      <c r="KV22" s="95"/>
      <c r="KW22" s="95"/>
      <c r="KX22" s="95"/>
      <c r="KY22" s="95"/>
      <c r="KZ22" s="95"/>
      <c r="LA22" s="95"/>
      <c r="LB22" s="95"/>
      <c r="LC22" s="95"/>
      <c r="LD22" s="95"/>
      <c r="LE22" s="95"/>
      <c r="LF22" s="95"/>
      <c r="LG22" s="95"/>
      <c r="LH22" s="95"/>
      <c r="LI22" s="95"/>
      <c r="LJ22" s="95"/>
      <c r="LK22" s="95"/>
      <c r="LL22" s="95"/>
      <c r="LM22" s="95"/>
      <c r="LN22" s="95"/>
      <c r="LO22" s="95"/>
      <c r="LP22" s="95"/>
      <c r="LQ22" s="95"/>
      <c r="LR22" s="95"/>
      <c r="LS22" s="95"/>
      <c r="LT22" s="95"/>
      <c r="LU22" s="95"/>
      <c r="LV22" s="95"/>
      <c r="LW22" s="95"/>
      <c r="LX22" s="95"/>
      <c r="LY22" s="95"/>
      <c r="LZ22" s="95"/>
      <c r="MA22" s="95"/>
      <c r="MB22" s="95"/>
      <c r="MC22" s="95"/>
      <c r="MD22" s="95"/>
      <c r="ME22" s="95"/>
      <c r="MF22" s="95"/>
      <c r="MG22" s="95"/>
      <c r="MH22" s="95"/>
      <c r="MI22" s="95"/>
      <c r="MJ22" s="95"/>
      <c r="MK22" s="95"/>
      <c r="ML22" s="95"/>
      <c r="MM22" s="95"/>
      <c r="MN22" s="95"/>
      <c r="MO22" s="95"/>
      <c r="MP22" s="95"/>
      <c r="MQ22" s="95"/>
      <c r="MR22" s="95"/>
      <c r="MS22" s="95"/>
      <c r="MT22" s="95"/>
      <c r="MU22" s="95"/>
      <c r="MV22" s="95"/>
      <c r="MW22" s="95"/>
      <c r="MX22" s="95"/>
      <c r="MY22" s="95"/>
      <c r="MZ22" s="95"/>
      <c r="NA22" s="95"/>
      <c r="NB22" s="95"/>
      <c r="NC22" s="95"/>
      <c r="ND22" s="95"/>
      <c r="NE22" s="95"/>
      <c r="NF22" s="95"/>
      <c r="NG22" s="95"/>
      <c r="NH22" s="95"/>
      <c r="NI22" s="96"/>
      <c r="NJ22" s="2"/>
      <c r="NK22" s="2"/>
      <c r="NL22" s="2"/>
      <c r="NM22" s="2"/>
      <c r="NN22" s="2"/>
      <c r="NO22" s="2"/>
      <c r="NP22" s="2"/>
      <c r="NQ22" s="2"/>
      <c r="NR22" s="94"/>
      <c r="NS22" s="95"/>
      <c r="NT22" s="95"/>
      <c r="NU22" s="95"/>
      <c r="NV22" s="95"/>
      <c r="NW22" s="95"/>
      <c r="NX22" s="95"/>
      <c r="NY22" s="95"/>
      <c r="NZ22" s="95"/>
      <c r="OA22" s="95"/>
      <c r="OB22" s="95"/>
      <c r="OC22" s="95"/>
      <c r="OD22" s="95"/>
      <c r="OE22" s="95"/>
      <c r="OF22" s="95"/>
      <c r="OG22" s="95"/>
      <c r="OH22" s="95"/>
      <c r="OI22" s="95"/>
      <c r="OJ22" s="95"/>
      <c r="OK22" s="95"/>
      <c r="OL22" s="95"/>
      <c r="OM22" s="95"/>
      <c r="ON22" s="95"/>
      <c r="OO22" s="95"/>
      <c r="OP22" s="95"/>
      <c r="OQ22" s="95"/>
      <c r="OR22" s="95"/>
      <c r="OS22" s="95"/>
      <c r="OT22" s="95"/>
      <c r="OU22" s="95"/>
      <c r="OV22" s="95"/>
      <c r="OW22" s="95"/>
      <c r="OX22" s="95"/>
      <c r="OY22" s="95"/>
      <c r="OZ22" s="95"/>
      <c r="PA22" s="95"/>
      <c r="PB22" s="95"/>
      <c r="PC22" s="95"/>
      <c r="PD22" s="95"/>
      <c r="PE22" s="95"/>
      <c r="PF22" s="95"/>
      <c r="PG22" s="95"/>
      <c r="PH22" s="95"/>
      <c r="PI22" s="95"/>
      <c r="PJ22" s="95"/>
      <c r="PK22" s="95"/>
      <c r="PL22" s="95"/>
      <c r="PM22" s="95"/>
      <c r="PN22" s="95"/>
      <c r="PO22" s="95"/>
      <c r="PP22" s="95"/>
      <c r="PQ22" s="95"/>
      <c r="PR22" s="95"/>
      <c r="PS22" s="95"/>
      <c r="PT22" s="95"/>
      <c r="PU22" s="95"/>
      <c r="PV22" s="95"/>
      <c r="PW22" s="95"/>
      <c r="PX22" s="95"/>
      <c r="PY22" s="95"/>
      <c r="PZ22" s="95"/>
      <c r="QA22" s="95"/>
      <c r="QB22" s="95"/>
      <c r="QC22" s="95"/>
      <c r="QD22" s="95"/>
      <c r="QE22" s="95"/>
      <c r="QF22" s="95"/>
      <c r="QG22" s="95"/>
      <c r="QH22" s="95"/>
      <c r="QI22" s="95"/>
      <c r="QJ22" s="95"/>
      <c r="QK22" s="95"/>
      <c r="QL22" s="95"/>
      <c r="QM22" s="95"/>
      <c r="QN22" s="95"/>
      <c r="QO22" s="95"/>
      <c r="QP22" s="95"/>
      <c r="QQ22" s="95"/>
      <c r="QR22" s="95"/>
      <c r="QS22" s="95"/>
      <c r="QT22" s="95"/>
      <c r="QU22" s="95"/>
      <c r="QV22" s="95"/>
      <c r="QW22" s="95"/>
      <c r="QX22" s="95"/>
      <c r="QY22" s="95"/>
      <c r="QZ22" s="95"/>
      <c r="RA22" s="95"/>
      <c r="RB22" s="95"/>
      <c r="RC22" s="95"/>
      <c r="RD22" s="95"/>
      <c r="RE22" s="95"/>
      <c r="RF22" s="95"/>
      <c r="RG22" s="95"/>
      <c r="RH22" s="95"/>
      <c r="RI22" s="95"/>
      <c r="RJ22" s="95"/>
      <c r="RK22" s="95"/>
      <c r="RL22" s="95"/>
      <c r="RM22" s="95"/>
      <c r="RN22" s="95"/>
      <c r="RO22" s="95"/>
      <c r="RP22" s="95"/>
      <c r="RQ22" s="95"/>
      <c r="RR22" s="95"/>
      <c r="RS22" s="95"/>
      <c r="RT22" s="95"/>
      <c r="RU22" s="95"/>
      <c r="RV22" s="95"/>
      <c r="RW22" s="95"/>
      <c r="RX22" s="95"/>
      <c r="RY22" s="95"/>
      <c r="RZ22" s="95"/>
      <c r="SA22" s="95"/>
      <c r="SB22" s="95"/>
      <c r="SC22" s="96"/>
      <c r="SD22" s="2"/>
      <c r="SE22" s="2"/>
      <c r="SF22" s="2"/>
      <c r="SG22" s="2"/>
      <c r="SH22" s="2"/>
      <c r="SI22" s="2"/>
      <c r="SJ22" s="2"/>
      <c r="SK22" s="14"/>
      <c r="SL22" s="2"/>
      <c r="SM22" s="142"/>
      <c r="SN22" s="143"/>
      <c r="SO22" s="143"/>
      <c r="SP22" s="143"/>
      <c r="SQ22" s="143"/>
      <c r="SR22" s="143"/>
      <c r="SS22" s="143"/>
      <c r="ST22" s="143"/>
      <c r="SU22" s="143"/>
      <c r="SV22" s="143"/>
      <c r="SW22" s="143"/>
      <c r="SX22" s="143"/>
      <c r="SY22" s="143"/>
      <c r="SZ22" s="143"/>
      <c r="TA22" s="144"/>
    </row>
    <row r="23" spans="1:521" ht="13.5" customHeight="1" x14ac:dyDescent="0.15">
      <c r="A23" s="2"/>
      <c r="B23" s="13"/>
      <c r="C23" s="2"/>
      <c r="D23" s="2"/>
      <c r="E23" s="2"/>
      <c r="F23" s="2"/>
      <c r="G23" s="2"/>
      <c r="H23" s="2"/>
      <c r="I23" s="2"/>
      <c r="J23" s="94"/>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6"/>
      <c r="DV23" s="2"/>
      <c r="DW23" s="2"/>
      <c r="DX23" s="2"/>
      <c r="DY23" s="2"/>
      <c r="DZ23" s="2"/>
      <c r="EA23" s="2"/>
      <c r="EB23" s="2"/>
      <c r="EC23" s="2"/>
      <c r="ED23" s="94"/>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6"/>
      <c r="IP23" s="2"/>
      <c r="IQ23" s="2"/>
      <c r="IR23" s="2"/>
      <c r="IS23" s="2"/>
      <c r="IT23" s="2"/>
      <c r="IU23" s="2"/>
      <c r="IV23" s="2"/>
      <c r="IW23" s="2"/>
      <c r="IX23" s="94"/>
      <c r="IY23" s="95"/>
      <c r="IZ23" s="95"/>
      <c r="JA23" s="95"/>
      <c r="JB23" s="95"/>
      <c r="JC23" s="95"/>
      <c r="JD23" s="95"/>
      <c r="JE23" s="95"/>
      <c r="JF23" s="95"/>
      <c r="JG23" s="95"/>
      <c r="JH23" s="95"/>
      <c r="JI23" s="95"/>
      <c r="JJ23" s="95"/>
      <c r="JK23" s="95"/>
      <c r="JL23" s="95"/>
      <c r="JM23" s="95"/>
      <c r="JN23" s="95"/>
      <c r="JO23" s="95"/>
      <c r="JP23" s="95"/>
      <c r="JQ23" s="95"/>
      <c r="JR23" s="95"/>
      <c r="JS23" s="95"/>
      <c r="JT23" s="95"/>
      <c r="JU23" s="95"/>
      <c r="JV23" s="95"/>
      <c r="JW23" s="95"/>
      <c r="JX23" s="95"/>
      <c r="JY23" s="95"/>
      <c r="JZ23" s="95"/>
      <c r="KA23" s="95"/>
      <c r="KB23" s="95"/>
      <c r="KC23" s="95"/>
      <c r="KD23" s="95"/>
      <c r="KE23" s="95"/>
      <c r="KF23" s="95"/>
      <c r="KG23" s="95"/>
      <c r="KH23" s="95"/>
      <c r="KI23" s="95"/>
      <c r="KJ23" s="95"/>
      <c r="KK23" s="95"/>
      <c r="KL23" s="95"/>
      <c r="KM23" s="95"/>
      <c r="KN23" s="95"/>
      <c r="KO23" s="95"/>
      <c r="KP23" s="95"/>
      <c r="KQ23" s="95"/>
      <c r="KR23" s="95"/>
      <c r="KS23" s="95"/>
      <c r="KT23" s="95"/>
      <c r="KU23" s="95"/>
      <c r="KV23" s="95"/>
      <c r="KW23" s="95"/>
      <c r="KX23" s="95"/>
      <c r="KY23" s="95"/>
      <c r="KZ23" s="95"/>
      <c r="LA23" s="95"/>
      <c r="LB23" s="95"/>
      <c r="LC23" s="95"/>
      <c r="LD23" s="95"/>
      <c r="LE23" s="95"/>
      <c r="LF23" s="95"/>
      <c r="LG23" s="95"/>
      <c r="LH23" s="95"/>
      <c r="LI23" s="95"/>
      <c r="LJ23" s="95"/>
      <c r="LK23" s="95"/>
      <c r="LL23" s="95"/>
      <c r="LM23" s="95"/>
      <c r="LN23" s="95"/>
      <c r="LO23" s="95"/>
      <c r="LP23" s="95"/>
      <c r="LQ23" s="95"/>
      <c r="LR23" s="95"/>
      <c r="LS23" s="95"/>
      <c r="LT23" s="95"/>
      <c r="LU23" s="95"/>
      <c r="LV23" s="95"/>
      <c r="LW23" s="95"/>
      <c r="LX23" s="95"/>
      <c r="LY23" s="95"/>
      <c r="LZ23" s="95"/>
      <c r="MA23" s="95"/>
      <c r="MB23" s="95"/>
      <c r="MC23" s="95"/>
      <c r="MD23" s="95"/>
      <c r="ME23" s="95"/>
      <c r="MF23" s="95"/>
      <c r="MG23" s="95"/>
      <c r="MH23" s="95"/>
      <c r="MI23" s="95"/>
      <c r="MJ23" s="95"/>
      <c r="MK23" s="95"/>
      <c r="ML23" s="95"/>
      <c r="MM23" s="95"/>
      <c r="MN23" s="95"/>
      <c r="MO23" s="95"/>
      <c r="MP23" s="95"/>
      <c r="MQ23" s="95"/>
      <c r="MR23" s="95"/>
      <c r="MS23" s="95"/>
      <c r="MT23" s="95"/>
      <c r="MU23" s="95"/>
      <c r="MV23" s="95"/>
      <c r="MW23" s="95"/>
      <c r="MX23" s="95"/>
      <c r="MY23" s="95"/>
      <c r="MZ23" s="95"/>
      <c r="NA23" s="95"/>
      <c r="NB23" s="95"/>
      <c r="NC23" s="95"/>
      <c r="ND23" s="95"/>
      <c r="NE23" s="95"/>
      <c r="NF23" s="95"/>
      <c r="NG23" s="95"/>
      <c r="NH23" s="95"/>
      <c r="NI23" s="96"/>
      <c r="NJ23" s="2"/>
      <c r="NK23" s="2"/>
      <c r="NL23" s="2"/>
      <c r="NM23" s="2"/>
      <c r="NN23" s="2"/>
      <c r="NO23" s="2"/>
      <c r="NP23" s="2"/>
      <c r="NQ23" s="2"/>
      <c r="NR23" s="94"/>
      <c r="NS23" s="95"/>
      <c r="NT23" s="95"/>
      <c r="NU23" s="95"/>
      <c r="NV23" s="95"/>
      <c r="NW23" s="95"/>
      <c r="NX23" s="95"/>
      <c r="NY23" s="95"/>
      <c r="NZ23" s="95"/>
      <c r="OA23" s="95"/>
      <c r="OB23" s="95"/>
      <c r="OC23" s="95"/>
      <c r="OD23" s="95"/>
      <c r="OE23" s="95"/>
      <c r="OF23" s="95"/>
      <c r="OG23" s="95"/>
      <c r="OH23" s="95"/>
      <c r="OI23" s="95"/>
      <c r="OJ23" s="95"/>
      <c r="OK23" s="95"/>
      <c r="OL23" s="95"/>
      <c r="OM23" s="95"/>
      <c r="ON23" s="95"/>
      <c r="OO23" s="95"/>
      <c r="OP23" s="95"/>
      <c r="OQ23" s="95"/>
      <c r="OR23" s="95"/>
      <c r="OS23" s="95"/>
      <c r="OT23" s="95"/>
      <c r="OU23" s="95"/>
      <c r="OV23" s="95"/>
      <c r="OW23" s="95"/>
      <c r="OX23" s="95"/>
      <c r="OY23" s="95"/>
      <c r="OZ23" s="95"/>
      <c r="PA23" s="95"/>
      <c r="PB23" s="95"/>
      <c r="PC23" s="95"/>
      <c r="PD23" s="95"/>
      <c r="PE23" s="95"/>
      <c r="PF23" s="95"/>
      <c r="PG23" s="95"/>
      <c r="PH23" s="95"/>
      <c r="PI23" s="95"/>
      <c r="PJ23" s="95"/>
      <c r="PK23" s="95"/>
      <c r="PL23" s="95"/>
      <c r="PM23" s="95"/>
      <c r="PN23" s="95"/>
      <c r="PO23" s="95"/>
      <c r="PP23" s="95"/>
      <c r="PQ23" s="95"/>
      <c r="PR23" s="95"/>
      <c r="PS23" s="95"/>
      <c r="PT23" s="95"/>
      <c r="PU23" s="95"/>
      <c r="PV23" s="95"/>
      <c r="PW23" s="95"/>
      <c r="PX23" s="95"/>
      <c r="PY23" s="95"/>
      <c r="PZ23" s="95"/>
      <c r="QA23" s="95"/>
      <c r="QB23" s="95"/>
      <c r="QC23" s="95"/>
      <c r="QD23" s="95"/>
      <c r="QE23" s="95"/>
      <c r="QF23" s="95"/>
      <c r="QG23" s="95"/>
      <c r="QH23" s="95"/>
      <c r="QI23" s="95"/>
      <c r="QJ23" s="95"/>
      <c r="QK23" s="95"/>
      <c r="QL23" s="95"/>
      <c r="QM23" s="95"/>
      <c r="QN23" s="95"/>
      <c r="QO23" s="95"/>
      <c r="QP23" s="95"/>
      <c r="QQ23" s="95"/>
      <c r="QR23" s="95"/>
      <c r="QS23" s="95"/>
      <c r="QT23" s="95"/>
      <c r="QU23" s="95"/>
      <c r="QV23" s="95"/>
      <c r="QW23" s="95"/>
      <c r="QX23" s="95"/>
      <c r="QY23" s="95"/>
      <c r="QZ23" s="95"/>
      <c r="RA23" s="95"/>
      <c r="RB23" s="95"/>
      <c r="RC23" s="95"/>
      <c r="RD23" s="95"/>
      <c r="RE23" s="95"/>
      <c r="RF23" s="95"/>
      <c r="RG23" s="95"/>
      <c r="RH23" s="95"/>
      <c r="RI23" s="95"/>
      <c r="RJ23" s="95"/>
      <c r="RK23" s="95"/>
      <c r="RL23" s="95"/>
      <c r="RM23" s="95"/>
      <c r="RN23" s="95"/>
      <c r="RO23" s="95"/>
      <c r="RP23" s="95"/>
      <c r="RQ23" s="95"/>
      <c r="RR23" s="95"/>
      <c r="RS23" s="95"/>
      <c r="RT23" s="95"/>
      <c r="RU23" s="95"/>
      <c r="RV23" s="95"/>
      <c r="RW23" s="95"/>
      <c r="RX23" s="95"/>
      <c r="RY23" s="95"/>
      <c r="RZ23" s="95"/>
      <c r="SA23" s="95"/>
      <c r="SB23" s="95"/>
      <c r="SC23" s="96"/>
      <c r="SD23" s="2"/>
      <c r="SE23" s="2"/>
      <c r="SF23" s="2"/>
      <c r="SG23" s="2"/>
      <c r="SH23" s="2"/>
      <c r="SI23" s="2"/>
      <c r="SJ23" s="2"/>
      <c r="SK23" s="14"/>
      <c r="SL23" s="2"/>
      <c r="SM23" s="142"/>
      <c r="SN23" s="143"/>
      <c r="SO23" s="143"/>
      <c r="SP23" s="143"/>
      <c r="SQ23" s="143"/>
      <c r="SR23" s="143"/>
      <c r="SS23" s="143"/>
      <c r="ST23" s="143"/>
      <c r="SU23" s="143"/>
      <c r="SV23" s="143"/>
      <c r="SW23" s="143"/>
      <c r="SX23" s="143"/>
      <c r="SY23" s="143"/>
      <c r="SZ23" s="143"/>
      <c r="TA23" s="144"/>
    </row>
    <row r="24" spans="1:521" ht="13.5" customHeight="1" x14ac:dyDescent="0.15">
      <c r="A24" s="2"/>
      <c r="B24" s="13"/>
      <c r="C24" s="2"/>
      <c r="D24" s="2"/>
      <c r="E24" s="2"/>
      <c r="F24" s="2"/>
      <c r="G24" s="2"/>
      <c r="H24" s="2"/>
      <c r="I24" s="2"/>
      <c r="J24" s="94"/>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6"/>
      <c r="DV24" s="2"/>
      <c r="DW24" s="2"/>
      <c r="DX24" s="2"/>
      <c r="DY24" s="2"/>
      <c r="DZ24" s="2"/>
      <c r="EA24" s="2"/>
      <c r="EB24" s="2"/>
      <c r="EC24" s="2"/>
      <c r="ED24" s="94"/>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6"/>
      <c r="IP24" s="2"/>
      <c r="IQ24" s="2"/>
      <c r="IR24" s="2"/>
      <c r="IS24" s="2"/>
      <c r="IT24" s="2"/>
      <c r="IU24" s="2"/>
      <c r="IV24" s="2"/>
      <c r="IW24" s="2"/>
      <c r="IX24" s="94"/>
      <c r="IY24" s="95"/>
      <c r="IZ24" s="95"/>
      <c r="JA24" s="95"/>
      <c r="JB24" s="95"/>
      <c r="JC24" s="95"/>
      <c r="JD24" s="95"/>
      <c r="JE24" s="95"/>
      <c r="JF24" s="95"/>
      <c r="JG24" s="95"/>
      <c r="JH24" s="95"/>
      <c r="JI24" s="95"/>
      <c r="JJ24" s="95"/>
      <c r="JK24" s="95"/>
      <c r="JL24" s="95"/>
      <c r="JM24" s="95"/>
      <c r="JN24" s="95"/>
      <c r="JO24" s="95"/>
      <c r="JP24" s="95"/>
      <c r="JQ24" s="95"/>
      <c r="JR24" s="95"/>
      <c r="JS24" s="95"/>
      <c r="JT24" s="95"/>
      <c r="JU24" s="95"/>
      <c r="JV24" s="95"/>
      <c r="JW24" s="95"/>
      <c r="JX24" s="95"/>
      <c r="JY24" s="95"/>
      <c r="JZ24" s="95"/>
      <c r="KA24" s="95"/>
      <c r="KB24" s="95"/>
      <c r="KC24" s="95"/>
      <c r="KD24" s="95"/>
      <c r="KE24" s="95"/>
      <c r="KF24" s="95"/>
      <c r="KG24" s="95"/>
      <c r="KH24" s="95"/>
      <c r="KI24" s="95"/>
      <c r="KJ24" s="95"/>
      <c r="KK24" s="95"/>
      <c r="KL24" s="95"/>
      <c r="KM24" s="95"/>
      <c r="KN24" s="95"/>
      <c r="KO24" s="95"/>
      <c r="KP24" s="95"/>
      <c r="KQ24" s="95"/>
      <c r="KR24" s="95"/>
      <c r="KS24" s="95"/>
      <c r="KT24" s="95"/>
      <c r="KU24" s="95"/>
      <c r="KV24" s="95"/>
      <c r="KW24" s="95"/>
      <c r="KX24" s="95"/>
      <c r="KY24" s="95"/>
      <c r="KZ24" s="95"/>
      <c r="LA24" s="95"/>
      <c r="LB24" s="95"/>
      <c r="LC24" s="95"/>
      <c r="LD24" s="95"/>
      <c r="LE24" s="95"/>
      <c r="LF24" s="95"/>
      <c r="LG24" s="95"/>
      <c r="LH24" s="95"/>
      <c r="LI24" s="95"/>
      <c r="LJ24" s="95"/>
      <c r="LK24" s="95"/>
      <c r="LL24" s="95"/>
      <c r="LM24" s="95"/>
      <c r="LN24" s="95"/>
      <c r="LO24" s="95"/>
      <c r="LP24" s="95"/>
      <c r="LQ24" s="95"/>
      <c r="LR24" s="95"/>
      <c r="LS24" s="95"/>
      <c r="LT24" s="95"/>
      <c r="LU24" s="95"/>
      <c r="LV24" s="95"/>
      <c r="LW24" s="95"/>
      <c r="LX24" s="95"/>
      <c r="LY24" s="95"/>
      <c r="LZ24" s="95"/>
      <c r="MA24" s="95"/>
      <c r="MB24" s="95"/>
      <c r="MC24" s="95"/>
      <c r="MD24" s="95"/>
      <c r="ME24" s="95"/>
      <c r="MF24" s="95"/>
      <c r="MG24" s="95"/>
      <c r="MH24" s="95"/>
      <c r="MI24" s="95"/>
      <c r="MJ24" s="95"/>
      <c r="MK24" s="95"/>
      <c r="ML24" s="95"/>
      <c r="MM24" s="95"/>
      <c r="MN24" s="95"/>
      <c r="MO24" s="95"/>
      <c r="MP24" s="95"/>
      <c r="MQ24" s="95"/>
      <c r="MR24" s="95"/>
      <c r="MS24" s="95"/>
      <c r="MT24" s="95"/>
      <c r="MU24" s="95"/>
      <c r="MV24" s="95"/>
      <c r="MW24" s="95"/>
      <c r="MX24" s="95"/>
      <c r="MY24" s="95"/>
      <c r="MZ24" s="95"/>
      <c r="NA24" s="95"/>
      <c r="NB24" s="95"/>
      <c r="NC24" s="95"/>
      <c r="ND24" s="95"/>
      <c r="NE24" s="95"/>
      <c r="NF24" s="95"/>
      <c r="NG24" s="95"/>
      <c r="NH24" s="95"/>
      <c r="NI24" s="96"/>
      <c r="NJ24" s="2"/>
      <c r="NK24" s="2"/>
      <c r="NL24" s="2"/>
      <c r="NM24" s="2"/>
      <c r="NN24" s="2"/>
      <c r="NO24" s="2"/>
      <c r="NP24" s="2"/>
      <c r="NQ24" s="2"/>
      <c r="NR24" s="94"/>
      <c r="NS24" s="95"/>
      <c r="NT24" s="95"/>
      <c r="NU24" s="95"/>
      <c r="NV24" s="95"/>
      <c r="NW24" s="95"/>
      <c r="NX24" s="95"/>
      <c r="NY24" s="95"/>
      <c r="NZ24" s="95"/>
      <c r="OA24" s="95"/>
      <c r="OB24" s="95"/>
      <c r="OC24" s="95"/>
      <c r="OD24" s="95"/>
      <c r="OE24" s="95"/>
      <c r="OF24" s="95"/>
      <c r="OG24" s="95"/>
      <c r="OH24" s="95"/>
      <c r="OI24" s="95"/>
      <c r="OJ24" s="95"/>
      <c r="OK24" s="95"/>
      <c r="OL24" s="95"/>
      <c r="OM24" s="95"/>
      <c r="ON24" s="95"/>
      <c r="OO24" s="95"/>
      <c r="OP24" s="95"/>
      <c r="OQ24" s="95"/>
      <c r="OR24" s="95"/>
      <c r="OS24" s="95"/>
      <c r="OT24" s="95"/>
      <c r="OU24" s="95"/>
      <c r="OV24" s="95"/>
      <c r="OW24" s="95"/>
      <c r="OX24" s="95"/>
      <c r="OY24" s="95"/>
      <c r="OZ24" s="95"/>
      <c r="PA24" s="95"/>
      <c r="PB24" s="95"/>
      <c r="PC24" s="95"/>
      <c r="PD24" s="95"/>
      <c r="PE24" s="95"/>
      <c r="PF24" s="95"/>
      <c r="PG24" s="95"/>
      <c r="PH24" s="95"/>
      <c r="PI24" s="95"/>
      <c r="PJ24" s="95"/>
      <c r="PK24" s="95"/>
      <c r="PL24" s="95"/>
      <c r="PM24" s="95"/>
      <c r="PN24" s="95"/>
      <c r="PO24" s="95"/>
      <c r="PP24" s="95"/>
      <c r="PQ24" s="95"/>
      <c r="PR24" s="95"/>
      <c r="PS24" s="95"/>
      <c r="PT24" s="95"/>
      <c r="PU24" s="95"/>
      <c r="PV24" s="95"/>
      <c r="PW24" s="95"/>
      <c r="PX24" s="95"/>
      <c r="PY24" s="95"/>
      <c r="PZ24" s="95"/>
      <c r="QA24" s="95"/>
      <c r="QB24" s="95"/>
      <c r="QC24" s="95"/>
      <c r="QD24" s="95"/>
      <c r="QE24" s="95"/>
      <c r="QF24" s="95"/>
      <c r="QG24" s="95"/>
      <c r="QH24" s="95"/>
      <c r="QI24" s="95"/>
      <c r="QJ24" s="95"/>
      <c r="QK24" s="95"/>
      <c r="QL24" s="95"/>
      <c r="QM24" s="95"/>
      <c r="QN24" s="95"/>
      <c r="QO24" s="95"/>
      <c r="QP24" s="95"/>
      <c r="QQ24" s="95"/>
      <c r="QR24" s="95"/>
      <c r="QS24" s="95"/>
      <c r="QT24" s="95"/>
      <c r="QU24" s="95"/>
      <c r="QV24" s="95"/>
      <c r="QW24" s="95"/>
      <c r="QX24" s="95"/>
      <c r="QY24" s="95"/>
      <c r="QZ24" s="95"/>
      <c r="RA24" s="95"/>
      <c r="RB24" s="95"/>
      <c r="RC24" s="95"/>
      <c r="RD24" s="95"/>
      <c r="RE24" s="95"/>
      <c r="RF24" s="95"/>
      <c r="RG24" s="95"/>
      <c r="RH24" s="95"/>
      <c r="RI24" s="95"/>
      <c r="RJ24" s="95"/>
      <c r="RK24" s="95"/>
      <c r="RL24" s="95"/>
      <c r="RM24" s="95"/>
      <c r="RN24" s="95"/>
      <c r="RO24" s="95"/>
      <c r="RP24" s="95"/>
      <c r="RQ24" s="95"/>
      <c r="RR24" s="95"/>
      <c r="RS24" s="95"/>
      <c r="RT24" s="95"/>
      <c r="RU24" s="95"/>
      <c r="RV24" s="95"/>
      <c r="RW24" s="95"/>
      <c r="RX24" s="95"/>
      <c r="RY24" s="95"/>
      <c r="RZ24" s="95"/>
      <c r="SA24" s="95"/>
      <c r="SB24" s="95"/>
      <c r="SC24" s="96"/>
      <c r="SD24" s="2"/>
      <c r="SE24" s="2"/>
      <c r="SF24" s="2"/>
      <c r="SG24" s="2"/>
      <c r="SH24" s="2"/>
      <c r="SI24" s="2"/>
      <c r="SJ24" s="2"/>
      <c r="SK24" s="14"/>
      <c r="SL24" s="2"/>
      <c r="SM24" s="142"/>
      <c r="SN24" s="143"/>
      <c r="SO24" s="143"/>
      <c r="SP24" s="143"/>
      <c r="SQ24" s="143"/>
      <c r="SR24" s="143"/>
      <c r="SS24" s="143"/>
      <c r="ST24" s="143"/>
      <c r="SU24" s="143"/>
      <c r="SV24" s="143"/>
      <c r="SW24" s="143"/>
      <c r="SX24" s="143"/>
      <c r="SY24" s="143"/>
      <c r="SZ24" s="143"/>
      <c r="TA24" s="144"/>
    </row>
    <row r="25" spans="1:521" ht="13.5" customHeight="1" x14ac:dyDescent="0.15">
      <c r="A25" s="2"/>
      <c r="B25" s="13"/>
      <c r="C25" s="2"/>
      <c r="D25" s="2"/>
      <c r="E25" s="2"/>
      <c r="F25" s="2"/>
      <c r="G25" s="2"/>
      <c r="H25" s="2"/>
      <c r="I25" s="2"/>
      <c r="J25" s="94"/>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6"/>
      <c r="DV25" s="2"/>
      <c r="DW25" s="2"/>
      <c r="DX25" s="2"/>
      <c r="DY25" s="2"/>
      <c r="DZ25" s="2"/>
      <c r="EA25" s="2"/>
      <c r="EB25" s="2"/>
      <c r="EC25" s="2"/>
      <c r="ED25" s="94"/>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6"/>
      <c r="IP25" s="2"/>
      <c r="IQ25" s="2"/>
      <c r="IR25" s="2"/>
      <c r="IS25" s="2"/>
      <c r="IT25" s="2"/>
      <c r="IU25" s="2"/>
      <c r="IV25" s="2"/>
      <c r="IW25" s="2"/>
      <c r="IX25" s="94"/>
      <c r="IY25" s="95"/>
      <c r="IZ25" s="95"/>
      <c r="JA25" s="95"/>
      <c r="JB25" s="95"/>
      <c r="JC25" s="95"/>
      <c r="JD25" s="95"/>
      <c r="JE25" s="95"/>
      <c r="JF25" s="95"/>
      <c r="JG25" s="95"/>
      <c r="JH25" s="95"/>
      <c r="JI25" s="95"/>
      <c r="JJ25" s="95"/>
      <c r="JK25" s="95"/>
      <c r="JL25" s="95"/>
      <c r="JM25" s="95"/>
      <c r="JN25" s="95"/>
      <c r="JO25" s="95"/>
      <c r="JP25" s="95"/>
      <c r="JQ25" s="95"/>
      <c r="JR25" s="95"/>
      <c r="JS25" s="95"/>
      <c r="JT25" s="95"/>
      <c r="JU25" s="95"/>
      <c r="JV25" s="95"/>
      <c r="JW25" s="95"/>
      <c r="JX25" s="95"/>
      <c r="JY25" s="95"/>
      <c r="JZ25" s="95"/>
      <c r="KA25" s="95"/>
      <c r="KB25" s="95"/>
      <c r="KC25" s="95"/>
      <c r="KD25" s="95"/>
      <c r="KE25" s="95"/>
      <c r="KF25" s="95"/>
      <c r="KG25" s="95"/>
      <c r="KH25" s="95"/>
      <c r="KI25" s="95"/>
      <c r="KJ25" s="95"/>
      <c r="KK25" s="95"/>
      <c r="KL25" s="95"/>
      <c r="KM25" s="95"/>
      <c r="KN25" s="95"/>
      <c r="KO25" s="95"/>
      <c r="KP25" s="95"/>
      <c r="KQ25" s="95"/>
      <c r="KR25" s="95"/>
      <c r="KS25" s="95"/>
      <c r="KT25" s="95"/>
      <c r="KU25" s="95"/>
      <c r="KV25" s="95"/>
      <c r="KW25" s="95"/>
      <c r="KX25" s="95"/>
      <c r="KY25" s="95"/>
      <c r="KZ25" s="95"/>
      <c r="LA25" s="95"/>
      <c r="LB25" s="95"/>
      <c r="LC25" s="95"/>
      <c r="LD25" s="95"/>
      <c r="LE25" s="95"/>
      <c r="LF25" s="95"/>
      <c r="LG25" s="95"/>
      <c r="LH25" s="95"/>
      <c r="LI25" s="95"/>
      <c r="LJ25" s="95"/>
      <c r="LK25" s="95"/>
      <c r="LL25" s="95"/>
      <c r="LM25" s="95"/>
      <c r="LN25" s="95"/>
      <c r="LO25" s="95"/>
      <c r="LP25" s="95"/>
      <c r="LQ25" s="95"/>
      <c r="LR25" s="95"/>
      <c r="LS25" s="95"/>
      <c r="LT25" s="95"/>
      <c r="LU25" s="95"/>
      <c r="LV25" s="95"/>
      <c r="LW25" s="95"/>
      <c r="LX25" s="95"/>
      <c r="LY25" s="95"/>
      <c r="LZ25" s="95"/>
      <c r="MA25" s="95"/>
      <c r="MB25" s="95"/>
      <c r="MC25" s="95"/>
      <c r="MD25" s="95"/>
      <c r="ME25" s="95"/>
      <c r="MF25" s="95"/>
      <c r="MG25" s="95"/>
      <c r="MH25" s="95"/>
      <c r="MI25" s="95"/>
      <c r="MJ25" s="95"/>
      <c r="MK25" s="95"/>
      <c r="ML25" s="95"/>
      <c r="MM25" s="95"/>
      <c r="MN25" s="95"/>
      <c r="MO25" s="95"/>
      <c r="MP25" s="95"/>
      <c r="MQ25" s="95"/>
      <c r="MR25" s="95"/>
      <c r="MS25" s="95"/>
      <c r="MT25" s="95"/>
      <c r="MU25" s="95"/>
      <c r="MV25" s="95"/>
      <c r="MW25" s="95"/>
      <c r="MX25" s="95"/>
      <c r="MY25" s="95"/>
      <c r="MZ25" s="95"/>
      <c r="NA25" s="95"/>
      <c r="NB25" s="95"/>
      <c r="NC25" s="95"/>
      <c r="ND25" s="95"/>
      <c r="NE25" s="95"/>
      <c r="NF25" s="95"/>
      <c r="NG25" s="95"/>
      <c r="NH25" s="95"/>
      <c r="NI25" s="96"/>
      <c r="NJ25" s="2"/>
      <c r="NK25" s="2"/>
      <c r="NL25" s="2"/>
      <c r="NM25" s="2"/>
      <c r="NN25" s="2"/>
      <c r="NO25" s="2"/>
      <c r="NP25" s="2"/>
      <c r="NQ25" s="2"/>
      <c r="NR25" s="94"/>
      <c r="NS25" s="95"/>
      <c r="NT25" s="95"/>
      <c r="NU25" s="95"/>
      <c r="NV25" s="95"/>
      <c r="NW25" s="95"/>
      <c r="NX25" s="95"/>
      <c r="NY25" s="95"/>
      <c r="NZ25" s="95"/>
      <c r="OA25" s="95"/>
      <c r="OB25" s="95"/>
      <c r="OC25" s="95"/>
      <c r="OD25" s="95"/>
      <c r="OE25" s="95"/>
      <c r="OF25" s="95"/>
      <c r="OG25" s="95"/>
      <c r="OH25" s="95"/>
      <c r="OI25" s="95"/>
      <c r="OJ25" s="95"/>
      <c r="OK25" s="95"/>
      <c r="OL25" s="95"/>
      <c r="OM25" s="95"/>
      <c r="ON25" s="95"/>
      <c r="OO25" s="95"/>
      <c r="OP25" s="95"/>
      <c r="OQ25" s="95"/>
      <c r="OR25" s="95"/>
      <c r="OS25" s="95"/>
      <c r="OT25" s="95"/>
      <c r="OU25" s="95"/>
      <c r="OV25" s="95"/>
      <c r="OW25" s="95"/>
      <c r="OX25" s="95"/>
      <c r="OY25" s="95"/>
      <c r="OZ25" s="95"/>
      <c r="PA25" s="95"/>
      <c r="PB25" s="95"/>
      <c r="PC25" s="95"/>
      <c r="PD25" s="95"/>
      <c r="PE25" s="95"/>
      <c r="PF25" s="95"/>
      <c r="PG25" s="95"/>
      <c r="PH25" s="95"/>
      <c r="PI25" s="95"/>
      <c r="PJ25" s="95"/>
      <c r="PK25" s="95"/>
      <c r="PL25" s="95"/>
      <c r="PM25" s="95"/>
      <c r="PN25" s="95"/>
      <c r="PO25" s="95"/>
      <c r="PP25" s="95"/>
      <c r="PQ25" s="95"/>
      <c r="PR25" s="95"/>
      <c r="PS25" s="95"/>
      <c r="PT25" s="95"/>
      <c r="PU25" s="95"/>
      <c r="PV25" s="95"/>
      <c r="PW25" s="95"/>
      <c r="PX25" s="95"/>
      <c r="PY25" s="95"/>
      <c r="PZ25" s="95"/>
      <c r="QA25" s="95"/>
      <c r="QB25" s="95"/>
      <c r="QC25" s="95"/>
      <c r="QD25" s="95"/>
      <c r="QE25" s="95"/>
      <c r="QF25" s="95"/>
      <c r="QG25" s="95"/>
      <c r="QH25" s="95"/>
      <c r="QI25" s="95"/>
      <c r="QJ25" s="95"/>
      <c r="QK25" s="95"/>
      <c r="QL25" s="95"/>
      <c r="QM25" s="95"/>
      <c r="QN25" s="95"/>
      <c r="QO25" s="95"/>
      <c r="QP25" s="95"/>
      <c r="QQ25" s="95"/>
      <c r="QR25" s="95"/>
      <c r="QS25" s="95"/>
      <c r="QT25" s="95"/>
      <c r="QU25" s="95"/>
      <c r="QV25" s="95"/>
      <c r="QW25" s="95"/>
      <c r="QX25" s="95"/>
      <c r="QY25" s="95"/>
      <c r="QZ25" s="95"/>
      <c r="RA25" s="95"/>
      <c r="RB25" s="95"/>
      <c r="RC25" s="95"/>
      <c r="RD25" s="95"/>
      <c r="RE25" s="95"/>
      <c r="RF25" s="95"/>
      <c r="RG25" s="95"/>
      <c r="RH25" s="95"/>
      <c r="RI25" s="95"/>
      <c r="RJ25" s="95"/>
      <c r="RK25" s="95"/>
      <c r="RL25" s="95"/>
      <c r="RM25" s="95"/>
      <c r="RN25" s="95"/>
      <c r="RO25" s="95"/>
      <c r="RP25" s="95"/>
      <c r="RQ25" s="95"/>
      <c r="RR25" s="95"/>
      <c r="RS25" s="95"/>
      <c r="RT25" s="95"/>
      <c r="RU25" s="95"/>
      <c r="RV25" s="95"/>
      <c r="RW25" s="95"/>
      <c r="RX25" s="95"/>
      <c r="RY25" s="95"/>
      <c r="RZ25" s="95"/>
      <c r="SA25" s="95"/>
      <c r="SB25" s="95"/>
      <c r="SC25" s="96"/>
      <c r="SD25" s="2"/>
      <c r="SE25" s="2"/>
      <c r="SF25" s="2"/>
      <c r="SG25" s="2"/>
      <c r="SH25" s="2"/>
      <c r="SI25" s="2"/>
      <c r="SJ25" s="2"/>
      <c r="SK25" s="14"/>
      <c r="SL25" s="2"/>
      <c r="SM25" s="142"/>
      <c r="SN25" s="143"/>
      <c r="SO25" s="143"/>
      <c r="SP25" s="143"/>
      <c r="SQ25" s="143"/>
      <c r="SR25" s="143"/>
      <c r="SS25" s="143"/>
      <c r="ST25" s="143"/>
      <c r="SU25" s="143"/>
      <c r="SV25" s="143"/>
      <c r="SW25" s="143"/>
      <c r="SX25" s="143"/>
      <c r="SY25" s="143"/>
      <c r="SZ25" s="143"/>
      <c r="TA25" s="144"/>
    </row>
    <row r="26" spans="1:521" ht="13.5" customHeight="1" x14ac:dyDescent="0.15">
      <c r="A26" s="2"/>
      <c r="B26" s="13"/>
      <c r="C26" s="2"/>
      <c r="D26" s="2"/>
      <c r="E26" s="2"/>
      <c r="F26" s="2"/>
      <c r="G26" s="2"/>
      <c r="H26" s="2"/>
      <c r="I26" s="2"/>
      <c r="J26" s="94"/>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6"/>
      <c r="DV26" s="2"/>
      <c r="DW26" s="2"/>
      <c r="DX26" s="2"/>
      <c r="DY26" s="2"/>
      <c r="DZ26" s="2"/>
      <c r="EA26" s="2"/>
      <c r="EB26" s="2"/>
      <c r="EC26" s="2"/>
      <c r="ED26" s="94"/>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6"/>
      <c r="IP26" s="2"/>
      <c r="IQ26" s="2"/>
      <c r="IR26" s="2"/>
      <c r="IS26" s="2"/>
      <c r="IT26" s="2"/>
      <c r="IU26" s="2"/>
      <c r="IV26" s="2"/>
      <c r="IW26" s="2"/>
      <c r="IX26" s="94"/>
      <c r="IY26" s="95"/>
      <c r="IZ26" s="95"/>
      <c r="JA26" s="95"/>
      <c r="JB26" s="95"/>
      <c r="JC26" s="95"/>
      <c r="JD26" s="95"/>
      <c r="JE26" s="95"/>
      <c r="JF26" s="95"/>
      <c r="JG26" s="95"/>
      <c r="JH26" s="95"/>
      <c r="JI26" s="95"/>
      <c r="JJ26" s="95"/>
      <c r="JK26" s="95"/>
      <c r="JL26" s="95"/>
      <c r="JM26" s="95"/>
      <c r="JN26" s="95"/>
      <c r="JO26" s="95"/>
      <c r="JP26" s="95"/>
      <c r="JQ26" s="95"/>
      <c r="JR26" s="95"/>
      <c r="JS26" s="95"/>
      <c r="JT26" s="95"/>
      <c r="JU26" s="95"/>
      <c r="JV26" s="95"/>
      <c r="JW26" s="95"/>
      <c r="JX26" s="95"/>
      <c r="JY26" s="95"/>
      <c r="JZ26" s="95"/>
      <c r="KA26" s="95"/>
      <c r="KB26" s="95"/>
      <c r="KC26" s="95"/>
      <c r="KD26" s="95"/>
      <c r="KE26" s="95"/>
      <c r="KF26" s="95"/>
      <c r="KG26" s="95"/>
      <c r="KH26" s="95"/>
      <c r="KI26" s="95"/>
      <c r="KJ26" s="95"/>
      <c r="KK26" s="95"/>
      <c r="KL26" s="95"/>
      <c r="KM26" s="95"/>
      <c r="KN26" s="95"/>
      <c r="KO26" s="95"/>
      <c r="KP26" s="95"/>
      <c r="KQ26" s="95"/>
      <c r="KR26" s="95"/>
      <c r="KS26" s="95"/>
      <c r="KT26" s="95"/>
      <c r="KU26" s="95"/>
      <c r="KV26" s="95"/>
      <c r="KW26" s="95"/>
      <c r="KX26" s="95"/>
      <c r="KY26" s="95"/>
      <c r="KZ26" s="95"/>
      <c r="LA26" s="95"/>
      <c r="LB26" s="95"/>
      <c r="LC26" s="95"/>
      <c r="LD26" s="95"/>
      <c r="LE26" s="95"/>
      <c r="LF26" s="95"/>
      <c r="LG26" s="95"/>
      <c r="LH26" s="95"/>
      <c r="LI26" s="95"/>
      <c r="LJ26" s="95"/>
      <c r="LK26" s="95"/>
      <c r="LL26" s="95"/>
      <c r="LM26" s="95"/>
      <c r="LN26" s="95"/>
      <c r="LO26" s="95"/>
      <c r="LP26" s="95"/>
      <c r="LQ26" s="95"/>
      <c r="LR26" s="95"/>
      <c r="LS26" s="95"/>
      <c r="LT26" s="95"/>
      <c r="LU26" s="95"/>
      <c r="LV26" s="95"/>
      <c r="LW26" s="95"/>
      <c r="LX26" s="95"/>
      <c r="LY26" s="95"/>
      <c r="LZ26" s="95"/>
      <c r="MA26" s="95"/>
      <c r="MB26" s="95"/>
      <c r="MC26" s="95"/>
      <c r="MD26" s="95"/>
      <c r="ME26" s="95"/>
      <c r="MF26" s="95"/>
      <c r="MG26" s="95"/>
      <c r="MH26" s="95"/>
      <c r="MI26" s="95"/>
      <c r="MJ26" s="95"/>
      <c r="MK26" s="95"/>
      <c r="ML26" s="95"/>
      <c r="MM26" s="95"/>
      <c r="MN26" s="95"/>
      <c r="MO26" s="95"/>
      <c r="MP26" s="95"/>
      <c r="MQ26" s="95"/>
      <c r="MR26" s="95"/>
      <c r="MS26" s="95"/>
      <c r="MT26" s="95"/>
      <c r="MU26" s="95"/>
      <c r="MV26" s="95"/>
      <c r="MW26" s="95"/>
      <c r="MX26" s="95"/>
      <c r="MY26" s="95"/>
      <c r="MZ26" s="95"/>
      <c r="NA26" s="95"/>
      <c r="NB26" s="95"/>
      <c r="NC26" s="95"/>
      <c r="ND26" s="95"/>
      <c r="NE26" s="95"/>
      <c r="NF26" s="95"/>
      <c r="NG26" s="95"/>
      <c r="NH26" s="95"/>
      <c r="NI26" s="96"/>
      <c r="NJ26" s="2"/>
      <c r="NK26" s="2"/>
      <c r="NL26" s="2"/>
      <c r="NM26" s="2"/>
      <c r="NN26" s="2"/>
      <c r="NO26" s="2"/>
      <c r="NP26" s="2"/>
      <c r="NQ26" s="2"/>
      <c r="NR26" s="94"/>
      <c r="NS26" s="95"/>
      <c r="NT26" s="95"/>
      <c r="NU26" s="95"/>
      <c r="NV26" s="95"/>
      <c r="NW26" s="95"/>
      <c r="NX26" s="95"/>
      <c r="NY26" s="95"/>
      <c r="NZ26" s="95"/>
      <c r="OA26" s="95"/>
      <c r="OB26" s="95"/>
      <c r="OC26" s="95"/>
      <c r="OD26" s="95"/>
      <c r="OE26" s="95"/>
      <c r="OF26" s="95"/>
      <c r="OG26" s="95"/>
      <c r="OH26" s="95"/>
      <c r="OI26" s="95"/>
      <c r="OJ26" s="95"/>
      <c r="OK26" s="95"/>
      <c r="OL26" s="95"/>
      <c r="OM26" s="95"/>
      <c r="ON26" s="95"/>
      <c r="OO26" s="95"/>
      <c r="OP26" s="95"/>
      <c r="OQ26" s="95"/>
      <c r="OR26" s="95"/>
      <c r="OS26" s="95"/>
      <c r="OT26" s="95"/>
      <c r="OU26" s="95"/>
      <c r="OV26" s="95"/>
      <c r="OW26" s="95"/>
      <c r="OX26" s="95"/>
      <c r="OY26" s="95"/>
      <c r="OZ26" s="95"/>
      <c r="PA26" s="95"/>
      <c r="PB26" s="95"/>
      <c r="PC26" s="95"/>
      <c r="PD26" s="95"/>
      <c r="PE26" s="95"/>
      <c r="PF26" s="95"/>
      <c r="PG26" s="95"/>
      <c r="PH26" s="95"/>
      <c r="PI26" s="95"/>
      <c r="PJ26" s="95"/>
      <c r="PK26" s="95"/>
      <c r="PL26" s="95"/>
      <c r="PM26" s="95"/>
      <c r="PN26" s="95"/>
      <c r="PO26" s="95"/>
      <c r="PP26" s="95"/>
      <c r="PQ26" s="95"/>
      <c r="PR26" s="95"/>
      <c r="PS26" s="95"/>
      <c r="PT26" s="95"/>
      <c r="PU26" s="95"/>
      <c r="PV26" s="95"/>
      <c r="PW26" s="95"/>
      <c r="PX26" s="95"/>
      <c r="PY26" s="95"/>
      <c r="PZ26" s="95"/>
      <c r="QA26" s="95"/>
      <c r="QB26" s="95"/>
      <c r="QC26" s="95"/>
      <c r="QD26" s="95"/>
      <c r="QE26" s="95"/>
      <c r="QF26" s="95"/>
      <c r="QG26" s="95"/>
      <c r="QH26" s="95"/>
      <c r="QI26" s="95"/>
      <c r="QJ26" s="95"/>
      <c r="QK26" s="95"/>
      <c r="QL26" s="95"/>
      <c r="QM26" s="95"/>
      <c r="QN26" s="95"/>
      <c r="QO26" s="95"/>
      <c r="QP26" s="95"/>
      <c r="QQ26" s="95"/>
      <c r="QR26" s="95"/>
      <c r="QS26" s="95"/>
      <c r="QT26" s="95"/>
      <c r="QU26" s="95"/>
      <c r="QV26" s="95"/>
      <c r="QW26" s="95"/>
      <c r="QX26" s="95"/>
      <c r="QY26" s="95"/>
      <c r="QZ26" s="95"/>
      <c r="RA26" s="95"/>
      <c r="RB26" s="95"/>
      <c r="RC26" s="95"/>
      <c r="RD26" s="95"/>
      <c r="RE26" s="95"/>
      <c r="RF26" s="95"/>
      <c r="RG26" s="95"/>
      <c r="RH26" s="95"/>
      <c r="RI26" s="95"/>
      <c r="RJ26" s="95"/>
      <c r="RK26" s="95"/>
      <c r="RL26" s="95"/>
      <c r="RM26" s="95"/>
      <c r="RN26" s="95"/>
      <c r="RO26" s="95"/>
      <c r="RP26" s="95"/>
      <c r="RQ26" s="95"/>
      <c r="RR26" s="95"/>
      <c r="RS26" s="95"/>
      <c r="RT26" s="95"/>
      <c r="RU26" s="95"/>
      <c r="RV26" s="95"/>
      <c r="RW26" s="95"/>
      <c r="RX26" s="95"/>
      <c r="RY26" s="95"/>
      <c r="RZ26" s="95"/>
      <c r="SA26" s="95"/>
      <c r="SB26" s="95"/>
      <c r="SC26" s="96"/>
      <c r="SD26" s="2"/>
      <c r="SE26" s="2"/>
      <c r="SF26" s="2"/>
      <c r="SG26" s="2"/>
      <c r="SH26" s="2"/>
      <c r="SI26" s="2"/>
      <c r="SJ26" s="2"/>
      <c r="SK26" s="14"/>
      <c r="SL26" s="2"/>
      <c r="SM26" s="142"/>
      <c r="SN26" s="143"/>
      <c r="SO26" s="143"/>
      <c r="SP26" s="143"/>
      <c r="SQ26" s="143"/>
      <c r="SR26" s="143"/>
      <c r="SS26" s="143"/>
      <c r="ST26" s="143"/>
      <c r="SU26" s="143"/>
      <c r="SV26" s="143"/>
      <c r="SW26" s="143"/>
      <c r="SX26" s="143"/>
      <c r="SY26" s="143"/>
      <c r="SZ26" s="143"/>
      <c r="TA26" s="144"/>
    </row>
    <row r="27" spans="1:521" ht="13.5" customHeight="1" x14ac:dyDescent="0.15">
      <c r="A27" s="2"/>
      <c r="B27" s="13"/>
      <c r="C27" s="2"/>
      <c r="D27" s="2"/>
      <c r="E27" s="2"/>
      <c r="F27" s="2"/>
      <c r="G27" s="2"/>
      <c r="H27" s="2"/>
      <c r="I27" s="2"/>
      <c r="J27" s="94"/>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6"/>
      <c r="DV27" s="2"/>
      <c r="DW27" s="2"/>
      <c r="DX27" s="2"/>
      <c r="DY27" s="2"/>
      <c r="DZ27" s="2"/>
      <c r="EA27" s="2"/>
      <c r="EB27" s="2"/>
      <c r="EC27" s="2"/>
      <c r="ED27" s="94"/>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6"/>
      <c r="IP27" s="2"/>
      <c r="IQ27" s="2"/>
      <c r="IR27" s="2"/>
      <c r="IS27" s="2"/>
      <c r="IT27" s="2"/>
      <c r="IU27" s="2"/>
      <c r="IV27" s="2"/>
      <c r="IW27" s="2"/>
      <c r="IX27" s="94"/>
      <c r="IY27" s="95"/>
      <c r="IZ27" s="95"/>
      <c r="JA27" s="95"/>
      <c r="JB27" s="95"/>
      <c r="JC27" s="95"/>
      <c r="JD27" s="95"/>
      <c r="JE27" s="95"/>
      <c r="JF27" s="95"/>
      <c r="JG27" s="95"/>
      <c r="JH27" s="95"/>
      <c r="JI27" s="95"/>
      <c r="JJ27" s="95"/>
      <c r="JK27" s="95"/>
      <c r="JL27" s="95"/>
      <c r="JM27" s="95"/>
      <c r="JN27" s="95"/>
      <c r="JO27" s="95"/>
      <c r="JP27" s="95"/>
      <c r="JQ27" s="95"/>
      <c r="JR27" s="95"/>
      <c r="JS27" s="95"/>
      <c r="JT27" s="95"/>
      <c r="JU27" s="95"/>
      <c r="JV27" s="95"/>
      <c r="JW27" s="95"/>
      <c r="JX27" s="95"/>
      <c r="JY27" s="95"/>
      <c r="JZ27" s="95"/>
      <c r="KA27" s="95"/>
      <c r="KB27" s="95"/>
      <c r="KC27" s="95"/>
      <c r="KD27" s="95"/>
      <c r="KE27" s="95"/>
      <c r="KF27" s="95"/>
      <c r="KG27" s="95"/>
      <c r="KH27" s="95"/>
      <c r="KI27" s="95"/>
      <c r="KJ27" s="95"/>
      <c r="KK27" s="95"/>
      <c r="KL27" s="95"/>
      <c r="KM27" s="95"/>
      <c r="KN27" s="95"/>
      <c r="KO27" s="95"/>
      <c r="KP27" s="95"/>
      <c r="KQ27" s="95"/>
      <c r="KR27" s="95"/>
      <c r="KS27" s="95"/>
      <c r="KT27" s="95"/>
      <c r="KU27" s="95"/>
      <c r="KV27" s="95"/>
      <c r="KW27" s="95"/>
      <c r="KX27" s="95"/>
      <c r="KY27" s="95"/>
      <c r="KZ27" s="95"/>
      <c r="LA27" s="95"/>
      <c r="LB27" s="95"/>
      <c r="LC27" s="95"/>
      <c r="LD27" s="95"/>
      <c r="LE27" s="95"/>
      <c r="LF27" s="95"/>
      <c r="LG27" s="95"/>
      <c r="LH27" s="95"/>
      <c r="LI27" s="95"/>
      <c r="LJ27" s="95"/>
      <c r="LK27" s="95"/>
      <c r="LL27" s="95"/>
      <c r="LM27" s="95"/>
      <c r="LN27" s="95"/>
      <c r="LO27" s="95"/>
      <c r="LP27" s="95"/>
      <c r="LQ27" s="95"/>
      <c r="LR27" s="95"/>
      <c r="LS27" s="95"/>
      <c r="LT27" s="95"/>
      <c r="LU27" s="95"/>
      <c r="LV27" s="95"/>
      <c r="LW27" s="95"/>
      <c r="LX27" s="95"/>
      <c r="LY27" s="95"/>
      <c r="LZ27" s="95"/>
      <c r="MA27" s="95"/>
      <c r="MB27" s="95"/>
      <c r="MC27" s="95"/>
      <c r="MD27" s="95"/>
      <c r="ME27" s="95"/>
      <c r="MF27" s="95"/>
      <c r="MG27" s="95"/>
      <c r="MH27" s="95"/>
      <c r="MI27" s="95"/>
      <c r="MJ27" s="95"/>
      <c r="MK27" s="95"/>
      <c r="ML27" s="95"/>
      <c r="MM27" s="95"/>
      <c r="MN27" s="95"/>
      <c r="MO27" s="95"/>
      <c r="MP27" s="95"/>
      <c r="MQ27" s="95"/>
      <c r="MR27" s="95"/>
      <c r="MS27" s="95"/>
      <c r="MT27" s="95"/>
      <c r="MU27" s="95"/>
      <c r="MV27" s="95"/>
      <c r="MW27" s="95"/>
      <c r="MX27" s="95"/>
      <c r="MY27" s="95"/>
      <c r="MZ27" s="95"/>
      <c r="NA27" s="95"/>
      <c r="NB27" s="95"/>
      <c r="NC27" s="95"/>
      <c r="ND27" s="95"/>
      <c r="NE27" s="95"/>
      <c r="NF27" s="95"/>
      <c r="NG27" s="95"/>
      <c r="NH27" s="95"/>
      <c r="NI27" s="96"/>
      <c r="NJ27" s="2"/>
      <c r="NK27" s="2"/>
      <c r="NL27" s="2"/>
      <c r="NM27" s="2"/>
      <c r="NN27" s="2"/>
      <c r="NO27" s="2"/>
      <c r="NP27" s="2"/>
      <c r="NQ27" s="2"/>
      <c r="NR27" s="94"/>
      <c r="NS27" s="95"/>
      <c r="NT27" s="95"/>
      <c r="NU27" s="95"/>
      <c r="NV27" s="95"/>
      <c r="NW27" s="95"/>
      <c r="NX27" s="95"/>
      <c r="NY27" s="95"/>
      <c r="NZ27" s="95"/>
      <c r="OA27" s="95"/>
      <c r="OB27" s="95"/>
      <c r="OC27" s="95"/>
      <c r="OD27" s="95"/>
      <c r="OE27" s="95"/>
      <c r="OF27" s="95"/>
      <c r="OG27" s="95"/>
      <c r="OH27" s="95"/>
      <c r="OI27" s="95"/>
      <c r="OJ27" s="95"/>
      <c r="OK27" s="95"/>
      <c r="OL27" s="95"/>
      <c r="OM27" s="95"/>
      <c r="ON27" s="95"/>
      <c r="OO27" s="95"/>
      <c r="OP27" s="95"/>
      <c r="OQ27" s="95"/>
      <c r="OR27" s="95"/>
      <c r="OS27" s="95"/>
      <c r="OT27" s="95"/>
      <c r="OU27" s="95"/>
      <c r="OV27" s="95"/>
      <c r="OW27" s="95"/>
      <c r="OX27" s="95"/>
      <c r="OY27" s="95"/>
      <c r="OZ27" s="95"/>
      <c r="PA27" s="95"/>
      <c r="PB27" s="95"/>
      <c r="PC27" s="95"/>
      <c r="PD27" s="95"/>
      <c r="PE27" s="95"/>
      <c r="PF27" s="95"/>
      <c r="PG27" s="95"/>
      <c r="PH27" s="95"/>
      <c r="PI27" s="95"/>
      <c r="PJ27" s="95"/>
      <c r="PK27" s="95"/>
      <c r="PL27" s="95"/>
      <c r="PM27" s="95"/>
      <c r="PN27" s="95"/>
      <c r="PO27" s="95"/>
      <c r="PP27" s="95"/>
      <c r="PQ27" s="95"/>
      <c r="PR27" s="95"/>
      <c r="PS27" s="95"/>
      <c r="PT27" s="95"/>
      <c r="PU27" s="95"/>
      <c r="PV27" s="95"/>
      <c r="PW27" s="95"/>
      <c r="PX27" s="95"/>
      <c r="PY27" s="95"/>
      <c r="PZ27" s="95"/>
      <c r="QA27" s="95"/>
      <c r="QB27" s="95"/>
      <c r="QC27" s="95"/>
      <c r="QD27" s="95"/>
      <c r="QE27" s="95"/>
      <c r="QF27" s="95"/>
      <c r="QG27" s="95"/>
      <c r="QH27" s="95"/>
      <c r="QI27" s="95"/>
      <c r="QJ27" s="95"/>
      <c r="QK27" s="95"/>
      <c r="QL27" s="95"/>
      <c r="QM27" s="95"/>
      <c r="QN27" s="95"/>
      <c r="QO27" s="95"/>
      <c r="QP27" s="95"/>
      <c r="QQ27" s="95"/>
      <c r="QR27" s="95"/>
      <c r="QS27" s="95"/>
      <c r="QT27" s="95"/>
      <c r="QU27" s="95"/>
      <c r="QV27" s="95"/>
      <c r="QW27" s="95"/>
      <c r="QX27" s="95"/>
      <c r="QY27" s="95"/>
      <c r="QZ27" s="95"/>
      <c r="RA27" s="95"/>
      <c r="RB27" s="95"/>
      <c r="RC27" s="95"/>
      <c r="RD27" s="95"/>
      <c r="RE27" s="95"/>
      <c r="RF27" s="95"/>
      <c r="RG27" s="95"/>
      <c r="RH27" s="95"/>
      <c r="RI27" s="95"/>
      <c r="RJ27" s="95"/>
      <c r="RK27" s="95"/>
      <c r="RL27" s="95"/>
      <c r="RM27" s="95"/>
      <c r="RN27" s="95"/>
      <c r="RO27" s="95"/>
      <c r="RP27" s="95"/>
      <c r="RQ27" s="95"/>
      <c r="RR27" s="95"/>
      <c r="RS27" s="95"/>
      <c r="RT27" s="95"/>
      <c r="RU27" s="95"/>
      <c r="RV27" s="95"/>
      <c r="RW27" s="95"/>
      <c r="RX27" s="95"/>
      <c r="RY27" s="95"/>
      <c r="RZ27" s="95"/>
      <c r="SA27" s="95"/>
      <c r="SB27" s="95"/>
      <c r="SC27" s="96"/>
      <c r="SD27" s="2"/>
      <c r="SE27" s="2"/>
      <c r="SF27" s="2"/>
      <c r="SG27" s="2"/>
      <c r="SH27" s="2"/>
      <c r="SI27" s="2"/>
      <c r="SJ27" s="2"/>
      <c r="SK27" s="14"/>
      <c r="SL27" s="2"/>
      <c r="SM27" s="142"/>
      <c r="SN27" s="143"/>
      <c r="SO27" s="143"/>
      <c r="SP27" s="143"/>
      <c r="SQ27" s="143"/>
      <c r="SR27" s="143"/>
      <c r="SS27" s="143"/>
      <c r="ST27" s="143"/>
      <c r="SU27" s="143"/>
      <c r="SV27" s="143"/>
      <c r="SW27" s="143"/>
      <c r="SX27" s="143"/>
      <c r="SY27" s="143"/>
      <c r="SZ27" s="143"/>
      <c r="TA27" s="144"/>
    </row>
    <row r="28" spans="1:521" ht="13.5" customHeight="1" x14ac:dyDescent="0.15">
      <c r="A28" s="2"/>
      <c r="B28" s="13"/>
      <c r="C28" s="2"/>
      <c r="D28" s="2"/>
      <c r="E28" s="2"/>
      <c r="F28" s="2"/>
      <c r="G28" s="2"/>
      <c r="H28" s="2"/>
      <c r="I28" s="2"/>
      <c r="J28" s="94"/>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6"/>
      <c r="DV28" s="2"/>
      <c r="DW28" s="2"/>
      <c r="DX28" s="2"/>
      <c r="DY28" s="2"/>
      <c r="DZ28" s="2"/>
      <c r="EA28" s="2"/>
      <c r="EB28" s="2"/>
      <c r="EC28" s="2"/>
      <c r="ED28" s="94"/>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6"/>
      <c r="IP28" s="2"/>
      <c r="IQ28" s="2"/>
      <c r="IR28" s="2"/>
      <c r="IS28" s="2"/>
      <c r="IT28" s="2"/>
      <c r="IU28" s="2"/>
      <c r="IV28" s="2"/>
      <c r="IW28" s="2"/>
      <c r="IX28" s="94"/>
      <c r="IY28" s="95"/>
      <c r="IZ28" s="95"/>
      <c r="JA28" s="95"/>
      <c r="JB28" s="95"/>
      <c r="JC28" s="95"/>
      <c r="JD28" s="95"/>
      <c r="JE28" s="95"/>
      <c r="JF28" s="95"/>
      <c r="JG28" s="95"/>
      <c r="JH28" s="95"/>
      <c r="JI28" s="95"/>
      <c r="JJ28" s="95"/>
      <c r="JK28" s="95"/>
      <c r="JL28" s="95"/>
      <c r="JM28" s="95"/>
      <c r="JN28" s="95"/>
      <c r="JO28" s="95"/>
      <c r="JP28" s="95"/>
      <c r="JQ28" s="95"/>
      <c r="JR28" s="95"/>
      <c r="JS28" s="95"/>
      <c r="JT28" s="95"/>
      <c r="JU28" s="95"/>
      <c r="JV28" s="95"/>
      <c r="JW28" s="95"/>
      <c r="JX28" s="95"/>
      <c r="JY28" s="95"/>
      <c r="JZ28" s="95"/>
      <c r="KA28" s="95"/>
      <c r="KB28" s="95"/>
      <c r="KC28" s="95"/>
      <c r="KD28" s="95"/>
      <c r="KE28" s="95"/>
      <c r="KF28" s="95"/>
      <c r="KG28" s="95"/>
      <c r="KH28" s="95"/>
      <c r="KI28" s="95"/>
      <c r="KJ28" s="95"/>
      <c r="KK28" s="95"/>
      <c r="KL28" s="95"/>
      <c r="KM28" s="95"/>
      <c r="KN28" s="95"/>
      <c r="KO28" s="95"/>
      <c r="KP28" s="95"/>
      <c r="KQ28" s="95"/>
      <c r="KR28" s="95"/>
      <c r="KS28" s="95"/>
      <c r="KT28" s="95"/>
      <c r="KU28" s="95"/>
      <c r="KV28" s="95"/>
      <c r="KW28" s="95"/>
      <c r="KX28" s="95"/>
      <c r="KY28" s="95"/>
      <c r="KZ28" s="95"/>
      <c r="LA28" s="95"/>
      <c r="LB28" s="95"/>
      <c r="LC28" s="95"/>
      <c r="LD28" s="95"/>
      <c r="LE28" s="95"/>
      <c r="LF28" s="95"/>
      <c r="LG28" s="95"/>
      <c r="LH28" s="95"/>
      <c r="LI28" s="95"/>
      <c r="LJ28" s="95"/>
      <c r="LK28" s="95"/>
      <c r="LL28" s="95"/>
      <c r="LM28" s="95"/>
      <c r="LN28" s="95"/>
      <c r="LO28" s="95"/>
      <c r="LP28" s="95"/>
      <c r="LQ28" s="95"/>
      <c r="LR28" s="95"/>
      <c r="LS28" s="95"/>
      <c r="LT28" s="95"/>
      <c r="LU28" s="95"/>
      <c r="LV28" s="95"/>
      <c r="LW28" s="95"/>
      <c r="LX28" s="95"/>
      <c r="LY28" s="95"/>
      <c r="LZ28" s="95"/>
      <c r="MA28" s="95"/>
      <c r="MB28" s="95"/>
      <c r="MC28" s="95"/>
      <c r="MD28" s="95"/>
      <c r="ME28" s="95"/>
      <c r="MF28" s="95"/>
      <c r="MG28" s="95"/>
      <c r="MH28" s="95"/>
      <c r="MI28" s="95"/>
      <c r="MJ28" s="95"/>
      <c r="MK28" s="95"/>
      <c r="ML28" s="95"/>
      <c r="MM28" s="95"/>
      <c r="MN28" s="95"/>
      <c r="MO28" s="95"/>
      <c r="MP28" s="95"/>
      <c r="MQ28" s="95"/>
      <c r="MR28" s="95"/>
      <c r="MS28" s="95"/>
      <c r="MT28" s="95"/>
      <c r="MU28" s="95"/>
      <c r="MV28" s="95"/>
      <c r="MW28" s="95"/>
      <c r="MX28" s="95"/>
      <c r="MY28" s="95"/>
      <c r="MZ28" s="95"/>
      <c r="NA28" s="95"/>
      <c r="NB28" s="95"/>
      <c r="NC28" s="95"/>
      <c r="ND28" s="95"/>
      <c r="NE28" s="95"/>
      <c r="NF28" s="95"/>
      <c r="NG28" s="95"/>
      <c r="NH28" s="95"/>
      <c r="NI28" s="96"/>
      <c r="NJ28" s="2"/>
      <c r="NK28" s="2"/>
      <c r="NL28" s="2"/>
      <c r="NM28" s="2"/>
      <c r="NN28" s="2"/>
      <c r="NO28" s="2"/>
      <c r="NP28" s="2"/>
      <c r="NQ28" s="2"/>
      <c r="NR28" s="94"/>
      <c r="NS28" s="95"/>
      <c r="NT28" s="95"/>
      <c r="NU28" s="95"/>
      <c r="NV28" s="95"/>
      <c r="NW28" s="95"/>
      <c r="NX28" s="95"/>
      <c r="NY28" s="95"/>
      <c r="NZ28" s="95"/>
      <c r="OA28" s="95"/>
      <c r="OB28" s="95"/>
      <c r="OC28" s="95"/>
      <c r="OD28" s="95"/>
      <c r="OE28" s="95"/>
      <c r="OF28" s="95"/>
      <c r="OG28" s="95"/>
      <c r="OH28" s="95"/>
      <c r="OI28" s="95"/>
      <c r="OJ28" s="95"/>
      <c r="OK28" s="95"/>
      <c r="OL28" s="95"/>
      <c r="OM28" s="95"/>
      <c r="ON28" s="95"/>
      <c r="OO28" s="95"/>
      <c r="OP28" s="95"/>
      <c r="OQ28" s="95"/>
      <c r="OR28" s="95"/>
      <c r="OS28" s="95"/>
      <c r="OT28" s="95"/>
      <c r="OU28" s="95"/>
      <c r="OV28" s="95"/>
      <c r="OW28" s="95"/>
      <c r="OX28" s="95"/>
      <c r="OY28" s="95"/>
      <c r="OZ28" s="95"/>
      <c r="PA28" s="95"/>
      <c r="PB28" s="95"/>
      <c r="PC28" s="95"/>
      <c r="PD28" s="95"/>
      <c r="PE28" s="95"/>
      <c r="PF28" s="95"/>
      <c r="PG28" s="95"/>
      <c r="PH28" s="95"/>
      <c r="PI28" s="95"/>
      <c r="PJ28" s="95"/>
      <c r="PK28" s="95"/>
      <c r="PL28" s="95"/>
      <c r="PM28" s="95"/>
      <c r="PN28" s="95"/>
      <c r="PO28" s="95"/>
      <c r="PP28" s="95"/>
      <c r="PQ28" s="95"/>
      <c r="PR28" s="95"/>
      <c r="PS28" s="95"/>
      <c r="PT28" s="95"/>
      <c r="PU28" s="95"/>
      <c r="PV28" s="95"/>
      <c r="PW28" s="95"/>
      <c r="PX28" s="95"/>
      <c r="PY28" s="95"/>
      <c r="PZ28" s="95"/>
      <c r="QA28" s="95"/>
      <c r="QB28" s="95"/>
      <c r="QC28" s="95"/>
      <c r="QD28" s="95"/>
      <c r="QE28" s="95"/>
      <c r="QF28" s="95"/>
      <c r="QG28" s="95"/>
      <c r="QH28" s="95"/>
      <c r="QI28" s="95"/>
      <c r="QJ28" s="95"/>
      <c r="QK28" s="95"/>
      <c r="QL28" s="95"/>
      <c r="QM28" s="95"/>
      <c r="QN28" s="95"/>
      <c r="QO28" s="95"/>
      <c r="QP28" s="95"/>
      <c r="QQ28" s="95"/>
      <c r="QR28" s="95"/>
      <c r="QS28" s="95"/>
      <c r="QT28" s="95"/>
      <c r="QU28" s="95"/>
      <c r="QV28" s="95"/>
      <c r="QW28" s="95"/>
      <c r="QX28" s="95"/>
      <c r="QY28" s="95"/>
      <c r="QZ28" s="95"/>
      <c r="RA28" s="95"/>
      <c r="RB28" s="95"/>
      <c r="RC28" s="95"/>
      <c r="RD28" s="95"/>
      <c r="RE28" s="95"/>
      <c r="RF28" s="95"/>
      <c r="RG28" s="95"/>
      <c r="RH28" s="95"/>
      <c r="RI28" s="95"/>
      <c r="RJ28" s="95"/>
      <c r="RK28" s="95"/>
      <c r="RL28" s="95"/>
      <c r="RM28" s="95"/>
      <c r="RN28" s="95"/>
      <c r="RO28" s="95"/>
      <c r="RP28" s="95"/>
      <c r="RQ28" s="95"/>
      <c r="RR28" s="95"/>
      <c r="RS28" s="95"/>
      <c r="RT28" s="95"/>
      <c r="RU28" s="95"/>
      <c r="RV28" s="95"/>
      <c r="RW28" s="95"/>
      <c r="RX28" s="95"/>
      <c r="RY28" s="95"/>
      <c r="RZ28" s="95"/>
      <c r="SA28" s="95"/>
      <c r="SB28" s="95"/>
      <c r="SC28" s="96"/>
      <c r="SD28" s="2"/>
      <c r="SE28" s="2"/>
      <c r="SF28" s="2"/>
      <c r="SG28" s="2"/>
      <c r="SH28" s="2"/>
      <c r="SI28" s="2"/>
      <c r="SJ28" s="2"/>
      <c r="SK28" s="14"/>
      <c r="SL28" s="2"/>
      <c r="SM28" s="142"/>
      <c r="SN28" s="143"/>
      <c r="SO28" s="143"/>
      <c r="SP28" s="143"/>
      <c r="SQ28" s="143"/>
      <c r="SR28" s="143"/>
      <c r="SS28" s="143"/>
      <c r="ST28" s="143"/>
      <c r="SU28" s="143"/>
      <c r="SV28" s="143"/>
      <c r="SW28" s="143"/>
      <c r="SX28" s="143"/>
      <c r="SY28" s="143"/>
      <c r="SZ28" s="143"/>
      <c r="TA28" s="144"/>
    </row>
    <row r="29" spans="1:521" ht="13.5" customHeight="1" x14ac:dyDescent="0.15">
      <c r="A29" s="2"/>
      <c r="B29" s="13"/>
      <c r="C29" s="2"/>
      <c r="D29" s="2"/>
      <c r="E29" s="2"/>
      <c r="F29" s="2"/>
      <c r="G29" s="2"/>
      <c r="H29" s="2"/>
      <c r="I29" s="2"/>
      <c r="J29" s="97"/>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9"/>
      <c r="DV29" s="2"/>
      <c r="DW29" s="2"/>
      <c r="DX29" s="2"/>
      <c r="DY29" s="2"/>
      <c r="DZ29" s="2"/>
      <c r="EA29" s="2"/>
      <c r="EB29" s="2"/>
      <c r="EC29" s="2"/>
      <c r="ED29" s="97"/>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9"/>
      <c r="IP29" s="2"/>
      <c r="IQ29" s="2"/>
      <c r="IR29" s="2"/>
      <c r="IS29" s="2"/>
      <c r="IT29" s="2"/>
      <c r="IU29" s="2"/>
      <c r="IV29" s="2"/>
      <c r="IW29" s="2"/>
      <c r="IX29" s="97"/>
      <c r="IY29" s="98"/>
      <c r="IZ29" s="98"/>
      <c r="JA29" s="98"/>
      <c r="JB29" s="98"/>
      <c r="JC29" s="98"/>
      <c r="JD29" s="98"/>
      <c r="JE29" s="98"/>
      <c r="JF29" s="98"/>
      <c r="JG29" s="98"/>
      <c r="JH29" s="98"/>
      <c r="JI29" s="98"/>
      <c r="JJ29" s="98"/>
      <c r="JK29" s="98"/>
      <c r="JL29" s="98"/>
      <c r="JM29" s="98"/>
      <c r="JN29" s="98"/>
      <c r="JO29" s="98"/>
      <c r="JP29" s="98"/>
      <c r="JQ29" s="98"/>
      <c r="JR29" s="98"/>
      <c r="JS29" s="98"/>
      <c r="JT29" s="98"/>
      <c r="JU29" s="98"/>
      <c r="JV29" s="98"/>
      <c r="JW29" s="98"/>
      <c r="JX29" s="98"/>
      <c r="JY29" s="98"/>
      <c r="JZ29" s="98"/>
      <c r="KA29" s="98"/>
      <c r="KB29" s="98"/>
      <c r="KC29" s="98"/>
      <c r="KD29" s="98"/>
      <c r="KE29" s="98"/>
      <c r="KF29" s="98"/>
      <c r="KG29" s="98"/>
      <c r="KH29" s="98"/>
      <c r="KI29" s="98"/>
      <c r="KJ29" s="98"/>
      <c r="KK29" s="98"/>
      <c r="KL29" s="98"/>
      <c r="KM29" s="98"/>
      <c r="KN29" s="98"/>
      <c r="KO29" s="98"/>
      <c r="KP29" s="98"/>
      <c r="KQ29" s="98"/>
      <c r="KR29" s="98"/>
      <c r="KS29" s="98"/>
      <c r="KT29" s="98"/>
      <c r="KU29" s="98"/>
      <c r="KV29" s="98"/>
      <c r="KW29" s="98"/>
      <c r="KX29" s="98"/>
      <c r="KY29" s="98"/>
      <c r="KZ29" s="98"/>
      <c r="LA29" s="98"/>
      <c r="LB29" s="98"/>
      <c r="LC29" s="98"/>
      <c r="LD29" s="98"/>
      <c r="LE29" s="98"/>
      <c r="LF29" s="98"/>
      <c r="LG29" s="98"/>
      <c r="LH29" s="98"/>
      <c r="LI29" s="98"/>
      <c r="LJ29" s="98"/>
      <c r="LK29" s="98"/>
      <c r="LL29" s="98"/>
      <c r="LM29" s="98"/>
      <c r="LN29" s="98"/>
      <c r="LO29" s="98"/>
      <c r="LP29" s="98"/>
      <c r="LQ29" s="98"/>
      <c r="LR29" s="98"/>
      <c r="LS29" s="98"/>
      <c r="LT29" s="98"/>
      <c r="LU29" s="98"/>
      <c r="LV29" s="98"/>
      <c r="LW29" s="98"/>
      <c r="LX29" s="98"/>
      <c r="LY29" s="98"/>
      <c r="LZ29" s="98"/>
      <c r="MA29" s="98"/>
      <c r="MB29" s="98"/>
      <c r="MC29" s="98"/>
      <c r="MD29" s="98"/>
      <c r="ME29" s="98"/>
      <c r="MF29" s="98"/>
      <c r="MG29" s="98"/>
      <c r="MH29" s="98"/>
      <c r="MI29" s="98"/>
      <c r="MJ29" s="98"/>
      <c r="MK29" s="98"/>
      <c r="ML29" s="98"/>
      <c r="MM29" s="98"/>
      <c r="MN29" s="98"/>
      <c r="MO29" s="98"/>
      <c r="MP29" s="98"/>
      <c r="MQ29" s="98"/>
      <c r="MR29" s="98"/>
      <c r="MS29" s="98"/>
      <c r="MT29" s="98"/>
      <c r="MU29" s="98"/>
      <c r="MV29" s="98"/>
      <c r="MW29" s="98"/>
      <c r="MX29" s="98"/>
      <c r="MY29" s="98"/>
      <c r="MZ29" s="98"/>
      <c r="NA29" s="98"/>
      <c r="NB29" s="98"/>
      <c r="NC29" s="98"/>
      <c r="ND29" s="98"/>
      <c r="NE29" s="98"/>
      <c r="NF29" s="98"/>
      <c r="NG29" s="98"/>
      <c r="NH29" s="98"/>
      <c r="NI29" s="99"/>
      <c r="NJ29" s="2"/>
      <c r="NK29" s="2"/>
      <c r="NL29" s="2"/>
      <c r="NM29" s="2"/>
      <c r="NN29" s="2"/>
      <c r="NO29" s="2"/>
      <c r="NP29" s="2"/>
      <c r="NQ29" s="2"/>
      <c r="NR29" s="97"/>
      <c r="NS29" s="98"/>
      <c r="NT29" s="98"/>
      <c r="NU29" s="98"/>
      <c r="NV29" s="98"/>
      <c r="NW29" s="98"/>
      <c r="NX29" s="98"/>
      <c r="NY29" s="98"/>
      <c r="NZ29" s="98"/>
      <c r="OA29" s="98"/>
      <c r="OB29" s="98"/>
      <c r="OC29" s="98"/>
      <c r="OD29" s="98"/>
      <c r="OE29" s="98"/>
      <c r="OF29" s="98"/>
      <c r="OG29" s="98"/>
      <c r="OH29" s="98"/>
      <c r="OI29" s="98"/>
      <c r="OJ29" s="98"/>
      <c r="OK29" s="98"/>
      <c r="OL29" s="98"/>
      <c r="OM29" s="98"/>
      <c r="ON29" s="98"/>
      <c r="OO29" s="98"/>
      <c r="OP29" s="98"/>
      <c r="OQ29" s="98"/>
      <c r="OR29" s="98"/>
      <c r="OS29" s="98"/>
      <c r="OT29" s="98"/>
      <c r="OU29" s="98"/>
      <c r="OV29" s="98"/>
      <c r="OW29" s="98"/>
      <c r="OX29" s="98"/>
      <c r="OY29" s="98"/>
      <c r="OZ29" s="98"/>
      <c r="PA29" s="98"/>
      <c r="PB29" s="98"/>
      <c r="PC29" s="98"/>
      <c r="PD29" s="98"/>
      <c r="PE29" s="98"/>
      <c r="PF29" s="98"/>
      <c r="PG29" s="98"/>
      <c r="PH29" s="98"/>
      <c r="PI29" s="98"/>
      <c r="PJ29" s="98"/>
      <c r="PK29" s="98"/>
      <c r="PL29" s="98"/>
      <c r="PM29" s="98"/>
      <c r="PN29" s="98"/>
      <c r="PO29" s="98"/>
      <c r="PP29" s="98"/>
      <c r="PQ29" s="98"/>
      <c r="PR29" s="98"/>
      <c r="PS29" s="98"/>
      <c r="PT29" s="98"/>
      <c r="PU29" s="98"/>
      <c r="PV29" s="98"/>
      <c r="PW29" s="98"/>
      <c r="PX29" s="98"/>
      <c r="PY29" s="98"/>
      <c r="PZ29" s="98"/>
      <c r="QA29" s="98"/>
      <c r="QB29" s="98"/>
      <c r="QC29" s="98"/>
      <c r="QD29" s="98"/>
      <c r="QE29" s="98"/>
      <c r="QF29" s="98"/>
      <c r="QG29" s="98"/>
      <c r="QH29" s="98"/>
      <c r="QI29" s="98"/>
      <c r="QJ29" s="98"/>
      <c r="QK29" s="98"/>
      <c r="QL29" s="98"/>
      <c r="QM29" s="98"/>
      <c r="QN29" s="98"/>
      <c r="QO29" s="98"/>
      <c r="QP29" s="98"/>
      <c r="QQ29" s="98"/>
      <c r="QR29" s="98"/>
      <c r="QS29" s="98"/>
      <c r="QT29" s="98"/>
      <c r="QU29" s="98"/>
      <c r="QV29" s="98"/>
      <c r="QW29" s="98"/>
      <c r="QX29" s="98"/>
      <c r="QY29" s="98"/>
      <c r="QZ29" s="98"/>
      <c r="RA29" s="98"/>
      <c r="RB29" s="98"/>
      <c r="RC29" s="98"/>
      <c r="RD29" s="98"/>
      <c r="RE29" s="98"/>
      <c r="RF29" s="98"/>
      <c r="RG29" s="98"/>
      <c r="RH29" s="98"/>
      <c r="RI29" s="98"/>
      <c r="RJ29" s="98"/>
      <c r="RK29" s="98"/>
      <c r="RL29" s="98"/>
      <c r="RM29" s="98"/>
      <c r="RN29" s="98"/>
      <c r="RO29" s="98"/>
      <c r="RP29" s="98"/>
      <c r="RQ29" s="98"/>
      <c r="RR29" s="98"/>
      <c r="RS29" s="98"/>
      <c r="RT29" s="98"/>
      <c r="RU29" s="98"/>
      <c r="RV29" s="98"/>
      <c r="RW29" s="98"/>
      <c r="RX29" s="98"/>
      <c r="RY29" s="98"/>
      <c r="RZ29" s="98"/>
      <c r="SA29" s="98"/>
      <c r="SB29" s="98"/>
      <c r="SC29" s="99"/>
      <c r="SD29" s="2"/>
      <c r="SE29" s="2"/>
      <c r="SF29" s="2"/>
      <c r="SG29" s="2"/>
      <c r="SH29" s="2"/>
      <c r="SI29" s="2"/>
      <c r="SJ29" s="2"/>
      <c r="SK29" s="14"/>
      <c r="SL29" s="2"/>
      <c r="SM29" s="142"/>
      <c r="SN29" s="143"/>
      <c r="SO29" s="143"/>
      <c r="SP29" s="143"/>
      <c r="SQ29" s="143"/>
      <c r="SR29" s="143"/>
      <c r="SS29" s="143"/>
      <c r="ST29" s="143"/>
      <c r="SU29" s="143"/>
      <c r="SV29" s="143"/>
      <c r="SW29" s="143"/>
      <c r="SX29" s="143"/>
      <c r="SY29" s="143"/>
      <c r="SZ29" s="143"/>
      <c r="TA29" s="14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2"/>
      <c r="SN30" s="143"/>
      <c r="SO30" s="143"/>
      <c r="SP30" s="143"/>
      <c r="SQ30" s="143"/>
      <c r="SR30" s="143"/>
      <c r="SS30" s="143"/>
      <c r="ST30" s="143"/>
      <c r="SU30" s="143"/>
      <c r="SV30" s="143"/>
      <c r="SW30" s="143"/>
      <c r="SX30" s="143"/>
      <c r="SY30" s="143"/>
      <c r="SZ30" s="143"/>
      <c r="TA30" s="14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8" t="str">
        <f>データ!$B$10</f>
        <v>H29</v>
      </c>
      <c r="Y31" s="89"/>
      <c r="Z31" s="89"/>
      <c r="AA31" s="89"/>
      <c r="AB31" s="89"/>
      <c r="AC31" s="89"/>
      <c r="AD31" s="89"/>
      <c r="AE31" s="89"/>
      <c r="AF31" s="89"/>
      <c r="AG31" s="89"/>
      <c r="AH31" s="89"/>
      <c r="AI31" s="89"/>
      <c r="AJ31" s="89"/>
      <c r="AK31" s="89"/>
      <c r="AL31" s="89"/>
      <c r="AM31" s="89"/>
      <c r="AN31" s="89"/>
      <c r="AO31" s="89"/>
      <c r="AP31" s="89"/>
      <c r="AQ31" s="90"/>
      <c r="AR31" s="88" t="str">
        <f>データ!$C$10</f>
        <v>H30</v>
      </c>
      <c r="AS31" s="89"/>
      <c r="AT31" s="89"/>
      <c r="AU31" s="89"/>
      <c r="AV31" s="89"/>
      <c r="AW31" s="89"/>
      <c r="AX31" s="89"/>
      <c r="AY31" s="89"/>
      <c r="AZ31" s="89"/>
      <c r="BA31" s="89"/>
      <c r="BB31" s="89"/>
      <c r="BC31" s="89"/>
      <c r="BD31" s="89"/>
      <c r="BE31" s="89"/>
      <c r="BF31" s="89"/>
      <c r="BG31" s="89"/>
      <c r="BH31" s="89"/>
      <c r="BI31" s="89"/>
      <c r="BJ31" s="89"/>
      <c r="BK31" s="90"/>
      <c r="BL31" s="88" t="str">
        <f>データ!$D$10</f>
        <v>R01</v>
      </c>
      <c r="BM31" s="89"/>
      <c r="BN31" s="89"/>
      <c r="BO31" s="89"/>
      <c r="BP31" s="89"/>
      <c r="BQ31" s="89"/>
      <c r="BR31" s="89"/>
      <c r="BS31" s="89"/>
      <c r="BT31" s="89"/>
      <c r="BU31" s="89"/>
      <c r="BV31" s="89"/>
      <c r="BW31" s="89"/>
      <c r="BX31" s="89"/>
      <c r="BY31" s="89"/>
      <c r="BZ31" s="89"/>
      <c r="CA31" s="89"/>
      <c r="CB31" s="89"/>
      <c r="CC31" s="89"/>
      <c r="CD31" s="89"/>
      <c r="CE31" s="90"/>
      <c r="CF31" s="88" t="str">
        <f>データ!$E$10</f>
        <v>R02</v>
      </c>
      <c r="CG31" s="89"/>
      <c r="CH31" s="89"/>
      <c r="CI31" s="89"/>
      <c r="CJ31" s="89"/>
      <c r="CK31" s="89"/>
      <c r="CL31" s="89"/>
      <c r="CM31" s="89"/>
      <c r="CN31" s="89"/>
      <c r="CO31" s="89"/>
      <c r="CP31" s="89"/>
      <c r="CQ31" s="89"/>
      <c r="CR31" s="89"/>
      <c r="CS31" s="89"/>
      <c r="CT31" s="89"/>
      <c r="CU31" s="89"/>
      <c r="CV31" s="89"/>
      <c r="CW31" s="89"/>
      <c r="CX31" s="89"/>
      <c r="CY31" s="90"/>
      <c r="CZ31" s="88" t="str">
        <f>データ!$F$10</f>
        <v>R03</v>
      </c>
      <c r="DA31" s="89"/>
      <c r="DB31" s="89"/>
      <c r="DC31" s="89"/>
      <c r="DD31" s="89"/>
      <c r="DE31" s="89"/>
      <c r="DF31" s="89"/>
      <c r="DG31" s="89"/>
      <c r="DH31" s="89"/>
      <c r="DI31" s="89"/>
      <c r="DJ31" s="89"/>
      <c r="DK31" s="89"/>
      <c r="DL31" s="89"/>
      <c r="DM31" s="89"/>
      <c r="DN31" s="89"/>
      <c r="DO31" s="89"/>
      <c r="DP31" s="89"/>
      <c r="DQ31" s="89"/>
      <c r="DR31" s="89"/>
      <c r="DS31" s="90"/>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8" t="str">
        <f>データ!$B$10</f>
        <v>H29</v>
      </c>
      <c r="ES31" s="89"/>
      <c r="ET31" s="89"/>
      <c r="EU31" s="89"/>
      <c r="EV31" s="89"/>
      <c r="EW31" s="89"/>
      <c r="EX31" s="89"/>
      <c r="EY31" s="89"/>
      <c r="EZ31" s="89"/>
      <c r="FA31" s="89"/>
      <c r="FB31" s="89"/>
      <c r="FC31" s="89"/>
      <c r="FD31" s="89"/>
      <c r="FE31" s="89"/>
      <c r="FF31" s="89"/>
      <c r="FG31" s="89"/>
      <c r="FH31" s="89"/>
      <c r="FI31" s="89"/>
      <c r="FJ31" s="89"/>
      <c r="FK31" s="90"/>
      <c r="FL31" s="88" t="str">
        <f>データ!$C$10</f>
        <v>H30</v>
      </c>
      <c r="FM31" s="89"/>
      <c r="FN31" s="89"/>
      <c r="FO31" s="89"/>
      <c r="FP31" s="89"/>
      <c r="FQ31" s="89"/>
      <c r="FR31" s="89"/>
      <c r="FS31" s="89"/>
      <c r="FT31" s="89"/>
      <c r="FU31" s="89"/>
      <c r="FV31" s="89"/>
      <c r="FW31" s="89"/>
      <c r="FX31" s="89"/>
      <c r="FY31" s="89"/>
      <c r="FZ31" s="89"/>
      <c r="GA31" s="89"/>
      <c r="GB31" s="89"/>
      <c r="GC31" s="89"/>
      <c r="GD31" s="89"/>
      <c r="GE31" s="90"/>
      <c r="GF31" s="88" t="str">
        <f>データ!$D$10</f>
        <v>R01</v>
      </c>
      <c r="GG31" s="89"/>
      <c r="GH31" s="89"/>
      <c r="GI31" s="89"/>
      <c r="GJ31" s="89"/>
      <c r="GK31" s="89"/>
      <c r="GL31" s="89"/>
      <c r="GM31" s="89"/>
      <c r="GN31" s="89"/>
      <c r="GO31" s="89"/>
      <c r="GP31" s="89"/>
      <c r="GQ31" s="89"/>
      <c r="GR31" s="89"/>
      <c r="GS31" s="89"/>
      <c r="GT31" s="89"/>
      <c r="GU31" s="89"/>
      <c r="GV31" s="89"/>
      <c r="GW31" s="89"/>
      <c r="GX31" s="89"/>
      <c r="GY31" s="90"/>
      <c r="GZ31" s="88" t="str">
        <f>データ!$E$10</f>
        <v>R02</v>
      </c>
      <c r="HA31" s="89"/>
      <c r="HB31" s="89"/>
      <c r="HC31" s="89"/>
      <c r="HD31" s="89"/>
      <c r="HE31" s="89"/>
      <c r="HF31" s="89"/>
      <c r="HG31" s="89"/>
      <c r="HH31" s="89"/>
      <c r="HI31" s="89"/>
      <c r="HJ31" s="89"/>
      <c r="HK31" s="89"/>
      <c r="HL31" s="89"/>
      <c r="HM31" s="89"/>
      <c r="HN31" s="89"/>
      <c r="HO31" s="89"/>
      <c r="HP31" s="89"/>
      <c r="HQ31" s="89"/>
      <c r="HR31" s="89"/>
      <c r="HS31" s="90"/>
      <c r="HT31" s="88" t="str">
        <f>データ!$F$10</f>
        <v>R03</v>
      </c>
      <c r="HU31" s="89"/>
      <c r="HV31" s="89"/>
      <c r="HW31" s="89"/>
      <c r="HX31" s="89"/>
      <c r="HY31" s="89"/>
      <c r="HZ31" s="89"/>
      <c r="IA31" s="89"/>
      <c r="IB31" s="89"/>
      <c r="IC31" s="89"/>
      <c r="ID31" s="89"/>
      <c r="IE31" s="89"/>
      <c r="IF31" s="89"/>
      <c r="IG31" s="89"/>
      <c r="IH31" s="89"/>
      <c r="II31" s="89"/>
      <c r="IJ31" s="89"/>
      <c r="IK31" s="89"/>
      <c r="IL31" s="89"/>
      <c r="IM31" s="90"/>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8" t="str">
        <f>データ!$B$10</f>
        <v>H29</v>
      </c>
      <c r="JM31" s="89"/>
      <c r="JN31" s="89"/>
      <c r="JO31" s="89"/>
      <c r="JP31" s="89"/>
      <c r="JQ31" s="89"/>
      <c r="JR31" s="89"/>
      <c r="JS31" s="89"/>
      <c r="JT31" s="89"/>
      <c r="JU31" s="89"/>
      <c r="JV31" s="89"/>
      <c r="JW31" s="89"/>
      <c r="JX31" s="89"/>
      <c r="JY31" s="89"/>
      <c r="JZ31" s="89"/>
      <c r="KA31" s="89"/>
      <c r="KB31" s="89"/>
      <c r="KC31" s="89"/>
      <c r="KD31" s="89"/>
      <c r="KE31" s="90"/>
      <c r="KF31" s="88" t="str">
        <f>データ!$C$10</f>
        <v>H30</v>
      </c>
      <c r="KG31" s="89"/>
      <c r="KH31" s="89"/>
      <c r="KI31" s="89"/>
      <c r="KJ31" s="89"/>
      <c r="KK31" s="89"/>
      <c r="KL31" s="89"/>
      <c r="KM31" s="89"/>
      <c r="KN31" s="89"/>
      <c r="KO31" s="89"/>
      <c r="KP31" s="89"/>
      <c r="KQ31" s="89"/>
      <c r="KR31" s="89"/>
      <c r="KS31" s="89"/>
      <c r="KT31" s="89"/>
      <c r="KU31" s="89"/>
      <c r="KV31" s="89"/>
      <c r="KW31" s="89"/>
      <c r="KX31" s="89"/>
      <c r="KY31" s="90"/>
      <c r="KZ31" s="88" t="str">
        <f>データ!$D$10</f>
        <v>R01</v>
      </c>
      <c r="LA31" s="89"/>
      <c r="LB31" s="89"/>
      <c r="LC31" s="89"/>
      <c r="LD31" s="89"/>
      <c r="LE31" s="89"/>
      <c r="LF31" s="89"/>
      <c r="LG31" s="89"/>
      <c r="LH31" s="89"/>
      <c r="LI31" s="89"/>
      <c r="LJ31" s="89"/>
      <c r="LK31" s="89"/>
      <c r="LL31" s="89"/>
      <c r="LM31" s="89"/>
      <c r="LN31" s="89"/>
      <c r="LO31" s="89"/>
      <c r="LP31" s="89"/>
      <c r="LQ31" s="89"/>
      <c r="LR31" s="89"/>
      <c r="LS31" s="90"/>
      <c r="LT31" s="88" t="str">
        <f>データ!$E$10</f>
        <v>R02</v>
      </c>
      <c r="LU31" s="89"/>
      <c r="LV31" s="89"/>
      <c r="LW31" s="89"/>
      <c r="LX31" s="89"/>
      <c r="LY31" s="89"/>
      <c r="LZ31" s="89"/>
      <c r="MA31" s="89"/>
      <c r="MB31" s="89"/>
      <c r="MC31" s="89"/>
      <c r="MD31" s="89"/>
      <c r="ME31" s="89"/>
      <c r="MF31" s="89"/>
      <c r="MG31" s="89"/>
      <c r="MH31" s="89"/>
      <c r="MI31" s="89"/>
      <c r="MJ31" s="89"/>
      <c r="MK31" s="89"/>
      <c r="ML31" s="89"/>
      <c r="MM31" s="90"/>
      <c r="MN31" s="88" t="str">
        <f>データ!$F$10</f>
        <v>R03</v>
      </c>
      <c r="MO31" s="89"/>
      <c r="MP31" s="89"/>
      <c r="MQ31" s="89"/>
      <c r="MR31" s="89"/>
      <c r="MS31" s="89"/>
      <c r="MT31" s="89"/>
      <c r="MU31" s="89"/>
      <c r="MV31" s="89"/>
      <c r="MW31" s="89"/>
      <c r="MX31" s="89"/>
      <c r="MY31" s="89"/>
      <c r="MZ31" s="89"/>
      <c r="NA31" s="89"/>
      <c r="NB31" s="89"/>
      <c r="NC31" s="89"/>
      <c r="ND31" s="89"/>
      <c r="NE31" s="89"/>
      <c r="NF31" s="89"/>
      <c r="NG31" s="90"/>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8" t="str">
        <f>データ!$B$10</f>
        <v>H29</v>
      </c>
      <c r="OG31" s="89"/>
      <c r="OH31" s="89"/>
      <c r="OI31" s="89"/>
      <c r="OJ31" s="89"/>
      <c r="OK31" s="89"/>
      <c r="OL31" s="89"/>
      <c r="OM31" s="89"/>
      <c r="ON31" s="89"/>
      <c r="OO31" s="89"/>
      <c r="OP31" s="89"/>
      <c r="OQ31" s="89"/>
      <c r="OR31" s="89"/>
      <c r="OS31" s="89"/>
      <c r="OT31" s="89"/>
      <c r="OU31" s="89"/>
      <c r="OV31" s="89"/>
      <c r="OW31" s="89"/>
      <c r="OX31" s="89"/>
      <c r="OY31" s="90"/>
      <c r="OZ31" s="88" t="str">
        <f>データ!$C$10</f>
        <v>H30</v>
      </c>
      <c r="PA31" s="89"/>
      <c r="PB31" s="89"/>
      <c r="PC31" s="89"/>
      <c r="PD31" s="89"/>
      <c r="PE31" s="89"/>
      <c r="PF31" s="89"/>
      <c r="PG31" s="89"/>
      <c r="PH31" s="89"/>
      <c r="PI31" s="89"/>
      <c r="PJ31" s="89"/>
      <c r="PK31" s="89"/>
      <c r="PL31" s="89"/>
      <c r="PM31" s="89"/>
      <c r="PN31" s="89"/>
      <c r="PO31" s="89"/>
      <c r="PP31" s="89"/>
      <c r="PQ31" s="89"/>
      <c r="PR31" s="89"/>
      <c r="PS31" s="90"/>
      <c r="PT31" s="88" t="str">
        <f>データ!$D$10</f>
        <v>R01</v>
      </c>
      <c r="PU31" s="89"/>
      <c r="PV31" s="89"/>
      <c r="PW31" s="89"/>
      <c r="PX31" s="89"/>
      <c r="PY31" s="89"/>
      <c r="PZ31" s="89"/>
      <c r="QA31" s="89"/>
      <c r="QB31" s="89"/>
      <c r="QC31" s="89"/>
      <c r="QD31" s="89"/>
      <c r="QE31" s="89"/>
      <c r="QF31" s="89"/>
      <c r="QG31" s="89"/>
      <c r="QH31" s="89"/>
      <c r="QI31" s="89"/>
      <c r="QJ31" s="89"/>
      <c r="QK31" s="89"/>
      <c r="QL31" s="89"/>
      <c r="QM31" s="90"/>
      <c r="QN31" s="88" t="str">
        <f>データ!$E$10</f>
        <v>R02</v>
      </c>
      <c r="QO31" s="89"/>
      <c r="QP31" s="89"/>
      <c r="QQ31" s="89"/>
      <c r="QR31" s="89"/>
      <c r="QS31" s="89"/>
      <c r="QT31" s="89"/>
      <c r="QU31" s="89"/>
      <c r="QV31" s="89"/>
      <c r="QW31" s="89"/>
      <c r="QX31" s="89"/>
      <c r="QY31" s="89"/>
      <c r="QZ31" s="89"/>
      <c r="RA31" s="89"/>
      <c r="RB31" s="89"/>
      <c r="RC31" s="89"/>
      <c r="RD31" s="89"/>
      <c r="RE31" s="89"/>
      <c r="RF31" s="89"/>
      <c r="RG31" s="90"/>
      <c r="RH31" s="88" t="str">
        <f>データ!$F$10</f>
        <v>R03</v>
      </c>
      <c r="RI31" s="89"/>
      <c r="RJ31" s="89"/>
      <c r="RK31" s="89"/>
      <c r="RL31" s="89"/>
      <c r="RM31" s="89"/>
      <c r="RN31" s="89"/>
      <c r="RO31" s="89"/>
      <c r="RP31" s="89"/>
      <c r="RQ31" s="89"/>
      <c r="RR31" s="89"/>
      <c r="RS31" s="89"/>
      <c r="RT31" s="89"/>
      <c r="RU31" s="89"/>
      <c r="RV31" s="89"/>
      <c r="RW31" s="89"/>
      <c r="RX31" s="89"/>
      <c r="RY31" s="89"/>
      <c r="RZ31" s="89"/>
      <c r="SA31" s="90"/>
      <c r="SB31" s="16"/>
      <c r="SC31" s="18"/>
      <c r="SD31" s="2"/>
      <c r="SE31" s="2"/>
      <c r="SF31" s="2"/>
      <c r="SG31" s="2"/>
      <c r="SH31" s="2"/>
      <c r="SI31" s="2"/>
      <c r="SJ31" s="2"/>
      <c r="SK31" s="14"/>
      <c r="SL31" s="2"/>
      <c r="SM31" s="142"/>
      <c r="SN31" s="143"/>
      <c r="SO31" s="143"/>
      <c r="SP31" s="143"/>
      <c r="SQ31" s="143"/>
      <c r="SR31" s="143"/>
      <c r="SS31" s="143"/>
      <c r="ST31" s="143"/>
      <c r="SU31" s="143"/>
      <c r="SV31" s="143"/>
      <c r="SW31" s="143"/>
      <c r="SX31" s="143"/>
      <c r="SY31" s="143"/>
      <c r="SZ31" s="143"/>
      <c r="TA31" s="144"/>
    </row>
    <row r="32" spans="1:521" ht="13.5" customHeight="1" x14ac:dyDescent="0.15">
      <c r="A32" s="2"/>
      <c r="B32" s="13"/>
      <c r="C32" s="2"/>
      <c r="D32" s="2"/>
      <c r="E32" s="2"/>
      <c r="F32" s="2"/>
      <c r="G32" s="2"/>
      <c r="H32" s="2"/>
      <c r="I32" s="2"/>
      <c r="J32" s="15"/>
      <c r="K32" s="2"/>
      <c r="L32" s="80" t="s">
        <v>23</v>
      </c>
      <c r="M32" s="81"/>
      <c r="N32" s="81"/>
      <c r="O32" s="81"/>
      <c r="P32" s="81"/>
      <c r="Q32" s="81"/>
      <c r="R32" s="81"/>
      <c r="S32" s="81"/>
      <c r="T32" s="81"/>
      <c r="U32" s="81"/>
      <c r="V32" s="81"/>
      <c r="W32" s="82"/>
      <c r="X32" s="83">
        <f>データ!T6</f>
        <v>123.8</v>
      </c>
      <c r="Y32" s="84"/>
      <c r="Z32" s="84"/>
      <c r="AA32" s="84"/>
      <c r="AB32" s="84"/>
      <c r="AC32" s="84"/>
      <c r="AD32" s="84"/>
      <c r="AE32" s="84"/>
      <c r="AF32" s="84"/>
      <c r="AG32" s="84"/>
      <c r="AH32" s="84"/>
      <c r="AI32" s="84"/>
      <c r="AJ32" s="84"/>
      <c r="AK32" s="84"/>
      <c r="AL32" s="84"/>
      <c r="AM32" s="84"/>
      <c r="AN32" s="84"/>
      <c r="AO32" s="84"/>
      <c r="AP32" s="84"/>
      <c r="AQ32" s="85"/>
      <c r="AR32" s="83">
        <f>データ!U6</f>
        <v>126.84</v>
      </c>
      <c r="AS32" s="84"/>
      <c r="AT32" s="84"/>
      <c r="AU32" s="84"/>
      <c r="AV32" s="84"/>
      <c r="AW32" s="84"/>
      <c r="AX32" s="84"/>
      <c r="AY32" s="84"/>
      <c r="AZ32" s="84"/>
      <c r="BA32" s="84"/>
      <c r="BB32" s="84"/>
      <c r="BC32" s="84"/>
      <c r="BD32" s="84"/>
      <c r="BE32" s="84"/>
      <c r="BF32" s="84"/>
      <c r="BG32" s="84"/>
      <c r="BH32" s="84"/>
      <c r="BI32" s="84"/>
      <c r="BJ32" s="84"/>
      <c r="BK32" s="85"/>
      <c r="BL32" s="83">
        <f>データ!V6</f>
        <v>118.89</v>
      </c>
      <c r="BM32" s="84"/>
      <c r="BN32" s="84"/>
      <c r="BO32" s="84"/>
      <c r="BP32" s="84"/>
      <c r="BQ32" s="84"/>
      <c r="BR32" s="84"/>
      <c r="BS32" s="84"/>
      <c r="BT32" s="84"/>
      <c r="BU32" s="84"/>
      <c r="BV32" s="84"/>
      <c r="BW32" s="84"/>
      <c r="BX32" s="84"/>
      <c r="BY32" s="84"/>
      <c r="BZ32" s="84"/>
      <c r="CA32" s="84"/>
      <c r="CB32" s="84"/>
      <c r="CC32" s="84"/>
      <c r="CD32" s="84"/>
      <c r="CE32" s="85"/>
      <c r="CF32" s="83">
        <f>データ!W6</f>
        <v>108.8</v>
      </c>
      <c r="CG32" s="84"/>
      <c r="CH32" s="84"/>
      <c r="CI32" s="84"/>
      <c r="CJ32" s="84"/>
      <c r="CK32" s="84"/>
      <c r="CL32" s="84"/>
      <c r="CM32" s="84"/>
      <c r="CN32" s="84"/>
      <c r="CO32" s="84"/>
      <c r="CP32" s="84"/>
      <c r="CQ32" s="84"/>
      <c r="CR32" s="84"/>
      <c r="CS32" s="84"/>
      <c r="CT32" s="84"/>
      <c r="CU32" s="84"/>
      <c r="CV32" s="84"/>
      <c r="CW32" s="84"/>
      <c r="CX32" s="84"/>
      <c r="CY32" s="85"/>
      <c r="CZ32" s="83">
        <f>データ!X6</f>
        <v>115.45</v>
      </c>
      <c r="DA32" s="84"/>
      <c r="DB32" s="84"/>
      <c r="DC32" s="84"/>
      <c r="DD32" s="84"/>
      <c r="DE32" s="84"/>
      <c r="DF32" s="84"/>
      <c r="DG32" s="84"/>
      <c r="DH32" s="84"/>
      <c r="DI32" s="84"/>
      <c r="DJ32" s="84"/>
      <c r="DK32" s="84"/>
      <c r="DL32" s="84"/>
      <c r="DM32" s="84"/>
      <c r="DN32" s="84"/>
      <c r="DO32" s="84"/>
      <c r="DP32" s="84"/>
      <c r="DQ32" s="84"/>
      <c r="DR32" s="84"/>
      <c r="DS32" s="85"/>
      <c r="DT32" s="16"/>
      <c r="DU32" s="18"/>
      <c r="DV32" s="2"/>
      <c r="DW32" s="2"/>
      <c r="DX32" s="2"/>
      <c r="DY32" s="2"/>
      <c r="DZ32" s="2"/>
      <c r="EA32" s="2"/>
      <c r="EB32" s="2"/>
      <c r="EC32" s="2"/>
      <c r="ED32" s="15"/>
      <c r="EE32" s="2"/>
      <c r="EF32" s="80" t="s">
        <v>23</v>
      </c>
      <c r="EG32" s="81"/>
      <c r="EH32" s="81"/>
      <c r="EI32" s="81"/>
      <c r="EJ32" s="81"/>
      <c r="EK32" s="81"/>
      <c r="EL32" s="81"/>
      <c r="EM32" s="81"/>
      <c r="EN32" s="81"/>
      <c r="EO32" s="81"/>
      <c r="EP32" s="81"/>
      <c r="EQ32" s="82"/>
      <c r="ER32" s="83">
        <f>データ!AE6</f>
        <v>0</v>
      </c>
      <c r="ES32" s="84"/>
      <c r="ET32" s="84"/>
      <c r="EU32" s="84"/>
      <c r="EV32" s="84"/>
      <c r="EW32" s="84"/>
      <c r="EX32" s="84"/>
      <c r="EY32" s="84"/>
      <c r="EZ32" s="84"/>
      <c r="FA32" s="84"/>
      <c r="FB32" s="84"/>
      <c r="FC32" s="84"/>
      <c r="FD32" s="84"/>
      <c r="FE32" s="84"/>
      <c r="FF32" s="84"/>
      <c r="FG32" s="84"/>
      <c r="FH32" s="84"/>
      <c r="FI32" s="84"/>
      <c r="FJ32" s="84"/>
      <c r="FK32" s="85"/>
      <c r="FL32" s="83">
        <f>データ!AF6</f>
        <v>0</v>
      </c>
      <c r="FM32" s="84"/>
      <c r="FN32" s="84"/>
      <c r="FO32" s="84"/>
      <c r="FP32" s="84"/>
      <c r="FQ32" s="84"/>
      <c r="FR32" s="84"/>
      <c r="FS32" s="84"/>
      <c r="FT32" s="84"/>
      <c r="FU32" s="84"/>
      <c r="FV32" s="84"/>
      <c r="FW32" s="84"/>
      <c r="FX32" s="84"/>
      <c r="FY32" s="84"/>
      <c r="FZ32" s="84"/>
      <c r="GA32" s="84"/>
      <c r="GB32" s="84"/>
      <c r="GC32" s="84"/>
      <c r="GD32" s="84"/>
      <c r="GE32" s="85"/>
      <c r="GF32" s="83">
        <f>データ!AG6</f>
        <v>0</v>
      </c>
      <c r="GG32" s="84"/>
      <c r="GH32" s="84"/>
      <c r="GI32" s="84"/>
      <c r="GJ32" s="84"/>
      <c r="GK32" s="84"/>
      <c r="GL32" s="84"/>
      <c r="GM32" s="84"/>
      <c r="GN32" s="84"/>
      <c r="GO32" s="84"/>
      <c r="GP32" s="84"/>
      <c r="GQ32" s="84"/>
      <c r="GR32" s="84"/>
      <c r="GS32" s="84"/>
      <c r="GT32" s="84"/>
      <c r="GU32" s="84"/>
      <c r="GV32" s="84"/>
      <c r="GW32" s="84"/>
      <c r="GX32" s="84"/>
      <c r="GY32" s="85"/>
      <c r="GZ32" s="83">
        <f>データ!AH6</f>
        <v>0</v>
      </c>
      <c r="HA32" s="84"/>
      <c r="HB32" s="84"/>
      <c r="HC32" s="84"/>
      <c r="HD32" s="84"/>
      <c r="HE32" s="84"/>
      <c r="HF32" s="84"/>
      <c r="HG32" s="84"/>
      <c r="HH32" s="84"/>
      <c r="HI32" s="84"/>
      <c r="HJ32" s="84"/>
      <c r="HK32" s="84"/>
      <c r="HL32" s="84"/>
      <c r="HM32" s="84"/>
      <c r="HN32" s="84"/>
      <c r="HO32" s="84"/>
      <c r="HP32" s="84"/>
      <c r="HQ32" s="84"/>
      <c r="HR32" s="84"/>
      <c r="HS32" s="85"/>
      <c r="HT32" s="83">
        <f>データ!AI6</f>
        <v>0</v>
      </c>
      <c r="HU32" s="84"/>
      <c r="HV32" s="84"/>
      <c r="HW32" s="84"/>
      <c r="HX32" s="84"/>
      <c r="HY32" s="84"/>
      <c r="HZ32" s="84"/>
      <c r="IA32" s="84"/>
      <c r="IB32" s="84"/>
      <c r="IC32" s="84"/>
      <c r="ID32" s="84"/>
      <c r="IE32" s="84"/>
      <c r="IF32" s="84"/>
      <c r="IG32" s="84"/>
      <c r="IH32" s="84"/>
      <c r="II32" s="84"/>
      <c r="IJ32" s="84"/>
      <c r="IK32" s="84"/>
      <c r="IL32" s="84"/>
      <c r="IM32" s="85"/>
      <c r="IN32" s="16"/>
      <c r="IO32" s="18"/>
      <c r="IP32" s="2"/>
      <c r="IQ32" s="2"/>
      <c r="IR32" s="2"/>
      <c r="IS32" s="2"/>
      <c r="IT32" s="2"/>
      <c r="IU32" s="2"/>
      <c r="IV32" s="2"/>
      <c r="IW32" s="2"/>
      <c r="IX32" s="15"/>
      <c r="IY32" s="2"/>
      <c r="IZ32" s="80" t="s">
        <v>23</v>
      </c>
      <c r="JA32" s="81"/>
      <c r="JB32" s="81"/>
      <c r="JC32" s="81"/>
      <c r="JD32" s="81"/>
      <c r="JE32" s="81"/>
      <c r="JF32" s="81"/>
      <c r="JG32" s="81"/>
      <c r="JH32" s="81"/>
      <c r="JI32" s="81"/>
      <c r="JJ32" s="81"/>
      <c r="JK32" s="82"/>
      <c r="JL32" s="83">
        <f>データ!AP6</f>
        <v>739.03</v>
      </c>
      <c r="JM32" s="84"/>
      <c r="JN32" s="84"/>
      <c r="JO32" s="84"/>
      <c r="JP32" s="84"/>
      <c r="JQ32" s="84"/>
      <c r="JR32" s="84"/>
      <c r="JS32" s="84"/>
      <c r="JT32" s="84"/>
      <c r="JU32" s="84"/>
      <c r="JV32" s="84"/>
      <c r="JW32" s="84"/>
      <c r="JX32" s="84"/>
      <c r="JY32" s="84"/>
      <c r="JZ32" s="84"/>
      <c r="KA32" s="84"/>
      <c r="KB32" s="84"/>
      <c r="KC32" s="84"/>
      <c r="KD32" s="84"/>
      <c r="KE32" s="85"/>
      <c r="KF32" s="83">
        <f>データ!AQ6</f>
        <v>971.92</v>
      </c>
      <c r="KG32" s="84"/>
      <c r="KH32" s="84"/>
      <c r="KI32" s="84"/>
      <c r="KJ32" s="84"/>
      <c r="KK32" s="84"/>
      <c r="KL32" s="84"/>
      <c r="KM32" s="84"/>
      <c r="KN32" s="84"/>
      <c r="KO32" s="84"/>
      <c r="KP32" s="84"/>
      <c r="KQ32" s="84"/>
      <c r="KR32" s="84"/>
      <c r="KS32" s="84"/>
      <c r="KT32" s="84"/>
      <c r="KU32" s="84"/>
      <c r="KV32" s="84"/>
      <c r="KW32" s="84"/>
      <c r="KX32" s="84"/>
      <c r="KY32" s="85"/>
      <c r="KZ32" s="83">
        <f>データ!AR6</f>
        <v>784.43</v>
      </c>
      <c r="LA32" s="84"/>
      <c r="LB32" s="84"/>
      <c r="LC32" s="84"/>
      <c r="LD32" s="84"/>
      <c r="LE32" s="84"/>
      <c r="LF32" s="84"/>
      <c r="LG32" s="84"/>
      <c r="LH32" s="84"/>
      <c r="LI32" s="84"/>
      <c r="LJ32" s="84"/>
      <c r="LK32" s="84"/>
      <c r="LL32" s="84"/>
      <c r="LM32" s="84"/>
      <c r="LN32" s="84"/>
      <c r="LO32" s="84"/>
      <c r="LP32" s="84"/>
      <c r="LQ32" s="84"/>
      <c r="LR32" s="84"/>
      <c r="LS32" s="85"/>
      <c r="LT32" s="83">
        <f>データ!AS6</f>
        <v>1035.9000000000001</v>
      </c>
      <c r="LU32" s="84"/>
      <c r="LV32" s="84"/>
      <c r="LW32" s="84"/>
      <c r="LX32" s="84"/>
      <c r="LY32" s="84"/>
      <c r="LZ32" s="84"/>
      <c r="MA32" s="84"/>
      <c r="MB32" s="84"/>
      <c r="MC32" s="84"/>
      <c r="MD32" s="84"/>
      <c r="ME32" s="84"/>
      <c r="MF32" s="84"/>
      <c r="MG32" s="84"/>
      <c r="MH32" s="84"/>
      <c r="MI32" s="84"/>
      <c r="MJ32" s="84"/>
      <c r="MK32" s="84"/>
      <c r="ML32" s="84"/>
      <c r="MM32" s="85"/>
      <c r="MN32" s="83">
        <f>データ!AT6</f>
        <v>675.74</v>
      </c>
      <c r="MO32" s="84"/>
      <c r="MP32" s="84"/>
      <c r="MQ32" s="84"/>
      <c r="MR32" s="84"/>
      <c r="MS32" s="84"/>
      <c r="MT32" s="84"/>
      <c r="MU32" s="84"/>
      <c r="MV32" s="84"/>
      <c r="MW32" s="84"/>
      <c r="MX32" s="84"/>
      <c r="MY32" s="84"/>
      <c r="MZ32" s="84"/>
      <c r="NA32" s="84"/>
      <c r="NB32" s="84"/>
      <c r="NC32" s="84"/>
      <c r="ND32" s="84"/>
      <c r="NE32" s="84"/>
      <c r="NF32" s="84"/>
      <c r="NG32" s="85"/>
      <c r="NH32" s="16"/>
      <c r="NI32" s="18"/>
      <c r="NJ32" s="2"/>
      <c r="NK32" s="2"/>
      <c r="NL32" s="2"/>
      <c r="NM32" s="2"/>
      <c r="NN32" s="2"/>
      <c r="NO32" s="2"/>
      <c r="NP32" s="2"/>
      <c r="NQ32" s="2"/>
      <c r="NR32" s="15"/>
      <c r="NS32" s="2"/>
      <c r="NT32" s="80" t="s">
        <v>23</v>
      </c>
      <c r="NU32" s="81"/>
      <c r="NV32" s="81"/>
      <c r="NW32" s="81"/>
      <c r="NX32" s="81"/>
      <c r="NY32" s="81"/>
      <c r="NZ32" s="81"/>
      <c r="OA32" s="81"/>
      <c r="OB32" s="81"/>
      <c r="OC32" s="81"/>
      <c r="OD32" s="81"/>
      <c r="OE32" s="82"/>
      <c r="OF32" s="83">
        <f>データ!BA6</f>
        <v>0</v>
      </c>
      <c r="OG32" s="84"/>
      <c r="OH32" s="84"/>
      <c r="OI32" s="84"/>
      <c r="OJ32" s="84"/>
      <c r="OK32" s="84"/>
      <c r="OL32" s="84"/>
      <c r="OM32" s="84"/>
      <c r="ON32" s="84"/>
      <c r="OO32" s="84"/>
      <c r="OP32" s="84"/>
      <c r="OQ32" s="84"/>
      <c r="OR32" s="84"/>
      <c r="OS32" s="84"/>
      <c r="OT32" s="84"/>
      <c r="OU32" s="84"/>
      <c r="OV32" s="84"/>
      <c r="OW32" s="84"/>
      <c r="OX32" s="84"/>
      <c r="OY32" s="85"/>
      <c r="OZ32" s="83">
        <f>データ!BB6</f>
        <v>0</v>
      </c>
      <c r="PA32" s="84"/>
      <c r="PB32" s="84"/>
      <c r="PC32" s="84"/>
      <c r="PD32" s="84"/>
      <c r="PE32" s="84"/>
      <c r="PF32" s="84"/>
      <c r="PG32" s="84"/>
      <c r="PH32" s="84"/>
      <c r="PI32" s="84"/>
      <c r="PJ32" s="84"/>
      <c r="PK32" s="84"/>
      <c r="PL32" s="84"/>
      <c r="PM32" s="84"/>
      <c r="PN32" s="84"/>
      <c r="PO32" s="84"/>
      <c r="PP32" s="84"/>
      <c r="PQ32" s="84"/>
      <c r="PR32" s="84"/>
      <c r="PS32" s="85"/>
      <c r="PT32" s="83">
        <f>データ!BC6</f>
        <v>0</v>
      </c>
      <c r="PU32" s="84"/>
      <c r="PV32" s="84"/>
      <c r="PW32" s="84"/>
      <c r="PX32" s="84"/>
      <c r="PY32" s="84"/>
      <c r="PZ32" s="84"/>
      <c r="QA32" s="84"/>
      <c r="QB32" s="84"/>
      <c r="QC32" s="84"/>
      <c r="QD32" s="84"/>
      <c r="QE32" s="84"/>
      <c r="QF32" s="84"/>
      <c r="QG32" s="84"/>
      <c r="QH32" s="84"/>
      <c r="QI32" s="84"/>
      <c r="QJ32" s="84"/>
      <c r="QK32" s="84"/>
      <c r="QL32" s="84"/>
      <c r="QM32" s="85"/>
      <c r="QN32" s="83">
        <f>データ!BD6</f>
        <v>0</v>
      </c>
      <c r="QO32" s="84"/>
      <c r="QP32" s="84"/>
      <c r="QQ32" s="84"/>
      <c r="QR32" s="84"/>
      <c r="QS32" s="84"/>
      <c r="QT32" s="84"/>
      <c r="QU32" s="84"/>
      <c r="QV32" s="84"/>
      <c r="QW32" s="84"/>
      <c r="QX32" s="84"/>
      <c r="QY32" s="84"/>
      <c r="QZ32" s="84"/>
      <c r="RA32" s="84"/>
      <c r="RB32" s="84"/>
      <c r="RC32" s="84"/>
      <c r="RD32" s="84"/>
      <c r="RE32" s="84"/>
      <c r="RF32" s="84"/>
      <c r="RG32" s="85"/>
      <c r="RH32" s="83">
        <f>データ!BE6</f>
        <v>0</v>
      </c>
      <c r="RI32" s="84"/>
      <c r="RJ32" s="84"/>
      <c r="RK32" s="84"/>
      <c r="RL32" s="84"/>
      <c r="RM32" s="84"/>
      <c r="RN32" s="84"/>
      <c r="RO32" s="84"/>
      <c r="RP32" s="84"/>
      <c r="RQ32" s="84"/>
      <c r="RR32" s="84"/>
      <c r="RS32" s="84"/>
      <c r="RT32" s="84"/>
      <c r="RU32" s="84"/>
      <c r="RV32" s="84"/>
      <c r="RW32" s="84"/>
      <c r="RX32" s="84"/>
      <c r="RY32" s="84"/>
      <c r="RZ32" s="84"/>
      <c r="SA32" s="85"/>
      <c r="SB32" s="16"/>
      <c r="SC32" s="18"/>
      <c r="SD32" s="2"/>
      <c r="SE32" s="2"/>
      <c r="SF32" s="2"/>
      <c r="SG32" s="2"/>
      <c r="SH32" s="2"/>
      <c r="SI32" s="2"/>
      <c r="SJ32" s="2"/>
      <c r="SK32" s="14"/>
      <c r="SL32" s="2"/>
      <c r="SM32" s="142"/>
      <c r="SN32" s="143"/>
      <c r="SO32" s="143"/>
      <c r="SP32" s="143"/>
      <c r="SQ32" s="143"/>
      <c r="SR32" s="143"/>
      <c r="SS32" s="143"/>
      <c r="ST32" s="143"/>
      <c r="SU32" s="143"/>
      <c r="SV32" s="143"/>
      <c r="SW32" s="143"/>
      <c r="SX32" s="143"/>
      <c r="SY32" s="143"/>
      <c r="SZ32" s="143"/>
      <c r="TA32" s="144"/>
    </row>
    <row r="33" spans="1:521" ht="13.5" customHeight="1" x14ac:dyDescent="0.15">
      <c r="A33" s="2"/>
      <c r="B33" s="13"/>
      <c r="C33" s="2"/>
      <c r="D33" s="2"/>
      <c r="E33" s="2"/>
      <c r="F33" s="2"/>
      <c r="G33" s="2"/>
      <c r="H33" s="2"/>
      <c r="I33" s="2"/>
      <c r="J33" s="15"/>
      <c r="K33" s="2"/>
      <c r="L33" s="80" t="s">
        <v>24</v>
      </c>
      <c r="M33" s="81"/>
      <c r="N33" s="81"/>
      <c r="O33" s="81"/>
      <c r="P33" s="81"/>
      <c r="Q33" s="81"/>
      <c r="R33" s="81"/>
      <c r="S33" s="81"/>
      <c r="T33" s="81"/>
      <c r="U33" s="81"/>
      <c r="V33" s="81"/>
      <c r="W33" s="82"/>
      <c r="X33" s="83">
        <f>データ!Y6</f>
        <v>113.67</v>
      </c>
      <c r="Y33" s="84"/>
      <c r="Z33" s="84"/>
      <c r="AA33" s="84"/>
      <c r="AB33" s="84"/>
      <c r="AC33" s="84"/>
      <c r="AD33" s="84"/>
      <c r="AE33" s="84"/>
      <c r="AF33" s="84"/>
      <c r="AG33" s="84"/>
      <c r="AH33" s="84"/>
      <c r="AI33" s="84"/>
      <c r="AJ33" s="84"/>
      <c r="AK33" s="84"/>
      <c r="AL33" s="84"/>
      <c r="AM33" s="84"/>
      <c r="AN33" s="84"/>
      <c r="AO33" s="84"/>
      <c r="AP33" s="84"/>
      <c r="AQ33" s="85"/>
      <c r="AR33" s="83">
        <f>データ!Z6</f>
        <v>110.79</v>
      </c>
      <c r="AS33" s="84"/>
      <c r="AT33" s="84"/>
      <c r="AU33" s="84"/>
      <c r="AV33" s="84"/>
      <c r="AW33" s="84"/>
      <c r="AX33" s="84"/>
      <c r="AY33" s="84"/>
      <c r="AZ33" s="84"/>
      <c r="BA33" s="84"/>
      <c r="BB33" s="84"/>
      <c r="BC33" s="84"/>
      <c r="BD33" s="84"/>
      <c r="BE33" s="84"/>
      <c r="BF33" s="84"/>
      <c r="BG33" s="84"/>
      <c r="BH33" s="84"/>
      <c r="BI33" s="84"/>
      <c r="BJ33" s="84"/>
      <c r="BK33" s="85"/>
      <c r="BL33" s="83">
        <f>データ!AA6</f>
        <v>108.76</v>
      </c>
      <c r="BM33" s="84"/>
      <c r="BN33" s="84"/>
      <c r="BO33" s="84"/>
      <c r="BP33" s="84"/>
      <c r="BQ33" s="84"/>
      <c r="BR33" s="84"/>
      <c r="BS33" s="84"/>
      <c r="BT33" s="84"/>
      <c r="BU33" s="84"/>
      <c r="BV33" s="84"/>
      <c r="BW33" s="84"/>
      <c r="BX33" s="84"/>
      <c r="BY33" s="84"/>
      <c r="BZ33" s="84"/>
      <c r="CA33" s="84"/>
      <c r="CB33" s="84"/>
      <c r="CC33" s="84"/>
      <c r="CD33" s="84"/>
      <c r="CE33" s="85"/>
      <c r="CF33" s="83">
        <f>データ!AB6</f>
        <v>110.19</v>
      </c>
      <c r="CG33" s="84"/>
      <c r="CH33" s="84"/>
      <c r="CI33" s="84"/>
      <c r="CJ33" s="84"/>
      <c r="CK33" s="84"/>
      <c r="CL33" s="84"/>
      <c r="CM33" s="84"/>
      <c r="CN33" s="84"/>
      <c r="CO33" s="84"/>
      <c r="CP33" s="84"/>
      <c r="CQ33" s="84"/>
      <c r="CR33" s="84"/>
      <c r="CS33" s="84"/>
      <c r="CT33" s="84"/>
      <c r="CU33" s="84"/>
      <c r="CV33" s="84"/>
      <c r="CW33" s="84"/>
      <c r="CX33" s="84"/>
      <c r="CY33" s="85"/>
      <c r="CZ33" s="83">
        <f>データ!AC6</f>
        <v>113.73</v>
      </c>
      <c r="DA33" s="84"/>
      <c r="DB33" s="84"/>
      <c r="DC33" s="84"/>
      <c r="DD33" s="84"/>
      <c r="DE33" s="84"/>
      <c r="DF33" s="84"/>
      <c r="DG33" s="84"/>
      <c r="DH33" s="84"/>
      <c r="DI33" s="84"/>
      <c r="DJ33" s="84"/>
      <c r="DK33" s="84"/>
      <c r="DL33" s="84"/>
      <c r="DM33" s="84"/>
      <c r="DN33" s="84"/>
      <c r="DO33" s="84"/>
      <c r="DP33" s="84"/>
      <c r="DQ33" s="84"/>
      <c r="DR33" s="84"/>
      <c r="DS33" s="85"/>
      <c r="DT33" s="2"/>
      <c r="DU33" s="18"/>
      <c r="DV33" s="2"/>
      <c r="DW33" s="2"/>
      <c r="DX33" s="2"/>
      <c r="DY33" s="2"/>
      <c r="DZ33" s="2"/>
      <c r="EA33" s="2"/>
      <c r="EB33" s="2"/>
      <c r="EC33" s="2"/>
      <c r="ED33" s="15"/>
      <c r="EE33" s="2"/>
      <c r="EF33" s="80" t="s">
        <v>24</v>
      </c>
      <c r="EG33" s="81"/>
      <c r="EH33" s="81"/>
      <c r="EI33" s="81"/>
      <c r="EJ33" s="81"/>
      <c r="EK33" s="81"/>
      <c r="EL33" s="81"/>
      <c r="EM33" s="81"/>
      <c r="EN33" s="81"/>
      <c r="EO33" s="81"/>
      <c r="EP33" s="81"/>
      <c r="EQ33" s="82"/>
      <c r="ER33" s="83">
        <f>データ!AJ6</f>
        <v>118.97</v>
      </c>
      <c r="ES33" s="84"/>
      <c r="ET33" s="84"/>
      <c r="EU33" s="84"/>
      <c r="EV33" s="84"/>
      <c r="EW33" s="84"/>
      <c r="EX33" s="84"/>
      <c r="EY33" s="84"/>
      <c r="EZ33" s="84"/>
      <c r="FA33" s="84"/>
      <c r="FB33" s="84"/>
      <c r="FC33" s="84"/>
      <c r="FD33" s="84"/>
      <c r="FE33" s="84"/>
      <c r="FF33" s="84"/>
      <c r="FG33" s="84"/>
      <c r="FH33" s="84"/>
      <c r="FI33" s="84"/>
      <c r="FJ33" s="84"/>
      <c r="FK33" s="85"/>
      <c r="FL33" s="83">
        <f>データ!AK6</f>
        <v>121.15</v>
      </c>
      <c r="FM33" s="84"/>
      <c r="FN33" s="84"/>
      <c r="FO33" s="84"/>
      <c r="FP33" s="84"/>
      <c r="FQ33" s="84"/>
      <c r="FR33" s="84"/>
      <c r="FS33" s="84"/>
      <c r="FT33" s="84"/>
      <c r="FU33" s="84"/>
      <c r="FV33" s="84"/>
      <c r="FW33" s="84"/>
      <c r="FX33" s="84"/>
      <c r="FY33" s="84"/>
      <c r="FZ33" s="84"/>
      <c r="GA33" s="84"/>
      <c r="GB33" s="84"/>
      <c r="GC33" s="84"/>
      <c r="GD33" s="84"/>
      <c r="GE33" s="85"/>
      <c r="GF33" s="83">
        <f>データ!AL6</f>
        <v>125.8</v>
      </c>
      <c r="GG33" s="84"/>
      <c r="GH33" s="84"/>
      <c r="GI33" s="84"/>
      <c r="GJ33" s="84"/>
      <c r="GK33" s="84"/>
      <c r="GL33" s="84"/>
      <c r="GM33" s="84"/>
      <c r="GN33" s="84"/>
      <c r="GO33" s="84"/>
      <c r="GP33" s="84"/>
      <c r="GQ33" s="84"/>
      <c r="GR33" s="84"/>
      <c r="GS33" s="84"/>
      <c r="GT33" s="84"/>
      <c r="GU33" s="84"/>
      <c r="GV33" s="84"/>
      <c r="GW33" s="84"/>
      <c r="GX33" s="84"/>
      <c r="GY33" s="85"/>
      <c r="GZ33" s="83">
        <f>データ!AM6</f>
        <v>132.55000000000001</v>
      </c>
      <c r="HA33" s="84"/>
      <c r="HB33" s="84"/>
      <c r="HC33" s="84"/>
      <c r="HD33" s="84"/>
      <c r="HE33" s="84"/>
      <c r="HF33" s="84"/>
      <c r="HG33" s="84"/>
      <c r="HH33" s="84"/>
      <c r="HI33" s="84"/>
      <c r="HJ33" s="84"/>
      <c r="HK33" s="84"/>
      <c r="HL33" s="84"/>
      <c r="HM33" s="84"/>
      <c r="HN33" s="84"/>
      <c r="HO33" s="84"/>
      <c r="HP33" s="84"/>
      <c r="HQ33" s="84"/>
      <c r="HR33" s="84"/>
      <c r="HS33" s="85"/>
      <c r="HT33" s="83">
        <f>データ!AN6</f>
        <v>134.69</v>
      </c>
      <c r="HU33" s="84"/>
      <c r="HV33" s="84"/>
      <c r="HW33" s="84"/>
      <c r="HX33" s="84"/>
      <c r="HY33" s="84"/>
      <c r="HZ33" s="84"/>
      <c r="IA33" s="84"/>
      <c r="IB33" s="84"/>
      <c r="IC33" s="84"/>
      <c r="ID33" s="84"/>
      <c r="IE33" s="84"/>
      <c r="IF33" s="84"/>
      <c r="IG33" s="84"/>
      <c r="IH33" s="84"/>
      <c r="II33" s="84"/>
      <c r="IJ33" s="84"/>
      <c r="IK33" s="84"/>
      <c r="IL33" s="84"/>
      <c r="IM33" s="85"/>
      <c r="IN33" s="2"/>
      <c r="IO33" s="18"/>
      <c r="IP33" s="2"/>
      <c r="IQ33" s="2"/>
      <c r="IR33" s="2"/>
      <c r="IS33" s="2"/>
      <c r="IT33" s="2"/>
      <c r="IU33" s="2"/>
      <c r="IV33" s="2"/>
      <c r="IW33" s="2"/>
      <c r="IX33" s="15"/>
      <c r="IY33" s="2"/>
      <c r="IZ33" s="80" t="s">
        <v>24</v>
      </c>
      <c r="JA33" s="81"/>
      <c r="JB33" s="81"/>
      <c r="JC33" s="81"/>
      <c r="JD33" s="81"/>
      <c r="JE33" s="81"/>
      <c r="JF33" s="81"/>
      <c r="JG33" s="81"/>
      <c r="JH33" s="81"/>
      <c r="JI33" s="81"/>
      <c r="JJ33" s="81"/>
      <c r="JK33" s="82"/>
      <c r="JL33" s="83">
        <f>データ!AU6</f>
        <v>730.25</v>
      </c>
      <c r="JM33" s="84"/>
      <c r="JN33" s="84"/>
      <c r="JO33" s="84"/>
      <c r="JP33" s="84"/>
      <c r="JQ33" s="84"/>
      <c r="JR33" s="84"/>
      <c r="JS33" s="84"/>
      <c r="JT33" s="84"/>
      <c r="JU33" s="84"/>
      <c r="JV33" s="84"/>
      <c r="JW33" s="84"/>
      <c r="JX33" s="84"/>
      <c r="JY33" s="84"/>
      <c r="JZ33" s="84"/>
      <c r="KA33" s="84"/>
      <c r="KB33" s="84"/>
      <c r="KC33" s="84"/>
      <c r="KD33" s="84"/>
      <c r="KE33" s="85"/>
      <c r="KF33" s="83">
        <f>データ!AV6</f>
        <v>868.31</v>
      </c>
      <c r="KG33" s="84"/>
      <c r="KH33" s="84"/>
      <c r="KI33" s="84"/>
      <c r="KJ33" s="84"/>
      <c r="KK33" s="84"/>
      <c r="KL33" s="84"/>
      <c r="KM33" s="84"/>
      <c r="KN33" s="84"/>
      <c r="KO33" s="84"/>
      <c r="KP33" s="84"/>
      <c r="KQ33" s="84"/>
      <c r="KR33" s="84"/>
      <c r="KS33" s="84"/>
      <c r="KT33" s="84"/>
      <c r="KU33" s="84"/>
      <c r="KV33" s="84"/>
      <c r="KW33" s="84"/>
      <c r="KX33" s="84"/>
      <c r="KY33" s="85"/>
      <c r="KZ33" s="83">
        <f>データ!AW6</f>
        <v>732.52</v>
      </c>
      <c r="LA33" s="84"/>
      <c r="LB33" s="84"/>
      <c r="LC33" s="84"/>
      <c r="LD33" s="84"/>
      <c r="LE33" s="84"/>
      <c r="LF33" s="84"/>
      <c r="LG33" s="84"/>
      <c r="LH33" s="84"/>
      <c r="LI33" s="84"/>
      <c r="LJ33" s="84"/>
      <c r="LK33" s="84"/>
      <c r="LL33" s="84"/>
      <c r="LM33" s="84"/>
      <c r="LN33" s="84"/>
      <c r="LO33" s="84"/>
      <c r="LP33" s="84"/>
      <c r="LQ33" s="84"/>
      <c r="LR33" s="84"/>
      <c r="LS33" s="85"/>
      <c r="LT33" s="83">
        <f>データ!AX6</f>
        <v>819.73</v>
      </c>
      <c r="LU33" s="84"/>
      <c r="LV33" s="84"/>
      <c r="LW33" s="84"/>
      <c r="LX33" s="84"/>
      <c r="LY33" s="84"/>
      <c r="LZ33" s="84"/>
      <c r="MA33" s="84"/>
      <c r="MB33" s="84"/>
      <c r="MC33" s="84"/>
      <c r="MD33" s="84"/>
      <c r="ME33" s="84"/>
      <c r="MF33" s="84"/>
      <c r="MG33" s="84"/>
      <c r="MH33" s="84"/>
      <c r="MI33" s="84"/>
      <c r="MJ33" s="84"/>
      <c r="MK33" s="84"/>
      <c r="ML33" s="84"/>
      <c r="MM33" s="85"/>
      <c r="MN33" s="83">
        <f>データ!AY6</f>
        <v>834.05</v>
      </c>
      <c r="MO33" s="84"/>
      <c r="MP33" s="84"/>
      <c r="MQ33" s="84"/>
      <c r="MR33" s="84"/>
      <c r="MS33" s="84"/>
      <c r="MT33" s="84"/>
      <c r="MU33" s="84"/>
      <c r="MV33" s="84"/>
      <c r="MW33" s="84"/>
      <c r="MX33" s="84"/>
      <c r="MY33" s="84"/>
      <c r="MZ33" s="84"/>
      <c r="NA33" s="84"/>
      <c r="NB33" s="84"/>
      <c r="NC33" s="84"/>
      <c r="ND33" s="84"/>
      <c r="NE33" s="84"/>
      <c r="NF33" s="84"/>
      <c r="NG33" s="85"/>
      <c r="NH33" s="2"/>
      <c r="NI33" s="18"/>
      <c r="NJ33" s="2"/>
      <c r="NK33" s="2"/>
      <c r="NL33" s="2"/>
      <c r="NM33" s="2"/>
      <c r="NN33" s="2"/>
      <c r="NO33" s="2"/>
      <c r="NP33" s="2"/>
      <c r="NQ33" s="2"/>
      <c r="NR33" s="15"/>
      <c r="NS33" s="2"/>
      <c r="NT33" s="80" t="s">
        <v>24</v>
      </c>
      <c r="NU33" s="81"/>
      <c r="NV33" s="81"/>
      <c r="NW33" s="81"/>
      <c r="NX33" s="81"/>
      <c r="NY33" s="81"/>
      <c r="NZ33" s="81"/>
      <c r="OA33" s="81"/>
      <c r="OB33" s="81"/>
      <c r="OC33" s="81"/>
      <c r="OD33" s="81"/>
      <c r="OE33" s="82"/>
      <c r="OF33" s="83">
        <f>データ!BF6</f>
        <v>514.66</v>
      </c>
      <c r="OG33" s="84"/>
      <c r="OH33" s="84"/>
      <c r="OI33" s="84"/>
      <c r="OJ33" s="84"/>
      <c r="OK33" s="84"/>
      <c r="OL33" s="84"/>
      <c r="OM33" s="84"/>
      <c r="ON33" s="84"/>
      <c r="OO33" s="84"/>
      <c r="OP33" s="84"/>
      <c r="OQ33" s="84"/>
      <c r="OR33" s="84"/>
      <c r="OS33" s="84"/>
      <c r="OT33" s="84"/>
      <c r="OU33" s="84"/>
      <c r="OV33" s="84"/>
      <c r="OW33" s="84"/>
      <c r="OX33" s="84"/>
      <c r="OY33" s="85"/>
      <c r="OZ33" s="83">
        <f>データ!BG6</f>
        <v>504.81</v>
      </c>
      <c r="PA33" s="84"/>
      <c r="PB33" s="84"/>
      <c r="PC33" s="84"/>
      <c r="PD33" s="84"/>
      <c r="PE33" s="84"/>
      <c r="PF33" s="84"/>
      <c r="PG33" s="84"/>
      <c r="PH33" s="84"/>
      <c r="PI33" s="84"/>
      <c r="PJ33" s="84"/>
      <c r="PK33" s="84"/>
      <c r="PL33" s="84"/>
      <c r="PM33" s="84"/>
      <c r="PN33" s="84"/>
      <c r="PO33" s="84"/>
      <c r="PP33" s="84"/>
      <c r="PQ33" s="84"/>
      <c r="PR33" s="84"/>
      <c r="PS33" s="85"/>
      <c r="PT33" s="83">
        <f>データ!BH6</f>
        <v>498.01</v>
      </c>
      <c r="PU33" s="84"/>
      <c r="PV33" s="84"/>
      <c r="PW33" s="84"/>
      <c r="PX33" s="84"/>
      <c r="PY33" s="84"/>
      <c r="PZ33" s="84"/>
      <c r="QA33" s="84"/>
      <c r="QB33" s="84"/>
      <c r="QC33" s="84"/>
      <c r="QD33" s="84"/>
      <c r="QE33" s="84"/>
      <c r="QF33" s="84"/>
      <c r="QG33" s="84"/>
      <c r="QH33" s="84"/>
      <c r="QI33" s="84"/>
      <c r="QJ33" s="84"/>
      <c r="QK33" s="84"/>
      <c r="QL33" s="84"/>
      <c r="QM33" s="85"/>
      <c r="QN33" s="83">
        <f>データ!BI6</f>
        <v>490.39</v>
      </c>
      <c r="QO33" s="84"/>
      <c r="QP33" s="84"/>
      <c r="QQ33" s="84"/>
      <c r="QR33" s="84"/>
      <c r="QS33" s="84"/>
      <c r="QT33" s="84"/>
      <c r="QU33" s="84"/>
      <c r="QV33" s="84"/>
      <c r="QW33" s="84"/>
      <c r="QX33" s="84"/>
      <c r="QY33" s="84"/>
      <c r="QZ33" s="84"/>
      <c r="RA33" s="84"/>
      <c r="RB33" s="84"/>
      <c r="RC33" s="84"/>
      <c r="RD33" s="84"/>
      <c r="RE33" s="84"/>
      <c r="RF33" s="84"/>
      <c r="RG33" s="85"/>
      <c r="RH33" s="83">
        <f>データ!BJ6</f>
        <v>475.44</v>
      </c>
      <c r="RI33" s="84"/>
      <c r="RJ33" s="84"/>
      <c r="RK33" s="84"/>
      <c r="RL33" s="84"/>
      <c r="RM33" s="84"/>
      <c r="RN33" s="84"/>
      <c r="RO33" s="84"/>
      <c r="RP33" s="84"/>
      <c r="RQ33" s="84"/>
      <c r="RR33" s="84"/>
      <c r="RS33" s="84"/>
      <c r="RT33" s="84"/>
      <c r="RU33" s="84"/>
      <c r="RV33" s="84"/>
      <c r="RW33" s="84"/>
      <c r="RX33" s="84"/>
      <c r="RY33" s="84"/>
      <c r="RZ33" s="84"/>
      <c r="SA33" s="85"/>
      <c r="SB33" s="2"/>
      <c r="SC33" s="18"/>
      <c r="SD33" s="2"/>
      <c r="SE33" s="2"/>
      <c r="SF33" s="2"/>
      <c r="SG33" s="2"/>
      <c r="SH33" s="2"/>
      <c r="SI33" s="2"/>
      <c r="SJ33" s="2"/>
      <c r="SK33" s="14"/>
      <c r="SL33" s="2"/>
      <c r="SM33" s="142"/>
      <c r="SN33" s="143"/>
      <c r="SO33" s="143"/>
      <c r="SP33" s="143"/>
      <c r="SQ33" s="143"/>
      <c r="SR33" s="143"/>
      <c r="SS33" s="143"/>
      <c r="ST33" s="143"/>
      <c r="SU33" s="143"/>
      <c r="SV33" s="143"/>
      <c r="SW33" s="143"/>
      <c r="SX33" s="143"/>
      <c r="SY33" s="143"/>
      <c r="SZ33" s="143"/>
      <c r="TA33" s="144"/>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142"/>
      <c r="SN34" s="143"/>
      <c r="SO34" s="143"/>
      <c r="SP34" s="143"/>
      <c r="SQ34" s="143"/>
      <c r="SR34" s="143"/>
      <c r="SS34" s="143"/>
      <c r="ST34" s="143"/>
      <c r="SU34" s="143"/>
      <c r="SV34" s="143"/>
      <c r="SW34" s="143"/>
      <c r="SX34" s="143"/>
      <c r="SY34" s="143"/>
      <c r="SZ34" s="143"/>
      <c r="TA34" s="14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2"/>
      <c r="SN35" s="143"/>
      <c r="SO35" s="143"/>
      <c r="SP35" s="143"/>
      <c r="SQ35" s="143"/>
      <c r="SR35" s="143"/>
      <c r="SS35" s="143"/>
      <c r="ST35" s="143"/>
      <c r="SU35" s="143"/>
      <c r="SV35" s="143"/>
      <c r="SW35" s="143"/>
      <c r="SX35" s="143"/>
      <c r="SY35" s="143"/>
      <c r="SZ35" s="143"/>
      <c r="TA35" s="14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2"/>
      <c r="SN36" s="143"/>
      <c r="SO36" s="143"/>
      <c r="SP36" s="143"/>
      <c r="SQ36" s="143"/>
      <c r="SR36" s="143"/>
      <c r="SS36" s="143"/>
      <c r="ST36" s="143"/>
      <c r="SU36" s="143"/>
      <c r="SV36" s="143"/>
      <c r="SW36" s="143"/>
      <c r="SX36" s="143"/>
      <c r="SY36" s="143"/>
      <c r="SZ36" s="143"/>
      <c r="TA36" s="14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2"/>
      <c r="SN37" s="143"/>
      <c r="SO37" s="143"/>
      <c r="SP37" s="143"/>
      <c r="SQ37" s="143"/>
      <c r="SR37" s="143"/>
      <c r="SS37" s="143"/>
      <c r="ST37" s="143"/>
      <c r="SU37" s="143"/>
      <c r="SV37" s="143"/>
      <c r="SW37" s="143"/>
      <c r="SX37" s="143"/>
      <c r="SY37" s="143"/>
      <c r="SZ37" s="143"/>
      <c r="TA37" s="14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2"/>
      <c r="SN38" s="143"/>
      <c r="SO38" s="143"/>
      <c r="SP38" s="143"/>
      <c r="SQ38" s="143"/>
      <c r="SR38" s="143"/>
      <c r="SS38" s="143"/>
      <c r="ST38" s="143"/>
      <c r="SU38" s="143"/>
      <c r="SV38" s="143"/>
      <c r="SW38" s="143"/>
      <c r="SX38" s="143"/>
      <c r="SY38" s="143"/>
      <c r="SZ38" s="143"/>
      <c r="TA38" s="14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2"/>
      <c r="SN39" s="143"/>
      <c r="SO39" s="143"/>
      <c r="SP39" s="143"/>
      <c r="SQ39" s="143"/>
      <c r="SR39" s="143"/>
      <c r="SS39" s="143"/>
      <c r="ST39" s="143"/>
      <c r="SU39" s="143"/>
      <c r="SV39" s="143"/>
      <c r="SW39" s="143"/>
      <c r="SX39" s="143"/>
      <c r="SY39" s="143"/>
      <c r="SZ39" s="143"/>
      <c r="TA39" s="144"/>
    </row>
    <row r="40" spans="1:521" ht="13.5" customHeight="1" x14ac:dyDescent="0.15">
      <c r="A40" s="2"/>
      <c r="B40" s="13"/>
      <c r="C40" s="2"/>
      <c r="D40" s="2"/>
      <c r="E40" s="2"/>
      <c r="F40" s="2"/>
      <c r="G40" s="2"/>
      <c r="H40" s="2"/>
      <c r="I40" s="2"/>
      <c r="J40" s="91"/>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3"/>
      <c r="DV40" s="2"/>
      <c r="DW40" s="2"/>
      <c r="DX40" s="2"/>
      <c r="DY40" s="2"/>
      <c r="DZ40" s="2"/>
      <c r="EA40" s="2"/>
      <c r="EB40" s="2"/>
      <c r="EC40" s="2"/>
      <c r="ED40" s="91"/>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3"/>
      <c r="IP40" s="2"/>
      <c r="IQ40" s="2"/>
      <c r="IR40" s="2"/>
      <c r="IS40" s="2"/>
      <c r="IT40" s="2"/>
      <c r="IU40" s="2"/>
      <c r="IV40" s="2"/>
      <c r="IW40" s="2"/>
      <c r="IX40" s="91"/>
      <c r="IY40" s="92"/>
      <c r="IZ40" s="92"/>
      <c r="JA40" s="92"/>
      <c r="JB40" s="92"/>
      <c r="JC40" s="92"/>
      <c r="JD40" s="92"/>
      <c r="JE40" s="92"/>
      <c r="JF40" s="92"/>
      <c r="JG40" s="92"/>
      <c r="JH40" s="92"/>
      <c r="JI40" s="92"/>
      <c r="JJ40" s="92"/>
      <c r="JK40" s="92"/>
      <c r="JL40" s="92"/>
      <c r="JM40" s="92"/>
      <c r="JN40" s="92"/>
      <c r="JO40" s="92"/>
      <c r="JP40" s="92"/>
      <c r="JQ40" s="92"/>
      <c r="JR40" s="92"/>
      <c r="JS40" s="92"/>
      <c r="JT40" s="92"/>
      <c r="JU40" s="92"/>
      <c r="JV40" s="92"/>
      <c r="JW40" s="92"/>
      <c r="JX40" s="92"/>
      <c r="JY40" s="92"/>
      <c r="JZ40" s="92"/>
      <c r="KA40" s="92"/>
      <c r="KB40" s="92"/>
      <c r="KC40" s="92"/>
      <c r="KD40" s="92"/>
      <c r="KE40" s="92"/>
      <c r="KF40" s="92"/>
      <c r="KG40" s="92"/>
      <c r="KH40" s="92"/>
      <c r="KI40" s="92"/>
      <c r="KJ40" s="92"/>
      <c r="KK40" s="92"/>
      <c r="KL40" s="92"/>
      <c r="KM40" s="92"/>
      <c r="KN40" s="92"/>
      <c r="KO40" s="92"/>
      <c r="KP40" s="92"/>
      <c r="KQ40" s="92"/>
      <c r="KR40" s="92"/>
      <c r="KS40" s="92"/>
      <c r="KT40" s="92"/>
      <c r="KU40" s="92"/>
      <c r="KV40" s="92"/>
      <c r="KW40" s="92"/>
      <c r="KX40" s="92"/>
      <c r="KY40" s="92"/>
      <c r="KZ40" s="92"/>
      <c r="LA40" s="92"/>
      <c r="LB40" s="92"/>
      <c r="LC40" s="92"/>
      <c r="LD40" s="92"/>
      <c r="LE40" s="92"/>
      <c r="LF40" s="92"/>
      <c r="LG40" s="92"/>
      <c r="LH40" s="92"/>
      <c r="LI40" s="92"/>
      <c r="LJ40" s="92"/>
      <c r="LK40" s="92"/>
      <c r="LL40" s="92"/>
      <c r="LM40" s="92"/>
      <c r="LN40" s="92"/>
      <c r="LO40" s="92"/>
      <c r="LP40" s="92"/>
      <c r="LQ40" s="92"/>
      <c r="LR40" s="92"/>
      <c r="LS40" s="92"/>
      <c r="LT40" s="92"/>
      <c r="LU40" s="92"/>
      <c r="LV40" s="92"/>
      <c r="LW40" s="92"/>
      <c r="LX40" s="92"/>
      <c r="LY40" s="92"/>
      <c r="LZ40" s="92"/>
      <c r="MA40" s="92"/>
      <c r="MB40" s="92"/>
      <c r="MC40" s="92"/>
      <c r="MD40" s="92"/>
      <c r="ME40" s="92"/>
      <c r="MF40" s="92"/>
      <c r="MG40" s="92"/>
      <c r="MH40" s="92"/>
      <c r="MI40" s="92"/>
      <c r="MJ40" s="92"/>
      <c r="MK40" s="92"/>
      <c r="ML40" s="92"/>
      <c r="MM40" s="92"/>
      <c r="MN40" s="92"/>
      <c r="MO40" s="92"/>
      <c r="MP40" s="92"/>
      <c r="MQ40" s="92"/>
      <c r="MR40" s="92"/>
      <c r="MS40" s="92"/>
      <c r="MT40" s="92"/>
      <c r="MU40" s="92"/>
      <c r="MV40" s="92"/>
      <c r="MW40" s="92"/>
      <c r="MX40" s="92"/>
      <c r="MY40" s="92"/>
      <c r="MZ40" s="92"/>
      <c r="NA40" s="92"/>
      <c r="NB40" s="92"/>
      <c r="NC40" s="92"/>
      <c r="ND40" s="92"/>
      <c r="NE40" s="92"/>
      <c r="NF40" s="92"/>
      <c r="NG40" s="92"/>
      <c r="NH40" s="92"/>
      <c r="NI40" s="93"/>
      <c r="NJ40" s="2"/>
      <c r="NK40" s="2"/>
      <c r="NL40" s="2"/>
      <c r="NM40" s="2"/>
      <c r="NN40" s="2"/>
      <c r="NO40" s="2"/>
      <c r="NP40" s="2"/>
      <c r="NQ40" s="2"/>
      <c r="NR40" s="91"/>
      <c r="NS40" s="92"/>
      <c r="NT40" s="92"/>
      <c r="NU40" s="92"/>
      <c r="NV40" s="92"/>
      <c r="NW40" s="92"/>
      <c r="NX40" s="92"/>
      <c r="NY40" s="92"/>
      <c r="NZ40" s="92"/>
      <c r="OA40" s="92"/>
      <c r="OB40" s="92"/>
      <c r="OC40" s="92"/>
      <c r="OD40" s="92"/>
      <c r="OE40" s="92"/>
      <c r="OF40" s="92"/>
      <c r="OG40" s="92"/>
      <c r="OH40" s="92"/>
      <c r="OI40" s="92"/>
      <c r="OJ40" s="92"/>
      <c r="OK40" s="92"/>
      <c r="OL40" s="92"/>
      <c r="OM40" s="92"/>
      <c r="ON40" s="92"/>
      <c r="OO40" s="92"/>
      <c r="OP40" s="92"/>
      <c r="OQ40" s="92"/>
      <c r="OR40" s="92"/>
      <c r="OS40" s="92"/>
      <c r="OT40" s="92"/>
      <c r="OU40" s="92"/>
      <c r="OV40" s="92"/>
      <c r="OW40" s="92"/>
      <c r="OX40" s="92"/>
      <c r="OY40" s="92"/>
      <c r="OZ40" s="92"/>
      <c r="PA40" s="92"/>
      <c r="PB40" s="92"/>
      <c r="PC40" s="92"/>
      <c r="PD40" s="92"/>
      <c r="PE40" s="92"/>
      <c r="PF40" s="92"/>
      <c r="PG40" s="92"/>
      <c r="PH40" s="92"/>
      <c r="PI40" s="92"/>
      <c r="PJ40" s="92"/>
      <c r="PK40" s="92"/>
      <c r="PL40" s="92"/>
      <c r="PM40" s="92"/>
      <c r="PN40" s="92"/>
      <c r="PO40" s="92"/>
      <c r="PP40" s="92"/>
      <c r="PQ40" s="92"/>
      <c r="PR40" s="92"/>
      <c r="PS40" s="92"/>
      <c r="PT40" s="92"/>
      <c r="PU40" s="92"/>
      <c r="PV40" s="92"/>
      <c r="PW40" s="92"/>
      <c r="PX40" s="92"/>
      <c r="PY40" s="92"/>
      <c r="PZ40" s="92"/>
      <c r="QA40" s="92"/>
      <c r="QB40" s="92"/>
      <c r="QC40" s="92"/>
      <c r="QD40" s="92"/>
      <c r="QE40" s="92"/>
      <c r="QF40" s="92"/>
      <c r="QG40" s="92"/>
      <c r="QH40" s="92"/>
      <c r="QI40" s="92"/>
      <c r="QJ40" s="92"/>
      <c r="QK40" s="92"/>
      <c r="QL40" s="92"/>
      <c r="QM40" s="92"/>
      <c r="QN40" s="92"/>
      <c r="QO40" s="92"/>
      <c r="QP40" s="92"/>
      <c r="QQ40" s="92"/>
      <c r="QR40" s="92"/>
      <c r="QS40" s="92"/>
      <c r="QT40" s="92"/>
      <c r="QU40" s="92"/>
      <c r="QV40" s="92"/>
      <c r="QW40" s="92"/>
      <c r="QX40" s="92"/>
      <c r="QY40" s="92"/>
      <c r="QZ40" s="92"/>
      <c r="RA40" s="92"/>
      <c r="RB40" s="92"/>
      <c r="RC40" s="92"/>
      <c r="RD40" s="92"/>
      <c r="RE40" s="92"/>
      <c r="RF40" s="92"/>
      <c r="RG40" s="92"/>
      <c r="RH40" s="92"/>
      <c r="RI40" s="92"/>
      <c r="RJ40" s="92"/>
      <c r="RK40" s="92"/>
      <c r="RL40" s="92"/>
      <c r="RM40" s="92"/>
      <c r="RN40" s="92"/>
      <c r="RO40" s="92"/>
      <c r="RP40" s="92"/>
      <c r="RQ40" s="92"/>
      <c r="RR40" s="92"/>
      <c r="RS40" s="92"/>
      <c r="RT40" s="92"/>
      <c r="RU40" s="92"/>
      <c r="RV40" s="92"/>
      <c r="RW40" s="92"/>
      <c r="RX40" s="92"/>
      <c r="RY40" s="92"/>
      <c r="RZ40" s="92"/>
      <c r="SA40" s="92"/>
      <c r="SB40" s="92"/>
      <c r="SC40" s="93"/>
      <c r="SD40" s="2"/>
      <c r="SE40" s="2"/>
      <c r="SF40" s="2"/>
      <c r="SG40" s="2"/>
      <c r="SH40" s="2"/>
      <c r="SI40" s="2"/>
      <c r="SJ40" s="2"/>
      <c r="SK40" s="14"/>
      <c r="SL40" s="2"/>
      <c r="SM40" s="142"/>
      <c r="SN40" s="143"/>
      <c r="SO40" s="143"/>
      <c r="SP40" s="143"/>
      <c r="SQ40" s="143"/>
      <c r="SR40" s="143"/>
      <c r="SS40" s="143"/>
      <c r="ST40" s="143"/>
      <c r="SU40" s="143"/>
      <c r="SV40" s="143"/>
      <c r="SW40" s="143"/>
      <c r="SX40" s="143"/>
      <c r="SY40" s="143"/>
      <c r="SZ40" s="143"/>
      <c r="TA40" s="144"/>
    </row>
    <row r="41" spans="1:521" ht="13.5" customHeight="1" x14ac:dyDescent="0.15">
      <c r="A41" s="2"/>
      <c r="B41" s="13"/>
      <c r="C41" s="2"/>
      <c r="D41" s="2"/>
      <c r="E41" s="2"/>
      <c r="F41" s="2"/>
      <c r="G41" s="2"/>
      <c r="H41" s="2"/>
      <c r="I41" s="2"/>
      <c r="J41" s="94"/>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6"/>
      <c r="DV41" s="2"/>
      <c r="DW41" s="2"/>
      <c r="DX41" s="2"/>
      <c r="DY41" s="2"/>
      <c r="DZ41" s="2"/>
      <c r="EA41" s="2"/>
      <c r="EB41" s="2"/>
      <c r="EC41" s="2"/>
      <c r="ED41" s="94"/>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c r="HD41" s="95"/>
      <c r="HE41" s="95"/>
      <c r="HF41" s="95"/>
      <c r="HG41" s="95"/>
      <c r="HH41" s="95"/>
      <c r="HI41" s="95"/>
      <c r="HJ41" s="95"/>
      <c r="HK41" s="95"/>
      <c r="HL41" s="95"/>
      <c r="HM41" s="95"/>
      <c r="HN41" s="95"/>
      <c r="HO41" s="95"/>
      <c r="HP41" s="95"/>
      <c r="HQ41" s="95"/>
      <c r="HR41" s="95"/>
      <c r="HS41" s="95"/>
      <c r="HT41" s="95"/>
      <c r="HU41" s="95"/>
      <c r="HV41" s="95"/>
      <c r="HW41" s="95"/>
      <c r="HX41" s="95"/>
      <c r="HY41" s="95"/>
      <c r="HZ41" s="95"/>
      <c r="IA41" s="95"/>
      <c r="IB41" s="95"/>
      <c r="IC41" s="95"/>
      <c r="ID41" s="95"/>
      <c r="IE41" s="95"/>
      <c r="IF41" s="95"/>
      <c r="IG41" s="95"/>
      <c r="IH41" s="95"/>
      <c r="II41" s="95"/>
      <c r="IJ41" s="95"/>
      <c r="IK41" s="95"/>
      <c r="IL41" s="95"/>
      <c r="IM41" s="95"/>
      <c r="IN41" s="95"/>
      <c r="IO41" s="96"/>
      <c r="IP41" s="2"/>
      <c r="IQ41" s="2"/>
      <c r="IR41" s="2"/>
      <c r="IS41" s="2"/>
      <c r="IT41" s="2"/>
      <c r="IU41" s="2"/>
      <c r="IV41" s="2"/>
      <c r="IW41" s="2"/>
      <c r="IX41" s="94"/>
      <c r="IY41" s="95"/>
      <c r="IZ41" s="95"/>
      <c r="JA41" s="95"/>
      <c r="JB41" s="95"/>
      <c r="JC41" s="95"/>
      <c r="JD41" s="95"/>
      <c r="JE41" s="95"/>
      <c r="JF41" s="95"/>
      <c r="JG41" s="95"/>
      <c r="JH41" s="95"/>
      <c r="JI41" s="95"/>
      <c r="JJ41" s="95"/>
      <c r="JK41" s="95"/>
      <c r="JL41" s="95"/>
      <c r="JM41" s="95"/>
      <c r="JN41" s="95"/>
      <c r="JO41" s="95"/>
      <c r="JP41" s="95"/>
      <c r="JQ41" s="95"/>
      <c r="JR41" s="95"/>
      <c r="JS41" s="95"/>
      <c r="JT41" s="95"/>
      <c r="JU41" s="95"/>
      <c r="JV41" s="95"/>
      <c r="JW41" s="95"/>
      <c r="JX41" s="95"/>
      <c r="JY41" s="95"/>
      <c r="JZ41" s="95"/>
      <c r="KA41" s="95"/>
      <c r="KB41" s="95"/>
      <c r="KC41" s="95"/>
      <c r="KD41" s="95"/>
      <c r="KE41" s="95"/>
      <c r="KF41" s="95"/>
      <c r="KG41" s="95"/>
      <c r="KH41" s="95"/>
      <c r="KI41" s="95"/>
      <c r="KJ41" s="95"/>
      <c r="KK41" s="95"/>
      <c r="KL41" s="95"/>
      <c r="KM41" s="95"/>
      <c r="KN41" s="95"/>
      <c r="KO41" s="95"/>
      <c r="KP41" s="95"/>
      <c r="KQ41" s="95"/>
      <c r="KR41" s="95"/>
      <c r="KS41" s="95"/>
      <c r="KT41" s="95"/>
      <c r="KU41" s="95"/>
      <c r="KV41" s="95"/>
      <c r="KW41" s="95"/>
      <c r="KX41" s="95"/>
      <c r="KY41" s="95"/>
      <c r="KZ41" s="95"/>
      <c r="LA41" s="95"/>
      <c r="LB41" s="95"/>
      <c r="LC41" s="95"/>
      <c r="LD41" s="95"/>
      <c r="LE41" s="95"/>
      <c r="LF41" s="95"/>
      <c r="LG41" s="95"/>
      <c r="LH41" s="95"/>
      <c r="LI41" s="95"/>
      <c r="LJ41" s="95"/>
      <c r="LK41" s="95"/>
      <c r="LL41" s="95"/>
      <c r="LM41" s="95"/>
      <c r="LN41" s="95"/>
      <c r="LO41" s="95"/>
      <c r="LP41" s="95"/>
      <c r="LQ41" s="95"/>
      <c r="LR41" s="95"/>
      <c r="LS41" s="95"/>
      <c r="LT41" s="95"/>
      <c r="LU41" s="95"/>
      <c r="LV41" s="95"/>
      <c r="LW41" s="95"/>
      <c r="LX41" s="95"/>
      <c r="LY41" s="95"/>
      <c r="LZ41" s="95"/>
      <c r="MA41" s="95"/>
      <c r="MB41" s="95"/>
      <c r="MC41" s="95"/>
      <c r="MD41" s="95"/>
      <c r="ME41" s="95"/>
      <c r="MF41" s="95"/>
      <c r="MG41" s="95"/>
      <c r="MH41" s="95"/>
      <c r="MI41" s="95"/>
      <c r="MJ41" s="95"/>
      <c r="MK41" s="95"/>
      <c r="ML41" s="95"/>
      <c r="MM41" s="95"/>
      <c r="MN41" s="95"/>
      <c r="MO41" s="95"/>
      <c r="MP41" s="95"/>
      <c r="MQ41" s="95"/>
      <c r="MR41" s="95"/>
      <c r="MS41" s="95"/>
      <c r="MT41" s="95"/>
      <c r="MU41" s="95"/>
      <c r="MV41" s="95"/>
      <c r="MW41" s="95"/>
      <c r="MX41" s="95"/>
      <c r="MY41" s="95"/>
      <c r="MZ41" s="95"/>
      <c r="NA41" s="95"/>
      <c r="NB41" s="95"/>
      <c r="NC41" s="95"/>
      <c r="ND41" s="95"/>
      <c r="NE41" s="95"/>
      <c r="NF41" s="95"/>
      <c r="NG41" s="95"/>
      <c r="NH41" s="95"/>
      <c r="NI41" s="96"/>
      <c r="NJ41" s="2"/>
      <c r="NK41" s="2"/>
      <c r="NL41" s="2"/>
      <c r="NM41" s="2"/>
      <c r="NN41" s="2"/>
      <c r="NO41" s="2"/>
      <c r="NP41" s="2"/>
      <c r="NQ41" s="2"/>
      <c r="NR41" s="94"/>
      <c r="NS41" s="95"/>
      <c r="NT41" s="95"/>
      <c r="NU41" s="95"/>
      <c r="NV41" s="95"/>
      <c r="NW41" s="95"/>
      <c r="NX41" s="95"/>
      <c r="NY41" s="95"/>
      <c r="NZ41" s="95"/>
      <c r="OA41" s="95"/>
      <c r="OB41" s="95"/>
      <c r="OC41" s="95"/>
      <c r="OD41" s="95"/>
      <c r="OE41" s="95"/>
      <c r="OF41" s="95"/>
      <c r="OG41" s="95"/>
      <c r="OH41" s="95"/>
      <c r="OI41" s="95"/>
      <c r="OJ41" s="95"/>
      <c r="OK41" s="95"/>
      <c r="OL41" s="95"/>
      <c r="OM41" s="95"/>
      <c r="ON41" s="95"/>
      <c r="OO41" s="95"/>
      <c r="OP41" s="95"/>
      <c r="OQ41" s="95"/>
      <c r="OR41" s="95"/>
      <c r="OS41" s="95"/>
      <c r="OT41" s="95"/>
      <c r="OU41" s="95"/>
      <c r="OV41" s="95"/>
      <c r="OW41" s="95"/>
      <c r="OX41" s="95"/>
      <c r="OY41" s="95"/>
      <c r="OZ41" s="95"/>
      <c r="PA41" s="95"/>
      <c r="PB41" s="95"/>
      <c r="PC41" s="95"/>
      <c r="PD41" s="95"/>
      <c r="PE41" s="95"/>
      <c r="PF41" s="95"/>
      <c r="PG41" s="95"/>
      <c r="PH41" s="95"/>
      <c r="PI41" s="95"/>
      <c r="PJ41" s="95"/>
      <c r="PK41" s="95"/>
      <c r="PL41" s="95"/>
      <c r="PM41" s="95"/>
      <c r="PN41" s="95"/>
      <c r="PO41" s="95"/>
      <c r="PP41" s="95"/>
      <c r="PQ41" s="95"/>
      <c r="PR41" s="95"/>
      <c r="PS41" s="95"/>
      <c r="PT41" s="95"/>
      <c r="PU41" s="95"/>
      <c r="PV41" s="95"/>
      <c r="PW41" s="95"/>
      <c r="PX41" s="95"/>
      <c r="PY41" s="95"/>
      <c r="PZ41" s="95"/>
      <c r="QA41" s="95"/>
      <c r="QB41" s="95"/>
      <c r="QC41" s="95"/>
      <c r="QD41" s="95"/>
      <c r="QE41" s="95"/>
      <c r="QF41" s="95"/>
      <c r="QG41" s="95"/>
      <c r="QH41" s="95"/>
      <c r="QI41" s="95"/>
      <c r="QJ41" s="95"/>
      <c r="QK41" s="95"/>
      <c r="QL41" s="95"/>
      <c r="QM41" s="95"/>
      <c r="QN41" s="95"/>
      <c r="QO41" s="95"/>
      <c r="QP41" s="95"/>
      <c r="QQ41" s="95"/>
      <c r="QR41" s="95"/>
      <c r="QS41" s="95"/>
      <c r="QT41" s="95"/>
      <c r="QU41" s="95"/>
      <c r="QV41" s="95"/>
      <c r="QW41" s="95"/>
      <c r="QX41" s="95"/>
      <c r="QY41" s="95"/>
      <c r="QZ41" s="95"/>
      <c r="RA41" s="95"/>
      <c r="RB41" s="95"/>
      <c r="RC41" s="95"/>
      <c r="RD41" s="95"/>
      <c r="RE41" s="95"/>
      <c r="RF41" s="95"/>
      <c r="RG41" s="95"/>
      <c r="RH41" s="95"/>
      <c r="RI41" s="95"/>
      <c r="RJ41" s="95"/>
      <c r="RK41" s="95"/>
      <c r="RL41" s="95"/>
      <c r="RM41" s="95"/>
      <c r="RN41" s="95"/>
      <c r="RO41" s="95"/>
      <c r="RP41" s="95"/>
      <c r="RQ41" s="95"/>
      <c r="RR41" s="95"/>
      <c r="RS41" s="95"/>
      <c r="RT41" s="95"/>
      <c r="RU41" s="95"/>
      <c r="RV41" s="95"/>
      <c r="RW41" s="95"/>
      <c r="RX41" s="95"/>
      <c r="RY41" s="95"/>
      <c r="RZ41" s="95"/>
      <c r="SA41" s="95"/>
      <c r="SB41" s="95"/>
      <c r="SC41" s="96"/>
      <c r="SD41" s="2"/>
      <c r="SE41" s="2"/>
      <c r="SF41" s="2"/>
      <c r="SG41" s="2"/>
      <c r="SH41" s="2"/>
      <c r="SI41" s="2"/>
      <c r="SJ41" s="2"/>
      <c r="SK41" s="14"/>
      <c r="SL41" s="2"/>
      <c r="SM41" s="142"/>
      <c r="SN41" s="143"/>
      <c r="SO41" s="143"/>
      <c r="SP41" s="143"/>
      <c r="SQ41" s="143"/>
      <c r="SR41" s="143"/>
      <c r="SS41" s="143"/>
      <c r="ST41" s="143"/>
      <c r="SU41" s="143"/>
      <c r="SV41" s="143"/>
      <c r="SW41" s="143"/>
      <c r="SX41" s="143"/>
      <c r="SY41" s="143"/>
      <c r="SZ41" s="143"/>
      <c r="TA41" s="144"/>
    </row>
    <row r="42" spans="1:521" ht="13.5" customHeight="1" x14ac:dyDescent="0.15">
      <c r="A42" s="2"/>
      <c r="B42" s="13"/>
      <c r="C42" s="2"/>
      <c r="D42" s="2"/>
      <c r="E42" s="2"/>
      <c r="F42" s="2"/>
      <c r="G42" s="2"/>
      <c r="H42" s="2"/>
      <c r="I42" s="2"/>
      <c r="J42" s="94"/>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6"/>
      <c r="DV42" s="2"/>
      <c r="DW42" s="2"/>
      <c r="DX42" s="2"/>
      <c r="DY42" s="2"/>
      <c r="DZ42" s="2"/>
      <c r="EA42" s="2"/>
      <c r="EB42" s="2"/>
      <c r="EC42" s="2"/>
      <c r="ED42" s="94"/>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c r="FP42" s="95"/>
      <c r="FQ42" s="95"/>
      <c r="FR42" s="95"/>
      <c r="FS42" s="95"/>
      <c r="FT42" s="95"/>
      <c r="FU42" s="95"/>
      <c r="FV42" s="95"/>
      <c r="FW42" s="95"/>
      <c r="FX42" s="95"/>
      <c r="FY42" s="95"/>
      <c r="FZ42" s="95"/>
      <c r="GA42" s="95"/>
      <c r="GB42" s="95"/>
      <c r="GC42" s="95"/>
      <c r="GD42" s="95"/>
      <c r="GE42" s="95"/>
      <c r="GF42" s="95"/>
      <c r="GG42" s="95"/>
      <c r="GH42" s="95"/>
      <c r="GI42" s="95"/>
      <c r="GJ42" s="95"/>
      <c r="GK42" s="95"/>
      <c r="GL42" s="95"/>
      <c r="GM42" s="95"/>
      <c r="GN42" s="95"/>
      <c r="GO42" s="95"/>
      <c r="GP42" s="95"/>
      <c r="GQ42" s="95"/>
      <c r="GR42" s="95"/>
      <c r="GS42" s="95"/>
      <c r="GT42" s="95"/>
      <c r="GU42" s="95"/>
      <c r="GV42" s="95"/>
      <c r="GW42" s="95"/>
      <c r="GX42" s="95"/>
      <c r="GY42" s="95"/>
      <c r="GZ42" s="95"/>
      <c r="HA42" s="95"/>
      <c r="HB42" s="95"/>
      <c r="HC42" s="95"/>
      <c r="HD42" s="95"/>
      <c r="HE42" s="95"/>
      <c r="HF42" s="95"/>
      <c r="HG42" s="95"/>
      <c r="HH42" s="95"/>
      <c r="HI42" s="95"/>
      <c r="HJ42" s="95"/>
      <c r="HK42" s="95"/>
      <c r="HL42" s="95"/>
      <c r="HM42" s="95"/>
      <c r="HN42" s="95"/>
      <c r="HO42" s="95"/>
      <c r="HP42" s="95"/>
      <c r="HQ42" s="95"/>
      <c r="HR42" s="95"/>
      <c r="HS42" s="95"/>
      <c r="HT42" s="95"/>
      <c r="HU42" s="95"/>
      <c r="HV42" s="95"/>
      <c r="HW42" s="95"/>
      <c r="HX42" s="95"/>
      <c r="HY42" s="95"/>
      <c r="HZ42" s="95"/>
      <c r="IA42" s="95"/>
      <c r="IB42" s="95"/>
      <c r="IC42" s="95"/>
      <c r="ID42" s="95"/>
      <c r="IE42" s="95"/>
      <c r="IF42" s="95"/>
      <c r="IG42" s="95"/>
      <c r="IH42" s="95"/>
      <c r="II42" s="95"/>
      <c r="IJ42" s="95"/>
      <c r="IK42" s="95"/>
      <c r="IL42" s="95"/>
      <c r="IM42" s="95"/>
      <c r="IN42" s="95"/>
      <c r="IO42" s="96"/>
      <c r="IP42" s="2"/>
      <c r="IQ42" s="2"/>
      <c r="IR42" s="2"/>
      <c r="IS42" s="2"/>
      <c r="IT42" s="2"/>
      <c r="IU42" s="2"/>
      <c r="IV42" s="2"/>
      <c r="IW42" s="2"/>
      <c r="IX42" s="94"/>
      <c r="IY42" s="95"/>
      <c r="IZ42" s="95"/>
      <c r="JA42" s="95"/>
      <c r="JB42" s="95"/>
      <c r="JC42" s="95"/>
      <c r="JD42" s="95"/>
      <c r="JE42" s="95"/>
      <c r="JF42" s="95"/>
      <c r="JG42" s="95"/>
      <c r="JH42" s="95"/>
      <c r="JI42" s="95"/>
      <c r="JJ42" s="95"/>
      <c r="JK42" s="95"/>
      <c r="JL42" s="95"/>
      <c r="JM42" s="95"/>
      <c r="JN42" s="95"/>
      <c r="JO42" s="95"/>
      <c r="JP42" s="95"/>
      <c r="JQ42" s="95"/>
      <c r="JR42" s="95"/>
      <c r="JS42" s="95"/>
      <c r="JT42" s="95"/>
      <c r="JU42" s="95"/>
      <c r="JV42" s="95"/>
      <c r="JW42" s="95"/>
      <c r="JX42" s="95"/>
      <c r="JY42" s="95"/>
      <c r="JZ42" s="95"/>
      <c r="KA42" s="95"/>
      <c r="KB42" s="95"/>
      <c r="KC42" s="95"/>
      <c r="KD42" s="95"/>
      <c r="KE42" s="95"/>
      <c r="KF42" s="95"/>
      <c r="KG42" s="95"/>
      <c r="KH42" s="95"/>
      <c r="KI42" s="95"/>
      <c r="KJ42" s="95"/>
      <c r="KK42" s="95"/>
      <c r="KL42" s="95"/>
      <c r="KM42" s="95"/>
      <c r="KN42" s="95"/>
      <c r="KO42" s="95"/>
      <c r="KP42" s="95"/>
      <c r="KQ42" s="95"/>
      <c r="KR42" s="95"/>
      <c r="KS42" s="95"/>
      <c r="KT42" s="95"/>
      <c r="KU42" s="95"/>
      <c r="KV42" s="95"/>
      <c r="KW42" s="95"/>
      <c r="KX42" s="95"/>
      <c r="KY42" s="95"/>
      <c r="KZ42" s="95"/>
      <c r="LA42" s="95"/>
      <c r="LB42" s="95"/>
      <c r="LC42" s="95"/>
      <c r="LD42" s="95"/>
      <c r="LE42" s="95"/>
      <c r="LF42" s="95"/>
      <c r="LG42" s="95"/>
      <c r="LH42" s="95"/>
      <c r="LI42" s="95"/>
      <c r="LJ42" s="95"/>
      <c r="LK42" s="95"/>
      <c r="LL42" s="95"/>
      <c r="LM42" s="95"/>
      <c r="LN42" s="95"/>
      <c r="LO42" s="95"/>
      <c r="LP42" s="95"/>
      <c r="LQ42" s="95"/>
      <c r="LR42" s="95"/>
      <c r="LS42" s="95"/>
      <c r="LT42" s="95"/>
      <c r="LU42" s="95"/>
      <c r="LV42" s="95"/>
      <c r="LW42" s="95"/>
      <c r="LX42" s="95"/>
      <c r="LY42" s="95"/>
      <c r="LZ42" s="95"/>
      <c r="MA42" s="95"/>
      <c r="MB42" s="95"/>
      <c r="MC42" s="95"/>
      <c r="MD42" s="95"/>
      <c r="ME42" s="95"/>
      <c r="MF42" s="95"/>
      <c r="MG42" s="95"/>
      <c r="MH42" s="95"/>
      <c r="MI42" s="95"/>
      <c r="MJ42" s="95"/>
      <c r="MK42" s="95"/>
      <c r="ML42" s="95"/>
      <c r="MM42" s="95"/>
      <c r="MN42" s="95"/>
      <c r="MO42" s="95"/>
      <c r="MP42" s="95"/>
      <c r="MQ42" s="95"/>
      <c r="MR42" s="95"/>
      <c r="MS42" s="95"/>
      <c r="MT42" s="95"/>
      <c r="MU42" s="95"/>
      <c r="MV42" s="95"/>
      <c r="MW42" s="95"/>
      <c r="MX42" s="95"/>
      <c r="MY42" s="95"/>
      <c r="MZ42" s="95"/>
      <c r="NA42" s="95"/>
      <c r="NB42" s="95"/>
      <c r="NC42" s="95"/>
      <c r="ND42" s="95"/>
      <c r="NE42" s="95"/>
      <c r="NF42" s="95"/>
      <c r="NG42" s="95"/>
      <c r="NH42" s="95"/>
      <c r="NI42" s="96"/>
      <c r="NJ42" s="2"/>
      <c r="NK42" s="2"/>
      <c r="NL42" s="2"/>
      <c r="NM42" s="2"/>
      <c r="NN42" s="2"/>
      <c r="NO42" s="2"/>
      <c r="NP42" s="2"/>
      <c r="NQ42" s="2"/>
      <c r="NR42" s="94"/>
      <c r="NS42" s="95"/>
      <c r="NT42" s="95"/>
      <c r="NU42" s="95"/>
      <c r="NV42" s="95"/>
      <c r="NW42" s="95"/>
      <c r="NX42" s="95"/>
      <c r="NY42" s="95"/>
      <c r="NZ42" s="95"/>
      <c r="OA42" s="95"/>
      <c r="OB42" s="95"/>
      <c r="OC42" s="95"/>
      <c r="OD42" s="95"/>
      <c r="OE42" s="95"/>
      <c r="OF42" s="95"/>
      <c r="OG42" s="95"/>
      <c r="OH42" s="95"/>
      <c r="OI42" s="95"/>
      <c r="OJ42" s="95"/>
      <c r="OK42" s="95"/>
      <c r="OL42" s="95"/>
      <c r="OM42" s="95"/>
      <c r="ON42" s="95"/>
      <c r="OO42" s="95"/>
      <c r="OP42" s="95"/>
      <c r="OQ42" s="95"/>
      <c r="OR42" s="95"/>
      <c r="OS42" s="95"/>
      <c r="OT42" s="95"/>
      <c r="OU42" s="95"/>
      <c r="OV42" s="95"/>
      <c r="OW42" s="95"/>
      <c r="OX42" s="95"/>
      <c r="OY42" s="95"/>
      <c r="OZ42" s="95"/>
      <c r="PA42" s="95"/>
      <c r="PB42" s="95"/>
      <c r="PC42" s="95"/>
      <c r="PD42" s="95"/>
      <c r="PE42" s="95"/>
      <c r="PF42" s="95"/>
      <c r="PG42" s="95"/>
      <c r="PH42" s="95"/>
      <c r="PI42" s="95"/>
      <c r="PJ42" s="95"/>
      <c r="PK42" s="95"/>
      <c r="PL42" s="95"/>
      <c r="PM42" s="95"/>
      <c r="PN42" s="95"/>
      <c r="PO42" s="95"/>
      <c r="PP42" s="95"/>
      <c r="PQ42" s="95"/>
      <c r="PR42" s="95"/>
      <c r="PS42" s="95"/>
      <c r="PT42" s="95"/>
      <c r="PU42" s="95"/>
      <c r="PV42" s="95"/>
      <c r="PW42" s="95"/>
      <c r="PX42" s="95"/>
      <c r="PY42" s="95"/>
      <c r="PZ42" s="95"/>
      <c r="QA42" s="95"/>
      <c r="QB42" s="95"/>
      <c r="QC42" s="95"/>
      <c r="QD42" s="95"/>
      <c r="QE42" s="95"/>
      <c r="QF42" s="95"/>
      <c r="QG42" s="95"/>
      <c r="QH42" s="95"/>
      <c r="QI42" s="95"/>
      <c r="QJ42" s="95"/>
      <c r="QK42" s="95"/>
      <c r="QL42" s="95"/>
      <c r="QM42" s="95"/>
      <c r="QN42" s="95"/>
      <c r="QO42" s="95"/>
      <c r="QP42" s="95"/>
      <c r="QQ42" s="95"/>
      <c r="QR42" s="95"/>
      <c r="QS42" s="95"/>
      <c r="QT42" s="95"/>
      <c r="QU42" s="95"/>
      <c r="QV42" s="95"/>
      <c r="QW42" s="95"/>
      <c r="QX42" s="95"/>
      <c r="QY42" s="95"/>
      <c r="QZ42" s="95"/>
      <c r="RA42" s="95"/>
      <c r="RB42" s="95"/>
      <c r="RC42" s="95"/>
      <c r="RD42" s="95"/>
      <c r="RE42" s="95"/>
      <c r="RF42" s="95"/>
      <c r="RG42" s="95"/>
      <c r="RH42" s="95"/>
      <c r="RI42" s="95"/>
      <c r="RJ42" s="95"/>
      <c r="RK42" s="95"/>
      <c r="RL42" s="95"/>
      <c r="RM42" s="95"/>
      <c r="RN42" s="95"/>
      <c r="RO42" s="95"/>
      <c r="RP42" s="95"/>
      <c r="RQ42" s="95"/>
      <c r="RR42" s="95"/>
      <c r="RS42" s="95"/>
      <c r="RT42" s="95"/>
      <c r="RU42" s="95"/>
      <c r="RV42" s="95"/>
      <c r="RW42" s="95"/>
      <c r="RX42" s="95"/>
      <c r="RY42" s="95"/>
      <c r="RZ42" s="95"/>
      <c r="SA42" s="95"/>
      <c r="SB42" s="95"/>
      <c r="SC42" s="96"/>
      <c r="SD42" s="2"/>
      <c r="SE42" s="2"/>
      <c r="SF42" s="2"/>
      <c r="SG42" s="2"/>
      <c r="SH42" s="2"/>
      <c r="SI42" s="2"/>
      <c r="SJ42" s="2"/>
      <c r="SK42" s="14"/>
      <c r="SL42" s="2"/>
      <c r="SM42" s="142"/>
      <c r="SN42" s="143"/>
      <c r="SO42" s="143"/>
      <c r="SP42" s="143"/>
      <c r="SQ42" s="143"/>
      <c r="SR42" s="143"/>
      <c r="SS42" s="143"/>
      <c r="ST42" s="143"/>
      <c r="SU42" s="143"/>
      <c r="SV42" s="143"/>
      <c r="SW42" s="143"/>
      <c r="SX42" s="143"/>
      <c r="SY42" s="143"/>
      <c r="SZ42" s="143"/>
      <c r="TA42" s="144"/>
    </row>
    <row r="43" spans="1:521" ht="13.5" customHeight="1" x14ac:dyDescent="0.15">
      <c r="A43" s="2"/>
      <c r="B43" s="13"/>
      <c r="C43" s="2"/>
      <c r="D43" s="2"/>
      <c r="E43" s="2"/>
      <c r="F43" s="2"/>
      <c r="G43" s="2"/>
      <c r="H43" s="2"/>
      <c r="I43" s="2"/>
      <c r="J43" s="94"/>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6"/>
      <c r="DV43" s="2"/>
      <c r="DW43" s="2"/>
      <c r="DX43" s="2"/>
      <c r="DY43" s="2"/>
      <c r="DZ43" s="2"/>
      <c r="EA43" s="2"/>
      <c r="EB43" s="2"/>
      <c r="EC43" s="2"/>
      <c r="ED43" s="94"/>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5"/>
      <c r="FH43" s="95"/>
      <c r="FI43" s="95"/>
      <c r="FJ43" s="95"/>
      <c r="FK43" s="95"/>
      <c r="FL43" s="95"/>
      <c r="FM43" s="95"/>
      <c r="FN43" s="95"/>
      <c r="FO43" s="95"/>
      <c r="FP43" s="95"/>
      <c r="FQ43" s="95"/>
      <c r="FR43" s="95"/>
      <c r="FS43" s="95"/>
      <c r="FT43" s="95"/>
      <c r="FU43" s="95"/>
      <c r="FV43" s="95"/>
      <c r="FW43" s="95"/>
      <c r="FX43" s="95"/>
      <c r="FY43" s="95"/>
      <c r="FZ43" s="95"/>
      <c r="GA43" s="95"/>
      <c r="GB43" s="95"/>
      <c r="GC43" s="95"/>
      <c r="GD43" s="95"/>
      <c r="GE43" s="95"/>
      <c r="GF43" s="95"/>
      <c r="GG43" s="95"/>
      <c r="GH43" s="95"/>
      <c r="GI43" s="95"/>
      <c r="GJ43" s="95"/>
      <c r="GK43" s="95"/>
      <c r="GL43" s="95"/>
      <c r="GM43" s="95"/>
      <c r="GN43" s="95"/>
      <c r="GO43" s="95"/>
      <c r="GP43" s="95"/>
      <c r="GQ43" s="95"/>
      <c r="GR43" s="95"/>
      <c r="GS43" s="95"/>
      <c r="GT43" s="95"/>
      <c r="GU43" s="95"/>
      <c r="GV43" s="95"/>
      <c r="GW43" s="95"/>
      <c r="GX43" s="95"/>
      <c r="GY43" s="95"/>
      <c r="GZ43" s="95"/>
      <c r="HA43" s="95"/>
      <c r="HB43" s="95"/>
      <c r="HC43" s="95"/>
      <c r="HD43" s="95"/>
      <c r="HE43" s="95"/>
      <c r="HF43" s="95"/>
      <c r="HG43" s="95"/>
      <c r="HH43" s="95"/>
      <c r="HI43" s="95"/>
      <c r="HJ43" s="95"/>
      <c r="HK43" s="95"/>
      <c r="HL43" s="95"/>
      <c r="HM43" s="95"/>
      <c r="HN43" s="95"/>
      <c r="HO43" s="95"/>
      <c r="HP43" s="95"/>
      <c r="HQ43" s="95"/>
      <c r="HR43" s="95"/>
      <c r="HS43" s="95"/>
      <c r="HT43" s="95"/>
      <c r="HU43" s="95"/>
      <c r="HV43" s="95"/>
      <c r="HW43" s="95"/>
      <c r="HX43" s="95"/>
      <c r="HY43" s="95"/>
      <c r="HZ43" s="95"/>
      <c r="IA43" s="95"/>
      <c r="IB43" s="95"/>
      <c r="IC43" s="95"/>
      <c r="ID43" s="95"/>
      <c r="IE43" s="95"/>
      <c r="IF43" s="95"/>
      <c r="IG43" s="95"/>
      <c r="IH43" s="95"/>
      <c r="II43" s="95"/>
      <c r="IJ43" s="95"/>
      <c r="IK43" s="95"/>
      <c r="IL43" s="95"/>
      <c r="IM43" s="95"/>
      <c r="IN43" s="95"/>
      <c r="IO43" s="96"/>
      <c r="IP43" s="2"/>
      <c r="IQ43" s="2"/>
      <c r="IR43" s="2"/>
      <c r="IS43" s="2"/>
      <c r="IT43" s="2"/>
      <c r="IU43" s="2"/>
      <c r="IV43" s="2"/>
      <c r="IW43" s="2"/>
      <c r="IX43" s="94"/>
      <c r="IY43" s="95"/>
      <c r="IZ43" s="95"/>
      <c r="JA43" s="95"/>
      <c r="JB43" s="95"/>
      <c r="JC43" s="95"/>
      <c r="JD43" s="95"/>
      <c r="JE43" s="95"/>
      <c r="JF43" s="95"/>
      <c r="JG43" s="95"/>
      <c r="JH43" s="95"/>
      <c r="JI43" s="95"/>
      <c r="JJ43" s="95"/>
      <c r="JK43" s="95"/>
      <c r="JL43" s="95"/>
      <c r="JM43" s="95"/>
      <c r="JN43" s="95"/>
      <c r="JO43" s="95"/>
      <c r="JP43" s="95"/>
      <c r="JQ43" s="95"/>
      <c r="JR43" s="95"/>
      <c r="JS43" s="95"/>
      <c r="JT43" s="95"/>
      <c r="JU43" s="95"/>
      <c r="JV43" s="95"/>
      <c r="JW43" s="95"/>
      <c r="JX43" s="95"/>
      <c r="JY43" s="95"/>
      <c r="JZ43" s="95"/>
      <c r="KA43" s="95"/>
      <c r="KB43" s="95"/>
      <c r="KC43" s="95"/>
      <c r="KD43" s="95"/>
      <c r="KE43" s="95"/>
      <c r="KF43" s="95"/>
      <c r="KG43" s="95"/>
      <c r="KH43" s="95"/>
      <c r="KI43" s="95"/>
      <c r="KJ43" s="95"/>
      <c r="KK43" s="95"/>
      <c r="KL43" s="95"/>
      <c r="KM43" s="95"/>
      <c r="KN43" s="95"/>
      <c r="KO43" s="95"/>
      <c r="KP43" s="95"/>
      <c r="KQ43" s="95"/>
      <c r="KR43" s="95"/>
      <c r="KS43" s="95"/>
      <c r="KT43" s="95"/>
      <c r="KU43" s="95"/>
      <c r="KV43" s="95"/>
      <c r="KW43" s="95"/>
      <c r="KX43" s="95"/>
      <c r="KY43" s="95"/>
      <c r="KZ43" s="95"/>
      <c r="LA43" s="95"/>
      <c r="LB43" s="95"/>
      <c r="LC43" s="95"/>
      <c r="LD43" s="95"/>
      <c r="LE43" s="95"/>
      <c r="LF43" s="95"/>
      <c r="LG43" s="95"/>
      <c r="LH43" s="95"/>
      <c r="LI43" s="95"/>
      <c r="LJ43" s="95"/>
      <c r="LK43" s="95"/>
      <c r="LL43" s="95"/>
      <c r="LM43" s="95"/>
      <c r="LN43" s="95"/>
      <c r="LO43" s="95"/>
      <c r="LP43" s="95"/>
      <c r="LQ43" s="95"/>
      <c r="LR43" s="95"/>
      <c r="LS43" s="95"/>
      <c r="LT43" s="95"/>
      <c r="LU43" s="95"/>
      <c r="LV43" s="95"/>
      <c r="LW43" s="95"/>
      <c r="LX43" s="95"/>
      <c r="LY43" s="95"/>
      <c r="LZ43" s="95"/>
      <c r="MA43" s="95"/>
      <c r="MB43" s="95"/>
      <c r="MC43" s="95"/>
      <c r="MD43" s="95"/>
      <c r="ME43" s="95"/>
      <c r="MF43" s="95"/>
      <c r="MG43" s="95"/>
      <c r="MH43" s="95"/>
      <c r="MI43" s="95"/>
      <c r="MJ43" s="95"/>
      <c r="MK43" s="95"/>
      <c r="ML43" s="95"/>
      <c r="MM43" s="95"/>
      <c r="MN43" s="95"/>
      <c r="MO43" s="95"/>
      <c r="MP43" s="95"/>
      <c r="MQ43" s="95"/>
      <c r="MR43" s="95"/>
      <c r="MS43" s="95"/>
      <c r="MT43" s="95"/>
      <c r="MU43" s="95"/>
      <c r="MV43" s="95"/>
      <c r="MW43" s="95"/>
      <c r="MX43" s="95"/>
      <c r="MY43" s="95"/>
      <c r="MZ43" s="95"/>
      <c r="NA43" s="95"/>
      <c r="NB43" s="95"/>
      <c r="NC43" s="95"/>
      <c r="ND43" s="95"/>
      <c r="NE43" s="95"/>
      <c r="NF43" s="95"/>
      <c r="NG43" s="95"/>
      <c r="NH43" s="95"/>
      <c r="NI43" s="96"/>
      <c r="NJ43" s="2"/>
      <c r="NK43" s="2"/>
      <c r="NL43" s="2"/>
      <c r="NM43" s="2"/>
      <c r="NN43" s="2"/>
      <c r="NO43" s="2"/>
      <c r="NP43" s="2"/>
      <c r="NQ43" s="2"/>
      <c r="NR43" s="94"/>
      <c r="NS43" s="95"/>
      <c r="NT43" s="95"/>
      <c r="NU43" s="95"/>
      <c r="NV43" s="95"/>
      <c r="NW43" s="95"/>
      <c r="NX43" s="95"/>
      <c r="NY43" s="95"/>
      <c r="NZ43" s="95"/>
      <c r="OA43" s="95"/>
      <c r="OB43" s="95"/>
      <c r="OC43" s="95"/>
      <c r="OD43" s="95"/>
      <c r="OE43" s="95"/>
      <c r="OF43" s="95"/>
      <c r="OG43" s="95"/>
      <c r="OH43" s="95"/>
      <c r="OI43" s="95"/>
      <c r="OJ43" s="95"/>
      <c r="OK43" s="95"/>
      <c r="OL43" s="95"/>
      <c r="OM43" s="95"/>
      <c r="ON43" s="95"/>
      <c r="OO43" s="95"/>
      <c r="OP43" s="95"/>
      <c r="OQ43" s="95"/>
      <c r="OR43" s="95"/>
      <c r="OS43" s="95"/>
      <c r="OT43" s="95"/>
      <c r="OU43" s="95"/>
      <c r="OV43" s="95"/>
      <c r="OW43" s="95"/>
      <c r="OX43" s="95"/>
      <c r="OY43" s="95"/>
      <c r="OZ43" s="95"/>
      <c r="PA43" s="95"/>
      <c r="PB43" s="95"/>
      <c r="PC43" s="95"/>
      <c r="PD43" s="95"/>
      <c r="PE43" s="95"/>
      <c r="PF43" s="95"/>
      <c r="PG43" s="95"/>
      <c r="PH43" s="95"/>
      <c r="PI43" s="95"/>
      <c r="PJ43" s="95"/>
      <c r="PK43" s="95"/>
      <c r="PL43" s="95"/>
      <c r="PM43" s="95"/>
      <c r="PN43" s="95"/>
      <c r="PO43" s="95"/>
      <c r="PP43" s="95"/>
      <c r="PQ43" s="95"/>
      <c r="PR43" s="95"/>
      <c r="PS43" s="95"/>
      <c r="PT43" s="95"/>
      <c r="PU43" s="95"/>
      <c r="PV43" s="95"/>
      <c r="PW43" s="95"/>
      <c r="PX43" s="95"/>
      <c r="PY43" s="95"/>
      <c r="PZ43" s="95"/>
      <c r="QA43" s="95"/>
      <c r="QB43" s="95"/>
      <c r="QC43" s="95"/>
      <c r="QD43" s="95"/>
      <c r="QE43" s="95"/>
      <c r="QF43" s="95"/>
      <c r="QG43" s="95"/>
      <c r="QH43" s="95"/>
      <c r="QI43" s="95"/>
      <c r="QJ43" s="95"/>
      <c r="QK43" s="95"/>
      <c r="QL43" s="95"/>
      <c r="QM43" s="95"/>
      <c r="QN43" s="95"/>
      <c r="QO43" s="95"/>
      <c r="QP43" s="95"/>
      <c r="QQ43" s="95"/>
      <c r="QR43" s="95"/>
      <c r="QS43" s="95"/>
      <c r="QT43" s="95"/>
      <c r="QU43" s="95"/>
      <c r="QV43" s="95"/>
      <c r="QW43" s="95"/>
      <c r="QX43" s="95"/>
      <c r="QY43" s="95"/>
      <c r="QZ43" s="95"/>
      <c r="RA43" s="95"/>
      <c r="RB43" s="95"/>
      <c r="RC43" s="95"/>
      <c r="RD43" s="95"/>
      <c r="RE43" s="95"/>
      <c r="RF43" s="95"/>
      <c r="RG43" s="95"/>
      <c r="RH43" s="95"/>
      <c r="RI43" s="95"/>
      <c r="RJ43" s="95"/>
      <c r="RK43" s="95"/>
      <c r="RL43" s="95"/>
      <c r="RM43" s="95"/>
      <c r="RN43" s="95"/>
      <c r="RO43" s="95"/>
      <c r="RP43" s="95"/>
      <c r="RQ43" s="95"/>
      <c r="RR43" s="95"/>
      <c r="RS43" s="95"/>
      <c r="RT43" s="95"/>
      <c r="RU43" s="95"/>
      <c r="RV43" s="95"/>
      <c r="RW43" s="95"/>
      <c r="RX43" s="95"/>
      <c r="RY43" s="95"/>
      <c r="RZ43" s="95"/>
      <c r="SA43" s="95"/>
      <c r="SB43" s="95"/>
      <c r="SC43" s="96"/>
      <c r="SD43" s="2"/>
      <c r="SE43" s="2"/>
      <c r="SF43" s="2"/>
      <c r="SG43" s="2"/>
      <c r="SH43" s="2"/>
      <c r="SI43" s="2"/>
      <c r="SJ43" s="2"/>
      <c r="SK43" s="14"/>
      <c r="SL43" s="2"/>
      <c r="SM43" s="142"/>
      <c r="SN43" s="143"/>
      <c r="SO43" s="143"/>
      <c r="SP43" s="143"/>
      <c r="SQ43" s="143"/>
      <c r="SR43" s="143"/>
      <c r="SS43" s="143"/>
      <c r="ST43" s="143"/>
      <c r="SU43" s="143"/>
      <c r="SV43" s="143"/>
      <c r="SW43" s="143"/>
      <c r="SX43" s="143"/>
      <c r="SY43" s="143"/>
      <c r="SZ43" s="143"/>
      <c r="TA43" s="144"/>
    </row>
    <row r="44" spans="1:521" ht="13.5" customHeight="1" x14ac:dyDescent="0.15">
      <c r="A44" s="2"/>
      <c r="B44" s="13"/>
      <c r="C44" s="2"/>
      <c r="D44" s="2"/>
      <c r="E44" s="2"/>
      <c r="F44" s="2"/>
      <c r="G44" s="2"/>
      <c r="H44" s="2"/>
      <c r="I44" s="2"/>
      <c r="J44" s="94"/>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6"/>
      <c r="DV44" s="2"/>
      <c r="DW44" s="2"/>
      <c r="DX44" s="2"/>
      <c r="DY44" s="2"/>
      <c r="DZ44" s="2"/>
      <c r="EA44" s="2"/>
      <c r="EB44" s="2"/>
      <c r="EC44" s="2"/>
      <c r="ED44" s="94"/>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6"/>
      <c r="IP44" s="2"/>
      <c r="IQ44" s="2"/>
      <c r="IR44" s="2"/>
      <c r="IS44" s="2"/>
      <c r="IT44" s="2"/>
      <c r="IU44" s="2"/>
      <c r="IV44" s="2"/>
      <c r="IW44" s="2"/>
      <c r="IX44" s="94"/>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6"/>
      <c r="NJ44" s="2"/>
      <c r="NK44" s="2"/>
      <c r="NL44" s="2"/>
      <c r="NM44" s="2"/>
      <c r="NN44" s="2"/>
      <c r="NO44" s="2"/>
      <c r="NP44" s="2"/>
      <c r="NQ44" s="2"/>
      <c r="NR44" s="94"/>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6"/>
      <c r="SD44" s="2"/>
      <c r="SE44" s="2"/>
      <c r="SF44" s="2"/>
      <c r="SG44" s="2"/>
      <c r="SH44" s="2"/>
      <c r="SI44" s="2"/>
      <c r="SJ44" s="2"/>
      <c r="SK44" s="14"/>
      <c r="SL44" s="2"/>
      <c r="SM44" s="142"/>
      <c r="SN44" s="143"/>
      <c r="SO44" s="143"/>
      <c r="SP44" s="143"/>
      <c r="SQ44" s="143"/>
      <c r="SR44" s="143"/>
      <c r="SS44" s="143"/>
      <c r="ST44" s="143"/>
      <c r="SU44" s="143"/>
      <c r="SV44" s="143"/>
      <c r="SW44" s="143"/>
      <c r="SX44" s="143"/>
      <c r="SY44" s="143"/>
      <c r="SZ44" s="143"/>
      <c r="TA44" s="144"/>
    </row>
    <row r="45" spans="1:521" ht="13.5" customHeight="1" x14ac:dyDescent="0.15">
      <c r="A45" s="2"/>
      <c r="B45" s="13"/>
      <c r="C45" s="2"/>
      <c r="D45" s="2"/>
      <c r="E45" s="2"/>
      <c r="F45" s="2"/>
      <c r="G45" s="2"/>
      <c r="H45" s="2"/>
      <c r="I45" s="2"/>
      <c r="J45" s="94"/>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6"/>
      <c r="DV45" s="2"/>
      <c r="DW45" s="2"/>
      <c r="DX45" s="2"/>
      <c r="DY45" s="2"/>
      <c r="DZ45" s="2"/>
      <c r="EA45" s="2"/>
      <c r="EB45" s="2"/>
      <c r="EC45" s="2"/>
      <c r="ED45" s="94"/>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c r="HD45" s="95"/>
      <c r="HE45" s="95"/>
      <c r="HF45" s="95"/>
      <c r="HG45" s="95"/>
      <c r="HH45" s="95"/>
      <c r="HI45" s="95"/>
      <c r="HJ45" s="95"/>
      <c r="HK45" s="95"/>
      <c r="HL45" s="95"/>
      <c r="HM45" s="95"/>
      <c r="HN45" s="95"/>
      <c r="HO45" s="95"/>
      <c r="HP45" s="95"/>
      <c r="HQ45" s="95"/>
      <c r="HR45" s="95"/>
      <c r="HS45" s="95"/>
      <c r="HT45" s="95"/>
      <c r="HU45" s="95"/>
      <c r="HV45" s="95"/>
      <c r="HW45" s="95"/>
      <c r="HX45" s="95"/>
      <c r="HY45" s="95"/>
      <c r="HZ45" s="95"/>
      <c r="IA45" s="95"/>
      <c r="IB45" s="95"/>
      <c r="IC45" s="95"/>
      <c r="ID45" s="95"/>
      <c r="IE45" s="95"/>
      <c r="IF45" s="95"/>
      <c r="IG45" s="95"/>
      <c r="IH45" s="95"/>
      <c r="II45" s="95"/>
      <c r="IJ45" s="95"/>
      <c r="IK45" s="95"/>
      <c r="IL45" s="95"/>
      <c r="IM45" s="95"/>
      <c r="IN45" s="95"/>
      <c r="IO45" s="96"/>
      <c r="IP45" s="2"/>
      <c r="IQ45" s="2"/>
      <c r="IR45" s="2"/>
      <c r="IS45" s="2"/>
      <c r="IT45" s="2"/>
      <c r="IU45" s="2"/>
      <c r="IV45" s="2"/>
      <c r="IW45" s="2"/>
      <c r="IX45" s="94"/>
      <c r="IY45" s="95"/>
      <c r="IZ45" s="95"/>
      <c r="JA45" s="95"/>
      <c r="JB45" s="95"/>
      <c r="JC45" s="95"/>
      <c r="JD45" s="95"/>
      <c r="JE45" s="95"/>
      <c r="JF45" s="95"/>
      <c r="JG45" s="95"/>
      <c r="JH45" s="95"/>
      <c r="JI45" s="95"/>
      <c r="JJ45" s="95"/>
      <c r="JK45" s="95"/>
      <c r="JL45" s="95"/>
      <c r="JM45" s="95"/>
      <c r="JN45" s="95"/>
      <c r="JO45" s="95"/>
      <c r="JP45" s="95"/>
      <c r="JQ45" s="95"/>
      <c r="JR45" s="95"/>
      <c r="JS45" s="95"/>
      <c r="JT45" s="95"/>
      <c r="JU45" s="95"/>
      <c r="JV45" s="95"/>
      <c r="JW45" s="95"/>
      <c r="JX45" s="95"/>
      <c r="JY45" s="95"/>
      <c r="JZ45" s="95"/>
      <c r="KA45" s="95"/>
      <c r="KB45" s="95"/>
      <c r="KC45" s="95"/>
      <c r="KD45" s="95"/>
      <c r="KE45" s="95"/>
      <c r="KF45" s="95"/>
      <c r="KG45" s="95"/>
      <c r="KH45" s="95"/>
      <c r="KI45" s="95"/>
      <c r="KJ45" s="95"/>
      <c r="KK45" s="95"/>
      <c r="KL45" s="95"/>
      <c r="KM45" s="95"/>
      <c r="KN45" s="95"/>
      <c r="KO45" s="95"/>
      <c r="KP45" s="95"/>
      <c r="KQ45" s="95"/>
      <c r="KR45" s="95"/>
      <c r="KS45" s="95"/>
      <c r="KT45" s="95"/>
      <c r="KU45" s="95"/>
      <c r="KV45" s="95"/>
      <c r="KW45" s="95"/>
      <c r="KX45" s="95"/>
      <c r="KY45" s="95"/>
      <c r="KZ45" s="95"/>
      <c r="LA45" s="95"/>
      <c r="LB45" s="95"/>
      <c r="LC45" s="95"/>
      <c r="LD45" s="95"/>
      <c r="LE45" s="95"/>
      <c r="LF45" s="95"/>
      <c r="LG45" s="95"/>
      <c r="LH45" s="95"/>
      <c r="LI45" s="95"/>
      <c r="LJ45" s="95"/>
      <c r="LK45" s="95"/>
      <c r="LL45" s="95"/>
      <c r="LM45" s="95"/>
      <c r="LN45" s="95"/>
      <c r="LO45" s="95"/>
      <c r="LP45" s="95"/>
      <c r="LQ45" s="95"/>
      <c r="LR45" s="95"/>
      <c r="LS45" s="95"/>
      <c r="LT45" s="95"/>
      <c r="LU45" s="95"/>
      <c r="LV45" s="95"/>
      <c r="LW45" s="95"/>
      <c r="LX45" s="95"/>
      <c r="LY45" s="95"/>
      <c r="LZ45" s="95"/>
      <c r="MA45" s="95"/>
      <c r="MB45" s="95"/>
      <c r="MC45" s="95"/>
      <c r="MD45" s="95"/>
      <c r="ME45" s="95"/>
      <c r="MF45" s="95"/>
      <c r="MG45" s="95"/>
      <c r="MH45" s="95"/>
      <c r="MI45" s="95"/>
      <c r="MJ45" s="95"/>
      <c r="MK45" s="95"/>
      <c r="ML45" s="95"/>
      <c r="MM45" s="95"/>
      <c r="MN45" s="95"/>
      <c r="MO45" s="95"/>
      <c r="MP45" s="95"/>
      <c r="MQ45" s="95"/>
      <c r="MR45" s="95"/>
      <c r="MS45" s="95"/>
      <c r="MT45" s="95"/>
      <c r="MU45" s="95"/>
      <c r="MV45" s="95"/>
      <c r="MW45" s="95"/>
      <c r="MX45" s="95"/>
      <c r="MY45" s="95"/>
      <c r="MZ45" s="95"/>
      <c r="NA45" s="95"/>
      <c r="NB45" s="95"/>
      <c r="NC45" s="95"/>
      <c r="ND45" s="95"/>
      <c r="NE45" s="95"/>
      <c r="NF45" s="95"/>
      <c r="NG45" s="95"/>
      <c r="NH45" s="95"/>
      <c r="NI45" s="96"/>
      <c r="NJ45" s="2"/>
      <c r="NK45" s="2"/>
      <c r="NL45" s="2"/>
      <c r="NM45" s="2"/>
      <c r="NN45" s="2"/>
      <c r="NO45" s="2"/>
      <c r="NP45" s="2"/>
      <c r="NQ45" s="2"/>
      <c r="NR45" s="94"/>
      <c r="NS45" s="95"/>
      <c r="NT45" s="95"/>
      <c r="NU45" s="95"/>
      <c r="NV45" s="95"/>
      <c r="NW45" s="95"/>
      <c r="NX45" s="95"/>
      <c r="NY45" s="95"/>
      <c r="NZ45" s="95"/>
      <c r="OA45" s="95"/>
      <c r="OB45" s="95"/>
      <c r="OC45" s="95"/>
      <c r="OD45" s="95"/>
      <c r="OE45" s="95"/>
      <c r="OF45" s="95"/>
      <c r="OG45" s="95"/>
      <c r="OH45" s="95"/>
      <c r="OI45" s="95"/>
      <c r="OJ45" s="95"/>
      <c r="OK45" s="95"/>
      <c r="OL45" s="95"/>
      <c r="OM45" s="95"/>
      <c r="ON45" s="95"/>
      <c r="OO45" s="95"/>
      <c r="OP45" s="95"/>
      <c r="OQ45" s="95"/>
      <c r="OR45" s="95"/>
      <c r="OS45" s="95"/>
      <c r="OT45" s="95"/>
      <c r="OU45" s="95"/>
      <c r="OV45" s="95"/>
      <c r="OW45" s="95"/>
      <c r="OX45" s="95"/>
      <c r="OY45" s="95"/>
      <c r="OZ45" s="95"/>
      <c r="PA45" s="95"/>
      <c r="PB45" s="95"/>
      <c r="PC45" s="95"/>
      <c r="PD45" s="95"/>
      <c r="PE45" s="95"/>
      <c r="PF45" s="95"/>
      <c r="PG45" s="95"/>
      <c r="PH45" s="95"/>
      <c r="PI45" s="95"/>
      <c r="PJ45" s="95"/>
      <c r="PK45" s="95"/>
      <c r="PL45" s="95"/>
      <c r="PM45" s="95"/>
      <c r="PN45" s="95"/>
      <c r="PO45" s="95"/>
      <c r="PP45" s="95"/>
      <c r="PQ45" s="95"/>
      <c r="PR45" s="95"/>
      <c r="PS45" s="95"/>
      <c r="PT45" s="95"/>
      <c r="PU45" s="95"/>
      <c r="PV45" s="95"/>
      <c r="PW45" s="95"/>
      <c r="PX45" s="95"/>
      <c r="PY45" s="95"/>
      <c r="PZ45" s="95"/>
      <c r="QA45" s="95"/>
      <c r="QB45" s="95"/>
      <c r="QC45" s="95"/>
      <c r="QD45" s="95"/>
      <c r="QE45" s="95"/>
      <c r="QF45" s="95"/>
      <c r="QG45" s="95"/>
      <c r="QH45" s="95"/>
      <c r="QI45" s="95"/>
      <c r="QJ45" s="95"/>
      <c r="QK45" s="95"/>
      <c r="QL45" s="95"/>
      <c r="QM45" s="95"/>
      <c r="QN45" s="95"/>
      <c r="QO45" s="95"/>
      <c r="QP45" s="95"/>
      <c r="QQ45" s="95"/>
      <c r="QR45" s="95"/>
      <c r="QS45" s="95"/>
      <c r="QT45" s="95"/>
      <c r="QU45" s="95"/>
      <c r="QV45" s="95"/>
      <c r="QW45" s="95"/>
      <c r="QX45" s="95"/>
      <c r="QY45" s="95"/>
      <c r="QZ45" s="95"/>
      <c r="RA45" s="95"/>
      <c r="RB45" s="95"/>
      <c r="RC45" s="95"/>
      <c r="RD45" s="95"/>
      <c r="RE45" s="95"/>
      <c r="RF45" s="95"/>
      <c r="RG45" s="95"/>
      <c r="RH45" s="95"/>
      <c r="RI45" s="95"/>
      <c r="RJ45" s="95"/>
      <c r="RK45" s="95"/>
      <c r="RL45" s="95"/>
      <c r="RM45" s="95"/>
      <c r="RN45" s="95"/>
      <c r="RO45" s="95"/>
      <c r="RP45" s="95"/>
      <c r="RQ45" s="95"/>
      <c r="RR45" s="95"/>
      <c r="RS45" s="95"/>
      <c r="RT45" s="95"/>
      <c r="RU45" s="95"/>
      <c r="RV45" s="95"/>
      <c r="RW45" s="95"/>
      <c r="RX45" s="95"/>
      <c r="RY45" s="95"/>
      <c r="RZ45" s="95"/>
      <c r="SA45" s="95"/>
      <c r="SB45" s="95"/>
      <c r="SC45" s="96"/>
      <c r="SD45" s="2"/>
      <c r="SE45" s="2"/>
      <c r="SF45" s="2"/>
      <c r="SG45" s="2"/>
      <c r="SH45" s="2"/>
      <c r="SI45" s="2"/>
      <c r="SJ45" s="2"/>
      <c r="SK45" s="14"/>
      <c r="SL45" s="2"/>
      <c r="SM45" s="145"/>
      <c r="SN45" s="146"/>
      <c r="SO45" s="146"/>
      <c r="SP45" s="146"/>
      <c r="SQ45" s="146"/>
      <c r="SR45" s="146"/>
      <c r="SS45" s="146"/>
      <c r="ST45" s="146"/>
      <c r="SU45" s="146"/>
      <c r="SV45" s="146"/>
      <c r="SW45" s="146"/>
      <c r="SX45" s="146"/>
      <c r="SY45" s="146"/>
      <c r="SZ45" s="146"/>
      <c r="TA45" s="147"/>
    </row>
    <row r="46" spans="1:521" ht="13.5" customHeight="1" x14ac:dyDescent="0.15">
      <c r="A46" s="2"/>
      <c r="B46" s="13"/>
      <c r="C46" s="2"/>
      <c r="D46" s="2"/>
      <c r="E46" s="2"/>
      <c r="F46" s="2"/>
      <c r="G46" s="2"/>
      <c r="H46" s="2"/>
      <c r="I46" s="2"/>
      <c r="J46" s="94"/>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6"/>
      <c r="DV46" s="2"/>
      <c r="DW46" s="2"/>
      <c r="DX46" s="2"/>
      <c r="DY46" s="2"/>
      <c r="DZ46" s="2"/>
      <c r="EA46" s="2"/>
      <c r="EB46" s="2"/>
      <c r="EC46" s="2"/>
      <c r="ED46" s="94"/>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6"/>
      <c r="IP46" s="2"/>
      <c r="IQ46" s="2"/>
      <c r="IR46" s="2"/>
      <c r="IS46" s="2"/>
      <c r="IT46" s="2"/>
      <c r="IU46" s="2"/>
      <c r="IV46" s="2"/>
      <c r="IW46" s="2"/>
      <c r="IX46" s="94"/>
      <c r="IY46" s="95"/>
      <c r="IZ46" s="95"/>
      <c r="JA46" s="95"/>
      <c r="JB46" s="95"/>
      <c r="JC46" s="95"/>
      <c r="JD46" s="95"/>
      <c r="JE46" s="95"/>
      <c r="JF46" s="95"/>
      <c r="JG46" s="95"/>
      <c r="JH46" s="95"/>
      <c r="JI46" s="95"/>
      <c r="JJ46" s="95"/>
      <c r="JK46" s="95"/>
      <c r="JL46" s="95"/>
      <c r="JM46" s="95"/>
      <c r="JN46" s="95"/>
      <c r="JO46" s="95"/>
      <c r="JP46" s="95"/>
      <c r="JQ46" s="95"/>
      <c r="JR46" s="95"/>
      <c r="JS46" s="95"/>
      <c r="JT46" s="95"/>
      <c r="JU46" s="95"/>
      <c r="JV46" s="95"/>
      <c r="JW46" s="95"/>
      <c r="JX46" s="95"/>
      <c r="JY46" s="95"/>
      <c r="JZ46" s="95"/>
      <c r="KA46" s="95"/>
      <c r="KB46" s="95"/>
      <c r="KC46" s="95"/>
      <c r="KD46" s="95"/>
      <c r="KE46" s="95"/>
      <c r="KF46" s="95"/>
      <c r="KG46" s="95"/>
      <c r="KH46" s="95"/>
      <c r="KI46" s="95"/>
      <c r="KJ46" s="95"/>
      <c r="KK46" s="95"/>
      <c r="KL46" s="95"/>
      <c r="KM46" s="95"/>
      <c r="KN46" s="95"/>
      <c r="KO46" s="95"/>
      <c r="KP46" s="95"/>
      <c r="KQ46" s="95"/>
      <c r="KR46" s="95"/>
      <c r="KS46" s="95"/>
      <c r="KT46" s="95"/>
      <c r="KU46" s="95"/>
      <c r="KV46" s="95"/>
      <c r="KW46" s="95"/>
      <c r="KX46" s="95"/>
      <c r="KY46" s="95"/>
      <c r="KZ46" s="95"/>
      <c r="LA46" s="95"/>
      <c r="LB46" s="95"/>
      <c r="LC46" s="95"/>
      <c r="LD46" s="95"/>
      <c r="LE46" s="95"/>
      <c r="LF46" s="95"/>
      <c r="LG46" s="95"/>
      <c r="LH46" s="95"/>
      <c r="LI46" s="95"/>
      <c r="LJ46" s="95"/>
      <c r="LK46" s="95"/>
      <c r="LL46" s="95"/>
      <c r="LM46" s="95"/>
      <c r="LN46" s="95"/>
      <c r="LO46" s="95"/>
      <c r="LP46" s="95"/>
      <c r="LQ46" s="95"/>
      <c r="LR46" s="95"/>
      <c r="LS46" s="95"/>
      <c r="LT46" s="95"/>
      <c r="LU46" s="95"/>
      <c r="LV46" s="95"/>
      <c r="LW46" s="95"/>
      <c r="LX46" s="95"/>
      <c r="LY46" s="95"/>
      <c r="LZ46" s="95"/>
      <c r="MA46" s="95"/>
      <c r="MB46" s="95"/>
      <c r="MC46" s="95"/>
      <c r="MD46" s="95"/>
      <c r="ME46" s="95"/>
      <c r="MF46" s="95"/>
      <c r="MG46" s="95"/>
      <c r="MH46" s="95"/>
      <c r="MI46" s="95"/>
      <c r="MJ46" s="95"/>
      <c r="MK46" s="95"/>
      <c r="ML46" s="95"/>
      <c r="MM46" s="95"/>
      <c r="MN46" s="95"/>
      <c r="MO46" s="95"/>
      <c r="MP46" s="95"/>
      <c r="MQ46" s="95"/>
      <c r="MR46" s="95"/>
      <c r="MS46" s="95"/>
      <c r="MT46" s="95"/>
      <c r="MU46" s="95"/>
      <c r="MV46" s="95"/>
      <c r="MW46" s="95"/>
      <c r="MX46" s="95"/>
      <c r="MY46" s="95"/>
      <c r="MZ46" s="95"/>
      <c r="NA46" s="95"/>
      <c r="NB46" s="95"/>
      <c r="NC46" s="95"/>
      <c r="ND46" s="95"/>
      <c r="NE46" s="95"/>
      <c r="NF46" s="95"/>
      <c r="NG46" s="95"/>
      <c r="NH46" s="95"/>
      <c r="NI46" s="96"/>
      <c r="NJ46" s="2"/>
      <c r="NK46" s="2"/>
      <c r="NL46" s="2"/>
      <c r="NM46" s="2"/>
      <c r="NN46" s="2"/>
      <c r="NO46" s="2"/>
      <c r="NP46" s="2"/>
      <c r="NQ46" s="2"/>
      <c r="NR46" s="94"/>
      <c r="NS46" s="95"/>
      <c r="NT46" s="95"/>
      <c r="NU46" s="95"/>
      <c r="NV46" s="95"/>
      <c r="NW46" s="95"/>
      <c r="NX46" s="95"/>
      <c r="NY46" s="95"/>
      <c r="NZ46" s="95"/>
      <c r="OA46" s="95"/>
      <c r="OB46" s="95"/>
      <c r="OC46" s="95"/>
      <c r="OD46" s="95"/>
      <c r="OE46" s="95"/>
      <c r="OF46" s="95"/>
      <c r="OG46" s="95"/>
      <c r="OH46" s="95"/>
      <c r="OI46" s="95"/>
      <c r="OJ46" s="95"/>
      <c r="OK46" s="95"/>
      <c r="OL46" s="95"/>
      <c r="OM46" s="95"/>
      <c r="ON46" s="95"/>
      <c r="OO46" s="95"/>
      <c r="OP46" s="95"/>
      <c r="OQ46" s="95"/>
      <c r="OR46" s="95"/>
      <c r="OS46" s="95"/>
      <c r="OT46" s="95"/>
      <c r="OU46" s="95"/>
      <c r="OV46" s="95"/>
      <c r="OW46" s="95"/>
      <c r="OX46" s="95"/>
      <c r="OY46" s="95"/>
      <c r="OZ46" s="95"/>
      <c r="PA46" s="95"/>
      <c r="PB46" s="95"/>
      <c r="PC46" s="95"/>
      <c r="PD46" s="95"/>
      <c r="PE46" s="95"/>
      <c r="PF46" s="95"/>
      <c r="PG46" s="95"/>
      <c r="PH46" s="95"/>
      <c r="PI46" s="95"/>
      <c r="PJ46" s="95"/>
      <c r="PK46" s="95"/>
      <c r="PL46" s="95"/>
      <c r="PM46" s="95"/>
      <c r="PN46" s="95"/>
      <c r="PO46" s="95"/>
      <c r="PP46" s="95"/>
      <c r="PQ46" s="95"/>
      <c r="PR46" s="95"/>
      <c r="PS46" s="95"/>
      <c r="PT46" s="95"/>
      <c r="PU46" s="95"/>
      <c r="PV46" s="95"/>
      <c r="PW46" s="95"/>
      <c r="PX46" s="95"/>
      <c r="PY46" s="95"/>
      <c r="PZ46" s="95"/>
      <c r="QA46" s="95"/>
      <c r="QB46" s="95"/>
      <c r="QC46" s="95"/>
      <c r="QD46" s="95"/>
      <c r="QE46" s="95"/>
      <c r="QF46" s="95"/>
      <c r="QG46" s="95"/>
      <c r="QH46" s="95"/>
      <c r="QI46" s="95"/>
      <c r="QJ46" s="95"/>
      <c r="QK46" s="95"/>
      <c r="QL46" s="95"/>
      <c r="QM46" s="95"/>
      <c r="QN46" s="95"/>
      <c r="QO46" s="95"/>
      <c r="QP46" s="95"/>
      <c r="QQ46" s="95"/>
      <c r="QR46" s="95"/>
      <c r="QS46" s="95"/>
      <c r="QT46" s="95"/>
      <c r="QU46" s="95"/>
      <c r="QV46" s="95"/>
      <c r="QW46" s="95"/>
      <c r="QX46" s="95"/>
      <c r="QY46" s="95"/>
      <c r="QZ46" s="95"/>
      <c r="RA46" s="95"/>
      <c r="RB46" s="95"/>
      <c r="RC46" s="95"/>
      <c r="RD46" s="95"/>
      <c r="RE46" s="95"/>
      <c r="RF46" s="95"/>
      <c r="RG46" s="95"/>
      <c r="RH46" s="95"/>
      <c r="RI46" s="95"/>
      <c r="RJ46" s="95"/>
      <c r="RK46" s="95"/>
      <c r="RL46" s="95"/>
      <c r="RM46" s="95"/>
      <c r="RN46" s="95"/>
      <c r="RO46" s="95"/>
      <c r="RP46" s="95"/>
      <c r="RQ46" s="95"/>
      <c r="RR46" s="95"/>
      <c r="RS46" s="95"/>
      <c r="RT46" s="95"/>
      <c r="RU46" s="95"/>
      <c r="RV46" s="95"/>
      <c r="RW46" s="95"/>
      <c r="RX46" s="95"/>
      <c r="RY46" s="95"/>
      <c r="RZ46" s="95"/>
      <c r="SA46" s="95"/>
      <c r="SB46" s="95"/>
      <c r="SC46" s="96"/>
      <c r="SD46" s="2"/>
      <c r="SE46" s="2"/>
      <c r="SF46" s="2"/>
      <c r="SG46" s="2"/>
      <c r="SH46" s="2"/>
      <c r="SI46" s="2"/>
      <c r="SJ46" s="2"/>
      <c r="SK46" s="14"/>
      <c r="SL46" s="2"/>
      <c r="SM46" s="148" t="s">
        <v>25</v>
      </c>
      <c r="SN46" s="149"/>
      <c r="SO46" s="149"/>
      <c r="SP46" s="149"/>
      <c r="SQ46" s="149"/>
      <c r="SR46" s="149"/>
      <c r="SS46" s="149"/>
      <c r="ST46" s="149"/>
      <c r="SU46" s="149"/>
      <c r="SV46" s="149"/>
      <c r="SW46" s="149"/>
      <c r="SX46" s="149"/>
      <c r="SY46" s="149"/>
      <c r="SZ46" s="149"/>
      <c r="TA46" s="150"/>
    </row>
    <row r="47" spans="1:521" ht="13.5" customHeight="1" x14ac:dyDescent="0.15">
      <c r="A47" s="2"/>
      <c r="B47" s="13"/>
      <c r="C47" s="2"/>
      <c r="D47" s="2"/>
      <c r="E47" s="2"/>
      <c r="F47" s="2"/>
      <c r="G47" s="2"/>
      <c r="H47" s="2"/>
      <c r="I47" s="2"/>
      <c r="J47" s="94"/>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6"/>
      <c r="DV47" s="2"/>
      <c r="DW47" s="2"/>
      <c r="DX47" s="2"/>
      <c r="DY47" s="2"/>
      <c r="DZ47" s="2"/>
      <c r="EA47" s="2"/>
      <c r="EB47" s="2"/>
      <c r="EC47" s="2"/>
      <c r="ED47" s="94"/>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6"/>
      <c r="IP47" s="2"/>
      <c r="IQ47" s="2"/>
      <c r="IR47" s="2"/>
      <c r="IS47" s="2"/>
      <c r="IT47" s="2"/>
      <c r="IU47" s="2"/>
      <c r="IV47" s="2"/>
      <c r="IW47" s="2"/>
      <c r="IX47" s="94"/>
      <c r="IY47" s="95"/>
      <c r="IZ47" s="95"/>
      <c r="JA47" s="95"/>
      <c r="JB47" s="95"/>
      <c r="JC47" s="95"/>
      <c r="JD47" s="95"/>
      <c r="JE47" s="95"/>
      <c r="JF47" s="95"/>
      <c r="JG47" s="95"/>
      <c r="JH47" s="95"/>
      <c r="JI47" s="95"/>
      <c r="JJ47" s="95"/>
      <c r="JK47" s="95"/>
      <c r="JL47" s="95"/>
      <c r="JM47" s="95"/>
      <c r="JN47" s="95"/>
      <c r="JO47" s="95"/>
      <c r="JP47" s="95"/>
      <c r="JQ47" s="95"/>
      <c r="JR47" s="95"/>
      <c r="JS47" s="95"/>
      <c r="JT47" s="95"/>
      <c r="JU47" s="95"/>
      <c r="JV47" s="95"/>
      <c r="JW47" s="95"/>
      <c r="JX47" s="95"/>
      <c r="JY47" s="95"/>
      <c r="JZ47" s="95"/>
      <c r="KA47" s="95"/>
      <c r="KB47" s="95"/>
      <c r="KC47" s="95"/>
      <c r="KD47" s="95"/>
      <c r="KE47" s="95"/>
      <c r="KF47" s="95"/>
      <c r="KG47" s="95"/>
      <c r="KH47" s="95"/>
      <c r="KI47" s="95"/>
      <c r="KJ47" s="95"/>
      <c r="KK47" s="95"/>
      <c r="KL47" s="95"/>
      <c r="KM47" s="95"/>
      <c r="KN47" s="95"/>
      <c r="KO47" s="95"/>
      <c r="KP47" s="95"/>
      <c r="KQ47" s="95"/>
      <c r="KR47" s="95"/>
      <c r="KS47" s="95"/>
      <c r="KT47" s="95"/>
      <c r="KU47" s="95"/>
      <c r="KV47" s="95"/>
      <c r="KW47" s="95"/>
      <c r="KX47" s="95"/>
      <c r="KY47" s="95"/>
      <c r="KZ47" s="95"/>
      <c r="LA47" s="95"/>
      <c r="LB47" s="95"/>
      <c r="LC47" s="95"/>
      <c r="LD47" s="95"/>
      <c r="LE47" s="95"/>
      <c r="LF47" s="95"/>
      <c r="LG47" s="95"/>
      <c r="LH47" s="95"/>
      <c r="LI47" s="95"/>
      <c r="LJ47" s="95"/>
      <c r="LK47" s="95"/>
      <c r="LL47" s="95"/>
      <c r="LM47" s="95"/>
      <c r="LN47" s="95"/>
      <c r="LO47" s="95"/>
      <c r="LP47" s="95"/>
      <c r="LQ47" s="95"/>
      <c r="LR47" s="95"/>
      <c r="LS47" s="95"/>
      <c r="LT47" s="95"/>
      <c r="LU47" s="95"/>
      <c r="LV47" s="95"/>
      <c r="LW47" s="95"/>
      <c r="LX47" s="95"/>
      <c r="LY47" s="95"/>
      <c r="LZ47" s="95"/>
      <c r="MA47" s="95"/>
      <c r="MB47" s="95"/>
      <c r="MC47" s="95"/>
      <c r="MD47" s="95"/>
      <c r="ME47" s="95"/>
      <c r="MF47" s="95"/>
      <c r="MG47" s="95"/>
      <c r="MH47" s="95"/>
      <c r="MI47" s="95"/>
      <c r="MJ47" s="95"/>
      <c r="MK47" s="95"/>
      <c r="ML47" s="95"/>
      <c r="MM47" s="95"/>
      <c r="MN47" s="95"/>
      <c r="MO47" s="95"/>
      <c r="MP47" s="95"/>
      <c r="MQ47" s="95"/>
      <c r="MR47" s="95"/>
      <c r="MS47" s="95"/>
      <c r="MT47" s="95"/>
      <c r="MU47" s="95"/>
      <c r="MV47" s="95"/>
      <c r="MW47" s="95"/>
      <c r="MX47" s="95"/>
      <c r="MY47" s="95"/>
      <c r="MZ47" s="95"/>
      <c r="NA47" s="95"/>
      <c r="NB47" s="95"/>
      <c r="NC47" s="95"/>
      <c r="ND47" s="95"/>
      <c r="NE47" s="95"/>
      <c r="NF47" s="95"/>
      <c r="NG47" s="95"/>
      <c r="NH47" s="95"/>
      <c r="NI47" s="96"/>
      <c r="NJ47" s="2"/>
      <c r="NK47" s="2"/>
      <c r="NL47" s="2"/>
      <c r="NM47" s="2"/>
      <c r="NN47" s="2"/>
      <c r="NO47" s="2"/>
      <c r="NP47" s="2"/>
      <c r="NQ47" s="2"/>
      <c r="NR47" s="94"/>
      <c r="NS47" s="95"/>
      <c r="NT47" s="95"/>
      <c r="NU47" s="95"/>
      <c r="NV47" s="95"/>
      <c r="NW47" s="95"/>
      <c r="NX47" s="95"/>
      <c r="NY47" s="95"/>
      <c r="NZ47" s="95"/>
      <c r="OA47" s="95"/>
      <c r="OB47" s="95"/>
      <c r="OC47" s="95"/>
      <c r="OD47" s="95"/>
      <c r="OE47" s="95"/>
      <c r="OF47" s="95"/>
      <c r="OG47" s="95"/>
      <c r="OH47" s="95"/>
      <c r="OI47" s="95"/>
      <c r="OJ47" s="95"/>
      <c r="OK47" s="95"/>
      <c r="OL47" s="95"/>
      <c r="OM47" s="95"/>
      <c r="ON47" s="95"/>
      <c r="OO47" s="95"/>
      <c r="OP47" s="95"/>
      <c r="OQ47" s="95"/>
      <c r="OR47" s="95"/>
      <c r="OS47" s="95"/>
      <c r="OT47" s="95"/>
      <c r="OU47" s="95"/>
      <c r="OV47" s="95"/>
      <c r="OW47" s="95"/>
      <c r="OX47" s="95"/>
      <c r="OY47" s="95"/>
      <c r="OZ47" s="95"/>
      <c r="PA47" s="95"/>
      <c r="PB47" s="95"/>
      <c r="PC47" s="95"/>
      <c r="PD47" s="95"/>
      <c r="PE47" s="95"/>
      <c r="PF47" s="95"/>
      <c r="PG47" s="95"/>
      <c r="PH47" s="95"/>
      <c r="PI47" s="95"/>
      <c r="PJ47" s="95"/>
      <c r="PK47" s="95"/>
      <c r="PL47" s="95"/>
      <c r="PM47" s="95"/>
      <c r="PN47" s="95"/>
      <c r="PO47" s="95"/>
      <c r="PP47" s="95"/>
      <c r="PQ47" s="95"/>
      <c r="PR47" s="95"/>
      <c r="PS47" s="95"/>
      <c r="PT47" s="95"/>
      <c r="PU47" s="95"/>
      <c r="PV47" s="95"/>
      <c r="PW47" s="95"/>
      <c r="PX47" s="95"/>
      <c r="PY47" s="95"/>
      <c r="PZ47" s="95"/>
      <c r="QA47" s="95"/>
      <c r="QB47" s="95"/>
      <c r="QC47" s="95"/>
      <c r="QD47" s="95"/>
      <c r="QE47" s="95"/>
      <c r="QF47" s="95"/>
      <c r="QG47" s="95"/>
      <c r="QH47" s="95"/>
      <c r="QI47" s="95"/>
      <c r="QJ47" s="95"/>
      <c r="QK47" s="95"/>
      <c r="QL47" s="95"/>
      <c r="QM47" s="95"/>
      <c r="QN47" s="95"/>
      <c r="QO47" s="95"/>
      <c r="QP47" s="95"/>
      <c r="QQ47" s="95"/>
      <c r="QR47" s="95"/>
      <c r="QS47" s="95"/>
      <c r="QT47" s="95"/>
      <c r="QU47" s="95"/>
      <c r="QV47" s="95"/>
      <c r="QW47" s="95"/>
      <c r="QX47" s="95"/>
      <c r="QY47" s="95"/>
      <c r="QZ47" s="95"/>
      <c r="RA47" s="95"/>
      <c r="RB47" s="95"/>
      <c r="RC47" s="95"/>
      <c r="RD47" s="95"/>
      <c r="RE47" s="95"/>
      <c r="RF47" s="95"/>
      <c r="RG47" s="95"/>
      <c r="RH47" s="95"/>
      <c r="RI47" s="95"/>
      <c r="RJ47" s="95"/>
      <c r="RK47" s="95"/>
      <c r="RL47" s="95"/>
      <c r="RM47" s="95"/>
      <c r="RN47" s="95"/>
      <c r="RO47" s="95"/>
      <c r="RP47" s="95"/>
      <c r="RQ47" s="95"/>
      <c r="RR47" s="95"/>
      <c r="RS47" s="95"/>
      <c r="RT47" s="95"/>
      <c r="RU47" s="95"/>
      <c r="RV47" s="95"/>
      <c r="RW47" s="95"/>
      <c r="RX47" s="95"/>
      <c r="RY47" s="95"/>
      <c r="RZ47" s="95"/>
      <c r="SA47" s="95"/>
      <c r="SB47" s="95"/>
      <c r="SC47" s="96"/>
      <c r="SD47" s="2"/>
      <c r="SE47" s="2"/>
      <c r="SF47" s="2"/>
      <c r="SG47" s="2"/>
      <c r="SH47" s="2"/>
      <c r="SI47" s="2"/>
      <c r="SJ47" s="2"/>
      <c r="SK47" s="14"/>
      <c r="SL47" s="2"/>
      <c r="SM47" s="148"/>
      <c r="SN47" s="149"/>
      <c r="SO47" s="149"/>
      <c r="SP47" s="149"/>
      <c r="SQ47" s="149"/>
      <c r="SR47" s="149"/>
      <c r="SS47" s="149"/>
      <c r="ST47" s="149"/>
      <c r="SU47" s="149"/>
      <c r="SV47" s="149"/>
      <c r="SW47" s="149"/>
      <c r="SX47" s="149"/>
      <c r="SY47" s="149"/>
      <c r="SZ47" s="149"/>
      <c r="TA47" s="150"/>
    </row>
    <row r="48" spans="1:521" ht="13.5" customHeight="1" x14ac:dyDescent="0.15">
      <c r="A48" s="2"/>
      <c r="B48" s="13"/>
      <c r="C48" s="2"/>
      <c r="D48" s="2"/>
      <c r="E48" s="2"/>
      <c r="F48" s="2"/>
      <c r="G48" s="2"/>
      <c r="H48" s="2"/>
      <c r="I48" s="2"/>
      <c r="J48" s="94"/>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6"/>
      <c r="DV48" s="2"/>
      <c r="DW48" s="2"/>
      <c r="DX48" s="2"/>
      <c r="DY48" s="2"/>
      <c r="DZ48" s="2"/>
      <c r="EA48" s="2"/>
      <c r="EB48" s="2"/>
      <c r="EC48" s="2"/>
      <c r="ED48" s="94"/>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6"/>
      <c r="IP48" s="2"/>
      <c r="IQ48" s="2"/>
      <c r="IR48" s="2"/>
      <c r="IS48" s="2"/>
      <c r="IT48" s="2"/>
      <c r="IU48" s="2"/>
      <c r="IV48" s="2"/>
      <c r="IW48" s="2"/>
      <c r="IX48" s="94"/>
      <c r="IY48" s="95"/>
      <c r="IZ48" s="95"/>
      <c r="JA48" s="95"/>
      <c r="JB48" s="95"/>
      <c r="JC48" s="95"/>
      <c r="JD48" s="95"/>
      <c r="JE48" s="95"/>
      <c r="JF48" s="95"/>
      <c r="JG48" s="95"/>
      <c r="JH48" s="95"/>
      <c r="JI48" s="95"/>
      <c r="JJ48" s="95"/>
      <c r="JK48" s="95"/>
      <c r="JL48" s="95"/>
      <c r="JM48" s="95"/>
      <c r="JN48" s="95"/>
      <c r="JO48" s="95"/>
      <c r="JP48" s="95"/>
      <c r="JQ48" s="95"/>
      <c r="JR48" s="95"/>
      <c r="JS48" s="95"/>
      <c r="JT48" s="95"/>
      <c r="JU48" s="95"/>
      <c r="JV48" s="95"/>
      <c r="JW48" s="95"/>
      <c r="JX48" s="95"/>
      <c r="JY48" s="95"/>
      <c r="JZ48" s="95"/>
      <c r="KA48" s="95"/>
      <c r="KB48" s="95"/>
      <c r="KC48" s="95"/>
      <c r="KD48" s="95"/>
      <c r="KE48" s="95"/>
      <c r="KF48" s="95"/>
      <c r="KG48" s="95"/>
      <c r="KH48" s="95"/>
      <c r="KI48" s="95"/>
      <c r="KJ48" s="95"/>
      <c r="KK48" s="95"/>
      <c r="KL48" s="95"/>
      <c r="KM48" s="95"/>
      <c r="KN48" s="95"/>
      <c r="KO48" s="95"/>
      <c r="KP48" s="95"/>
      <c r="KQ48" s="95"/>
      <c r="KR48" s="95"/>
      <c r="KS48" s="95"/>
      <c r="KT48" s="95"/>
      <c r="KU48" s="95"/>
      <c r="KV48" s="95"/>
      <c r="KW48" s="95"/>
      <c r="KX48" s="95"/>
      <c r="KY48" s="95"/>
      <c r="KZ48" s="95"/>
      <c r="LA48" s="95"/>
      <c r="LB48" s="95"/>
      <c r="LC48" s="95"/>
      <c r="LD48" s="95"/>
      <c r="LE48" s="95"/>
      <c r="LF48" s="95"/>
      <c r="LG48" s="95"/>
      <c r="LH48" s="95"/>
      <c r="LI48" s="95"/>
      <c r="LJ48" s="95"/>
      <c r="LK48" s="95"/>
      <c r="LL48" s="95"/>
      <c r="LM48" s="95"/>
      <c r="LN48" s="95"/>
      <c r="LO48" s="95"/>
      <c r="LP48" s="95"/>
      <c r="LQ48" s="95"/>
      <c r="LR48" s="95"/>
      <c r="LS48" s="95"/>
      <c r="LT48" s="95"/>
      <c r="LU48" s="95"/>
      <c r="LV48" s="95"/>
      <c r="LW48" s="95"/>
      <c r="LX48" s="95"/>
      <c r="LY48" s="95"/>
      <c r="LZ48" s="95"/>
      <c r="MA48" s="95"/>
      <c r="MB48" s="95"/>
      <c r="MC48" s="95"/>
      <c r="MD48" s="95"/>
      <c r="ME48" s="95"/>
      <c r="MF48" s="95"/>
      <c r="MG48" s="95"/>
      <c r="MH48" s="95"/>
      <c r="MI48" s="95"/>
      <c r="MJ48" s="95"/>
      <c r="MK48" s="95"/>
      <c r="ML48" s="95"/>
      <c r="MM48" s="95"/>
      <c r="MN48" s="95"/>
      <c r="MO48" s="95"/>
      <c r="MP48" s="95"/>
      <c r="MQ48" s="95"/>
      <c r="MR48" s="95"/>
      <c r="MS48" s="95"/>
      <c r="MT48" s="95"/>
      <c r="MU48" s="95"/>
      <c r="MV48" s="95"/>
      <c r="MW48" s="95"/>
      <c r="MX48" s="95"/>
      <c r="MY48" s="95"/>
      <c r="MZ48" s="95"/>
      <c r="NA48" s="95"/>
      <c r="NB48" s="95"/>
      <c r="NC48" s="95"/>
      <c r="ND48" s="95"/>
      <c r="NE48" s="95"/>
      <c r="NF48" s="95"/>
      <c r="NG48" s="95"/>
      <c r="NH48" s="95"/>
      <c r="NI48" s="96"/>
      <c r="NJ48" s="2"/>
      <c r="NK48" s="2"/>
      <c r="NL48" s="2"/>
      <c r="NM48" s="2"/>
      <c r="NN48" s="2"/>
      <c r="NO48" s="2"/>
      <c r="NP48" s="2"/>
      <c r="NQ48" s="2"/>
      <c r="NR48" s="94"/>
      <c r="NS48" s="95"/>
      <c r="NT48" s="95"/>
      <c r="NU48" s="95"/>
      <c r="NV48" s="95"/>
      <c r="NW48" s="95"/>
      <c r="NX48" s="95"/>
      <c r="NY48" s="95"/>
      <c r="NZ48" s="95"/>
      <c r="OA48" s="95"/>
      <c r="OB48" s="95"/>
      <c r="OC48" s="95"/>
      <c r="OD48" s="95"/>
      <c r="OE48" s="95"/>
      <c r="OF48" s="95"/>
      <c r="OG48" s="95"/>
      <c r="OH48" s="95"/>
      <c r="OI48" s="95"/>
      <c r="OJ48" s="95"/>
      <c r="OK48" s="95"/>
      <c r="OL48" s="95"/>
      <c r="OM48" s="95"/>
      <c r="ON48" s="95"/>
      <c r="OO48" s="95"/>
      <c r="OP48" s="95"/>
      <c r="OQ48" s="95"/>
      <c r="OR48" s="95"/>
      <c r="OS48" s="95"/>
      <c r="OT48" s="95"/>
      <c r="OU48" s="95"/>
      <c r="OV48" s="95"/>
      <c r="OW48" s="95"/>
      <c r="OX48" s="95"/>
      <c r="OY48" s="95"/>
      <c r="OZ48" s="95"/>
      <c r="PA48" s="95"/>
      <c r="PB48" s="95"/>
      <c r="PC48" s="95"/>
      <c r="PD48" s="95"/>
      <c r="PE48" s="95"/>
      <c r="PF48" s="95"/>
      <c r="PG48" s="95"/>
      <c r="PH48" s="95"/>
      <c r="PI48" s="95"/>
      <c r="PJ48" s="95"/>
      <c r="PK48" s="95"/>
      <c r="PL48" s="95"/>
      <c r="PM48" s="95"/>
      <c r="PN48" s="95"/>
      <c r="PO48" s="95"/>
      <c r="PP48" s="95"/>
      <c r="PQ48" s="95"/>
      <c r="PR48" s="95"/>
      <c r="PS48" s="95"/>
      <c r="PT48" s="95"/>
      <c r="PU48" s="95"/>
      <c r="PV48" s="95"/>
      <c r="PW48" s="95"/>
      <c r="PX48" s="95"/>
      <c r="PY48" s="95"/>
      <c r="PZ48" s="95"/>
      <c r="QA48" s="95"/>
      <c r="QB48" s="95"/>
      <c r="QC48" s="95"/>
      <c r="QD48" s="95"/>
      <c r="QE48" s="95"/>
      <c r="QF48" s="95"/>
      <c r="QG48" s="95"/>
      <c r="QH48" s="95"/>
      <c r="QI48" s="95"/>
      <c r="QJ48" s="95"/>
      <c r="QK48" s="95"/>
      <c r="QL48" s="95"/>
      <c r="QM48" s="95"/>
      <c r="QN48" s="95"/>
      <c r="QO48" s="95"/>
      <c r="QP48" s="95"/>
      <c r="QQ48" s="95"/>
      <c r="QR48" s="95"/>
      <c r="QS48" s="95"/>
      <c r="QT48" s="95"/>
      <c r="QU48" s="95"/>
      <c r="QV48" s="95"/>
      <c r="QW48" s="95"/>
      <c r="QX48" s="95"/>
      <c r="QY48" s="95"/>
      <c r="QZ48" s="95"/>
      <c r="RA48" s="95"/>
      <c r="RB48" s="95"/>
      <c r="RC48" s="95"/>
      <c r="RD48" s="95"/>
      <c r="RE48" s="95"/>
      <c r="RF48" s="95"/>
      <c r="RG48" s="95"/>
      <c r="RH48" s="95"/>
      <c r="RI48" s="95"/>
      <c r="RJ48" s="95"/>
      <c r="RK48" s="95"/>
      <c r="RL48" s="95"/>
      <c r="RM48" s="95"/>
      <c r="RN48" s="95"/>
      <c r="RO48" s="95"/>
      <c r="RP48" s="95"/>
      <c r="RQ48" s="95"/>
      <c r="RR48" s="95"/>
      <c r="RS48" s="95"/>
      <c r="RT48" s="95"/>
      <c r="RU48" s="95"/>
      <c r="RV48" s="95"/>
      <c r="RW48" s="95"/>
      <c r="RX48" s="95"/>
      <c r="RY48" s="95"/>
      <c r="RZ48" s="95"/>
      <c r="SA48" s="95"/>
      <c r="SB48" s="95"/>
      <c r="SC48" s="96"/>
      <c r="SD48" s="2"/>
      <c r="SE48" s="2"/>
      <c r="SF48" s="2"/>
      <c r="SG48" s="2"/>
      <c r="SH48" s="2"/>
      <c r="SI48" s="2"/>
      <c r="SJ48" s="2"/>
      <c r="SK48" s="14"/>
      <c r="SL48" s="2"/>
      <c r="SM48" s="142" t="s">
        <v>108</v>
      </c>
      <c r="SN48" s="143"/>
      <c r="SO48" s="143"/>
      <c r="SP48" s="143"/>
      <c r="SQ48" s="143"/>
      <c r="SR48" s="143"/>
      <c r="SS48" s="143"/>
      <c r="ST48" s="143"/>
      <c r="SU48" s="143"/>
      <c r="SV48" s="143"/>
      <c r="SW48" s="143"/>
      <c r="SX48" s="143"/>
      <c r="SY48" s="143"/>
      <c r="SZ48" s="143"/>
      <c r="TA48" s="144"/>
    </row>
    <row r="49" spans="1:521" ht="13.5" customHeight="1" x14ac:dyDescent="0.15">
      <c r="A49" s="2"/>
      <c r="B49" s="13"/>
      <c r="C49" s="2"/>
      <c r="D49" s="2"/>
      <c r="E49" s="2"/>
      <c r="F49" s="2"/>
      <c r="G49" s="2"/>
      <c r="H49" s="2"/>
      <c r="I49" s="2"/>
      <c r="J49" s="94"/>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6"/>
      <c r="DV49" s="2"/>
      <c r="DW49" s="2"/>
      <c r="DX49" s="2"/>
      <c r="DY49" s="2"/>
      <c r="DZ49" s="2"/>
      <c r="EA49" s="2"/>
      <c r="EB49" s="2"/>
      <c r="EC49" s="2"/>
      <c r="ED49" s="94"/>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6"/>
      <c r="IP49" s="2"/>
      <c r="IQ49" s="2"/>
      <c r="IR49" s="2"/>
      <c r="IS49" s="2"/>
      <c r="IT49" s="2"/>
      <c r="IU49" s="2"/>
      <c r="IV49" s="2"/>
      <c r="IW49" s="2"/>
      <c r="IX49" s="94"/>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c r="KQ49" s="95"/>
      <c r="KR49" s="95"/>
      <c r="KS49" s="95"/>
      <c r="KT49" s="95"/>
      <c r="KU49" s="95"/>
      <c r="KV49" s="95"/>
      <c r="KW49" s="95"/>
      <c r="KX49" s="95"/>
      <c r="KY49" s="95"/>
      <c r="KZ49" s="95"/>
      <c r="LA49" s="95"/>
      <c r="LB49" s="95"/>
      <c r="LC49" s="95"/>
      <c r="LD49" s="95"/>
      <c r="LE49" s="95"/>
      <c r="LF49" s="95"/>
      <c r="LG49" s="95"/>
      <c r="LH49" s="95"/>
      <c r="LI49" s="95"/>
      <c r="LJ49" s="95"/>
      <c r="LK49" s="95"/>
      <c r="LL49" s="95"/>
      <c r="LM49" s="95"/>
      <c r="LN49" s="95"/>
      <c r="LO49" s="95"/>
      <c r="LP49" s="95"/>
      <c r="LQ49" s="95"/>
      <c r="LR49" s="95"/>
      <c r="LS49" s="95"/>
      <c r="LT49" s="95"/>
      <c r="LU49" s="95"/>
      <c r="LV49" s="95"/>
      <c r="LW49" s="95"/>
      <c r="LX49" s="95"/>
      <c r="LY49" s="95"/>
      <c r="LZ49" s="95"/>
      <c r="MA49" s="95"/>
      <c r="MB49" s="95"/>
      <c r="MC49" s="95"/>
      <c r="MD49" s="95"/>
      <c r="ME49" s="95"/>
      <c r="MF49" s="95"/>
      <c r="MG49" s="95"/>
      <c r="MH49" s="95"/>
      <c r="MI49" s="95"/>
      <c r="MJ49" s="95"/>
      <c r="MK49" s="95"/>
      <c r="ML49" s="95"/>
      <c r="MM49" s="95"/>
      <c r="MN49" s="95"/>
      <c r="MO49" s="95"/>
      <c r="MP49" s="95"/>
      <c r="MQ49" s="95"/>
      <c r="MR49" s="95"/>
      <c r="MS49" s="95"/>
      <c r="MT49" s="95"/>
      <c r="MU49" s="95"/>
      <c r="MV49" s="95"/>
      <c r="MW49" s="95"/>
      <c r="MX49" s="95"/>
      <c r="MY49" s="95"/>
      <c r="MZ49" s="95"/>
      <c r="NA49" s="95"/>
      <c r="NB49" s="95"/>
      <c r="NC49" s="95"/>
      <c r="ND49" s="95"/>
      <c r="NE49" s="95"/>
      <c r="NF49" s="95"/>
      <c r="NG49" s="95"/>
      <c r="NH49" s="95"/>
      <c r="NI49" s="96"/>
      <c r="NJ49" s="2"/>
      <c r="NK49" s="2"/>
      <c r="NL49" s="2"/>
      <c r="NM49" s="2"/>
      <c r="NN49" s="2"/>
      <c r="NO49" s="2"/>
      <c r="NP49" s="2"/>
      <c r="NQ49" s="2"/>
      <c r="NR49" s="94"/>
      <c r="NS49" s="95"/>
      <c r="NT49" s="95"/>
      <c r="NU49" s="95"/>
      <c r="NV49" s="95"/>
      <c r="NW49" s="95"/>
      <c r="NX49" s="95"/>
      <c r="NY49" s="95"/>
      <c r="NZ49" s="95"/>
      <c r="OA49" s="95"/>
      <c r="OB49" s="95"/>
      <c r="OC49" s="95"/>
      <c r="OD49" s="95"/>
      <c r="OE49" s="95"/>
      <c r="OF49" s="95"/>
      <c r="OG49" s="95"/>
      <c r="OH49" s="95"/>
      <c r="OI49" s="95"/>
      <c r="OJ49" s="95"/>
      <c r="OK49" s="95"/>
      <c r="OL49" s="95"/>
      <c r="OM49" s="95"/>
      <c r="ON49" s="95"/>
      <c r="OO49" s="95"/>
      <c r="OP49" s="95"/>
      <c r="OQ49" s="95"/>
      <c r="OR49" s="95"/>
      <c r="OS49" s="95"/>
      <c r="OT49" s="95"/>
      <c r="OU49" s="95"/>
      <c r="OV49" s="95"/>
      <c r="OW49" s="95"/>
      <c r="OX49" s="95"/>
      <c r="OY49" s="95"/>
      <c r="OZ49" s="95"/>
      <c r="PA49" s="95"/>
      <c r="PB49" s="95"/>
      <c r="PC49" s="95"/>
      <c r="PD49" s="95"/>
      <c r="PE49" s="95"/>
      <c r="PF49" s="95"/>
      <c r="PG49" s="95"/>
      <c r="PH49" s="95"/>
      <c r="PI49" s="95"/>
      <c r="PJ49" s="95"/>
      <c r="PK49" s="95"/>
      <c r="PL49" s="95"/>
      <c r="PM49" s="95"/>
      <c r="PN49" s="95"/>
      <c r="PO49" s="95"/>
      <c r="PP49" s="95"/>
      <c r="PQ49" s="95"/>
      <c r="PR49" s="95"/>
      <c r="PS49" s="95"/>
      <c r="PT49" s="95"/>
      <c r="PU49" s="95"/>
      <c r="PV49" s="95"/>
      <c r="PW49" s="95"/>
      <c r="PX49" s="95"/>
      <c r="PY49" s="95"/>
      <c r="PZ49" s="95"/>
      <c r="QA49" s="95"/>
      <c r="QB49" s="95"/>
      <c r="QC49" s="95"/>
      <c r="QD49" s="95"/>
      <c r="QE49" s="95"/>
      <c r="QF49" s="95"/>
      <c r="QG49" s="95"/>
      <c r="QH49" s="95"/>
      <c r="QI49" s="95"/>
      <c r="QJ49" s="95"/>
      <c r="QK49" s="95"/>
      <c r="QL49" s="95"/>
      <c r="QM49" s="95"/>
      <c r="QN49" s="95"/>
      <c r="QO49" s="95"/>
      <c r="QP49" s="95"/>
      <c r="QQ49" s="95"/>
      <c r="QR49" s="95"/>
      <c r="QS49" s="95"/>
      <c r="QT49" s="95"/>
      <c r="QU49" s="95"/>
      <c r="QV49" s="95"/>
      <c r="QW49" s="95"/>
      <c r="QX49" s="95"/>
      <c r="QY49" s="95"/>
      <c r="QZ49" s="95"/>
      <c r="RA49" s="95"/>
      <c r="RB49" s="95"/>
      <c r="RC49" s="95"/>
      <c r="RD49" s="95"/>
      <c r="RE49" s="95"/>
      <c r="RF49" s="95"/>
      <c r="RG49" s="95"/>
      <c r="RH49" s="95"/>
      <c r="RI49" s="95"/>
      <c r="RJ49" s="95"/>
      <c r="RK49" s="95"/>
      <c r="RL49" s="95"/>
      <c r="RM49" s="95"/>
      <c r="RN49" s="95"/>
      <c r="RO49" s="95"/>
      <c r="RP49" s="95"/>
      <c r="RQ49" s="95"/>
      <c r="RR49" s="95"/>
      <c r="RS49" s="95"/>
      <c r="RT49" s="95"/>
      <c r="RU49" s="95"/>
      <c r="RV49" s="95"/>
      <c r="RW49" s="95"/>
      <c r="RX49" s="95"/>
      <c r="RY49" s="95"/>
      <c r="RZ49" s="95"/>
      <c r="SA49" s="95"/>
      <c r="SB49" s="95"/>
      <c r="SC49" s="96"/>
      <c r="SD49" s="2"/>
      <c r="SE49" s="2"/>
      <c r="SF49" s="2"/>
      <c r="SG49" s="2"/>
      <c r="SH49" s="2"/>
      <c r="SI49" s="2"/>
      <c r="SJ49" s="2"/>
      <c r="SK49" s="14"/>
      <c r="SL49" s="2"/>
      <c r="SM49" s="142"/>
      <c r="SN49" s="143"/>
      <c r="SO49" s="143"/>
      <c r="SP49" s="143"/>
      <c r="SQ49" s="143"/>
      <c r="SR49" s="143"/>
      <c r="SS49" s="143"/>
      <c r="ST49" s="143"/>
      <c r="SU49" s="143"/>
      <c r="SV49" s="143"/>
      <c r="SW49" s="143"/>
      <c r="SX49" s="143"/>
      <c r="SY49" s="143"/>
      <c r="SZ49" s="143"/>
      <c r="TA49" s="144"/>
    </row>
    <row r="50" spans="1:521" ht="13.5" customHeight="1" x14ac:dyDescent="0.15">
      <c r="A50" s="2"/>
      <c r="B50" s="13"/>
      <c r="C50" s="2"/>
      <c r="D50" s="2"/>
      <c r="E50" s="2"/>
      <c r="F50" s="2"/>
      <c r="G50" s="2"/>
      <c r="H50" s="2"/>
      <c r="I50" s="2"/>
      <c r="J50" s="94"/>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6"/>
      <c r="DV50" s="2"/>
      <c r="DW50" s="2"/>
      <c r="DX50" s="2"/>
      <c r="DY50" s="2"/>
      <c r="DZ50" s="2"/>
      <c r="EA50" s="2"/>
      <c r="EB50" s="2"/>
      <c r="EC50" s="2"/>
      <c r="ED50" s="94"/>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6"/>
      <c r="IP50" s="2"/>
      <c r="IQ50" s="2"/>
      <c r="IR50" s="2"/>
      <c r="IS50" s="2"/>
      <c r="IT50" s="2"/>
      <c r="IU50" s="2"/>
      <c r="IV50" s="2"/>
      <c r="IW50" s="2"/>
      <c r="IX50" s="94"/>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c r="KQ50" s="95"/>
      <c r="KR50" s="95"/>
      <c r="KS50" s="95"/>
      <c r="KT50" s="95"/>
      <c r="KU50" s="95"/>
      <c r="KV50" s="95"/>
      <c r="KW50" s="95"/>
      <c r="KX50" s="95"/>
      <c r="KY50" s="95"/>
      <c r="KZ50" s="95"/>
      <c r="LA50" s="95"/>
      <c r="LB50" s="95"/>
      <c r="LC50" s="95"/>
      <c r="LD50" s="95"/>
      <c r="LE50" s="95"/>
      <c r="LF50" s="95"/>
      <c r="LG50" s="95"/>
      <c r="LH50" s="95"/>
      <c r="LI50" s="95"/>
      <c r="LJ50" s="95"/>
      <c r="LK50" s="95"/>
      <c r="LL50" s="95"/>
      <c r="LM50" s="95"/>
      <c r="LN50" s="95"/>
      <c r="LO50" s="95"/>
      <c r="LP50" s="95"/>
      <c r="LQ50" s="95"/>
      <c r="LR50" s="95"/>
      <c r="LS50" s="95"/>
      <c r="LT50" s="95"/>
      <c r="LU50" s="95"/>
      <c r="LV50" s="95"/>
      <c r="LW50" s="95"/>
      <c r="LX50" s="95"/>
      <c r="LY50" s="95"/>
      <c r="LZ50" s="95"/>
      <c r="MA50" s="95"/>
      <c r="MB50" s="95"/>
      <c r="MC50" s="95"/>
      <c r="MD50" s="95"/>
      <c r="ME50" s="95"/>
      <c r="MF50" s="95"/>
      <c r="MG50" s="95"/>
      <c r="MH50" s="95"/>
      <c r="MI50" s="95"/>
      <c r="MJ50" s="95"/>
      <c r="MK50" s="95"/>
      <c r="ML50" s="95"/>
      <c r="MM50" s="95"/>
      <c r="MN50" s="95"/>
      <c r="MO50" s="95"/>
      <c r="MP50" s="95"/>
      <c r="MQ50" s="95"/>
      <c r="MR50" s="95"/>
      <c r="MS50" s="95"/>
      <c r="MT50" s="95"/>
      <c r="MU50" s="95"/>
      <c r="MV50" s="95"/>
      <c r="MW50" s="95"/>
      <c r="MX50" s="95"/>
      <c r="MY50" s="95"/>
      <c r="MZ50" s="95"/>
      <c r="NA50" s="95"/>
      <c r="NB50" s="95"/>
      <c r="NC50" s="95"/>
      <c r="ND50" s="95"/>
      <c r="NE50" s="95"/>
      <c r="NF50" s="95"/>
      <c r="NG50" s="95"/>
      <c r="NH50" s="95"/>
      <c r="NI50" s="96"/>
      <c r="NJ50" s="2"/>
      <c r="NK50" s="2"/>
      <c r="NL50" s="2"/>
      <c r="NM50" s="2"/>
      <c r="NN50" s="2"/>
      <c r="NO50" s="2"/>
      <c r="NP50" s="2"/>
      <c r="NQ50" s="2"/>
      <c r="NR50" s="94"/>
      <c r="NS50" s="95"/>
      <c r="NT50" s="95"/>
      <c r="NU50" s="95"/>
      <c r="NV50" s="95"/>
      <c r="NW50" s="95"/>
      <c r="NX50" s="95"/>
      <c r="NY50" s="95"/>
      <c r="NZ50" s="95"/>
      <c r="OA50" s="95"/>
      <c r="OB50" s="95"/>
      <c r="OC50" s="95"/>
      <c r="OD50" s="95"/>
      <c r="OE50" s="95"/>
      <c r="OF50" s="95"/>
      <c r="OG50" s="95"/>
      <c r="OH50" s="95"/>
      <c r="OI50" s="95"/>
      <c r="OJ50" s="95"/>
      <c r="OK50" s="95"/>
      <c r="OL50" s="95"/>
      <c r="OM50" s="95"/>
      <c r="ON50" s="95"/>
      <c r="OO50" s="95"/>
      <c r="OP50" s="95"/>
      <c r="OQ50" s="95"/>
      <c r="OR50" s="95"/>
      <c r="OS50" s="95"/>
      <c r="OT50" s="95"/>
      <c r="OU50" s="95"/>
      <c r="OV50" s="95"/>
      <c r="OW50" s="95"/>
      <c r="OX50" s="95"/>
      <c r="OY50" s="95"/>
      <c r="OZ50" s="95"/>
      <c r="PA50" s="95"/>
      <c r="PB50" s="95"/>
      <c r="PC50" s="95"/>
      <c r="PD50" s="95"/>
      <c r="PE50" s="95"/>
      <c r="PF50" s="95"/>
      <c r="PG50" s="95"/>
      <c r="PH50" s="95"/>
      <c r="PI50" s="95"/>
      <c r="PJ50" s="95"/>
      <c r="PK50" s="95"/>
      <c r="PL50" s="95"/>
      <c r="PM50" s="95"/>
      <c r="PN50" s="95"/>
      <c r="PO50" s="95"/>
      <c r="PP50" s="95"/>
      <c r="PQ50" s="95"/>
      <c r="PR50" s="95"/>
      <c r="PS50" s="95"/>
      <c r="PT50" s="95"/>
      <c r="PU50" s="95"/>
      <c r="PV50" s="95"/>
      <c r="PW50" s="95"/>
      <c r="PX50" s="95"/>
      <c r="PY50" s="95"/>
      <c r="PZ50" s="95"/>
      <c r="QA50" s="95"/>
      <c r="QB50" s="95"/>
      <c r="QC50" s="95"/>
      <c r="QD50" s="95"/>
      <c r="QE50" s="95"/>
      <c r="QF50" s="95"/>
      <c r="QG50" s="95"/>
      <c r="QH50" s="95"/>
      <c r="QI50" s="95"/>
      <c r="QJ50" s="95"/>
      <c r="QK50" s="95"/>
      <c r="QL50" s="95"/>
      <c r="QM50" s="95"/>
      <c r="QN50" s="95"/>
      <c r="QO50" s="95"/>
      <c r="QP50" s="95"/>
      <c r="QQ50" s="95"/>
      <c r="QR50" s="95"/>
      <c r="QS50" s="95"/>
      <c r="QT50" s="95"/>
      <c r="QU50" s="95"/>
      <c r="QV50" s="95"/>
      <c r="QW50" s="95"/>
      <c r="QX50" s="95"/>
      <c r="QY50" s="95"/>
      <c r="QZ50" s="95"/>
      <c r="RA50" s="95"/>
      <c r="RB50" s="95"/>
      <c r="RC50" s="95"/>
      <c r="RD50" s="95"/>
      <c r="RE50" s="95"/>
      <c r="RF50" s="95"/>
      <c r="RG50" s="95"/>
      <c r="RH50" s="95"/>
      <c r="RI50" s="95"/>
      <c r="RJ50" s="95"/>
      <c r="RK50" s="95"/>
      <c r="RL50" s="95"/>
      <c r="RM50" s="95"/>
      <c r="RN50" s="95"/>
      <c r="RO50" s="95"/>
      <c r="RP50" s="95"/>
      <c r="RQ50" s="95"/>
      <c r="RR50" s="95"/>
      <c r="RS50" s="95"/>
      <c r="RT50" s="95"/>
      <c r="RU50" s="95"/>
      <c r="RV50" s="95"/>
      <c r="RW50" s="95"/>
      <c r="RX50" s="95"/>
      <c r="RY50" s="95"/>
      <c r="RZ50" s="95"/>
      <c r="SA50" s="95"/>
      <c r="SB50" s="95"/>
      <c r="SC50" s="96"/>
      <c r="SD50" s="2"/>
      <c r="SE50" s="2"/>
      <c r="SF50" s="2"/>
      <c r="SG50" s="2"/>
      <c r="SH50" s="2"/>
      <c r="SI50" s="2"/>
      <c r="SJ50" s="2"/>
      <c r="SK50" s="14"/>
      <c r="SL50" s="2"/>
      <c r="SM50" s="142"/>
      <c r="SN50" s="143"/>
      <c r="SO50" s="143"/>
      <c r="SP50" s="143"/>
      <c r="SQ50" s="143"/>
      <c r="SR50" s="143"/>
      <c r="SS50" s="143"/>
      <c r="ST50" s="143"/>
      <c r="SU50" s="143"/>
      <c r="SV50" s="143"/>
      <c r="SW50" s="143"/>
      <c r="SX50" s="143"/>
      <c r="SY50" s="143"/>
      <c r="SZ50" s="143"/>
      <c r="TA50" s="144"/>
    </row>
    <row r="51" spans="1:521" ht="13.5" customHeight="1" x14ac:dyDescent="0.15">
      <c r="A51" s="2"/>
      <c r="B51" s="13"/>
      <c r="C51" s="2"/>
      <c r="D51" s="2"/>
      <c r="E51" s="2"/>
      <c r="F51" s="2"/>
      <c r="G51" s="2"/>
      <c r="H51" s="2"/>
      <c r="I51" s="2"/>
      <c r="J51" s="94"/>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6"/>
      <c r="DV51" s="2"/>
      <c r="DW51" s="2"/>
      <c r="DX51" s="2"/>
      <c r="DY51" s="2"/>
      <c r="DZ51" s="2"/>
      <c r="EA51" s="2"/>
      <c r="EB51" s="2"/>
      <c r="EC51" s="2"/>
      <c r="ED51" s="94"/>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6"/>
      <c r="IP51" s="2"/>
      <c r="IQ51" s="2"/>
      <c r="IR51" s="2"/>
      <c r="IS51" s="2"/>
      <c r="IT51" s="2"/>
      <c r="IU51" s="2"/>
      <c r="IV51" s="2"/>
      <c r="IW51" s="2"/>
      <c r="IX51" s="94"/>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c r="KQ51" s="95"/>
      <c r="KR51" s="95"/>
      <c r="KS51" s="95"/>
      <c r="KT51" s="95"/>
      <c r="KU51" s="95"/>
      <c r="KV51" s="95"/>
      <c r="KW51" s="95"/>
      <c r="KX51" s="95"/>
      <c r="KY51" s="95"/>
      <c r="KZ51" s="95"/>
      <c r="LA51" s="95"/>
      <c r="LB51" s="95"/>
      <c r="LC51" s="95"/>
      <c r="LD51" s="95"/>
      <c r="LE51" s="95"/>
      <c r="LF51" s="95"/>
      <c r="LG51" s="95"/>
      <c r="LH51" s="95"/>
      <c r="LI51" s="95"/>
      <c r="LJ51" s="95"/>
      <c r="LK51" s="95"/>
      <c r="LL51" s="95"/>
      <c r="LM51" s="95"/>
      <c r="LN51" s="95"/>
      <c r="LO51" s="95"/>
      <c r="LP51" s="95"/>
      <c r="LQ51" s="95"/>
      <c r="LR51" s="95"/>
      <c r="LS51" s="95"/>
      <c r="LT51" s="95"/>
      <c r="LU51" s="95"/>
      <c r="LV51" s="95"/>
      <c r="LW51" s="95"/>
      <c r="LX51" s="95"/>
      <c r="LY51" s="95"/>
      <c r="LZ51" s="95"/>
      <c r="MA51" s="95"/>
      <c r="MB51" s="95"/>
      <c r="MC51" s="95"/>
      <c r="MD51" s="95"/>
      <c r="ME51" s="95"/>
      <c r="MF51" s="95"/>
      <c r="MG51" s="95"/>
      <c r="MH51" s="95"/>
      <c r="MI51" s="95"/>
      <c r="MJ51" s="95"/>
      <c r="MK51" s="95"/>
      <c r="ML51" s="95"/>
      <c r="MM51" s="95"/>
      <c r="MN51" s="95"/>
      <c r="MO51" s="95"/>
      <c r="MP51" s="95"/>
      <c r="MQ51" s="95"/>
      <c r="MR51" s="95"/>
      <c r="MS51" s="95"/>
      <c r="MT51" s="95"/>
      <c r="MU51" s="95"/>
      <c r="MV51" s="95"/>
      <c r="MW51" s="95"/>
      <c r="MX51" s="95"/>
      <c r="MY51" s="95"/>
      <c r="MZ51" s="95"/>
      <c r="NA51" s="95"/>
      <c r="NB51" s="95"/>
      <c r="NC51" s="95"/>
      <c r="ND51" s="95"/>
      <c r="NE51" s="95"/>
      <c r="NF51" s="95"/>
      <c r="NG51" s="95"/>
      <c r="NH51" s="95"/>
      <c r="NI51" s="96"/>
      <c r="NJ51" s="2"/>
      <c r="NK51" s="2"/>
      <c r="NL51" s="2"/>
      <c r="NM51" s="2"/>
      <c r="NN51" s="2"/>
      <c r="NO51" s="2"/>
      <c r="NP51" s="2"/>
      <c r="NQ51" s="2"/>
      <c r="NR51" s="94"/>
      <c r="NS51" s="95"/>
      <c r="NT51" s="95"/>
      <c r="NU51" s="95"/>
      <c r="NV51" s="95"/>
      <c r="NW51" s="95"/>
      <c r="NX51" s="95"/>
      <c r="NY51" s="95"/>
      <c r="NZ51" s="95"/>
      <c r="OA51" s="95"/>
      <c r="OB51" s="95"/>
      <c r="OC51" s="95"/>
      <c r="OD51" s="95"/>
      <c r="OE51" s="95"/>
      <c r="OF51" s="95"/>
      <c r="OG51" s="95"/>
      <c r="OH51" s="95"/>
      <c r="OI51" s="95"/>
      <c r="OJ51" s="95"/>
      <c r="OK51" s="95"/>
      <c r="OL51" s="95"/>
      <c r="OM51" s="95"/>
      <c r="ON51" s="95"/>
      <c r="OO51" s="95"/>
      <c r="OP51" s="95"/>
      <c r="OQ51" s="95"/>
      <c r="OR51" s="95"/>
      <c r="OS51" s="95"/>
      <c r="OT51" s="95"/>
      <c r="OU51" s="95"/>
      <c r="OV51" s="95"/>
      <c r="OW51" s="95"/>
      <c r="OX51" s="95"/>
      <c r="OY51" s="95"/>
      <c r="OZ51" s="95"/>
      <c r="PA51" s="95"/>
      <c r="PB51" s="95"/>
      <c r="PC51" s="95"/>
      <c r="PD51" s="95"/>
      <c r="PE51" s="95"/>
      <c r="PF51" s="95"/>
      <c r="PG51" s="95"/>
      <c r="PH51" s="95"/>
      <c r="PI51" s="95"/>
      <c r="PJ51" s="95"/>
      <c r="PK51" s="95"/>
      <c r="PL51" s="95"/>
      <c r="PM51" s="95"/>
      <c r="PN51" s="95"/>
      <c r="PO51" s="95"/>
      <c r="PP51" s="95"/>
      <c r="PQ51" s="95"/>
      <c r="PR51" s="95"/>
      <c r="PS51" s="95"/>
      <c r="PT51" s="95"/>
      <c r="PU51" s="95"/>
      <c r="PV51" s="95"/>
      <c r="PW51" s="95"/>
      <c r="PX51" s="95"/>
      <c r="PY51" s="95"/>
      <c r="PZ51" s="95"/>
      <c r="QA51" s="95"/>
      <c r="QB51" s="95"/>
      <c r="QC51" s="95"/>
      <c r="QD51" s="95"/>
      <c r="QE51" s="95"/>
      <c r="QF51" s="95"/>
      <c r="QG51" s="95"/>
      <c r="QH51" s="95"/>
      <c r="QI51" s="95"/>
      <c r="QJ51" s="95"/>
      <c r="QK51" s="95"/>
      <c r="QL51" s="95"/>
      <c r="QM51" s="95"/>
      <c r="QN51" s="95"/>
      <c r="QO51" s="95"/>
      <c r="QP51" s="95"/>
      <c r="QQ51" s="95"/>
      <c r="QR51" s="95"/>
      <c r="QS51" s="95"/>
      <c r="QT51" s="95"/>
      <c r="QU51" s="95"/>
      <c r="QV51" s="95"/>
      <c r="QW51" s="95"/>
      <c r="QX51" s="95"/>
      <c r="QY51" s="95"/>
      <c r="QZ51" s="95"/>
      <c r="RA51" s="95"/>
      <c r="RB51" s="95"/>
      <c r="RC51" s="95"/>
      <c r="RD51" s="95"/>
      <c r="RE51" s="95"/>
      <c r="RF51" s="95"/>
      <c r="RG51" s="95"/>
      <c r="RH51" s="95"/>
      <c r="RI51" s="95"/>
      <c r="RJ51" s="95"/>
      <c r="RK51" s="95"/>
      <c r="RL51" s="95"/>
      <c r="RM51" s="95"/>
      <c r="RN51" s="95"/>
      <c r="RO51" s="95"/>
      <c r="RP51" s="95"/>
      <c r="RQ51" s="95"/>
      <c r="RR51" s="95"/>
      <c r="RS51" s="95"/>
      <c r="RT51" s="95"/>
      <c r="RU51" s="95"/>
      <c r="RV51" s="95"/>
      <c r="RW51" s="95"/>
      <c r="RX51" s="95"/>
      <c r="RY51" s="95"/>
      <c r="RZ51" s="95"/>
      <c r="SA51" s="95"/>
      <c r="SB51" s="95"/>
      <c r="SC51" s="96"/>
      <c r="SD51" s="2"/>
      <c r="SE51" s="2"/>
      <c r="SF51" s="2"/>
      <c r="SG51" s="2"/>
      <c r="SH51" s="2"/>
      <c r="SI51" s="2"/>
      <c r="SJ51" s="2"/>
      <c r="SK51" s="14"/>
      <c r="SL51" s="2"/>
      <c r="SM51" s="142"/>
      <c r="SN51" s="143"/>
      <c r="SO51" s="143"/>
      <c r="SP51" s="143"/>
      <c r="SQ51" s="143"/>
      <c r="SR51" s="143"/>
      <c r="SS51" s="143"/>
      <c r="ST51" s="143"/>
      <c r="SU51" s="143"/>
      <c r="SV51" s="143"/>
      <c r="SW51" s="143"/>
      <c r="SX51" s="143"/>
      <c r="SY51" s="143"/>
      <c r="SZ51" s="143"/>
      <c r="TA51" s="144"/>
    </row>
    <row r="52" spans="1:521" ht="13.5" customHeight="1" x14ac:dyDescent="0.15">
      <c r="A52" s="2"/>
      <c r="B52" s="13"/>
      <c r="C52" s="2"/>
      <c r="D52" s="2"/>
      <c r="E52" s="2"/>
      <c r="F52" s="2"/>
      <c r="G52" s="2"/>
      <c r="H52" s="2"/>
      <c r="I52" s="2"/>
      <c r="J52" s="97"/>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8"/>
      <c r="BU52" s="98"/>
      <c r="BV52" s="98"/>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9"/>
      <c r="DV52" s="2"/>
      <c r="DW52" s="2"/>
      <c r="DX52" s="2"/>
      <c r="DY52" s="2"/>
      <c r="DZ52" s="2"/>
      <c r="EA52" s="2"/>
      <c r="EB52" s="2"/>
      <c r="EC52" s="2"/>
      <c r="ED52" s="97"/>
      <c r="EE52" s="98"/>
      <c r="EF52" s="98"/>
      <c r="EG52" s="98"/>
      <c r="EH52" s="98"/>
      <c r="EI52" s="98"/>
      <c r="EJ52" s="98"/>
      <c r="EK52" s="98"/>
      <c r="EL52" s="98"/>
      <c r="EM52" s="98"/>
      <c r="EN52" s="98"/>
      <c r="EO52" s="98"/>
      <c r="EP52" s="98"/>
      <c r="EQ52" s="98"/>
      <c r="ER52" s="98"/>
      <c r="ES52" s="98"/>
      <c r="ET52" s="98"/>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98"/>
      <c r="FV52" s="98"/>
      <c r="FW52" s="98"/>
      <c r="FX52" s="98"/>
      <c r="FY52" s="98"/>
      <c r="FZ52" s="98"/>
      <c r="GA52" s="98"/>
      <c r="GB52" s="98"/>
      <c r="GC52" s="98"/>
      <c r="GD52" s="98"/>
      <c r="GE52" s="98"/>
      <c r="GF52" s="98"/>
      <c r="GG52" s="98"/>
      <c r="GH52" s="98"/>
      <c r="GI52" s="98"/>
      <c r="GJ52" s="98"/>
      <c r="GK52" s="98"/>
      <c r="GL52" s="98"/>
      <c r="GM52" s="98"/>
      <c r="GN52" s="98"/>
      <c r="GO52" s="98"/>
      <c r="GP52" s="98"/>
      <c r="GQ52" s="98"/>
      <c r="GR52" s="98"/>
      <c r="GS52" s="98"/>
      <c r="GT52" s="98"/>
      <c r="GU52" s="98"/>
      <c r="GV52" s="98"/>
      <c r="GW52" s="98"/>
      <c r="GX52" s="98"/>
      <c r="GY52" s="98"/>
      <c r="GZ52" s="98"/>
      <c r="HA52" s="98"/>
      <c r="HB52" s="98"/>
      <c r="HC52" s="98"/>
      <c r="HD52" s="98"/>
      <c r="HE52" s="98"/>
      <c r="HF52" s="98"/>
      <c r="HG52" s="98"/>
      <c r="HH52" s="98"/>
      <c r="HI52" s="98"/>
      <c r="HJ52" s="98"/>
      <c r="HK52" s="98"/>
      <c r="HL52" s="98"/>
      <c r="HM52" s="98"/>
      <c r="HN52" s="98"/>
      <c r="HO52" s="98"/>
      <c r="HP52" s="98"/>
      <c r="HQ52" s="98"/>
      <c r="HR52" s="98"/>
      <c r="HS52" s="98"/>
      <c r="HT52" s="98"/>
      <c r="HU52" s="98"/>
      <c r="HV52" s="98"/>
      <c r="HW52" s="98"/>
      <c r="HX52" s="98"/>
      <c r="HY52" s="98"/>
      <c r="HZ52" s="98"/>
      <c r="IA52" s="98"/>
      <c r="IB52" s="98"/>
      <c r="IC52" s="98"/>
      <c r="ID52" s="98"/>
      <c r="IE52" s="98"/>
      <c r="IF52" s="98"/>
      <c r="IG52" s="98"/>
      <c r="IH52" s="98"/>
      <c r="II52" s="98"/>
      <c r="IJ52" s="98"/>
      <c r="IK52" s="98"/>
      <c r="IL52" s="98"/>
      <c r="IM52" s="98"/>
      <c r="IN52" s="98"/>
      <c r="IO52" s="99"/>
      <c r="IP52" s="2"/>
      <c r="IQ52" s="2"/>
      <c r="IR52" s="2"/>
      <c r="IS52" s="2"/>
      <c r="IT52" s="2"/>
      <c r="IU52" s="2"/>
      <c r="IV52" s="2"/>
      <c r="IW52" s="2"/>
      <c r="IX52" s="97"/>
      <c r="IY52" s="98"/>
      <c r="IZ52" s="98"/>
      <c r="JA52" s="98"/>
      <c r="JB52" s="98"/>
      <c r="JC52" s="98"/>
      <c r="JD52" s="98"/>
      <c r="JE52" s="98"/>
      <c r="JF52" s="98"/>
      <c r="JG52" s="98"/>
      <c r="JH52" s="98"/>
      <c r="JI52" s="98"/>
      <c r="JJ52" s="98"/>
      <c r="JK52" s="98"/>
      <c r="JL52" s="98"/>
      <c r="JM52" s="98"/>
      <c r="JN52" s="98"/>
      <c r="JO52" s="98"/>
      <c r="JP52" s="98"/>
      <c r="JQ52" s="98"/>
      <c r="JR52" s="98"/>
      <c r="JS52" s="98"/>
      <c r="JT52" s="98"/>
      <c r="JU52" s="98"/>
      <c r="JV52" s="98"/>
      <c r="JW52" s="98"/>
      <c r="JX52" s="98"/>
      <c r="JY52" s="98"/>
      <c r="JZ52" s="98"/>
      <c r="KA52" s="98"/>
      <c r="KB52" s="98"/>
      <c r="KC52" s="98"/>
      <c r="KD52" s="98"/>
      <c r="KE52" s="98"/>
      <c r="KF52" s="98"/>
      <c r="KG52" s="98"/>
      <c r="KH52" s="98"/>
      <c r="KI52" s="98"/>
      <c r="KJ52" s="98"/>
      <c r="KK52" s="98"/>
      <c r="KL52" s="98"/>
      <c r="KM52" s="98"/>
      <c r="KN52" s="98"/>
      <c r="KO52" s="98"/>
      <c r="KP52" s="98"/>
      <c r="KQ52" s="98"/>
      <c r="KR52" s="98"/>
      <c r="KS52" s="98"/>
      <c r="KT52" s="98"/>
      <c r="KU52" s="98"/>
      <c r="KV52" s="98"/>
      <c r="KW52" s="98"/>
      <c r="KX52" s="98"/>
      <c r="KY52" s="98"/>
      <c r="KZ52" s="98"/>
      <c r="LA52" s="98"/>
      <c r="LB52" s="98"/>
      <c r="LC52" s="98"/>
      <c r="LD52" s="98"/>
      <c r="LE52" s="98"/>
      <c r="LF52" s="98"/>
      <c r="LG52" s="98"/>
      <c r="LH52" s="98"/>
      <c r="LI52" s="98"/>
      <c r="LJ52" s="98"/>
      <c r="LK52" s="98"/>
      <c r="LL52" s="98"/>
      <c r="LM52" s="98"/>
      <c r="LN52" s="98"/>
      <c r="LO52" s="98"/>
      <c r="LP52" s="98"/>
      <c r="LQ52" s="98"/>
      <c r="LR52" s="98"/>
      <c r="LS52" s="98"/>
      <c r="LT52" s="98"/>
      <c r="LU52" s="98"/>
      <c r="LV52" s="98"/>
      <c r="LW52" s="98"/>
      <c r="LX52" s="98"/>
      <c r="LY52" s="98"/>
      <c r="LZ52" s="98"/>
      <c r="MA52" s="98"/>
      <c r="MB52" s="98"/>
      <c r="MC52" s="98"/>
      <c r="MD52" s="98"/>
      <c r="ME52" s="98"/>
      <c r="MF52" s="98"/>
      <c r="MG52" s="98"/>
      <c r="MH52" s="98"/>
      <c r="MI52" s="98"/>
      <c r="MJ52" s="98"/>
      <c r="MK52" s="98"/>
      <c r="ML52" s="98"/>
      <c r="MM52" s="98"/>
      <c r="MN52" s="98"/>
      <c r="MO52" s="98"/>
      <c r="MP52" s="98"/>
      <c r="MQ52" s="98"/>
      <c r="MR52" s="98"/>
      <c r="MS52" s="98"/>
      <c r="MT52" s="98"/>
      <c r="MU52" s="98"/>
      <c r="MV52" s="98"/>
      <c r="MW52" s="98"/>
      <c r="MX52" s="98"/>
      <c r="MY52" s="98"/>
      <c r="MZ52" s="98"/>
      <c r="NA52" s="98"/>
      <c r="NB52" s="98"/>
      <c r="NC52" s="98"/>
      <c r="ND52" s="98"/>
      <c r="NE52" s="98"/>
      <c r="NF52" s="98"/>
      <c r="NG52" s="98"/>
      <c r="NH52" s="98"/>
      <c r="NI52" s="99"/>
      <c r="NJ52" s="2"/>
      <c r="NK52" s="2"/>
      <c r="NL52" s="2"/>
      <c r="NM52" s="2"/>
      <c r="NN52" s="2"/>
      <c r="NO52" s="2"/>
      <c r="NP52" s="2"/>
      <c r="NQ52" s="2"/>
      <c r="NR52" s="97"/>
      <c r="NS52" s="98"/>
      <c r="NT52" s="98"/>
      <c r="NU52" s="98"/>
      <c r="NV52" s="98"/>
      <c r="NW52" s="98"/>
      <c r="NX52" s="98"/>
      <c r="NY52" s="98"/>
      <c r="NZ52" s="98"/>
      <c r="OA52" s="98"/>
      <c r="OB52" s="98"/>
      <c r="OC52" s="98"/>
      <c r="OD52" s="98"/>
      <c r="OE52" s="98"/>
      <c r="OF52" s="98"/>
      <c r="OG52" s="98"/>
      <c r="OH52" s="98"/>
      <c r="OI52" s="98"/>
      <c r="OJ52" s="98"/>
      <c r="OK52" s="98"/>
      <c r="OL52" s="98"/>
      <c r="OM52" s="98"/>
      <c r="ON52" s="98"/>
      <c r="OO52" s="98"/>
      <c r="OP52" s="98"/>
      <c r="OQ52" s="98"/>
      <c r="OR52" s="98"/>
      <c r="OS52" s="98"/>
      <c r="OT52" s="98"/>
      <c r="OU52" s="98"/>
      <c r="OV52" s="98"/>
      <c r="OW52" s="98"/>
      <c r="OX52" s="98"/>
      <c r="OY52" s="98"/>
      <c r="OZ52" s="98"/>
      <c r="PA52" s="98"/>
      <c r="PB52" s="98"/>
      <c r="PC52" s="98"/>
      <c r="PD52" s="98"/>
      <c r="PE52" s="98"/>
      <c r="PF52" s="98"/>
      <c r="PG52" s="98"/>
      <c r="PH52" s="98"/>
      <c r="PI52" s="98"/>
      <c r="PJ52" s="98"/>
      <c r="PK52" s="98"/>
      <c r="PL52" s="98"/>
      <c r="PM52" s="98"/>
      <c r="PN52" s="98"/>
      <c r="PO52" s="98"/>
      <c r="PP52" s="98"/>
      <c r="PQ52" s="98"/>
      <c r="PR52" s="98"/>
      <c r="PS52" s="98"/>
      <c r="PT52" s="98"/>
      <c r="PU52" s="98"/>
      <c r="PV52" s="98"/>
      <c r="PW52" s="98"/>
      <c r="PX52" s="98"/>
      <c r="PY52" s="98"/>
      <c r="PZ52" s="98"/>
      <c r="QA52" s="98"/>
      <c r="QB52" s="98"/>
      <c r="QC52" s="98"/>
      <c r="QD52" s="98"/>
      <c r="QE52" s="98"/>
      <c r="QF52" s="98"/>
      <c r="QG52" s="98"/>
      <c r="QH52" s="98"/>
      <c r="QI52" s="98"/>
      <c r="QJ52" s="98"/>
      <c r="QK52" s="98"/>
      <c r="QL52" s="98"/>
      <c r="QM52" s="98"/>
      <c r="QN52" s="98"/>
      <c r="QO52" s="98"/>
      <c r="QP52" s="98"/>
      <c r="QQ52" s="98"/>
      <c r="QR52" s="98"/>
      <c r="QS52" s="98"/>
      <c r="QT52" s="98"/>
      <c r="QU52" s="98"/>
      <c r="QV52" s="98"/>
      <c r="QW52" s="98"/>
      <c r="QX52" s="98"/>
      <c r="QY52" s="98"/>
      <c r="QZ52" s="98"/>
      <c r="RA52" s="98"/>
      <c r="RB52" s="98"/>
      <c r="RC52" s="98"/>
      <c r="RD52" s="98"/>
      <c r="RE52" s="98"/>
      <c r="RF52" s="98"/>
      <c r="RG52" s="98"/>
      <c r="RH52" s="98"/>
      <c r="RI52" s="98"/>
      <c r="RJ52" s="98"/>
      <c r="RK52" s="98"/>
      <c r="RL52" s="98"/>
      <c r="RM52" s="98"/>
      <c r="RN52" s="98"/>
      <c r="RO52" s="98"/>
      <c r="RP52" s="98"/>
      <c r="RQ52" s="98"/>
      <c r="RR52" s="98"/>
      <c r="RS52" s="98"/>
      <c r="RT52" s="98"/>
      <c r="RU52" s="98"/>
      <c r="RV52" s="98"/>
      <c r="RW52" s="98"/>
      <c r="RX52" s="98"/>
      <c r="RY52" s="98"/>
      <c r="RZ52" s="98"/>
      <c r="SA52" s="98"/>
      <c r="SB52" s="98"/>
      <c r="SC52" s="99"/>
      <c r="SD52" s="2"/>
      <c r="SE52" s="2"/>
      <c r="SF52" s="2"/>
      <c r="SG52" s="2"/>
      <c r="SH52" s="2"/>
      <c r="SI52" s="2"/>
      <c r="SJ52" s="2"/>
      <c r="SK52" s="14"/>
      <c r="SL52" s="2"/>
      <c r="SM52" s="142"/>
      <c r="SN52" s="143"/>
      <c r="SO52" s="143"/>
      <c r="SP52" s="143"/>
      <c r="SQ52" s="143"/>
      <c r="SR52" s="143"/>
      <c r="SS52" s="143"/>
      <c r="ST52" s="143"/>
      <c r="SU52" s="143"/>
      <c r="SV52" s="143"/>
      <c r="SW52" s="143"/>
      <c r="SX52" s="143"/>
      <c r="SY52" s="143"/>
      <c r="SZ52" s="143"/>
      <c r="TA52" s="14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2"/>
      <c r="SN53" s="143"/>
      <c r="SO53" s="143"/>
      <c r="SP53" s="143"/>
      <c r="SQ53" s="143"/>
      <c r="SR53" s="143"/>
      <c r="SS53" s="143"/>
      <c r="ST53" s="143"/>
      <c r="SU53" s="143"/>
      <c r="SV53" s="143"/>
      <c r="SW53" s="143"/>
      <c r="SX53" s="143"/>
      <c r="SY53" s="143"/>
      <c r="SZ53" s="143"/>
      <c r="TA53" s="14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8" t="str">
        <f>データ!$B$10</f>
        <v>H29</v>
      </c>
      <c r="Y54" s="89"/>
      <c r="Z54" s="89"/>
      <c r="AA54" s="89"/>
      <c r="AB54" s="89"/>
      <c r="AC54" s="89"/>
      <c r="AD54" s="89"/>
      <c r="AE54" s="89"/>
      <c r="AF54" s="89"/>
      <c r="AG54" s="89"/>
      <c r="AH54" s="89"/>
      <c r="AI54" s="89"/>
      <c r="AJ54" s="89"/>
      <c r="AK54" s="89"/>
      <c r="AL54" s="89"/>
      <c r="AM54" s="89"/>
      <c r="AN54" s="89"/>
      <c r="AO54" s="89"/>
      <c r="AP54" s="89"/>
      <c r="AQ54" s="90"/>
      <c r="AR54" s="88" t="str">
        <f>データ!$C$10</f>
        <v>H30</v>
      </c>
      <c r="AS54" s="89"/>
      <c r="AT54" s="89"/>
      <c r="AU54" s="89"/>
      <c r="AV54" s="89"/>
      <c r="AW54" s="89"/>
      <c r="AX54" s="89"/>
      <c r="AY54" s="89"/>
      <c r="AZ54" s="89"/>
      <c r="BA54" s="89"/>
      <c r="BB54" s="89"/>
      <c r="BC54" s="89"/>
      <c r="BD54" s="89"/>
      <c r="BE54" s="89"/>
      <c r="BF54" s="89"/>
      <c r="BG54" s="89"/>
      <c r="BH54" s="89"/>
      <c r="BI54" s="89"/>
      <c r="BJ54" s="89"/>
      <c r="BK54" s="90"/>
      <c r="BL54" s="88" t="str">
        <f>データ!$D$10</f>
        <v>R01</v>
      </c>
      <c r="BM54" s="89"/>
      <c r="BN54" s="89"/>
      <c r="BO54" s="89"/>
      <c r="BP54" s="89"/>
      <c r="BQ54" s="89"/>
      <c r="BR54" s="89"/>
      <c r="BS54" s="89"/>
      <c r="BT54" s="89"/>
      <c r="BU54" s="89"/>
      <c r="BV54" s="89"/>
      <c r="BW54" s="89"/>
      <c r="BX54" s="89"/>
      <c r="BY54" s="89"/>
      <c r="BZ54" s="89"/>
      <c r="CA54" s="89"/>
      <c r="CB54" s="89"/>
      <c r="CC54" s="89"/>
      <c r="CD54" s="89"/>
      <c r="CE54" s="90"/>
      <c r="CF54" s="88" t="str">
        <f>データ!$E$10</f>
        <v>R02</v>
      </c>
      <c r="CG54" s="89"/>
      <c r="CH54" s="89"/>
      <c r="CI54" s="89"/>
      <c r="CJ54" s="89"/>
      <c r="CK54" s="89"/>
      <c r="CL54" s="89"/>
      <c r="CM54" s="89"/>
      <c r="CN54" s="89"/>
      <c r="CO54" s="89"/>
      <c r="CP54" s="89"/>
      <c r="CQ54" s="89"/>
      <c r="CR54" s="89"/>
      <c r="CS54" s="89"/>
      <c r="CT54" s="89"/>
      <c r="CU54" s="89"/>
      <c r="CV54" s="89"/>
      <c r="CW54" s="89"/>
      <c r="CX54" s="89"/>
      <c r="CY54" s="90"/>
      <c r="CZ54" s="88" t="str">
        <f>データ!$F$10</f>
        <v>R03</v>
      </c>
      <c r="DA54" s="89"/>
      <c r="DB54" s="89"/>
      <c r="DC54" s="89"/>
      <c r="DD54" s="89"/>
      <c r="DE54" s="89"/>
      <c r="DF54" s="89"/>
      <c r="DG54" s="89"/>
      <c r="DH54" s="89"/>
      <c r="DI54" s="89"/>
      <c r="DJ54" s="89"/>
      <c r="DK54" s="89"/>
      <c r="DL54" s="89"/>
      <c r="DM54" s="89"/>
      <c r="DN54" s="89"/>
      <c r="DO54" s="89"/>
      <c r="DP54" s="89"/>
      <c r="DQ54" s="89"/>
      <c r="DR54" s="89"/>
      <c r="DS54" s="90"/>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8" t="str">
        <f>データ!$B$10</f>
        <v>H29</v>
      </c>
      <c r="ES54" s="89"/>
      <c r="ET54" s="89"/>
      <c r="EU54" s="89"/>
      <c r="EV54" s="89"/>
      <c r="EW54" s="89"/>
      <c r="EX54" s="89"/>
      <c r="EY54" s="89"/>
      <c r="EZ54" s="89"/>
      <c r="FA54" s="89"/>
      <c r="FB54" s="89"/>
      <c r="FC54" s="89"/>
      <c r="FD54" s="89"/>
      <c r="FE54" s="89"/>
      <c r="FF54" s="89"/>
      <c r="FG54" s="89"/>
      <c r="FH54" s="89"/>
      <c r="FI54" s="89"/>
      <c r="FJ54" s="89"/>
      <c r="FK54" s="90"/>
      <c r="FL54" s="88" t="str">
        <f>データ!$C$10</f>
        <v>H30</v>
      </c>
      <c r="FM54" s="89"/>
      <c r="FN54" s="89"/>
      <c r="FO54" s="89"/>
      <c r="FP54" s="89"/>
      <c r="FQ54" s="89"/>
      <c r="FR54" s="89"/>
      <c r="FS54" s="89"/>
      <c r="FT54" s="89"/>
      <c r="FU54" s="89"/>
      <c r="FV54" s="89"/>
      <c r="FW54" s="89"/>
      <c r="FX54" s="89"/>
      <c r="FY54" s="89"/>
      <c r="FZ54" s="89"/>
      <c r="GA54" s="89"/>
      <c r="GB54" s="89"/>
      <c r="GC54" s="89"/>
      <c r="GD54" s="89"/>
      <c r="GE54" s="90"/>
      <c r="GF54" s="88" t="str">
        <f>データ!$D$10</f>
        <v>R01</v>
      </c>
      <c r="GG54" s="89"/>
      <c r="GH54" s="89"/>
      <c r="GI54" s="89"/>
      <c r="GJ54" s="89"/>
      <c r="GK54" s="89"/>
      <c r="GL54" s="89"/>
      <c r="GM54" s="89"/>
      <c r="GN54" s="89"/>
      <c r="GO54" s="89"/>
      <c r="GP54" s="89"/>
      <c r="GQ54" s="89"/>
      <c r="GR54" s="89"/>
      <c r="GS54" s="89"/>
      <c r="GT54" s="89"/>
      <c r="GU54" s="89"/>
      <c r="GV54" s="89"/>
      <c r="GW54" s="89"/>
      <c r="GX54" s="89"/>
      <c r="GY54" s="90"/>
      <c r="GZ54" s="88" t="str">
        <f>データ!$E$10</f>
        <v>R02</v>
      </c>
      <c r="HA54" s="89"/>
      <c r="HB54" s="89"/>
      <c r="HC54" s="89"/>
      <c r="HD54" s="89"/>
      <c r="HE54" s="89"/>
      <c r="HF54" s="89"/>
      <c r="HG54" s="89"/>
      <c r="HH54" s="89"/>
      <c r="HI54" s="89"/>
      <c r="HJ54" s="89"/>
      <c r="HK54" s="89"/>
      <c r="HL54" s="89"/>
      <c r="HM54" s="89"/>
      <c r="HN54" s="89"/>
      <c r="HO54" s="89"/>
      <c r="HP54" s="89"/>
      <c r="HQ54" s="89"/>
      <c r="HR54" s="89"/>
      <c r="HS54" s="90"/>
      <c r="HT54" s="88" t="str">
        <f>データ!$F$10</f>
        <v>R03</v>
      </c>
      <c r="HU54" s="89"/>
      <c r="HV54" s="89"/>
      <c r="HW54" s="89"/>
      <c r="HX54" s="89"/>
      <c r="HY54" s="89"/>
      <c r="HZ54" s="89"/>
      <c r="IA54" s="89"/>
      <c r="IB54" s="89"/>
      <c r="IC54" s="89"/>
      <c r="ID54" s="89"/>
      <c r="IE54" s="89"/>
      <c r="IF54" s="89"/>
      <c r="IG54" s="89"/>
      <c r="IH54" s="89"/>
      <c r="II54" s="89"/>
      <c r="IJ54" s="89"/>
      <c r="IK54" s="89"/>
      <c r="IL54" s="89"/>
      <c r="IM54" s="90"/>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8" t="str">
        <f>データ!$B$10</f>
        <v>H29</v>
      </c>
      <c r="JM54" s="89"/>
      <c r="JN54" s="89"/>
      <c r="JO54" s="89"/>
      <c r="JP54" s="89"/>
      <c r="JQ54" s="89"/>
      <c r="JR54" s="89"/>
      <c r="JS54" s="89"/>
      <c r="JT54" s="89"/>
      <c r="JU54" s="89"/>
      <c r="JV54" s="89"/>
      <c r="JW54" s="89"/>
      <c r="JX54" s="89"/>
      <c r="JY54" s="89"/>
      <c r="JZ54" s="89"/>
      <c r="KA54" s="89"/>
      <c r="KB54" s="89"/>
      <c r="KC54" s="89"/>
      <c r="KD54" s="89"/>
      <c r="KE54" s="90"/>
      <c r="KF54" s="88" t="str">
        <f>データ!$C$10</f>
        <v>H30</v>
      </c>
      <c r="KG54" s="89"/>
      <c r="KH54" s="89"/>
      <c r="KI54" s="89"/>
      <c r="KJ54" s="89"/>
      <c r="KK54" s="89"/>
      <c r="KL54" s="89"/>
      <c r="KM54" s="89"/>
      <c r="KN54" s="89"/>
      <c r="KO54" s="89"/>
      <c r="KP54" s="89"/>
      <c r="KQ54" s="89"/>
      <c r="KR54" s="89"/>
      <c r="KS54" s="89"/>
      <c r="KT54" s="89"/>
      <c r="KU54" s="89"/>
      <c r="KV54" s="89"/>
      <c r="KW54" s="89"/>
      <c r="KX54" s="89"/>
      <c r="KY54" s="90"/>
      <c r="KZ54" s="88" t="str">
        <f>データ!$D$10</f>
        <v>R01</v>
      </c>
      <c r="LA54" s="89"/>
      <c r="LB54" s="89"/>
      <c r="LC54" s="89"/>
      <c r="LD54" s="89"/>
      <c r="LE54" s="89"/>
      <c r="LF54" s="89"/>
      <c r="LG54" s="89"/>
      <c r="LH54" s="89"/>
      <c r="LI54" s="89"/>
      <c r="LJ54" s="89"/>
      <c r="LK54" s="89"/>
      <c r="LL54" s="89"/>
      <c r="LM54" s="89"/>
      <c r="LN54" s="89"/>
      <c r="LO54" s="89"/>
      <c r="LP54" s="89"/>
      <c r="LQ54" s="89"/>
      <c r="LR54" s="89"/>
      <c r="LS54" s="90"/>
      <c r="LT54" s="88" t="str">
        <f>データ!$E$10</f>
        <v>R02</v>
      </c>
      <c r="LU54" s="89"/>
      <c r="LV54" s="89"/>
      <c r="LW54" s="89"/>
      <c r="LX54" s="89"/>
      <c r="LY54" s="89"/>
      <c r="LZ54" s="89"/>
      <c r="MA54" s="89"/>
      <c r="MB54" s="89"/>
      <c r="MC54" s="89"/>
      <c r="MD54" s="89"/>
      <c r="ME54" s="89"/>
      <c r="MF54" s="89"/>
      <c r="MG54" s="89"/>
      <c r="MH54" s="89"/>
      <c r="MI54" s="89"/>
      <c r="MJ54" s="89"/>
      <c r="MK54" s="89"/>
      <c r="ML54" s="89"/>
      <c r="MM54" s="90"/>
      <c r="MN54" s="88" t="str">
        <f>データ!$F$10</f>
        <v>R03</v>
      </c>
      <c r="MO54" s="89"/>
      <c r="MP54" s="89"/>
      <c r="MQ54" s="89"/>
      <c r="MR54" s="89"/>
      <c r="MS54" s="89"/>
      <c r="MT54" s="89"/>
      <c r="MU54" s="89"/>
      <c r="MV54" s="89"/>
      <c r="MW54" s="89"/>
      <c r="MX54" s="89"/>
      <c r="MY54" s="89"/>
      <c r="MZ54" s="89"/>
      <c r="NA54" s="89"/>
      <c r="NB54" s="89"/>
      <c r="NC54" s="89"/>
      <c r="ND54" s="89"/>
      <c r="NE54" s="89"/>
      <c r="NF54" s="89"/>
      <c r="NG54" s="90"/>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8" t="str">
        <f>データ!$B$10</f>
        <v>H29</v>
      </c>
      <c r="OG54" s="89"/>
      <c r="OH54" s="89"/>
      <c r="OI54" s="89"/>
      <c r="OJ54" s="89"/>
      <c r="OK54" s="89"/>
      <c r="OL54" s="89"/>
      <c r="OM54" s="89"/>
      <c r="ON54" s="89"/>
      <c r="OO54" s="89"/>
      <c r="OP54" s="89"/>
      <c r="OQ54" s="89"/>
      <c r="OR54" s="89"/>
      <c r="OS54" s="89"/>
      <c r="OT54" s="89"/>
      <c r="OU54" s="89"/>
      <c r="OV54" s="89"/>
      <c r="OW54" s="89"/>
      <c r="OX54" s="89"/>
      <c r="OY54" s="90"/>
      <c r="OZ54" s="88" t="str">
        <f>データ!$C$10</f>
        <v>H30</v>
      </c>
      <c r="PA54" s="89"/>
      <c r="PB54" s="89"/>
      <c r="PC54" s="89"/>
      <c r="PD54" s="89"/>
      <c r="PE54" s="89"/>
      <c r="PF54" s="89"/>
      <c r="PG54" s="89"/>
      <c r="PH54" s="89"/>
      <c r="PI54" s="89"/>
      <c r="PJ54" s="89"/>
      <c r="PK54" s="89"/>
      <c r="PL54" s="89"/>
      <c r="PM54" s="89"/>
      <c r="PN54" s="89"/>
      <c r="PO54" s="89"/>
      <c r="PP54" s="89"/>
      <c r="PQ54" s="89"/>
      <c r="PR54" s="89"/>
      <c r="PS54" s="90"/>
      <c r="PT54" s="88" t="str">
        <f>データ!$D$10</f>
        <v>R01</v>
      </c>
      <c r="PU54" s="89"/>
      <c r="PV54" s="89"/>
      <c r="PW54" s="89"/>
      <c r="PX54" s="89"/>
      <c r="PY54" s="89"/>
      <c r="PZ54" s="89"/>
      <c r="QA54" s="89"/>
      <c r="QB54" s="89"/>
      <c r="QC54" s="89"/>
      <c r="QD54" s="89"/>
      <c r="QE54" s="89"/>
      <c r="QF54" s="89"/>
      <c r="QG54" s="89"/>
      <c r="QH54" s="89"/>
      <c r="QI54" s="89"/>
      <c r="QJ54" s="89"/>
      <c r="QK54" s="89"/>
      <c r="QL54" s="89"/>
      <c r="QM54" s="90"/>
      <c r="QN54" s="88" t="str">
        <f>データ!$E$10</f>
        <v>R02</v>
      </c>
      <c r="QO54" s="89"/>
      <c r="QP54" s="89"/>
      <c r="QQ54" s="89"/>
      <c r="QR54" s="89"/>
      <c r="QS54" s="89"/>
      <c r="QT54" s="89"/>
      <c r="QU54" s="89"/>
      <c r="QV54" s="89"/>
      <c r="QW54" s="89"/>
      <c r="QX54" s="89"/>
      <c r="QY54" s="89"/>
      <c r="QZ54" s="89"/>
      <c r="RA54" s="89"/>
      <c r="RB54" s="89"/>
      <c r="RC54" s="89"/>
      <c r="RD54" s="89"/>
      <c r="RE54" s="89"/>
      <c r="RF54" s="89"/>
      <c r="RG54" s="90"/>
      <c r="RH54" s="88" t="str">
        <f>データ!$F$10</f>
        <v>R03</v>
      </c>
      <c r="RI54" s="89"/>
      <c r="RJ54" s="89"/>
      <c r="RK54" s="89"/>
      <c r="RL54" s="89"/>
      <c r="RM54" s="89"/>
      <c r="RN54" s="89"/>
      <c r="RO54" s="89"/>
      <c r="RP54" s="89"/>
      <c r="RQ54" s="89"/>
      <c r="RR54" s="89"/>
      <c r="RS54" s="89"/>
      <c r="RT54" s="89"/>
      <c r="RU54" s="89"/>
      <c r="RV54" s="89"/>
      <c r="RW54" s="89"/>
      <c r="RX54" s="89"/>
      <c r="RY54" s="89"/>
      <c r="RZ54" s="89"/>
      <c r="SA54" s="90"/>
      <c r="SB54" s="16"/>
      <c r="SC54" s="18"/>
      <c r="SD54" s="2"/>
      <c r="SE54" s="2"/>
      <c r="SF54" s="2"/>
      <c r="SG54" s="2"/>
      <c r="SH54" s="2"/>
      <c r="SI54" s="2"/>
      <c r="SJ54" s="2"/>
      <c r="SK54" s="14"/>
      <c r="SL54" s="2"/>
      <c r="SM54" s="142"/>
      <c r="SN54" s="143"/>
      <c r="SO54" s="143"/>
      <c r="SP54" s="143"/>
      <c r="SQ54" s="143"/>
      <c r="SR54" s="143"/>
      <c r="SS54" s="143"/>
      <c r="ST54" s="143"/>
      <c r="SU54" s="143"/>
      <c r="SV54" s="143"/>
      <c r="SW54" s="143"/>
      <c r="SX54" s="143"/>
      <c r="SY54" s="143"/>
      <c r="SZ54" s="143"/>
      <c r="TA54" s="144"/>
    </row>
    <row r="55" spans="1:521" ht="13.5" customHeight="1" x14ac:dyDescent="0.15">
      <c r="A55" s="2"/>
      <c r="B55" s="13"/>
      <c r="C55" s="2"/>
      <c r="D55" s="2"/>
      <c r="E55" s="2"/>
      <c r="F55" s="2"/>
      <c r="G55" s="2"/>
      <c r="H55" s="2"/>
      <c r="I55" s="2"/>
      <c r="J55" s="15"/>
      <c r="K55" s="2"/>
      <c r="L55" s="80" t="s">
        <v>23</v>
      </c>
      <c r="M55" s="81"/>
      <c r="N55" s="81"/>
      <c r="O55" s="81"/>
      <c r="P55" s="81"/>
      <c r="Q55" s="81"/>
      <c r="R55" s="81"/>
      <c r="S55" s="81"/>
      <c r="T55" s="81"/>
      <c r="U55" s="81"/>
      <c r="V55" s="81"/>
      <c r="W55" s="82"/>
      <c r="X55" s="83">
        <f>データ!BL6</f>
        <v>139.04</v>
      </c>
      <c r="Y55" s="84"/>
      <c r="Z55" s="84"/>
      <c r="AA55" s="84"/>
      <c r="AB55" s="84"/>
      <c r="AC55" s="84"/>
      <c r="AD55" s="84"/>
      <c r="AE55" s="84"/>
      <c r="AF55" s="84"/>
      <c r="AG55" s="84"/>
      <c r="AH55" s="84"/>
      <c r="AI55" s="84"/>
      <c r="AJ55" s="84"/>
      <c r="AK55" s="84"/>
      <c r="AL55" s="84"/>
      <c r="AM55" s="84"/>
      <c r="AN55" s="84"/>
      <c r="AO55" s="84"/>
      <c r="AP55" s="84"/>
      <c r="AQ55" s="85"/>
      <c r="AR55" s="83">
        <f>データ!BM6</f>
        <v>146.91999999999999</v>
      </c>
      <c r="AS55" s="84"/>
      <c r="AT55" s="84"/>
      <c r="AU55" s="84"/>
      <c r="AV55" s="84"/>
      <c r="AW55" s="84"/>
      <c r="AX55" s="84"/>
      <c r="AY55" s="84"/>
      <c r="AZ55" s="84"/>
      <c r="BA55" s="84"/>
      <c r="BB55" s="84"/>
      <c r="BC55" s="84"/>
      <c r="BD55" s="84"/>
      <c r="BE55" s="84"/>
      <c r="BF55" s="84"/>
      <c r="BG55" s="84"/>
      <c r="BH55" s="84"/>
      <c r="BI55" s="84"/>
      <c r="BJ55" s="84"/>
      <c r="BK55" s="85"/>
      <c r="BL55" s="83">
        <f>データ!BN6</f>
        <v>136.05000000000001</v>
      </c>
      <c r="BM55" s="84"/>
      <c r="BN55" s="84"/>
      <c r="BO55" s="84"/>
      <c r="BP55" s="84"/>
      <c r="BQ55" s="84"/>
      <c r="BR55" s="84"/>
      <c r="BS55" s="84"/>
      <c r="BT55" s="84"/>
      <c r="BU55" s="84"/>
      <c r="BV55" s="84"/>
      <c r="BW55" s="84"/>
      <c r="BX55" s="84"/>
      <c r="BY55" s="84"/>
      <c r="BZ55" s="84"/>
      <c r="CA55" s="84"/>
      <c r="CB55" s="84"/>
      <c r="CC55" s="84"/>
      <c r="CD55" s="84"/>
      <c r="CE55" s="85"/>
      <c r="CF55" s="83">
        <f>データ!BO6</f>
        <v>116.4</v>
      </c>
      <c r="CG55" s="84"/>
      <c r="CH55" s="84"/>
      <c r="CI55" s="84"/>
      <c r="CJ55" s="84"/>
      <c r="CK55" s="84"/>
      <c r="CL55" s="84"/>
      <c r="CM55" s="84"/>
      <c r="CN55" s="84"/>
      <c r="CO55" s="84"/>
      <c r="CP55" s="84"/>
      <c r="CQ55" s="84"/>
      <c r="CR55" s="84"/>
      <c r="CS55" s="84"/>
      <c r="CT55" s="84"/>
      <c r="CU55" s="84"/>
      <c r="CV55" s="84"/>
      <c r="CW55" s="84"/>
      <c r="CX55" s="84"/>
      <c r="CY55" s="85"/>
      <c r="CZ55" s="83">
        <f>データ!BP6</f>
        <v>131</v>
      </c>
      <c r="DA55" s="84"/>
      <c r="DB55" s="84"/>
      <c r="DC55" s="84"/>
      <c r="DD55" s="84"/>
      <c r="DE55" s="84"/>
      <c r="DF55" s="84"/>
      <c r="DG55" s="84"/>
      <c r="DH55" s="84"/>
      <c r="DI55" s="84"/>
      <c r="DJ55" s="84"/>
      <c r="DK55" s="84"/>
      <c r="DL55" s="84"/>
      <c r="DM55" s="84"/>
      <c r="DN55" s="84"/>
      <c r="DO55" s="84"/>
      <c r="DP55" s="84"/>
      <c r="DQ55" s="84"/>
      <c r="DR55" s="84"/>
      <c r="DS55" s="85"/>
      <c r="DT55" s="16"/>
      <c r="DU55" s="18"/>
      <c r="DV55" s="2"/>
      <c r="DW55" s="2"/>
      <c r="DX55" s="2"/>
      <c r="DY55" s="2"/>
      <c r="DZ55" s="2"/>
      <c r="EA55" s="2"/>
      <c r="EB55" s="2"/>
      <c r="EC55" s="2"/>
      <c r="ED55" s="15"/>
      <c r="EE55" s="2"/>
      <c r="EF55" s="80" t="s">
        <v>23</v>
      </c>
      <c r="EG55" s="81"/>
      <c r="EH55" s="81"/>
      <c r="EI55" s="81"/>
      <c r="EJ55" s="81"/>
      <c r="EK55" s="81"/>
      <c r="EL55" s="81"/>
      <c r="EM55" s="81"/>
      <c r="EN55" s="81"/>
      <c r="EO55" s="81"/>
      <c r="EP55" s="81"/>
      <c r="EQ55" s="82"/>
      <c r="ER55" s="83">
        <f>データ!BW6</f>
        <v>23.92</v>
      </c>
      <c r="ES55" s="84"/>
      <c r="ET55" s="84"/>
      <c r="EU55" s="84"/>
      <c r="EV55" s="84"/>
      <c r="EW55" s="84"/>
      <c r="EX55" s="84"/>
      <c r="EY55" s="84"/>
      <c r="EZ55" s="84"/>
      <c r="FA55" s="84"/>
      <c r="FB55" s="84"/>
      <c r="FC55" s="84"/>
      <c r="FD55" s="84"/>
      <c r="FE55" s="84"/>
      <c r="FF55" s="84"/>
      <c r="FG55" s="84"/>
      <c r="FH55" s="84"/>
      <c r="FI55" s="84"/>
      <c r="FJ55" s="84"/>
      <c r="FK55" s="85"/>
      <c r="FL55" s="83">
        <f>データ!BX6</f>
        <v>23.65</v>
      </c>
      <c r="FM55" s="84"/>
      <c r="FN55" s="84"/>
      <c r="FO55" s="84"/>
      <c r="FP55" s="84"/>
      <c r="FQ55" s="84"/>
      <c r="FR55" s="84"/>
      <c r="FS55" s="84"/>
      <c r="FT55" s="84"/>
      <c r="FU55" s="84"/>
      <c r="FV55" s="84"/>
      <c r="FW55" s="84"/>
      <c r="FX55" s="84"/>
      <c r="FY55" s="84"/>
      <c r="FZ55" s="84"/>
      <c r="GA55" s="84"/>
      <c r="GB55" s="84"/>
      <c r="GC55" s="84"/>
      <c r="GD55" s="84"/>
      <c r="GE55" s="85"/>
      <c r="GF55" s="83">
        <f>データ!BY6</f>
        <v>26.72</v>
      </c>
      <c r="GG55" s="84"/>
      <c r="GH55" s="84"/>
      <c r="GI55" s="84"/>
      <c r="GJ55" s="84"/>
      <c r="GK55" s="84"/>
      <c r="GL55" s="84"/>
      <c r="GM55" s="84"/>
      <c r="GN55" s="84"/>
      <c r="GO55" s="84"/>
      <c r="GP55" s="84"/>
      <c r="GQ55" s="84"/>
      <c r="GR55" s="84"/>
      <c r="GS55" s="84"/>
      <c r="GT55" s="84"/>
      <c r="GU55" s="84"/>
      <c r="GV55" s="84"/>
      <c r="GW55" s="84"/>
      <c r="GX55" s="84"/>
      <c r="GY55" s="85"/>
      <c r="GZ55" s="83">
        <f>データ!BZ6</f>
        <v>31.49</v>
      </c>
      <c r="HA55" s="84"/>
      <c r="HB55" s="84"/>
      <c r="HC55" s="84"/>
      <c r="HD55" s="84"/>
      <c r="HE55" s="84"/>
      <c r="HF55" s="84"/>
      <c r="HG55" s="84"/>
      <c r="HH55" s="84"/>
      <c r="HI55" s="84"/>
      <c r="HJ55" s="84"/>
      <c r="HK55" s="84"/>
      <c r="HL55" s="84"/>
      <c r="HM55" s="84"/>
      <c r="HN55" s="84"/>
      <c r="HO55" s="84"/>
      <c r="HP55" s="84"/>
      <c r="HQ55" s="84"/>
      <c r="HR55" s="84"/>
      <c r="HS55" s="85"/>
      <c r="HT55" s="83">
        <f>データ!CA6</f>
        <v>22.88</v>
      </c>
      <c r="HU55" s="84"/>
      <c r="HV55" s="84"/>
      <c r="HW55" s="84"/>
      <c r="HX55" s="84"/>
      <c r="HY55" s="84"/>
      <c r="HZ55" s="84"/>
      <c r="IA55" s="84"/>
      <c r="IB55" s="84"/>
      <c r="IC55" s="84"/>
      <c r="ID55" s="84"/>
      <c r="IE55" s="84"/>
      <c r="IF55" s="84"/>
      <c r="IG55" s="84"/>
      <c r="IH55" s="84"/>
      <c r="II55" s="84"/>
      <c r="IJ55" s="84"/>
      <c r="IK55" s="84"/>
      <c r="IL55" s="84"/>
      <c r="IM55" s="85"/>
      <c r="IN55" s="16"/>
      <c r="IO55" s="18"/>
      <c r="IP55" s="2"/>
      <c r="IQ55" s="2"/>
      <c r="IR55" s="2"/>
      <c r="IS55" s="2"/>
      <c r="IT55" s="2"/>
      <c r="IU55" s="2"/>
      <c r="IV55" s="2"/>
      <c r="IW55" s="2"/>
      <c r="IX55" s="15"/>
      <c r="IY55" s="2"/>
      <c r="IZ55" s="80" t="s">
        <v>23</v>
      </c>
      <c r="JA55" s="81"/>
      <c r="JB55" s="81"/>
      <c r="JC55" s="81"/>
      <c r="JD55" s="81"/>
      <c r="JE55" s="81"/>
      <c r="JF55" s="81"/>
      <c r="JG55" s="81"/>
      <c r="JH55" s="81"/>
      <c r="JI55" s="81"/>
      <c r="JJ55" s="81"/>
      <c r="JK55" s="82"/>
      <c r="JL55" s="83">
        <f>データ!CH6</f>
        <v>58</v>
      </c>
      <c r="JM55" s="84"/>
      <c r="JN55" s="84"/>
      <c r="JO55" s="84"/>
      <c r="JP55" s="84"/>
      <c r="JQ55" s="84"/>
      <c r="JR55" s="84"/>
      <c r="JS55" s="84"/>
      <c r="JT55" s="84"/>
      <c r="JU55" s="84"/>
      <c r="JV55" s="84"/>
      <c r="JW55" s="84"/>
      <c r="JX55" s="84"/>
      <c r="JY55" s="84"/>
      <c r="JZ55" s="84"/>
      <c r="KA55" s="84"/>
      <c r="KB55" s="84"/>
      <c r="KC55" s="84"/>
      <c r="KD55" s="84"/>
      <c r="KE55" s="85"/>
      <c r="KF55" s="83">
        <f>データ!CI6</f>
        <v>58.8</v>
      </c>
      <c r="KG55" s="84"/>
      <c r="KH55" s="84"/>
      <c r="KI55" s="84"/>
      <c r="KJ55" s="84"/>
      <c r="KK55" s="84"/>
      <c r="KL55" s="84"/>
      <c r="KM55" s="84"/>
      <c r="KN55" s="84"/>
      <c r="KO55" s="84"/>
      <c r="KP55" s="84"/>
      <c r="KQ55" s="84"/>
      <c r="KR55" s="84"/>
      <c r="KS55" s="84"/>
      <c r="KT55" s="84"/>
      <c r="KU55" s="84"/>
      <c r="KV55" s="84"/>
      <c r="KW55" s="84"/>
      <c r="KX55" s="84"/>
      <c r="KY55" s="85"/>
      <c r="KZ55" s="83">
        <f>データ!CJ6</f>
        <v>54.08</v>
      </c>
      <c r="LA55" s="84"/>
      <c r="LB55" s="84"/>
      <c r="LC55" s="84"/>
      <c r="LD55" s="84"/>
      <c r="LE55" s="84"/>
      <c r="LF55" s="84"/>
      <c r="LG55" s="84"/>
      <c r="LH55" s="84"/>
      <c r="LI55" s="84"/>
      <c r="LJ55" s="84"/>
      <c r="LK55" s="84"/>
      <c r="LL55" s="84"/>
      <c r="LM55" s="84"/>
      <c r="LN55" s="84"/>
      <c r="LO55" s="84"/>
      <c r="LP55" s="84"/>
      <c r="LQ55" s="84"/>
      <c r="LR55" s="84"/>
      <c r="LS55" s="85"/>
      <c r="LT55" s="83">
        <f>データ!CK6</f>
        <v>44.6</v>
      </c>
      <c r="LU55" s="84"/>
      <c r="LV55" s="84"/>
      <c r="LW55" s="84"/>
      <c r="LX55" s="84"/>
      <c r="LY55" s="84"/>
      <c r="LZ55" s="84"/>
      <c r="MA55" s="84"/>
      <c r="MB55" s="84"/>
      <c r="MC55" s="84"/>
      <c r="MD55" s="84"/>
      <c r="ME55" s="84"/>
      <c r="MF55" s="84"/>
      <c r="MG55" s="84"/>
      <c r="MH55" s="84"/>
      <c r="MI55" s="84"/>
      <c r="MJ55" s="84"/>
      <c r="MK55" s="84"/>
      <c r="ML55" s="84"/>
      <c r="MM55" s="85"/>
      <c r="MN55" s="83">
        <f>データ!CL6</f>
        <v>43.64</v>
      </c>
      <c r="MO55" s="84"/>
      <c r="MP55" s="84"/>
      <c r="MQ55" s="84"/>
      <c r="MR55" s="84"/>
      <c r="MS55" s="84"/>
      <c r="MT55" s="84"/>
      <c r="MU55" s="84"/>
      <c r="MV55" s="84"/>
      <c r="MW55" s="84"/>
      <c r="MX55" s="84"/>
      <c r="MY55" s="84"/>
      <c r="MZ55" s="84"/>
      <c r="NA55" s="84"/>
      <c r="NB55" s="84"/>
      <c r="NC55" s="84"/>
      <c r="ND55" s="84"/>
      <c r="NE55" s="84"/>
      <c r="NF55" s="84"/>
      <c r="NG55" s="85"/>
      <c r="NH55" s="16"/>
      <c r="NI55" s="18"/>
      <c r="NJ55" s="2"/>
      <c r="NK55" s="2"/>
      <c r="NL55" s="2"/>
      <c r="NM55" s="2"/>
      <c r="NN55" s="2"/>
      <c r="NO55" s="2"/>
      <c r="NP55" s="2"/>
      <c r="NQ55" s="2"/>
      <c r="NR55" s="15"/>
      <c r="NS55" s="2"/>
      <c r="NT55" s="80" t="s">
        <v>23</v>
      </c>
      <c r="NU55" s="81"/>
      <c r="NV55" s="81"/>
      <c r="NW55" s="81"/>
      <c r="NX55" s="81"/>
      <c r="NY55" s="81"/>
      <c r="NZ55" s="81"/>
      <c r="OA55" s="81"/>
      <c r="OB55" s="81"/>
      <c r="OC55" s="81"/>
      <c r="OD55" s="81"/>
      <c r="OE55" s="82"/>
      <c r="OF55" s="83">
        <f>データ!CS6</f>
        <v>53.2</v>
      </c>
      <c r="OG55" s="84"/>
      <c r="OH55" s="84"/>
      <c r="OI55" s="84"/>
      <c r="OJ55" s="84"/>
      <c r="OK55" s="84"/>
      <c r="OL55" s="84"/>
      <c r="OM55" s="84"/>
      <c r="ON55" s="84"/>
      <c r="OO55" s="84"/>
      <c r="OP55" s="84"/>
      <c r="OQ55" s="84"/>
      <c r="OR55" s="84"/>
      <c r="OS55" s="84"/>
      <c r="OT55" s="84"/>
      <c r="OU55" s="84"/>
      <c r="OV55" s="84"/>
      <c r="OW55" s="84"/>
      <c r="OX55" s="84"/>
      <c r="OY55" s="85"/>
      <c r="OZ55" s="83">
        <f>データ!CT6</f>
        <v>53.2</v>
      </c>
      <c r="PA55" s="84"/>
      <c r="PB55" s="84"/>
      <c r="PC55" s="84"/>
      <c r="PD55" s="84"/>
      <c r="PE55" s="84"/>
      <c r="PF55" s="84"/>
      <c r="PG55" s="84"/>
      <c r="PH55" s="84"/>
      <c r="PI55" s="84"/>
      <c r="PJ55" s="84"/>
      <c r="PK55" s="84"/>
      <c r="PL55" s="84"/>
      <c r="PM55" s="84"/>
      <c r="PN55" s="84"/>
      <c r="PO55" s="84"/>
      <c r="PP55" s="84"/>
      <c r="PQ55" s="84"/>
      <c r="PR55" s="84"/>
      <c r="PS55" s="85"/>
      <c r="PT55" s="83">
        <f>データ!CU6</f>
        <v>53.2</v>
      </c>
      <c r="PU55" s="84"/>
      <c r="PV55" s="84"/>
      <c r="PW55" s="84"/>
      <c r="PX55" s="84"/>
      <c r="PY55" s="84"/>
      <c r="PZ55" s="84"/>
      <c r="QA55" s="84"/>
      <c r="QB55" s="84"/>
      <c r="QC55" s="84"/>
      <c r="QD55" s="84"/>
      <c r="QE55" s="84"/>
      <c r="QF55" s="84"/>
      <c r="QG55" s="84"/>
      <c r="QH55" s="84"/>
      <c r="QI55" s="84"/>
      <c r="QJ55" s="84"/>
      <c r="QK55" s="84"/>
      <c r="QL55" s="84"/>
      <c r="QM55" s="85"/>
      <c r="QN55" s="83">
        <f>データ!CV6</f>
        <v>53.2</v>
      </c>
      <c r="QO55" s="84"/>
      <c r="QP55" s="84"/>
      <c r="QQ55" s="84"/>
      <c r="QR55" s="84"/>
      <c r="QS55" s="84"/>
      <c r="QT55" s="84"/>
      <c r="QU55" s="84"/>
      <c r="QV55" s="84"/>
      <c r="QW55" s="84"/>
      <c r="QX55" s="84"/>
      <c r="QY55" s="84"/>
      <c r="QZ55" s="84"/>
      <c r="RA55" s="84"/>
      <c r="RB55" s="84"/>
      <c r="RC55" s="84"/>
      <c r="RD55" s="84"/>
      <c r="RE55" s="84"/>
      <c r="RF55" s="84"/>
      <c r="RG55" s="85"/>
      <c r="RH55" s="83">
        <f>データ!CW6</f>
        <v>53.2</v>
      </c>
      <c r="RI55" s="84"/>
      <c r="RJ55" s="84"/>
      <c r="RK55" s="84"/>
      <c r="RL55" s="84"/>
      <c r="RM55" s="84"/>
      <c r="RN55" s="84"/>
      <c r="RO55" s="84"/>
      <c r="RP55" s="84"/>
      <c r="RQ55" s="84"/>
      <c r="RR55" s="84"/>
      <c r="RS55" s="84"/>
      <c r="RT55" s="84"/>
      <c r="RU55" s="84"/>
      <c r="RV55" s="84"/>
      <c r="RW55" s="84"/>
      <c r="RX55" s="84"/>
      <c r="RY55" s="84"/>
      <c r="RZ55" s="84"/>
      <c r="SA55" s="85"/>
      <c r="SB55" s="16"/>
      <c r="SC55" s="18"/>
      <c r="SD55" s="2"/>
      <c r="SE55" s="2"/>
      <c r="SF55" s="2"/>
      <c r="SG55" s="2"/>
      <c r="SH55" s="2"/>
      <c r="SI55" s="2"/>
      <c r="SJ55" s="2"/>
      <c r="SK55" s="14"/>
      <c r="SL55" s="2"/>
      <c r="SM55" s="142"/>
      <c r="SN55" s="143"/>
      <c r="SO55" s="143"/>
      <c r="SP55" s="143"/>
      <c r="SQ55" s="143"/>
      <c r="SR55" s="143"/>
      <c r="SS55" s="143"/>
      <c r="ST55" s="143"/>
      <c r="SU55" s="143"/>
      <c r="SV55" s="143"/>
      <c r="SW55" s="143"/>
      <c r="SX55" s="143"/>
      <c r="SY55" s="143"/>
      <c r="SZ55" s="143"/>
      <c r="TA55" s="144"/>
    </row>
    <row r="56" spans="1:521" ht="13.5" customHeight="1" x14ac:dyDescent="0.15">
      <c r="A56" s="2"/>
      <c r="B56" s="13"/>
      <c r="C56" s="2"/>
      <c r="D56" s="2"/>
      <c r="E56" s="2"/>
      <c r="F56" s="2"/>
      <c r="G56" s="2"/>
      <c r="H56" s="2"/>
      <c r="I56" s="2"/>
      <c r="J56" s="15"/>
      <c r="K56" s="2"/>
      <c r="L56" s="80" t="s">
        <v>24</v>
      </c>
      <c r="M56" s="81"/>
      <c r="N56" s="81"/>
      <c r="O56" s="81"/>
      <c r="P56" s="81"/>
      <c r="Q56" s="81"/>
      <c r="R56" s="81"/>
      <c r="S56" s="81"/>
      <c r="T56" s="81"/>
      <c r="U56" s="81"/>
      <c r="V56" s="81"/>
      <c r="W56" s="82"/>
      <c r="X56" s="83">
        <f>データ!BQ6</f>
        <v>95.99</v>
      </c>
      <c r="Y56" s="84"/>
      <c r="Z56" s="84"/>
      <c r="AA56" s="84"/>
      <c r="AB56" s="84"/>
      <c r="AC56" s="84"/>
      <c r="AD56" s="84"/>
      <c r="AE56" s="84"/>
      <c r="AF56" s="84"/>
      <c r="AG56" s="84"/>
      <c r="AH56" s="84"/>
      <c r="AI56" s="84"/>
      <c r="AJ56" s="84"/>
      <c r="AK56" s="84"/>
      <c r="AL56" s="84"/>
      <c r="AM56" s="84"/>
      <c r="AN56" s="84"/>
      <c r="AO56" s="84"/>
      <c r="AP56" s="84"/>
      <c r="AQ56" s="85"/>
      <c r="AR56" s="83">
        <f>データ!BR6</f>
        <v>94.91</v>
      </c>
      <c r="AS56" s="84"/>
      <c r="AT56" s="84"/>
      <c r="AU56" s="84"/>
      <c r="AV56" s="84"/>
      <c r="AW56" s="84"/>
      <c r="AX56" s="84"/>
      <c r="AY56" s="84"/>
      <c r="AZ56" s="84"/>
      <c r="BA56" s="84"/>
      <c r="BB56" s="84"/>
      <c r="BC56" s="84"/>
      <c r="BD56" s="84"/>
      <c r="BE56" s="84"/>
      <c r="BF56" s="84"/>
      <c r="BG56" s="84"/>
      <c r="BH56" s="84"/>
      <c r="BI56" s="84"/>
      <c r="BJ56" s="84"/>
      <c r="BK56" s="85"/>
      <c r="BL56" s="83">
        <f>データ!BS6</f>
        <v>90.22</v>
      </c>
      <c r="BM56" s="84"/>
      <c r="BN56" s="84"/>
      <c r="BO56" s="84"/>
      <c r="BP56" s="84"/>
      <c r="BQ56" s="84"/>
      <c r="BR56" s="84"/>
      <c r="BS56" s="84"/>
      <c r="BT56" s="84"/>
      <c r="BU56" s="84"/>
      <c r="BV56" s="84"/>
      <c r="BW56" s="84"/>
      <c r="BX56" s="84"/>
      <c r="BY56" s="84"/>
      <c r="BZ56" s="84"/>
      <c r="CA56" s="84"/>
      <c r="CB56" s="84"/>
      <c r="CC56" s="84"/>
      <c r="CD56" s="84"/>
      <c r="CE56" s="85"/>
      <c r="CF56" s="83">
        <f>データ!BT6</f>
        <v>90.8</v>
      </c>
      <c r="CG56" s="84"/>
      <c r="CH56" s="84"/>
      <c r="CI56" s="84"/>
      <c r="CJ56" s="84"/>
      <c r="CK56" s="84"/>
      <c r="CL56" s="84"/>
      <c r="CM56" s="84"/>
      <c r="CN56" s="84"/>
      <c r="CO56" s="84"/>
      <c r="CP56" s="84"/>
      <c r="CQ56" s="84"/>
      <c r="CR56" s="84"/>
      <c r="CS56" s="84"/>
      <c r="CT56" s="84"/>
      <c r="CU56" s="84"/>
      <c r="CV56" s="84"/>
      <c r="CW56" s="84"/>
      <c r="CX56" s="84"/>
      <c r="CY56" s="85"/>
      <c r="CZ56" s="83">
        <f>データ!BU6</f>
        <v>93.49</v>
      </c>
      <c r="DA56" s="84"/>
      <c r="DB56" s="84"/>
      <c r="DC56" s="84"/>
      <c r="DD56" s="84"/>
      <c r="DE56" s="84"/>
      <c r="DF56" s="84"/>
      <c r="DG56" s="84"/>
      <c r="DH56" s="84"/>
      <c r="DI56" s="84"/>
      <c r="DJ56" s="84"/>
      <c r="DK56" s="84"/>
      <c r="DL56" s="84"/>
      <c r="DM56" s="84"/>
      <c r="DN56" s="84"/>
      <c r="DO56" s="84"/>
      <c r="DP56" s="84"/>
      <c r="DQ56" s="84"/>
      <c r="DR56" s="84"/>
      <c r="DS56" s="85"/>
      <c r="DT56" s="2"/>
      <c r="DU56" s="18"/>
      <c r="DV56" s="2"/>
      <c r="DW56" s="2"/>
      <c r="DX56" s="2"/>
      <c r="DY56" s="2"/>
      <c r="DZ56" s="2"/>
      <c r="EA56" s="2"/>
      <c r="EB56" s="2"/>
      <c r="EC56" s="2"/>
      <c r="ED56" s="15"/>
      <c r="EE56" s="2"/>
      <c r="EF56" s="80" t="s">
        <v>24</v>
      </c>
      <c r="EG56" s="81"/>
      <c r="EH56" s="81"/>
      <c r="EI56" s="81"/>
      <c r="EJ56" s="81"/>
      <c r="EK56" s="81"/>
      <c r="EL56" s="81"/>
      <c r="EM56" s="81"/>
      <c r="EN56" s="81"/>
      <c r="EO56" s="81"/>
      <c r="EP56" s="81"/>
      <c r="EQ56" s="82"/>
      <c r="ER56" s="83">
        <f>データ!CB6</f>
        <v>44.55</v>
      </c>
      <c r="ES56" s="84"/>
      <c r="ET56" s="84"/>
      <c r="EU56" s="84"/>
      <c r="EV56" s="84"/>
      <c r="EW56" s="84"/>
      <c r="EX56" s="84"/>
      <c r="EY56" s="84"/>
      <c r="EZ56" s="84"/>
      <c r="FA56" s="84"/>
      <c r="FB56" s="84"/>
      <c r="FC56" s="84"/>
      <c r="FD56" s="84"/>
      <c r="FE56" s="84"/>
      <c r="FF56" s="84"/>
      <c r="FG56" s="84"/>
      <c r="FH56" s="84"/>
      <c r="FI56" s="84"/>
      <c r="FJ56" s="84"/>
      <c r="FK56" s="85"/>
      <c r="FL56" s="83">
        <f>データ!CC6</f>
        <v>47.36</v>
      </c>
      <c r="FM56" s="84"/>
      <c r="FN56" s="84"/>
      <c r="FO56" s="84"/>
      <c r="FP56" s="84"/>
      <c r="FQ56" s="84"/>
      <c r="FR56" s="84"/>
      <c r="FS56" s="84"/>
      <c r="FT56" s="84"/>
      <c r="FU56" s="84"/>
      <c r="FV56" s="84"/>
      <c r="FW56" s="84"/>
      <c r="FX56" s="84"/>
      <c r="FY56" s="84"/>
      <c r="FZ56" s="84"/>
      <c r="GA56" s="84"/>
      <c r="GB56" s="84"/>
      <c r="GC56" s="84"/>
      <c r="GD56" s="84"/>
      <c r="GE56" s="85"/>
      <c r="GF56" s="83">
        <f>データ!CD6</f>
        <v>49.94</v>
      </c>
      <c r="GG56" s="84"/>
      <c r="GH56" s="84"/>
      <c r="GI56" s="84"/>
      <c r="GJ56" s="84"/>
      <c r="GK56" s="84"/>
      <c r="GL56" s="84"/>
      <c r="GM56" s="84"/>
      <c r="GN56" s="84"/>
      <c r="GO56" s="84"/>
      <c r="GP56" s="84"/>
      <c r="GQ56" s="84"/>
      <c r="GR56" s="84"/>
      <c r="GS56" s="84"/>
      <c r="GT56" s="84"/>
      <c r="GU56" s="84"/>
      <c r="GV56" s="84"/>
      <c r="GW56" s="84"/>
      <c r="GX56" s="84"/>
      <c r="GY56" s="85"/>
      <c r="GZ56" s="83">
        <f>データ!CE6</f>
        <v>50.56</v>
      </c>
      <c r="HA56" s="84"/>
      <c r="HB56" s="84"/>
      <c r="HC56" s="84"/>
      <c r="HD56" s="84"/>
      <c r="HE56" s="84"/>
      <c r="HF56" s="84"/>
      <c r="HG56" s="84"/>
      <c r="HH56" s="84"/>
      <c r="HI56" s="84"/>
      <c r="HJ56" s="84"/>
      <c r="HK56" s="84"/>
      <c r="HL56" s="84"/>
      <c r="HM56" s="84"/>
      <c r="HN56" s="84"/>
      <c r="HO56" s="84"/>
      <c r="HP56" s="84"/>
      <c r="HQ56" s="84"/>
      <c r="HR56" s="84"/>
      <c r="HS56" s="85"/>
      <c r="HT56" s="83">
        <f>データ!CF6</f>
        <v>49.4</v>
      </c>
      <c r="HU56" s="84"/>
      <c r="HV56" s="84"/>
      <c r="HW56" s="84"/>
      <c r="HX56" s="84"/>
      <c r="HY56" s="84"/>
      <c r="HZ56" s="84"/>
      <c r="IA56" s="84"/>
      <c r="IB56" s="84"/>
      <c r="IC56" s="84"/>
      <c r="ID56" s="84"/>
      <c r="IE56" s="84"/>
      <c r="IF56" s="84"/>
      <c r="IG56" s="84"/>
      <c r="IH56" s="84"/>
      <c r="II56" s="84"/>
      <c r="IJ56" s="84"/>
      <c r="IK56" s="84"/>
      <c r="IL56" s="84"/>
      <c r="IM56" s="85"/>
      <c r="IN56" s="2"/>
      <c r="IO56" s="18"/>
      <c r="IP56" s="2"/>
      <c r="IQ56" s="2"/>
      <c r="IR56" s="2"/>
      <c r="IS56" s="2"/>
      <c r="IT56" s="2"/>
      <c r="IU56" s="2"/>
      <c r="IV56" s="2"/>
      <c r="IW56" s="2"/>
      <c r="IX56" s="15"/>
      <c r="IY56" s="2"/>
      <c r="IZ56" s="80" t="s">
        <v>24</v>
      </c>
      <c r="JA56" s="81"/>
      <c r="JB56" s="81"/>
      <c r="JC56" s="81"/>
      <c r="JD56" s="81"/>
      <c r="JE56" s="81"/>
      <c r="JF56" s="81"/>
      <c r="JG56" s="81"/>
      <c r="JH56" s="81"/>
      <c r="JI56" s="81"/>
      <c r="JJ56" s="81"/>
      <c r="JK56" s="82"/>
      <c r="JL56" s="83">
        <f>データ!CM6</f>
        <v>35.24</v>
      </c>
      <c r="JM56" s="84"/>
      <c r="JN56" s="84"/>
      <c r="JO56" s="84"/>
      <c r="JP56" s="84"/>
      <c r="JQ56" s="84"/>
      <c r="JR56" s="84"/>
      <c r="JS56" s="84"/>
      <c r="JT56" s="84"/>
      <c r="JU56" s="84"/>
      <c r="JV56" s="84"/>
      <c r="JW56" s="84"/>
      <c r="JX56" s="84"/>
      <c r="JY56" s="84"/>
      <c r="JZ56" s="84"/>
      <c r="KA56" s="84"/>
      <c r="KB56" s="84"/>
      <c r="KC56" s="84"/>
      <c r="KD56" s="84"/>
      <c r="KE56" s="85"/>
      <c r="KF56" s="83">
        <f>データ!CN6</f>
        <v>35.22</v>
      </c>
      <c r="KG56" s="84"/>
      <c r="KH56" s="84"/>
      <c r="KI56" s="84"/>
      <c r="KJ56" s="84"/>
      <c r="KK56" s="84"/>
      <c r="KL56" s="84"/>
      <c r="KM56" s="84"/>
      <c r="KN56" s="84"/>
      <c r="KO56" s="84"/>
      <c r="KP56" s="84"/>
      <c r="KQ56" s="84"/>
      <c r="KR56" s="84"/>
      <c r="KS56" s="84"/>
      <c r="KT56" s="84"/>
      <c r="KU56" s="84"/>
      <c r="KV56" s="84"/>
      <c r="KW56" s="84"/>
      <c r="KX56" s="84"/>
      <c r="KY56" s="85"/>
      <c r="KZ56" s="83">
        <f>データ!CO6</f>
        <v>34.92</v>
      </c>
      <c r="LA56" s="84"/>
      <c r="LB56" s="84"/>
      <c r="LC56" s="84"/>
      <c r="LD56" s="84"/>
      <c r="LE56" s="84"/>
      <c r="LF56" s="84"/>
      <c r="LG56" s="84"/>
      <c r="LH56" s="84"/>
      <c r="LI56" s="84"/>
      <c r="LJ56" s="84"/>
      <c r="LK56" s="84"/>
      <c r="LL56" s="84"/>
      <c r="LM56" s="84"/>
      <c r="LN56" s="84"/>
      <c r="LO56" s="84"/>
      <c r="LP56" s="84"/>
      <c r="LQ56" s="84"/>
      <c r="LR56" s="84"/>
      <c r="LS56" s="85"/>
      <c r="LT56" s="83">
        <f>データ!CP6</f>
        <v>34.19</v>
      </c>
      <c r="LU56" s="84"/>
      <c r="LV56" s="84"/>
      <c r="LW56" s="84"/>
      <c r="LX56" s="84"/>
      <c r="LY56" s="84"/>
      <c r="LZ56" s="84"/>
      <c r="MA56" s="84"/>
      <c r="MB56" s="84"/>
      <c r="MC56" s="84"/>
      <c r="MD56" s="84"/>
      <c r="ME56" s="84"/>
      <c r="MF56" s="84"/>
      <c r="MG56" s="84"/>
      <c r="MH56" s="84"/>
      <c r="MI56" s="84"/>
      <c r="MJ56" s="84"/>
      <c r="MK56" s="84"/>
      <c r="ML56" s="84"/>
      <c r="MM56" s="85"/>
      <c r="MN56" s="83">
        <f>データ!CQ6</f>
        <v>36.65</v>
      </c>
      <c r="MO56" s="84"/>
      <c r="MP56" s="84"/>
      <c r="MQ56" s="84"/>
      <c r="MR56" s="84"/>
      <c r="MS56" s="84"/>
      <c r="MT56" s="84"/>
      <c r="MU56" s="84"/>
      <c r="MV56" s="84"/>
      <c r="MW56" s="84"/>
      <c r="MX56" s="84"/>
      <c r="MY56" s="84"/>
      <c r="MZ56" s="84"/>
      <c r="NA56" s="84"/>
      <c r="NB56" s="84"/>
      <c r="NC56" s="84"/>
      <c r="ND56" s="84"/>
      <c r="NE56" s="84"/>
      <c r="NF56" s="84"/>
      <c r="NG56" s="85"/>
      <c r="NH56" s="2"/>
      <c r="NI56" s="18"/>
      <c r="NJ56" s="2"/>
      <c r="NK56" s="2"/>
      <c r="NL56" s="2"/>
      <c r="NM56" s="2"/>
      <c r="NN56" s="2"/>
      <c r="NO56" s="2"/>
      <c r="NP56" s="2"/>
      <c r="NQ56" s="2"/>
      <c r="NR56" s="15"/>
      <c r="NS56" s="2"/>
      <c r="NT56" s="80" t="s">
        <v>24</v>
      </c>
      <c r="NU56" s="81"/>
      <c r="NV56" s="81"/>
      <c r="NW56" s="81"/>
      <c r="NX56" s="81"/>
      <c r="NY56" s="81"/>
      <c r="NZ56" s="81"/>
      <c r="OA56" s="81"/>
      <c r="OB56" s="81"/>
      <c r="OC56" s="81"/>
      <c r="OD56" s="81"/>
      <c r="OE56" s="82"/>
      <c r="OF56" s="83">
        <f>データ!CX6</f>
        <v>50.28</v>
      </c>
      <c r="OG56" s="84"/>
      <c r="OH56" s="84"/>
      <c r="OI56" s="84"/>
      <c r="OJ56" s="84"/>
      <c r="OK56" s="84"/>
      <c r="OL56" s="84"/>
      <c r="OM56" s="84"/>
      <c r="ON56" s="84"/>
      <c r="OO56" s="84"/>
      <c r="OP56" s="84"/>
      <c r="OQ56" s="84"/>
      <c r="OR56" s="84"/>
      <c r="OS56" s="84"/>
      <c r="OT56" s="84"/>
      <c r="OU56" s="84"/>
      <c r="OV56" s="84"/>
      <c r="OW56" s="84"/>
      <c r="OX56" s="84"/>
      <c r="OY56" s="85"/>
      <c r="OZ56" s="83">
        <f>データ!CY6</f>
        <v>51.42</v>
      </c>
      <c r="PA56" s="84"/>
      <c r="PB56" s="84"/>
      <c r="PC56" s="84"/>
      <c r="PD56" s="84"/>
      <c r="PE56" s="84"/>
      <c r="PF56" s="84"/>
      <c r="PG56" s="84"/>
      <c r="PH56" s="84"/>
      <c r="PI56" s="84"/>
      <c r="PJ56" s="84"/>
      <c r="PK56" s="84"/>
      <c r="PL56" s="84"/>
      <c r="PM56" s="84"/>
      <c r="PN56" s="84"/>
      <c r="PO56" s="84"/>
      <c r="PP56" s="84"/>
      <c r="PQ56" s="84"/>
      <c r="PR56" s="84"/>
      <c r="PS56" s="85"/>
      <c r="PT56" s="83">
        <f>データ!CZ6</f>
        <v>50.9</v>
      </c>
      <c r="PU56" s="84"/>
      <c r="PV56" s="84"/>
      <c r="PW56" s="84"/>
      <c r="PX56" s="84"/>
      <c r="PY56" s="84"/>
      <c r="PZ56" s="84"/>
      <c r="QA56" s="84"/>
      <c r="QB56" s="84"/>
      <c r="QC56" s="84"/>
      <c r="QD56" s="84"/>
      <c r="QE56" s="84"/>
      <c r="QF56" s="84"/>
      <c r="QG56" s="84"/>
      <c r="QH56" s="84"/>
      <c r="QI56" s="84"/>
      <c r="QJ56" s="84"/>
      <c r="QK56" s="84"/>
      <c r="QL56" s="84"/>
      <c r="QM56" s="85"/>
      <c r="QN56" s="83">
        <f>データ!DA6</f>
        <v>49.05</v>
      </c>
      <c r="QO56" s="84"/>
      <c r="QP56" s="84"/>
      <c r="QQ56" s="84"/>
      <c r="QR56" s="84"/>
      <c r="QS56" s="84"/>
      <c r="QT56" s="84"/>
      <c r="QU56" s="84"/>
      <c r="QV56" s="84"/>
      <c r="QW56" s="84"/>
      <c r="QX56" s="84"/>
      <c r="QY56" s="84"/>
      <c r="QZ56" s="84"/>
      <c r="RA56" s="84"/>
      <c r="RB56" s="84"/>
      <c r="RC56" s="84"/>
      <c r="RD56" s="84"/>
      <c r="RE56" s="84"/>
      <c r="RF56" s="84"/>
      <c r="RG56" s="85"/>
      <c r="RH56" s="83">
        <f>データ!DB6</f>
        <v>50.94</v>
      </c>
      <c r="RI56" s="84"/>
      <c r="RJ56" s="84"/>
      <c r="RK56" s="84"/>
      <c r="RL56" s="84"/>
      <c r="RM56" s="84"/>
      <c r="RN56" s="84"/>
      <c r="RO56" s="84"/>
      <c r="RP56" s="84"/>
      <c r="RQ56" s="84"/>
      <c r="RR56" s="84"/>
      <c r="RS56" s="84"/>
      <c r="RT56" s="84"/>
      <c r="RU56" s="84"/>
      <c r="RV56" s="84"/>
      <c r="RW56" s="84"/>
      <c r="RX56" s="84"/>
      <c r="RY56" s="84"/>
      <c r="RZ56" s="84"/>
      <c r="SA56" s="85"/>
      <c r="SB56" s="2"/>
      <c r="SC56" s="18"/>
      <c r="SD56" s="2"/>
      <c r="SE56" s="2"/>
      <c r="SF56" s="2"/>
      <c r="SG56" s="2"/>
      <c r="SH56" s="2"/>
      <c r="SI56" s="2"/>
      <c r="SJ56" s="2"/>
      <c r="SK56" s="14"/>
      <c r="SL56" s="2"/>
      <c r="SM56" s="142"/>
      <c r="SN56" s="143"/>
      <c r="SO56" s="143"/>
      <c r="SP56" s="143"/>
      <c r="SQ56" s="143"/>
      <c r="SR56" s="143"/>
      <c r="SS56" s="143"/>
      <c r="ST56" s="143"/>
      <c r="SU56" s="143"/>
      <c r="SV56" s="143"/>
      <c r="SW56" s="143"/>
      <c r="SX56" s="143"/>
      <c r="SY56" s="143"/>
      <c r="SZ56" s="143"/>
      <c r="TA56" s="144"/>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142"/>
      <c r="SN57" s="143"/>
      <c r="SO57" s="143"/>
      <c r="SP57" s="143"/>
      <c r="SQ57" s="143"/>
      <c r="SR57" s="143"/>
      <c r="SS57" s="143"/>
      <c r="ST57" s="143"/>
      <c r="SU57" s="143"/>
      <c r="SV57" s="143"/>
      <c r="SW57" s="143"/>
      <c r="SX57" s="143"/>
      <c r="SY57" s="143"/>
      <c r="SZ57" s="143"/>
      <c r="TA57" s="14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2"/>
      <c r="SN58" s="143"/>
      <c r="SO58" s="143"/>
      <c r="SP58" s="143"/>
      <c r="SQ58" s="143"/>
      <c r="SR58" s="143"/>
      <c r="SS58" s="143"/>
      <c r="ST58" s="143"/>
      <c r="SU58" s="143"/>
      <c r="SV58" s="143"/>
      <c r="SW58" s="143"/>
      <c r="SX58" s="143"/>
      <c r="SY58" s="143"/>
      <c r="SZ58" s="143"/>
      <c r="TA58" s="14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2"/>
      <c r="SN59" s="143"/>
      <c r="SO59" s="143"/>
      <c r="SP59" s="143"/>
      <c r="SQ59" s="143"/>
      <c r="SR59" s="143"/>
      <c r="SS59" s="143"/>
      <c r="ST59" s="143"/>
      <c r="SU59" s="143"/>
      <c r="SV59" s="143"/>
      <c r="SW59" s="143"/>
      <c r="SX59" s="143"/>
      <c r="SY59" s="143"/>
      <c r="SZ59" s="143"/>
      <c r="TA59" s="14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2"/>
      <c r="SN60" s="143"/>
      <c r="SO60" s="143"/>
      <c r="SP60" s="143"/>
      <c r="SQ60" s="143"/>
      <c r="SR60" s="143"/>
      <c r="SS60" s="143"/>
      <c r="ST60" s="143"/>
      <c r="SU60" s="143"/>
      <c r="SV60" s="143"/>
      <c r="SW60" s="143"/>
      <c r="SX60" s="143"/>
      <c r="SY60" s="143"/>
      <c r="SZ60" s="143"/>
      <c r="TA60" s="14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2"/>
      <c r="SN61" s="143"/>
      <c r="SO61" s="143"/>
      <c r="SP61" s="143"/>
      <c r="SQ61" s="143"/>
      <c r="SR61" s="143"/>
      <c r="SS61" s="143"/>
      <c r="ST61" s="143"/>
      <c r="SU61" s="143"/>
      <c r="SV61" s="143"/>
      <c r="SW61" s="143"/>
      <c r="SX61" s="143"/>
      <c r="SY61" s="143"/>
      <c r="SZ61" s="143"/>
      <c r="TA61" s="144"/>
    </row>
    <row r="62" spans="1:521" ht="13.5" customHeight="1" x14ac:dyDescent="0.15">
      <c r="A62" s="2"/>
      <c r="B62" s="68" t="s">
        <v>26</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69"/>
      <c r="NF62" s="69"/>
      <c r="NG62" s="69"/>
      <c r="NH62" s="69"/>
      <c r="NI62" s="69"/>
      <c r="NJ62" s="69"/>
      <c r="NK62" s="69"/>
      <c r="NL62" s="69"/>
      <c r="NM62" s="69"/>
      <c r="NN62" s="69"/>
      <c r="NO62" s="69"/>
      <c r="NP62" s="69"/>
      <c r="NQ62" s="69"/>
      <c r="NR62" s="69"/>
      <c r="NS62" s="69"/>
      <c r="NT62" s="69"/>
      <c r="NU62" s="69"/>
      <c r="NV62" s="69"/>
      <c r="NW62" s="69"/>
      <c r="NX62" s="69"/>
      <c r="NY62" s="69"/>
      <c r="NZ62" s="69"/>
      <c r="OA62" s="69"/>
      <c r="OB62" s="69"/>
      <c r="OC62" s="69"/>
      <c r="OD62" s="69"/>
      <c r="OE62" s="69"/>
      <c r="OF62" s="69"/>
      <c r="OG62" s="69"/>
      <c r="OH62" s="69"/>
      <c r="OI62" s="69"/>
      <c r="OJ62" s="69"/>
      <c r="OK62" s="69"/>
      <c r="OL62" s="69"/>
      <c r="OM62" s="69"/>
      <c r="ON62" s="69"/>
      <c r="OO62" s="69"/>
      <c r="OP62" s="69"/>
      <c r="OQ62" s="69"/>
      <c r="OR62" s="69"/>
      <c r="OS62" s="69"/>
      <c r="OT62" s="69"/>
      <c r="OU62" s="69"/>
      <c r="OV62" s="69"/>
      <c r="OW62" s="69"/>
      <c r="OX62" s="69"/>
      <c r="OY62" s="69"/>
      <c r="OZ62" s="69"/>
      <c r="PA62" s="69"/>
      <c r="PB62" s="69"/>
      <c r="PC62" s="69"/>
      <c r="PD62" s="69"/>
      <c r="PE62" s="69"/>
      <c r="PF62" s="69"/>
      <c r="PG62" s="69"/>
      <c r="PH62" s="69"/>
      <c r="PI62" s="69"/>
      <c r="PJ62" s="69"/>
      <c r="PK62" s="69"/>
      <c r="PL62" s="69"/>
      <c r="PM62" s="69"/>
      <c r="PN62" s="69"/>
      <c r="PO62" s="69"/>
      <c r="PP62" s="69"/>
      <c r="PQ62" s="69"/>
      <c r="PR62" s="69"/>
      <c r="PS62" s="69"/>
      <c r="PT62" s="69"/>
      <c r="PU62" s="69"/>
      <c r="PV62" s="69"/>
      <c r="PW62" s="69"/>
      <c r="PX62" s="69"/>
      <c r="PY62" s="69"/>
      <c r="PZ62" s="69"/>
      <c r="QA62" s="69"/>
      <c r="QB62" s="69"/>
      <c r="QC62" s="69"/>
      <c r="QD62" s="69"/>
      <c r="QE62" s="69"/>
      <c r="QF62" s="69"/>
      <c r="QG62" s="69"/>
      <c r="QH62" s="69"/>
      <c r="QI62" s="69"/>
      <c r="QJ62" s="69"/>
      <c r="QK62" s="69"/>
      <c r="QL62" s="69"/>
      <c r="QM62" s="69"/>
      <c r="QN62" s="69"/>
      <c r="QO62" s="69"/>
      <c r="QP62" s="69"/>
      <c r="QQ62" s="69"/>
      <c r="QR62" s="69"/>
      <c r="QS62" s="69"/>
      <c r="QT62" s="69"/>
      <c r="QU62" s="69"/>
      <c r="QV62" s="69"/>
      <c r="QW62" s="69"/>
      <c r="QX62" s="69"/>
      <c r="QY62" s="69"/>
      <c r="QZ62" s="69"/>
      <c r="RA62" s="69"/>
      <c r="RB62" s="69"/>
      <c r="RC62" s="69"/>
      <c r="RD62" s="69"/>
      <c r="RE62" s="69"/>
      <c r="RF62" s="69"/>
      <c r="RG62" s="69"/>
      <c r="RH62" s="69"/>
      <c r="RI62" s="69"/>
      <c r="RJ62" s="69"/>
      <c r="RK62" s="69"/>
      <c r="RL62" s="69"/>
      <c r="RM62" s="69"/>
      <c r="RN62" s="69"/>
      <c r="RO62" s="69"/>
      <c r="RP62" s="69"/>
      <c r="RQ62" s="69"/>
      <c r="RR62" s="69"/>
      <c r="RS62" s="69"/>
      <c r="RT62" s="69"/>
      <c r="RU62" s="69"/>
      <c r="RV62" s="69"/>
      <c r="RW62" s="69"/>
      <c r="RX62" s="69"/>
      <c r="RY62" s="69"/>
      <c r="RZ62" s="69"/>
      <c r="SA62" s="69"/>
      <c r="SB62" s="69"/>
      <c r="SC62" s="69"/>
      <c r="SD62" s="69"/>
      <c r="SE62" s="69"/>
      <c r="SF62" s="69"/>
      <c r="SG62" s="69"/>
      <c r="SH62" s="69"/>
      <c r="SI62" s="69"/>
      <c r="SJ62" s="69"/>
      <c r="SK62" s="70"/>
      <c r="SL62" s="2"/>
      <c r="SM62" s="142"/>
      <c r="SN62" s="143"/>
      <c r="SO62" s="143"/>
      <c r="SP62" s="143"/>
      <c r="SQ62" s="143"/>
      <c r="SR62" s="143"/>
      <c r="SS62" s="143"/>
      <c r="ST62" s="143"/>
      <c r="SU62" s="143"/>
      <c r="SV62" s="143"/>
      <c r="SW62" s="143"/>
      <c r="SX62" s="143"/>
      <c r="SY62" s="143"/>
      <c r="SZ62" s="143"/>
      <c r="TA62" s="144"/>
    </row>
    <row r="63" spans="1:521" ht="13.5" customHeight="1" x14ac:dyDescent="0.15">
      <c r="A63" s="2"/>
      <c r="B63" s="71"/>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3"/>
      <c r="SL63" s="2"/>
      <c r="SM63" s="142"/>
      <c r="SN63" s="143"/>
      <c r="SO63" s="143"/>
      <c r="SP63" s="143"/>
      <c r="SQ63" s="143"/>
      <c r="SR63" s="143"/>
      <c r="SS63" s="143"/>
      <c r="ST63" s="143"/>
      <c r="SU63" s="143"/>
      <c r="SV63" s="143"/>
      <c r="SW63" s="143"/>
      <c r="SX63" s="143"/>
      <c r="SY63" s="143"/>
      <c r="SZ63" s="143"/>
      <c r="TA63" s="14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2"/>
      <c r="SN64" s="143"/>
      <c r="SO64" s="143"/>
      <c r="SP64" s="143"/>
      <c r="SQ64" s="143"/>
      <c r="SR64" s="143"/>
      <c r="SS64" s="143"/>
      <c r="ST64" s="143"/>
      <c r="SU64" s="143"/>
      <c r="SV64" s="143"/>
      <c r="SW64" s="143"/>
      <c r="SX64" s="143"/>
      <c r="SY64" s="143"/>
      <c r="SZ64" s="143"/>
      <c r="TA64" s="144"/>
    </row>
    <row r="65" spans="1:521" ht="13.5" customHeight="1" x14ac:dyDescent="0.15">
      <c r="A65" s="2"/>
      <c r="B65" s="13"/>
      <c r="C65" s="2"/>
      <c r="D65" s="2"/>
      <c r="E65" s="2"/>
      <c r="F65" s="2"/>
      <c r="G65" s="2"/>
      <c r="H65" s="2"/>
      <c r="I65" s="2"/>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6"/>
      <c r="FF65" s="2"/>
      <c r="FG65" s="2"/>
      <c r="FH65" s="2"/>
      <c r="FI65" s="2"/>
      <c r="FJ65" s="2"/>
      <c r="FK65" s="2"/>
      <c r="FL65" s="2"/>
      <c r="FM65" s="2"/>
      <c r="FN65" s="2"/>
      <c r="FO65" s="2"/>
      <c r="FP65" s="2"/>
      <c r="FQ65" s="2"/>
      <c r="FR65" s="2"/>
      <c r="FS65" s="2"/>
      <c r="FT65" s="2"/>
      <c r="FU65" s="2"/>
      <c r="FV65" s="74"/>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6"/>
      <c r="LR65" s="2"/>
      <c r="LS65" s="2"/>
      <c r="LT65" s="2"/>
      <c r="LU65" s="2"/>
      <c r="LV65" s="2"/>
      <c r="LW65" s="2"/>
      <c r="LX65" s="2"/>
      <c r="LY65" s="2"/>
      <c r="LZ65" s="2"/>
      <c r="MA65" s="2"/>
      <c r="MB65" s="2"/>
      <c r="MC65" s="2"/>
      <c r="MD65" s="2"/>
      <c r="ME65" s="2"/>
      <c r="MF65" s="2"/>
      <c r="MG65" s="2"/>
      <c r="MH65" s="74"/>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6"/>
      <c r="SD65" s="2"/>
      <c r="SE65" s="2"/>
      <c r="SF65" s="2"/>
      <c r="SG65" s="2"/>
      <c r="SH65" s="2"/>
      <c r="SI65" s="2"/>
      <c r="SJ65" s="2"/>
      <c r="SK65" s="14"/>
      <c r="SL65" s="2"/>
      <c r="SM65" s="145"/>
      <c r="SN65" s="146"/>
      <c r="SO65" s="146"/>
      <c r="SP65" s="146"/>
      <c r="SQ65" s="146"/>
      <c r="SR65" s="146"/>
      <c r="SS65" s="146"/>
      <c r="ST65" s="146"/>
      <c r="SU65" s="146"/>
      <c r="SV65" s="146"/>
      <c r="SW65" s="146"/>
      <c r="SX65" s="146"/>
      <c r="SY65" s="146"/>
      <c r="SZ65" s="146"/>
      <c r="TA65" s="147"/>
    </row>
    <row r="66" spans="1:521" ht="13.5" customHeight="1" x14ac:dyDescent="0.15">
      <c r="A66" s="2"/>
      <c r="B66" s="13"/>
      <c r="C66" s="2"/>
      <c r="D66" s="2"/>
      <c r="E66" s="2"/>
      <c r="F66" s="2"/>
      <c r="G66" s="2"/>
      <c r="H66" s="2"/>
      <c r="I66" s="2"/>
      <c r="J66" s="77"/>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9"/>
      <c r="FF66" s="2"/>
      <c r="FG66" s="2"/>
      <c r="FH66" s="2"/>
      <c r="FI66" s="2"/>
      <c r="FJ66" s="2"/>
      <c r="FK66" s="2"/>
      <c r="FL66" s="2"/>
      <c r="FM66" s="2"/>
      <c r="FN66" s="2"/>
      <c r="FO66" s="2"/>
      <c r="FP66" s="2"/>
      <c r="FQ66" s="2"/>
      <c r="FR66" s="2"/>
      <c r="FS66" s="2"/>
      <c r="FT66" s="2"/>
      <c r="FU66" s="2"/>
      <c r="FV66" s="77"/>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9"/>
      <c r="LR66" s="2"/>
      <c r="LS66" s="2"/>
      <c r="LT66" s="2"/>
      <c r="LU66" s="2"/>
      <c r="LV66" s="2"/>
      <c r="LW66" s="2"/>
      <c r="LX66" s="2"/>
      <c r="LY66" s="2"/>
      <c r="LZ66" s="2"/>
      <c r="MA66" s="2"/>
      <c r="MB66" s="2"/>
      <c r="MC66" s="2"/>
      <c r="MD66" s="2"/>
      <c r="ME66" s="2"/>
      <c r="MF66" s="2"/>
      <c r="MG66" s="2"/>
      <c r="MH66" s="77"/>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9"/>
      <c r="SD66" s="2"/>
      <c r="SE66" s="2"/>
      <c r="SF66" s="2"/>
      <c r="SG66" s="2"/>
      <c r="SH66" s="2"/>
      <c r="SI66" s="2"/>
      <c r="SJ66" s="2"/>
      <c r="SK66" s="14"/>
      <c r="SL66" s="2"/>
      <c r="SM66" s="151" t="s">
        <v>27</v>
      </c>
      <c r="SN66" s="152"/>
      <c r="SO66" s="152"/>
      <c r="SP66" s="152"/>
      <c r="SQ66" s="152"/>
      <c r="SR66" s="152"/>
      <c r="SS66" s="152"/>
      <c r="ST66" s="152"/>
      <c r="SU66" s="152"/>
      <c r="SV66" s="152"/>
      <c r="SW66" s="152"/>
      <c r="SX66" s="152"/>
      <c r="SY66" s="152"/>
      <c r="SZ66" s="152"/>
      <c r="TA66" s="153"/>
    </row>
    <row r="67" spans="1:521" ht="13.5" customHeight="1" x14ac:dyDescent="0.15">
      <c r="A67" s="2"/>
      <c r="B67" s="13"/>
      <c r="C67" s="2"/>
      <c r="D67" s="2"/>
      <c r="E67" s="2"/>
      <c r="F67" s="2"/>
      <c r="G67" s="2"/>
      <c r="H67" s="2"/>
      <c r="I67" s="2"/>
      <c r="J67" s="7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9"/>
      <c r="FF67" s="2"/>
      <c r="FG67" s="2"/>
      <c r="FH67" s="2"/>
      <c r="FI67" s="2"/>
      <c r="FJ67" s="2"/>
      <c r="FK67" s="2"/>
      <c r="FL67" s="2"/>
      <c r="FM67" s="2"/>
      <c r="FN67" s="2"/>
      <c r="FO67" s="2"/>
      <c r="FP67" s="2"/>
      <c r="FQ67" s="2"/>
      <c r="FR67" s="2"/>
      <c r="FS67" s="2"/>
      <c r="FT67" s="2"/>
      <c r="FU67" s="2"/>
      <c r="FV67" s="77"/>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9"/>
      <c r="LR67" s="2"/>
      <c r="LS67" s="2"/>
      <c r="LT67" s="2"/>
      <c r="LU67" s="2"/>
      <c r="LV67" s="2"/>
      <c r="LW67" s="2"/>
      <c r="LX67" s="2"/>
      <c r="LY67" s="2"/>
      <c r="LZ67" s="2"/>
      <c r="MA67" s="2"/>
      <c r="MB67" s="2"/>
      <c r="MC67" s="2"/>
      <c r="MD67" s="2"/>
      <c r="ME67" s="2"/>
      <c r="MF67" s="2"/>
      <c r="MG67" s="2"/>
      <c r="MH67" s="77"/>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9"/>
      <c r="SD67" s="2"/>
      <c r="SE67" s="2"/>
      <c r="SF67" s="2"/>
      <c r="SG67" s="2"/>
      <c r="SH67" s="2"/>
      <c r="SI67" s="2"/>
      <c r="SJ67" s="2"/>
      <c r="SK67" s="14"/>
      <c r="SL67" s="2"/>
      <c r="SM67" s="154"/>
      <c r="SN67" s="155"/>
      <c r="SO67" s="155"/>
      <c r="SP67" s="155"/>
      <c r="SQ67" s="155"/>
      <c r="SR67" s="155"/>
      <c r="SS67" s="155"/>
      <c r="ST67" s="155"/>
      <c r="SU67" s="155"/>
      <c r="SV67" s="155"/>
      <c r="SW67" s="155"/>
      <c r="SX67" s="155"/>
      <c r="SY67" s="155"/>
      <c r="SZ67" s="155"/>
      <c r="TA67" s="156"/>
    </row>
    <row r="68" spans="1:521" ht="13.5" customHeight="1" x14ac:dyDescent="0.15">
      <c r="A68" s="2"/>
      <c r="B68" s="13"/>
      <c r="C68" s="2"/>
      <c r="D68" s="2"/>
      <c r="E68" s="2"/>
      <c r="F68" s="2"/>
      <c r="G68" s="2"/>
      <c r="H68" s="2"/>
      <c r="I68" s="2"/>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9"/>
      <c r="FF68" s="2"/>
      <c r="FG68" s="2"/>
      <c r="FH68" s="2"/>
      <c r="FI68" s="2"/>
      <c r="FJ68" s="2"/>
      <c r="FK68" s="2"/>
      <c r="FL68" s="2"/>
      <c r="FM68" s="2"/>
      <c r="FN68" s="2"/>
      <c r="FO68" s="2"/>
      <c r="FP68" s="2"/>
      <c r="FQ68" s="2"/>
      <c r="FR68" s="2"/>
      <c r="FS68" s="2"/>
      <c r="FT68" s="2"/>
      <c r="FU68" s="2"/>
      <c r="FV68" s="77"/>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9"/>
      <c r="LR68" s="2"/>
      <c r="LS68" s="2"/>
      <c r="LT68" s="2"/>
      <c r="LU68" s="2"/>
      <c r="LV68" s="2"/>
      <c r="LW68" s="2"/>
      <c r="LX68" s="2"/>
      <c r="LY68" s="2"/>
      <c r="LZ68" s="2"/>
      <c r="MA68" s="2"/>
      <c r="MB68" s="2"/>
      <c r="MC68" s="2"/>
      <c r="MD68" s="2"/>
      <c r="ME68" s="2"/>
      <c r="MF68" s="2"/>
      <c r="MG68" s="2"/>
      <c r="MH68" s="77"/>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9"/>
      <c r="SD68" s="2"/>
      <c r="SE68" s="2"/>
      <c r="SF68" s="2"/>
      <c r="SG68" s="2"/>
      <c r="SH68" s="2"/>
      <c r="SI68" s="2"/>
      <c r="SJ68" s="2"/>
      <c r="SK68" s="14"/>
      <c r="SL68" s="2"/>
      <c r="SM68" s="142" t="s">
        <v>109</v>
      </c>
      <c r="SN68" s="143"/>
      <c r="SO68" s="143"/>
      <c r="SP68" s="143"/>
      <c r="SQ68" s="143"/>
      <c r="SR68" s="143"/>
      <c r="SS68" s="143"/>
      <c r="ST68" s="143"/>
      <c r="SU68" s="143"/>
      <c r="SV68" s="143"/>
      <c r="SW68" s="143"/>
      <c r="SX68" s="143"/>
      <c r="SY68" s="143"/>
      <c r="SZ68" s="143"/>
      <c r="TA68" s="144"/>
    </row>
    <row r="69" spans="1:521" ht="13.5" customHeight="1" x14ac:dyDescent="0.15">
      <c r="A69" s="2"/>
      <c r="B69" s="13"/>
      <c r="C69" s="2"/>
      <c r="D69" s="2"/>
      <c r="E69" s="2"/>
      <c r="F69" s="2"/>
      <c r="G69" s="2"/>
      <c r="H69" s="2"/>
      <c r="I69" s="2"/>
      <c r="J69" s="77"/>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9"/>
      <c r="FF69" s="2"/>
      <c r="FG69" s="2"/>
      <c r="FH69" s="2"/>
      <c r="FI69" s="2"/>
      <c r="FJ69" s="2"/>
      <c r="FK69" s="2"/>
      <c r="FL69" s="2"/>
      <c r="FM69" s="2"/>
      <c r="FN69" s="2"/>
      <c r="FO69" s="2"/>
      <c r="FP69" s="2"/>
      <c r="FQ69" s="2"/>
      <c r="FR69" s="2"/>
      <c r="FS69" s="2"/>
      <c r="FT69" s="2"/>
      <c r="FU69" s="2"/>
      <c r="FV69" s="77"/>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9"/>
      <c r="LR69" s="2"/>
      <c r="LS69" s="2"/>
      <c r="LT69" s="2"/>
      <c r="LU69" s="2"/>
      <c r="LV69" s="2"/>
      <c r="LW69" s="2"/>
      <c r="LX69" s="2"/>
      <c r="LY69" s="2"/>
      <c r="LZ69" s="2"/>
      <c r="MA69" s="2"/>
      <c r="MB69" s="2"/>
      <c r="MC69" s="2"/>
      <c r="MD69" s="2"/>
      <c r="ME69" s="2"/>
      <c r="MF69" s="2"/>
      <c r="MG69" s="2"/>
      <c r="MH69" s="77"/>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9"/>
      <c r="SD69" s="2"/>
      <c r="SE69" s="2"/>
      <c r="SF69" s="2"/>
      <c r="SG69" s="2"/>
      <c r="SH69" s="2"/>
      <c r="SI69" s="2"/>
      <c r="SJ69" s="2"/>
      <c r="SK69" s="14"/>
      <c r="SL69" s="2"/>
      <c r="SM69" s="142"/>
      <c r="SN69" s="143"/>
      <c r="SO69" s="143"/>
      <c r="SP69" s="143"/>
      <c r="SQ69" s="143"/>
      <c r="SR69" s="143"/>
      <c r="SS69" s="143"/>
      <c r="ST69" s="143"/>
      <c r="SU69" s="143"/>
      <c r="SV69" s="143"/>
      <c r="SW69" s="143"/>
      <c r="SX69" s="143"/>
      <c r="SY69" s="143"/>
      <c r="SZ69" s="143"/>
      <c r="TA69" s="144"/>
    </row>
    <row r="70" spans="1:521" ht="13.5" customHeight="1" x14ac:dyDescent="0.15">
      <c r="A70" s="2"/>
      <c r="B70" s="13"/>
      <c r="C70" s="2"/>
      <c r="D70" s="2"/>
      <c r="E70" s="2"/>
      <c r="F70" s="2"/>
      <c r="G70" s="2"/>
      <c r="H70" s="2"/>
      <c r="I70" s="2"/>
      <c r="J70" s="77"/>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9"/>
      <c r="FF70" s="2"/>
      <c r="FG70" s="2"/>
      <c r="FH70" s="2"/>
      <c r="FI70" s="2"/>
      <c r="FJ70" s="2"/>
      <c r="FK70" s="2"/>
      <c r="FL70" s="2"/>
      <c r="FM70" s="2"/>
      <c r="FN70" s="2"/>
      <c r="FO70" s="2"/>
      <c r="FP70" s="2"/>
      <c r="FQ70" s="2"/>
      <c r="FR70" s="2"/>
      <c r="FS70" s="2"/>
      <c r="FT70" s="2"/>
      <c r="FU70" s="2"/>
      <c r="FV70" s="77"/>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9"/>
      <c r="LR70" s="2"/>
      <c r="LS70" s="2"/>
      <c r="LT70" s="2"/>
      <c r="LU70" s="2"/>
      <c r="LV70" s="2"/>
      <c r="LW70" s="2"/>
      <c r="LX70" s="2"/>
      <c r="LY70" s="2"/>
      <c r="LZ70" s="2"/>
      <c r="MA70" s="2"/>
      <c r="MB70" s="2"/>
      <c r="MC70" s="2"/>
      <c r="MD70" s="2"/>
      <c r="ME70" s="2"/>
      <c r="MF70" s="2"/>
      <c r="MG70" s="2"/>
      <c r="MH70" s="77"/>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9"/>
      <c r="SD70" s="2"/>
      <c r="SE70" s="2"/>
      <c r="SF70" s="2"/>
      <c r="SG70" s="2"/>
      <c r="SH70" s="2"/>
      <c r="SI70" s="2"/>
      <c r="SJ70" s="2"/>
      <c r="SK70" s="14"/>
      <c r="SL70" s="2"/>
      <c r="SM70" s="142"/>
      <c r="SN70" s="143"/>
      <c r="SO70" s="143"/>
      <c r="SP70" s="143"/>
      <c r="SQ70" s="143"/>
      <c r="SR70" s="143"/>
      <c r="SS70" s="143"/>
      <c r="ST70" s="143"/>
      <c r="SU70" s="143"/>
      <c r="SV70" s="143"/>
      <c r="SW70" s="143"/>
      <c r="SX70" s="143"/>
      <c r="SY70" s="143"/>
      <c r="SZ70" s="143"/>
      <c r="TA70" s="144"/>
    </row>
    <row r="71" spans="1:521" ht="13.5" customHeight="1" x14ac:dyDescent="0.15">
      <c r="A71" s="2"/>
      <c r="B71" s="13"/>
      <c r="C71" s="2"/>
      <c r="D71" s="2"/>
      <c r="E71" s="2"/>
      <c r="F71" s="2"/>
      <c r="G71" s="2"/>
      <c r="H71" s="2"/>
      <c r="I71" s="2"/>
      <c r="J71" s="77"/>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9"/>
      <c r="FF71" s="2"/>
      <c r="FG71" s="2"/>
      <c r="FH71" s="2"/>
      <c r="FI71" s="2"/>
      <c r="FJ71" s="2"/>
      <c r="FK71" s="2"/>
      <c r="FL71" s="2"/>
      <c r="FM71" s="2"/>
      <c r="FN71" s="2"/>
      <c r="FO71" s="2"/>
      <c r="FP71" s="2"/>
      <c r="FQ71" s="2"/>
      <c r="FR71" s="2"/>
      <c r="FS71" s="2"/>
      <c r="FT71" s="2"/>
      <c r="FU71" s="2"/>
      <c r="FV71" s="77"/>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9"/>
      <c r="LR71" s="2"/>
      <c r="LS71" s="2"/>
      <c r="LT71" s="2"/>
      <c r="LU71" s="2"/>
      <c r="LV71" s="2"/>
      <c r="LW71" s="2"/>
      <c r="LX71" s="2"/>
      <c r="LY71" s="2"/>
      <c r="LZ71" s="2"/>
      <c r="MA71" s="2"/>
      <c r="MB71" s="2"/>
      <c r="MC71" s="2"/>
      <c r="MD71" s="2"/>
      <c r="ME71" s="2"/>
      <c r="MF71" s="2"/>
      <c r="MG71" s="2"/>
      <c r="MH71" s="77"/>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9"/>
      <c r="SD71" s="2"/>
      <c r="SE71" s="2"/>
      <c r="SF71" s="2"/>
      <c r="SG71" s="2"/>
      <c r="SH71" s="2"/>
      <c r="SI71" s="2"/>
      <c r="SJ71" s="2"/>
      <c r="SK71" s="14"/>
      <c r="SL71" s="2"/>
      <c r="SM71" s="142"/>
      <c r="SN71" s="143"/>
      <c r="SO71" s="143"/>
      <c r="SP71" s="143"/>
      <c r="SQ71" s="143"/>
      <c r="SR71" s="143"/>
      <c r="SS71" s="143"/>
      <c r="ST71" s="143"/>
      <c r="SU71" s="143"/>
      <c r="SV71" s="143"/>
      <c r="SW71" s="143"/>
      <c r="SX71" s="143"/>
      <c r="SY71" s="143"/>
      <c r="SZ71" s="143"/>
      <c r="TA71" s="144"/>
    </row>
    <row r="72" spans="1:521" ht="13.5" customHeight="1" x14ac:dyDescent="0.15">
      <c r="A72" s="2"/>
      <c r="B72" s="13"/>
      <c r="C72" s="2"/>
      <c r="D72" s="2"/>
      <c r="E72" s="2"/>
      <c r="F72" s="2"/>
      <c r="G72" s="2"/>
      <c r="H72" s="2"/>
      <c r="I72" s="2"/>
      <c r="J72" s="77"/>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9"/>
      <c r="FF72" s="2"/>
      <c r="FG72" s="2"/>
      <c r="FH72" s="2"/>
      <c r="FI72" s="2"/>
      <c r="FJ72" s="2"/>
      <c r="FK72" s="2"/>
      <c r="FL72" s="2"/>
      <c r="FM72" s="2"/>
      <c r="FN72" s="2"/>
      <c r="FO72" s="2"/>
      <c r="FP72" s="2"/>
      <c r="FQ72" s="2"/>
      <c r="FR72" s="2"/>
      <c r="FS72" s="2"/>
      <c r="FT72" s="2"/>
      <c r="FU72" s="2"/>
      <c r="FV72" s="77"/>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9"/>
      <c r="LR72" s="2"/>
      <c r="LS72" s="2"/>
      <c r="LT72" s="2"/>
      <c r="LU72" s="2"/>
      <c r="LV72" s="2"/>
      <c r="LW72" s="2"/>
      <c r="LX72" s="2"/>
      <c r="LY72" s="2"/>
      <c r="LZ72" s="2"/>
      <c r="MA72" s="2"/>
      <c r="MB72" s="2"/>
      <c r="MC72" s="2"/>
      <c r="MD72" s="2"/>
      <c r="ME72" s="2"/>
      <c r="MF72" s="2"/>
      <c r="MG72" s="2"/>
      <c r="MH72" s="77"/>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9"/>
      <c r="SD72" s="2"/>
      <c r="SE72" s="2"/>
      <c r="SF72" s="2"/>
      <c r="SG72" s="2"/>
      <c r="SH72" s="2"/>
      <c r="SI72" s="2"/>
      <c r="SJ72" s="2"/>
      <c r="SK72" s="14"/>
      <c r="SL72" s="2"/>
      <c r="SM72" s="142"/>
      <c r="SN72" s="143"/>
      <c r="SO72" s="143"/>
      <c r="SP72" s="143"/>
      <c r="SQ72" s="143"/>
      <c r="SR72" s="143"/>
      <c r="SS72" s="143"/>
      <c r="ST72" s="143"/>
      <c r="SU72" s="143"/>
      <c r="SV72" s="143"/>
      <c r="SW72" s="143"/>
      <c r="SX72" s="143"/>
      <c r="SY72" s="143"/>
      <c r="SZ72" s="143"/>
      <c r="TA72" s="144"/>
    </row>
    <row r="73" spans="1:521" ht="13.5" customHeight="1" x14ac:dyDescent="0.15">
      <c r="A73" s="2"/>
      <c r="B73" s="13"/>
      <c r="C73" s="2"/>
      <c r="D73" s="2"/>
      <c r="E73" s="2"/>
      <c r="F73" s="2"/>
      <c r="G73" s="2"/>
      <c r="H73" s="2"/>
      <c r="I73" s="2"/>
      <c r="J73" s="77"/>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9"/>
      <c r="FF73" s="2"/>
      <c r="FG73" s="2"/>
      <c r="FH73" s="2"/>
      <c r="FI73" s="2"/>
      <c r="FJ73" s="2"/>
      <c r="FK73" s="2"/>
      <c r="FL73" s="2"/>
      <c r="FM73" s="2"/>
      <c r="FN73" s="2"/>
      <c r="FO73" s="2"/>
      <c r="FP73" s="2"/>
      <c r="FQ73" s="2"/>
      <c r="FR73" s="2"/>
      <c r="FS73" s="2"/>
      <c r="FT73" s="2"/>
      <c r="FU73" s="2"/>
      <c r="FV73" s="77"/>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9"/>
      <c r="LR73" s="2"/>
      <c r="LS73" s="2"/>
      <c r="LT73" s="2"/>
      <c r="LU73" s="2"/>
      <c r="LV73" s="2"/>
      <c r="LW73" s="2"/>
      <c r="LX73" s="2"/>
      <c r="LY73" s="2"/>
      <c r="LZ73" s="2"/>
      <c r="MA73" s="2"/>
      <c r="MB73" s="2"/>
      <c r="MC73" s="2"/>
      <c r="MD73" s="2"/>
      <c r="ME73" s="2"/>
      <c r="MF73" s="2"/>
      <c r="MG73" s="2"/>
      <c r="MH73" s="77"/>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9"/>
      <c r="SD73" s="2"/>
      <c r="SE73" s="2"/>
      <c r="SF73" s="2"/>
      <c r="SG73" s="2"/>
      <c r="SH73" s="2"/>
      <c r="SI73" s="2"/>
      <c r="SJ73" s="2"/>
      <c r="SK73" s="14"/>
      <c r="SL73" s="2"/>
      <c r="SM73" s="142"/>
      <c r="SN73" s="143"/>
      <c r="SO73" s="143"/>
      <c r="SP73" s="143"/>
      <c r="SQ73" s="143"/>
      <c r="SR73" s="143"/>
      <c r="SS73" s="143"/>
      <c r="ST73" s="143"/>
      <c r="SU73" s="143"/>
      <c r="SV73" s="143"/>
      <c r="SW73" s="143"/>
      <c r="SX73" s="143"/>
      <c r="SY73" s="143"/>
      <c r="SZ73" s="143"/>
      <c r="TA73" s="144"/>
    </row>
    <row r="74" spans="1:521" ht="13.5" customHeight="1" x14ac:dyDescent="0.15">
      <c r="A74" s="2"/>
      <c r="B74" s="13"/>
      <c r="C74" s="2"/>
      <c r="D74" s="2"/>
      <c r="E74" s="2"/>
      <c r="F74" s="2"/>
      <c r="G74" s="2"/>
      <c r="H74" s="2"/>
      <c r="I74" s="2"/>
      <c r="J74" s="77"/>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9"/>
      <c r="FF74" s="2"/>
      <c r="FG74" s="2"/>
      <c r="FH74" s="2"/>
      <c r="FI74" s="2"/>
      <c r="FJ74" s="2"/>
      <c r="FK74" s="2"/>
      <c r="FL74" s="2"/>
      <c r="FM74" s="2"/>
      <c r="FN74" s="2"/>
      <c r="FO74" s="2"/>
      <c r="FP74" s="2"/>
      <c r="FQ74" s="2"/>
      <c r="FR74" s="2"/>
      <c r="FS74" s="2"/>
      <c r="FT74" s="2"/>
      <c r="FU74" s="2"/>
      <c r="FV74" s="77"/>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9"/>
      <c r="LR74" s="2"/>
      <c r="LS74" s="2"/>
      <c r="LT74" s="2"/>
      <c r="LU74" s="2"/>
      <c r="LV74" s="2"/>
      <c r="LW74" s="2"/>
      <c r="LX74" s="2"/>
      <c r="LY74" s="2"/>
      <c r="LZ74" s="2"/>
      <c r="MA74" s="2"/>
      <c r="MB74" s="2"/>
      <c r="MC74" s="2"/>
      <c r="MD74" s="2"/>
      <c r="ME74" s="2"/>
      <c r="MF74" s="2"/>
      <c r="MG74" s="2"/>
      <c r="MH74" s="77"/>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9"/>
      <c r="SD74" s="2"/>
      <c r="SE74" s="2"/>
      <c r="SF74" s="2"/>
      <c r="SG74" s="2"/>
      <c r="SH74" s="2"/>
      <c r="SI74" s="2"/>
      <c r="SJ74" s="2"/>
      <c r="SK74" s="14"/>
      <c r="SL74" s="2"/>
      <c r="SM74" s="142"/>
      <c r="SN74" s="143"/>
      <c r="SO74" s="143"/>
      <c r="SP74" s="143"/>
      <c r="SQ74" s="143"/>
      <c r="SR74" s="143"/>
      <c r="SS74" s="143"/>
      <c r="ST74" s="143"/>
      <c r="SU74" s="143"/>
      <c r="SV74" s="143"/>
      <c r="SW74" s="143"/>
      <c r="SX74" s="143"/>
      <c r="SY74" s="143"/>
      <c r="SZ74" s="143"/>
      <c r="TA74" s="144"/>
    </row>
    <row r="75" spans="1:521" ht="13.5" customHeight="1" x14ac:dyDescent="0.15">
      <c r="A75" s="2"/>
      <c r="B75" s="13"/>
      <c r="C75" s="2"/>
      <c r="D75" s="2"/>
      <c r="E75" s="2"/>
      <c r="F75" s="2"/>
      <c r="G75" s="2"/>
      <c r="H75" s="2"/>
      <c r="I75" s="2"/>
      <c r="J75" s="77"/>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9"/>
      <c r="FF75" s="2"/>
      <c r="FG75" s="2"/>
      <c r="FH75" s="2"/>
      <c r="FI75" s="2"/>
      <c r="FJ75" s="2"/>
      <c r="FK75" s="2"/>
      <c r="FL75" s="2"/>
      <c r="FM75" s="2"/>
      <c r="FN75" s="2"/>
      <c r="FO75" s="2"/>
      <c r="FP75" s="2"/>
      <c r="FQ75" s="2"/>
      <c r="FR75" s="2"/>
      <c r="FS75" s="2"/>
      <c r="FT75" s="2"/>
      <c r="FU75" s="2"/>
      <c r="FV75" s="77"/>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9"/>
      <c r="LR75" s="2"/>
      <c r="LS75" s="2"/>
      <c r="LT75" s="2"/>
      <c r="LU75" s="2"/>
      <c r="LV75" s="2"/>
      <c r="LW75" s="2"/>
      <c r="LX75" s="2"/>
      <c r="LY75" s="2"/>
      <c r="LZ75" s="2"/>
      <c r="MA75" s="2"/>
      <c r="MB75" s="2"/>
      <c r="MC75" s="2"/>
      <c r="MD75" s="2"/>
      <c r="ME75" s="2"/>
      <c r="MF75" s="2"/>
      <c r="MG75" s="2"/>
      <c r="MH75" s="77"/>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9"/>
      <c r="SD75" s="2"/>
      <c r="SE75" s="2"/>
      <c r="SF75" s="2"/>
      <c r="SG75" s="2"/>
      <c r="SH75" s="2"/>
      <c r="SI75" s="2"/>
      <c r="SJ75" s="2"/>
      <c r="SK75" s="14"/>
      <c r="SL75" s="2"/>
      <c r="SM75" s="142"/>
      <c r="SN75" s="143"/>
      <c r="SO75" s="143"/>
      <c r="SP75" s="143"/>
      <c r="SQ75" s="143"/>
      <c r="SR75" s="143"/>
      <c r="SS75" s="143"/>
      <c r="ST75" s="143"/>
      <c r="SU75" s="143"/>
      <c r="SV75" s="143"/>
      <c r="SW75" s="143"/>
      <c r="SX75" s="143"/>
      <c r="SY75" s="143"/>
      <c r="SZ75" s="143"/>
      <c r="TA75" s="144"/>
    </row>
    <row r="76" spans="1:521" ht="13.5" customHeight="1" x14ac:dyDescent="0.15">
      <c r="A76" s="2"/>
      <c r="B76" s="13"/>
      <c r="C76" s="2"/>
      <c r="D76" s="2"/>
      <c r="E76" s="2"/>
      <c r="F76" s="2"/>
      <c r="G76" s="2"/>
      <c r="H76" s="2"/>
      <c r="I76" s="2"/>
      <c r="J76" s="77"/>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9"/>
      <c r="FF76" s="2"/>
      <c r="FG76" s="2"/>
      <c r="FH76" s="2"/>
      <c r="FI76" s="2"/>
      <c r="FJ76" s="2"/>
      <c r="FK76" s="2"/>
      <c r="FL76" s="2"/>
      <c r="FM76" s="2"/>
      <c r="FN76" s="2"/>
      <c r="FO76" s="2"/>
      <c r="FP76" s="2"/>
      <c r="FQ76" s="2"/>
      <c r="FR76" s="2"/>
      <c r="FS76" s="2"/>
      <c r="FT76" s="2"/>
      <c r="FU76" s="2"/>
      <c r="FV76" s="77"/>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c r="IW76" s="78"/>
      <c r="IX76" s="78"/>
      <c r="IY76" s="78"/>
      <c r="IZ76" s="78"/>
      <c r="JA76" s="78"/>
      <c r="JB76" s="78"/>
      <c r="JC76" s="78"/>
      <c r="JD76" s="78"/>
      <c r="JE76" s="78"/>
      <c r="JF76" s="78"/>
      <c r="JG76" s="78"/>
      <c r="JH76" s="78"/>
      <c r="JI76" s="78"/>
      <c r="JJ76" s="78"/>
      <c r="JK76" s="78"/>
      <c r="JL76" s="78"/>
      <c r="JM76" s="78"/>
      <c r="JN76" s="78"/>
      <c r="JO76" s="78"/>
      <c r="JP76" s="78"/>
      <c r="JQ76" s="78"/>
      <c r="JR76" s="78"/>
      <c r="JS76" s="78"/>
      <c r="JT76" s="78"/>
      <c r="JU76" s="78"/>
      <c r="JV76" s="78"/>
      <c r="JW76" s="78"/>
      <c r="JX76" s="78"/>
      <c r="JY76" s="78"/>
      <c r="JZ76" s="78"/>
      <c r="KA76" s="78"/>
      <c r="KB76" s="78"/>
      <c r="KC76" s="78"/>
      <c r="KD76" s="78"/>
      <c r="KE76" s="78"/>
      <c r="KF76" s="78"/>
      <c r="KG76" s="78"/>
      <c r="KH76" s="78"/>
      <c r="KI76" s="78"/>
      <c r="KJ76" s="78"/>
      <c r="KK76" s="78"/>
      <c r="KL76" s="78"/>
      <c r="KM76" s="78"/>
      <c r="KN76" s="78"/>
      <c r="KO76" s="78"/>
      <c r="KP76" s="78"/>
      <c r="KQ76" s="78"/>
      <c r="KR76" s="78"/>
      <c r="KS76" s="78"/>
      <c r="KT76" s="78"/>
      <c r="KU76" s="78"/>
      <c r="KV76" s="78"/>
      <c r="KW76" s="78"/>
      <c r="KX76" s="78"/>
      <c r="KY76" s="78"/>
      <c r="KZ76" s="78"/>
      <c r="LA76" s="78"/>
      <c r="LB76" s="78"/>
      <c r="LC76" s="78"/>
      <c r="LD76" s="78"/>
      <c r="LE76" s="78"/>
      <c r="LF76" s="78"/>
      <c r="LG76" s="78"/>
      <c r="LH76" s="78"/>
      <c r="LI76" s="78"/>
      <c r="LJ76" s="78"/>
      <c r="LK76" s="78"/>
      <c r="LL76" s="78"/>
      <c r="LM76" s="78"/>
      <c r="LN76" s="78"/>
      <c r="LO76" s="78"/>
      <c r="LP76" s="78"/>
      <c r="LQ76" s="79"/>
      <c r="LR76" s="2"/>
      <c r="LS76" s="2"/>
      <c r="LT76" s="2"/>
      <c r="LU76" s="2"/>
      <c r="LV76" s="2"/>
      <c r="LW76" s="2"/>
      <c r="LX76" s="2"/>
      <c r="LY76" s="2"/>
      <c r="LZ76" s="2"/>
      <c r="MA76" s="2"/>
      <c r="MB76" s="2"/>
      <c r="MC76" s="2"/>
      <c r="MD76" s="2"/>
      <c r="ME76" s="2"/>
      <c r="MF76" s="2"/>
      <c r="MG76" s="2"/>
      <c r="MH76" s="77"/>
      <c r="MI76" s="78"/>
      <c r="MJ76" s="78"/>
      <c r="MK76" s="78"/>
      <c r="ML76" s="78"/>
      <c r="MM76" s="78"/>
      <c r="MN76" s="78"/>
      <c r="MO76" s="78"/>
      <c r="MP76" s="78"/>
      <c r="MQ76" s="78"/>
      <c r="MR76" s="78"/>
      <c r="MS76" s="78"/>
      <c r="MT76" s="78"/>
      <c r="MU76" s="78"/>
      <c r="MV76" s="78"/>
      <c r="MW76" s="78"/>
      <c r="MX76" s="78"/>
      <c r="MY76" s="78"/>
      <c r="MZ76" s="78"/>
      <c r="NA76" s="78"/>
      <c r="NB76" s="78"/>
      <c r="NC76" s="78"/>
      <c r="ND76" s="78"/>
      <c r="NE76" s="78"/>
      <c r="NF76" s="78"/>
      <c r="NG76" s="78"/>
      <c r="NH76" s="78"/>
      <c r="NI76" s="78"/>
      <c r="NJ76" s="78"/>
      <c r="NK76" s="78"/>
      <c r="NL76" s="78"/>
      <c r="NM76" s="78"/>
      <c r="NN76" s="78"/>
      <c r="NO76" s="78"/>
      <c r="NP76" s="78"/>
      <c r="NQ76" s="78"/>
      <c r="NR76" s="78"/>
      <c r="NS76" s="78"/>
      <c r="NT76" s="78"/>
      <c r="NU76" s="78"/>
      <c r="NV76" s="78"/>
      <c r="NW76" s="78"/>
      <c r="NX76" s="78"/>
      <c r="NY76" s="78"/>
      <c r="NZ76" s="78"/>
      <c r="OA76" s="78"/>
      <c r="OB76" s="78"/>
      <c r="OC76" s="78"/>
      <c r="OD76" s="78"/>
      <c r="OE76" s="78"/>
      <c r="OF76" s="78"/>
      <c r="OG76" s="78"/>
      <c r="OH76" s="78"/>
      <c r="OI76" s="78"/>
      <c r="OJ76" s="78"/>
      <c r="OK76" s="78"/>
      <c r="OL76" s="78"/>
      <c r="OM76" s="78"/>
      <c r="ON76" s="78"/>
      <c r="OO76" s="78"/>
      <c r="OP76" s="78"/>
      <c r="OQ76" s="78"/>
      <c r="OR76" s="78"/>
      <c r="OS76" s="78"/>
      <c r="OT76" s="78"/>
      <c r="OU76" s="78"/>
      <c r="OV76" s="78"/>
      <c r="OW76" s="78"/>
      <c r="OX76" s="78"/>
      <c r="OY76" s="78"/>
      <c r="OZ76" s="78"/>
      <c r="PA76" s="78"/>
      <c r="PB76" s="78"/>
      <c r="PC76" s="78"/>
      <c r="PD76" s="78"/>
      <c r="PE76" s="78"/>
      <c r="PF76" s="78"/>
      <c r="PG76" s="78"/>
      <c r="PH76" s="78"/>
      <c r="PI76" s="78"/>
      <c r="PJ76" s="78"/>
      <c r="PK76" s="78"/>
      <c r="PL76" s="78"/>
      <c r="PM76" s="78"/>
      <c r="PN76" s="78"/>
      <c r="PO76" s="78"/>
      <c r="PP76" s="78"/>
      <c r="PQ76" s="78"/>
      <c r="PR76" s="78"/>
      <c r="PS76" s="78"/>
      <c r="PT76" s="78"/>
      <c r="PU76" s="78"/>
      <c r="PV76" s="78"/>
      <c r="PW76" s="78"/>
      <c r="PX76" s="78"/>
      <c r="PY76" s="78"/>
      <c r="PZ76" s="78"/>
      <c r="QA76" s="78"/>
      <c r="QB76" s="78"/>
      <c r="QC76" s="78"/>
      <c r="QD76" s="78"/>
      <c r="QE76" s="78"/>
      <c r="QF76" s="78"/>
      <c r="QG76" s="78"/>
      <c r="QH76" s="78"/>
      <c r="QI76" s="78"/>
      <c r="QJ76" s="78"/>
      <c r="QK76" s="78"/>
      <c r="QL76" s="78"/>
      <c r="QM76" s="78"/>
      <c r="QN76" s="78"/>
      <c r="QO76" s="78"/>
      <c r="QP76" s="78"/>
      <c r="QQ76" s="78"/>
      <c r="QR76" s="78"/>
      <c r="QS76" s="78"/>
      <c r="QT76" s="78"/>
      <c r="QU76" s="78"/>
      <c r="QV76" s="78"/>
      <c r="QW76" s="78"/>
      <c r="QX76" s="78"/>
      <c r="QY76" s="78"/>
      <c r="QZ76" s="78"/>
      <c r="RA76" s="78"/>
      <c r="RB76" s="78"/>
      <c r="RC76" s="78"/>
      <c r="RD76" s="78"/>
      <c r="RE76" s="78"/>
      <c r="RF76" s="78"/>
      <c r="RG76" s="78"/>
      <c r="RH76" s="78"/>
      <c r="RI76" s="78"/>
      <c r="RJ76" s="78"/>
      <c r="RK76" s="78"/>
      <c r="RL76" s="78"/>
      <c r="RM76" s="78"/>
      <c r="RN76" s="78"/>
      <c r="RO76" s="78"/>
      <c r="RP76" s="78"/>
      <c r="RQ76" s="78"/>
      <c r="RR76" s="78"/>
      <c r="RS76" s="78"/>
      <c r="RT76" s="78"/>
      <c r="RU76" s="78"/>
      <c r="RV76" s="78"/>
      <c r="RW76" s="78"/>
      <c r="RX76" s="78"/>
      <c r="RY76" s="78"/>
      <c r="RZ76" s="78"/>
      <c r="SA76" s="78"/>
      <c r="SB76" s="78"/>
      <c r="SC76" s="79"/>
      <c r="SD76" s="2"/>
      <c r="SE76" s="2"/>
      <c r="SF76" s="2"/>
      <c r="SG76" s="2"/>
      <c r="SH76" s="2"/>
      <c r="SI76" s="2"/>
      <c r="SJ76" s="2"/>
      <c r="SK76" s="14"/>
      <c r="SL76" s="2"/>
      <c r="SM76" s="142"/>
      <c r="SN76" s="143"/>
      <c r="SO76" s="143"/>
      <c r="SP76" s="143"/>
      <c r="SQ76" s="143"/>
      <c r="SR76" s="143"/>
      <c r="SS76" s="143"/>
      <c r="ST76" s="143"/>
      <c r="SU76" s="143"/>
      <c r="SV76" s="143"/>
      <c r="SW76" s="143"/>
      <c r="SX76" s="143"/>
      <c r="SY76" s="143"/>
      <c r="SZ76" s="143"/>
      <c r="TA76" s="144"/>
    </row>
    <row r="77" spans="1:521" ht="13.5" customHeight="1" x14ac:dyDescent="0.15">
      <c r="A77" s="2"/>
      <c r="B77" s="13"/>
      <c r="C77" s="2"/>
      <c r="D77" s="2"/>
      <c r="E77" s="2"/>
      <c r="F77" s="2"/>
      <c r="G77" s="2"/>
      <c r="H77" s="2"/>
      <c r="I77" s="2"/>
      <c r="J77" s="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9"/>
      <c r="FF77" s="2"/>
      <c r="FG77" s="2"/>
      <c r="FH77" s="2"/>
      <c r="FI77" s="2"/>
      <c r="FJ77" s="2"/>
      <c r="FK77" s="2"/>
      <c r="FL77" s="2"/>
      <c r="FM77" s="2"/>
      <c r="FN77" s="2"/>
      <c r="FO77" s="2"/>
      <c r="FP77" s="2"/>
      <c r="FQ77" s="2"/>
      <c r="FR77" s="2"/>
      <c r="FS77" s="2"/>
      <c r="FT77" s="2"/>
      <c r="FU77" s="2"/>
      <c r="FV77" s="77"/>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c r="IW77" s="78"/>
      <c r="IX77" s="78"/>
      <c r="IY77" s="78"/>
      <c r="IZ77" s="78"/>
      <c r="JA77" s="78"/>
      <c r="JB77" s="78"/>
      <c r="JC77" s="78"/>
      <c r="JD77" s="78"/>
      <c r="JE77" s="78"/>
      <c r="JF77" s="78"/>
      <c r="JG77" s="78"/>
      <c r="JH77" s="78"/>
      <c r="JI77" s="78"/>
      <c r="JJ77" s="78"/>
      <c r="JK77" s="78"/>
      <c r="JL77" s="78"/>
      <c r="JM77" s="78"/>
      <c r="JN77" s="78"/>
      <c r="JO77" s="78"/>
      <c r="JP77" s="78"/>
      <c r="JQ77" s="78"/>
      <c r="JR77" s="78"/>
      <c r="JS77" s="78"/>
      <c r="JT77" s="78"/>
      <c r="JU77" s="78"/>
      <c r="JV77" s="78"/>
      <c r="JW77" s="78"/>
      <c r="JX77" s="78"/>
      <c r="JY77" s="78"/>
      <c r="JZ77" s="78"/>
      <c r="KA77" s="78"/>
      <c r="KB77" s="78"/>
      <c r="KC77" s="78"/>
      <c r="KD77" s="78"/>
      <c r="KE77" s="78"/>
      <c r="KF77" s="78"/>
      <c r="KG77" s="78"/>
      <c r="KH77" s="78"/>
      <c r="KI77" s="78"/>
      <c r="KJ77" s="78"/>
      <c r="KK77" s="78"/>
      <c r="KL77" s="78"/>
      <c r="KM77" s="78"/>
      <c r="KN77" s="78"/>
      <c r="KO77" s="78"/>
      <c r="KP77" s="78"/>
      <c r="KQ77" s="78"/>
      <c r="KR77" s="78"/>
      <c r="KS77" s="78"/>
      <c r="KT77" s="78"/>
      <c r="KU77" s="78"/>
      <c r="KV77" s="78"/>
      <c r="KW77" s="78"/>
      <c r="KX77" s="78"/>
      <c r="KY77" s="78"/>
      <c r="KZ77" s="78"/>
      <c r="LA77" s="78"/>
      <c r="LB77" s="78"/>
      <c r="LC77" s="78"/>
      <c r="LD77" s="78"/>
      <c r="LE77" s="78"/>
      <c r="LF77" s="78"/>
      <c r="LG77" s="78"/>
      <c r="LH77" s="78"/>
      <c r="LI77" s="78"/>
      <c r="LJ77" s="78"/>
      <c r="LK77" s="78"/>
      <c r="LL77" s="78"/>
      <c r="LM77" s="78"/>
      <c r="LN77" s="78"/>
      <c r="LO77" s="78"/>
      <c r="LP77" s="78"/>
      <c r="LQ77" s="79"/>
      <c r="LR77" s="2"/>
      <c r="LS77" s="2"/>
      <c r="LT77" s="2"/>
      <c r="LU77" s="2"/>
      <c r="LV77" s="2"/>
      <c r="LW77" s="2"/>
      <c r="LX77" s="2"/>
      <c r="LY77" s="2"/>
      <c r="LZ77" s="2"/>
      <c r="MA77" s="2"/>
      <c r="MB77" s="2"/>
      <c r="MC77" s="2"/>
      <c r="MD77" s="2"/>
      <c r="ME77" s="2"/>
      <c r="MF77" s="2"/>
      <c r="MG77" s="2"/>
      <c r="MH77" s="77"/>
      <c r="MI77" s="78"/>
      <c r="MJ77" s="78"/>
      <c r="MK77" s="78"/>
      <c r="ML77" s="78"/>
      <c r="MM77" s="78"/>
      <c r="MN77" s="78"/>
      <c r="MO77" s="78"/>
      <c r="MP77" s="78"/>
      <c r="MQ77" s="78"/>
      <c r="MR77" s="78"/>
      <c r="MS77" s="78"/>
      <c r="MT77" s="78"/>
      <c r="MU77" s="78"/>
      <c r="MV77" s="78"/>
      <c r="MW77" s="78"/>
      <c r="MX77" s="78"/>
      <c r="MY77" s="78"/>
      <c r="MZ77" s="78"/>
      <c r="NA77" s="78"/>
      <c r="NB77" s="78"/>
      <c r="NC77" s="78"/>
      <c r="ND77" s="78"/>
      <c r="NE77" s="78"/>
      <c r="NF77" s="78"/>
      <c r="NG77" s="78"/>
      <c r="NH77" s="78"/>
      <c r="NI77" s="78"/>
      <c r="NJ77" s="78"/>
      <c r="NK77" s="78"/>
      <c r="NL77" s="78"/>
      <c r="NM77" s="78"/>
      <c r="NN77" s="78"/>
      <c r="NO77" s="78"/>
      <c r="NP77" s="78"/>
      <c r="NQ77" s="78"/>
      <c r="NR77" s="78"/>
      <c r="NS77" s="78"/>
      <c r="NT77" s="78"/>
      <c r="NU77" s="78"/>
      <c r="NV77" s="78"/>
      <c r="NW77" s="78"/>
      <c r="NX77" s="78"/>
      <c r="NY77" s="78"/>
      <c r="NZ77" s="78"/>
      <c r="OA77" s="78"/>
      <c r="OB77" s="78"/>
      <c r="OC77" s="78"/>
      <c r="OD77" s="78"/>
      <c r="OE77" s="78"/>
      <c r="OF77" s="78"/>
      <c r="OG77" s="78"/>
      <c r="OH77" s="78"/>
      <c r="OI77" s="78"/>
      <c r="OJ77" s="78"/>
      <c r="OK77" s="78"/>
      <c r="OL77" s="78"/>
      <c r="OM77" s="78"/>
      <c r="ON77" s="78"/>
      <c r="OO77" s="78"/>
      <c r="OP77" s="78"/>
      <c r="OQ77" s="78"/>
      <c r="OR77" s="78"/>
      <c r="OS77" s="78"/>
      <c r="OT77" s="78"/>
      <c r="OU77" s="78"/>
      <c r="OV77" s="78"/>
      <c r="OW77" s="78"/>
      <c r="OX77" s="78"/>
      <c r="OY77" s="78"/>
      <c r="OZ77" s="78"/>
      <c r="PA77" s="78"/>
      <c r="PB77" s="78"/>
      <c r="PC77" s="78"/>
      <c r="PD77" s="78"/>
      <c r="PE77" s="78"/>
      <c r="PF77" s="78"/>
      <c r="PG77" s="78"/>
      <c r="PH77" s="78"/>
      <c r="PI77" s="78"/>
      <c r="PJ77" s="78"/>
      <c r="PK77" s="78"/>
      <c r="PL77" s="78"/>
      <c r="PM77" s="78"/>
      <c r="PN77" s="78"/>
      <c r="PO77" s="78"/>
      <c r="PP77" s="78"/>
      <c r="PQ77" s="78"/>
      <c r="PR77" s="78"/>
      <c r="PS77" s="78"/>
      <c r="PT77" s="78"/>
      <c r="PU77" s="78"/>
      <c r="PV77" s="78"/>
      <c r="PW77" s="78"/>
      <c r="PX77" s="78"/>
      <c r="PY77" s="78"/>
      <c r="PZ77" s="78"/>
      <c r="QA77" s="78"/>
      <c r="QB77" s="78"/>
      <c r="QC77" s="78"/>
      <c r="QD77" s="78"/>
      <c r="QE77" s="78"/>
      <c r="QF77" s="78"/>
      <c r="QG77" s="78"/>
      <c r="QH77" s="78"/>
      <c r="QI77" s="78"/>
      <c r="QJ77" s="78"/>
      <c r="QK77" s="78"/>
      <c r="QL77" s="78"/>
      <c r="QM77" s="78"/>
      <c r="QN77" s="78"/>
      <c r="QO77" s="78"/>
      <c r="QP77" s="78"/>
      <c r="QQ77" s="78"/>
      <c r="QR77" s="78"/>
      <c r="QS77" s="78"/>
      <c r="QT77" s="78"/>
      <c r="QU77" s="78"/>
      <c r="QV77" s="78"/>
      <c r="QW77" s="78"/>
      <c r="QX77" s="78"/>
      <c r="QY77" s="78"/>
      <c r="QZ77" s="78"/>
      <c r="RA77" s="78"/>
      <c r="RB77" s="78"/>
      <c r="RC77" s="78"/>
      <c r="RD77" s="78"/>
      <c r="RE77" s="78"/>
      <c r="RF77" s="78"/>
      <c r="RG77" s="78"/>
      <c r="RH77" s="78"/>
      <c r="RI77" s="78"/>
      <c r="RJ77" s="78"/>
      <c r="RK77" s="78"/>
      <c r="RL77" s="78"/>
      <c r="RM77" s="78"/>
      <c r="RN77" s="78"/>
      <c r="RO77" s="78"/>
      <c r="RP77" s="78"/>
      <c r="RQ77" s="78"/>
      <c r="RR77" s="78"/>
      <c r="RS77" s="78"/>
      <c r="RT77" s="78"/>
      <c r="RU77" s="78"/>
      <c r="RV77" s="78"/>
      <c r="RW77" s="78"/>
      <c r="RX77" s="78"/>
      <c r="RY77" s="78"/>
      <c r="RZ77" s="78"/>
      <c r="SA77" s="78"/>
      <c r="SB77" s="78"/>
      <c r="SC77" s="79"/>
      <c r="SD77" s="2"/>
      <c r="SE77" s="2"/>
      <c r="SF77" s="2"/>
      <c r="SG77" s="2"/>
      <c r="SH77" s="2"/>
      <c r="SI77" s="2"/>
      <c r="SJ77" s="2"/>
      <c r="SK77" s="14"/>
      <c r="SL77" s="2"/>
      <c r="SM77" s="142"/>
      <c r="SN77" s="143"/>
      <c r="SO77" s="143"/>
      <c r="SP77" s="143"/>
      <c r="SQ77" s="143"/>
      <c r="SR77" s="143"/>
      <c r="SS77" s="143"/>
      <c r="ST77" s="143"/>
      <c r="SU77" s="143"/>
      <c r="SV77" s="143"/>
      <c r="SW77" s="143"/>
      <c r="SX77" s="143"/>
      <c r="SY77" s="143"/>
      <c r="SZ77" s="143"/>
      <c r="TA77" s="144"/>
    </row>
    <row r="78" spans="1:521" ht="13.5" customHeight="1" x14ac:dyDescent="0.15">
      <c r="A78" s="2"/>
      <c r="B78" s="13"/>
      <c r="C78" s="2"/>
      <c r="D78" s="2"/>
      <c r="E78" s="2"/>
      <c r="F78" s="2"/>
      <c r="G78" s="2"/>
      <c r="H78" s="2"/>
      <c r="I78" s="2"/>
      <c r="J78" s="77"/>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9"/>
      <c r="FF78" s="2"/>
      <c r="FG78" s="2"/>
      <c r="FH78" s="2"/>
      <c r="FI78" s="2"/>
      <c r="FJ78" s="2"/>
      <c r="FK78" s="2"/>
      <c r="FL78" s="2"/>
      <c r="FM78" s="2"/>
      <c r="FN78" s="2"/>
      <c r="FO78" s="2"/>
      <c r="FP78" s="2"/>
      <c r="FQ78" s="2"/>
      <c r="FR78" s="2"/>
      <c r="FS78" s="2"/>
      <c r="FT78" s="2"/>
      <c r="FU78" s="2"/>
      <c r="FV78" s="77"/>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c r="IW78" s="78"/>
      <c r="IX78" s="78"/>
      <c r="IY78" s="78"/>
      <c r="IZ78" s="78"/>
      <c r="JA78" s="78"/>
      <c r="JB78" s="78"/>
      <c r="JC78" s="78"/>
      <c r="JD78" s="78"/>
      <c r="JE78" s="78"/>
      <c r="JF78" s="78"/>
      <c r="JG78" s="78"/>
      <c r="JH78" s="78"/>
      <c r="JI78" s="78"/>
      <c r="JJ78" s="78"/>
      <c r="JK78" s="78"/>
      <c r="JL78" s="78"/>
      <c r="JM78" s="78"/>
      <c r="JN78" s="78"/>
      <c r="JO78" s="78"/>
      <c r="JP78" s="78"/>
      <c r="JQ78" s="78"/>
      <c r="JR78" s="78"/>
      <c r="JS78" s="78"/>
      <c r="JT78" s="78"/>
      <c r="JU78" s="78"/>
      <c r="JV78" s="78"/>
      <c r="JW78" s="78"/>
      <c r="JX78" s="78"/>
      <c r="JY78" s="78"/>
      <c r="JZ78" s="78"/>
      <c r="KA78" s="78"/>
      <c r="KB78" s="78"/>
      <c r="KC78" s="78"/>
      <c r="KD78" s="78"/>
      <c r="KE78" s="78"/>
      <c r="KF78" s="78"/>
      <c r="KG78" s="78"/>
      <c r="KH78" s="78"/>
      <c r="KI78" s="78"/>
      <c r="KJ78" s="78"/>
      <c r="KK78" s="78"/>
      <c r="KL78" s="78"/>
      <c r="KM78" s="78"/>
      <c r="KN78" s="78"/>
      <c r="KO78" s="78"/>
      <c r="KP78" s="78"/>
      <c r="KQ78" s="78"/>
      <c r="KR78" s="78"/>
      <c r="KS78" s="78"/>
      <c r="KT78" s="78"/>
      <c r="KU78" s="78"/>
      <c r="KV78" s="78"/>
      <c r="KW78" s="78"/>
      <c r="KX78" s="78"/>
      <c r="KY78" s="78"/>
      <c r="KZ78" s="78"/>
      <c r="LA78" s="78"/>
      <c r="LB78" s="78"/>
      <c r="LC78" s="78"/>
      <c r="LD78" s="78"/>
      <c r="LE78" s="78"/>
      <c r="LF78" s="78"/>
      <c r="LG78" s="78"/>
      <c r="LH78" s="78"/>
      <c r="LI78" s="78"/>
      <c r="LJ78" s="78"/>
      <c r="LK78" s="78"/>
      <c r="LL78" s="78"/>
      <c r="LM78" s="78"/>
      <c r="LN78" s="78"/>
      <c r="LO78" s="78"/>
      <c r="LP78" s="78"/>
      <c r="LQ78" s="79"/>
      <c r="LR78" s="2"/>
      <c r="LS78" s="2"/>
      <c r="LT78" s="2"/>
      <c r="LU78" s="2"/>
      <c r="LV78" s="2"/>
      <c r="LW78" s="2"/>
      <c r="LX78" s="2"/>
      <c r="LY78" s="2"/>
      <c r="LZ78" s="2"/>
      <c r="MA78" s="2"/>
      <c r="MB78" s="2"/>
      <c r="MC78" s="2"/>
      <c r="MD78" s="2"/>
      <c r="ME78" s="2"/>
      <c r="MF78" s="2"/>
      <c r="MG78" s="2"/>
      <c r="MH78" s="77"/>
      <c r="MI78" s="78"/>
      <c r="MJ78" s="78"/>
      <c r="MK78" s="78"/>
      <c r="ML78" s="78"/>
      <c r="MM78" s="78"/>
      <c r="MN78" s="78"/>
      <c r="MO78" s="78"/>
      <c r="MP78" s="78"/>
      <c r="MQ78" s="78"/>
      <c r="MR78" s="78"/>
      <c r="MS78" s="78"/>
      <c r="MT78" s="78"/>
      <c r="MU78" s="78"/>
      <c r="MV78" s="78"/>
      <c r="MW78" s="78"/>
      <c r="MX78" s="78"/>
      <c r="MY78" s="78"/>
      <c r="MZ78" s="78"/>
      <c r="NA78" s="78"/>
      <c r="NB78" s="78"/>
      <c r="NC78" s="78"/>
      <c r="ND78" s="78"/>
      <c r="NE78" s="78"/>
      <c r="NF78" s="78"/>
      <c r="NG78" s="78"/>
      <c r="NH78" s="78"/>
      <c r="NI78" s="78"/>
      <c r="NJ78" s="78"/>
      <c r="NK78" s="78"/>
      <c r="NL78" s="78"/>
      <c r="NM78" s="78"/>
      <c r="NN78" s="78"/>
      <c r="NO78" s="78"/>
      <c r="NP78" s="78"/>
      <c r="NQ78" s="78"/>
      <c r="NR78" s="78"/>
      <c r="NS78" s="78"/>
      <c r="NT78" s="78"/>
      <c r="NU78" s="78"/>
      <c r="NV78" s="78"/>
      <c r="NW78" s="78"/>
      <c r="NX78" s="78"/>
      <c r="NY78" s="78"/>
      <c r="NZ78" s="78"/>
      <c r="OA78" s="78"/>
      <c r="OB78" s="78"/>
      <c r="OC78" s="78"/>
      <c r="OD78" s="78"/>
      <c r="OE78" s="78"/>
      <c r="OF78" s="78"/>
      <c r="OG78" s="78"/>
      <c r="OH78" s="78"/>
      <c r="OI78" s="78"/>
      <c r="OJ78" s="78"/>
      <c r="OK78" s="78"/>
      <c r="OL78" s="78"/>
      <c r="OM78" s="78"/>
      <c r="ON78" s="78"/>
      <c r="OO78" s="78"/>
      <c r="OP78" s="78"/>
      <c r="OQ78" s="78"/>
      <c r="OR78" s="78"/>
      <c r="OS78" s="78"/>
      <c r="OT78" s="78"/>
      <c r="OU78" s="78"/>
      <c r="OV78" s="78"/>
      <c r="OW78" s="78"/>
      <c r="OX78" s="78"/>
      <c r="OY78" s="78"/>
      <c r="OZ78" s="78"/>
      <c r="PA78" s="78"/>
      <c r="PB78" s="78"/>
      <c r="PC78" s="78"/>
      <c r="PD78" s="78"/>
      <c r="PE78" s="78"/>
      <c r="PF78" s="78"/>
      <c r="PG78" s="78"/>
      <c r="PH78" s="78"/>
      <c r="PI78" s="78"/>
      <c r="PJ78" s="78"/>
      <c r="PK78" s="78"/>
      <c r="PL78" s="78"/>
      <c r="PM78" s="78"/>
      <c r="PN78" s="78"/>
      <c r="PO78" s="78"/>
      <c r="PP78" s="78"/>
      <c r="PQ78" s="78"/>
      <c r="PR78" s="78"/>
      <c r="PS78" s="78"/>
      <c r="PT78" s="78"/>
      <c r="PU78" s="78"/>
      <c r="PV78" s="78"/>
      <c r="PW78" s="78"/>
      <c r="PX78" s="78"/>
      <c r="PY78" s="78"/>
      <c r="PZ78" s="78"/>
      <c r="QA78" s="78"/>
      <c r="QB78" s="78"/>
      <c r="QC78" s="78"/>
      <c r="QD78" s="78"/>
      <c r="QE78" s="78"/>
      <c r="QF78" s="78"/>
      <c r="QG78" s="78"/>
      <c r="QH78" s="78"/>
      <c r="QI78" s="78"/>
      <c r="QJ78" s="78"/>
      <c r="QK78" s="78"/>
      <c r="QL78" s="78"/>
      <c r="QM78" s="78"/>
      <c r="QN78" s="78"/>
      <c r="QO78" s="78"/>
      <c r="QP78" s="78"/>
      <c r="QQ78" s="78"/>
      <c r="QR78" s="78"/>
      <c r="QS78" s="78"/>
      <c r="QT78" s="78"/>
      <c r="QU78" s="78"/>
      <c r="QV78" s="78"/>
      <c r="QW78" s="78"/>
      <c r="QX78" s="78"/>
      <c r="QY78" s="78"/>
      <c r="QZ78" s="78"/>
      <c r="RA78" s="78"/>
      <c r="RB78" s="78"/>
      <c r="RC78" s="78"/>
      <c r="RD78" s="78"/>
      <c r="RE78" s="78"/>
      <c r="RF78" s="78"/>
      <c r="RG78" s="78"/>
      <c r="RH78" s="78"/>
      <c r="RI78" s="78"/>
      <c r="RJ78" s="78"/>
      <c r="RK78" s="78"/>
      <c r="RL78" s="78"/>
      <c r="RM78" s="78"/>
      <c r="RN78" s="78"/>
      <c r="RO78" s="78"/>
      <c r="RP78" s="78"/>
      <c r="RQ78" s="78"/>
      <c r="RR78" s="78"/>
      <c r="RS78" s="78"/>
      <c r="RT78" s="78"/>
      <c r="RU78" s="78"/>
      <c r="RV78" s="78"/>
      <c r="RW78" s="78"/>
      <c r="RX78" s="78"/>
      <c r="RY78" s="78"/>
      <c r="RZ78" s="78"/>
      <c r="SA78" s="78"/>
      <c r="SB78" s="78"/>
      <c r="SC78" s="79"/>
      <c r="SD78" s="2"/>
      <c r="SE78" s="2"/>
      <c r="SF78" s="2"/>
      <c r="SG78" s="2"/>
      <c r="SH78" s="2"/>
      <c r="SI78" s="2"/>
      <c r="SJ78" s="2"/>
      <c r="SK78" s="14"/>
      <c r="SL78" s="2"/>
      <c r="SM78" s="142"/>
      <c r="SN78" s="143"/>
      <c r="SO78" s="143"/>
      <c r="SP78" s="143"/>
      <c r="SQ78" s="143"/>
      <c r="SR78" s="143"/>
      <c r="SS78" s="143"/>
      <c r="ST78" s="143"/>
      <c r="SU78" s="143"/>
      <c r="SV78" s="143"/>
      <c r="SW78" s="143"/>
      <c r="SX78" s="143"/>
      <c r="SY78" s="143"/>
      <c r="SZ78" s="143"/>
      <c r="TA78" s="144"/>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142"/>
      <c r="SN79" s="143"/>
      <c r="SO79" s="143"/>
      <c r="SP79" s="143"/>
      <c r="SQ79" s="143"/>
      <c r="SR79" s="143"/>
      <c r="SS79" s="143"/>
      <c r="ST79" s="143"/>
      <c r="SU79" s="143"/>
      <c r="SV79" s="143"/>
      <c r="SW79" s="143"/>
      <c r="SX79" s="143"/>
      <c r="SY79" s="143"/>
      <c r="SZ79" s="143"/>
      <c r="TA79" s="144"/>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5.58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6.26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16.41</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22.07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27.48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142"/>
      <c r="SN80" s="143"/>
      <c r="SO80" s="143"/>
      <c r="SP80" s="143"/>
      <c r="SQ80" s="143"/>
      <c r="SR80" s="143"/>
      <c r="SS80" s="143"/>
      <c r="ST80" s="143"/>
      <c r="SU80" s="143"/>
      <c r="SV80" s="143"/>
      <c r="SW80" s="143"/>
      <c r="SX80" s="143"/>
      <c r="SY80" s="143"/>
      <c r="SZ80" s="143"/>
      <c r="TA80" s="144"/>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53.49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55.32</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55.08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3.46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4.66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0.09</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142"/>
      <c r="SN81" s="143"/>
      <c r="SO81" s="143"/>
      <c r="SP81" s="143"/>
      <c r="SQ81" s="143"/>
      <c r="SR81" s="143"/>
      <c r="SS81" s="143"/>
      <c r="ST81" s="143"/>
      <c r="SU81" s="143"/>
      <c r="SV81" s="143"/>
      <c r="SW81" s="143"/>
      <c r="SX81" s="143"/>
      <c r="SY81" s="143"/>
      <c r="SZ81" s="143"/>
      <c r="TA81" s="144"/>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142"/>
      <c r="SN82" s="143"/>
      <c r="SO82" s="143"/>
      <c r="SP82" s="143"/>
      <c r="SQ82" s="143"/>
      <c r="SR82" s="143"/>
      <c r="SS82" s="143"/>
      <c r="ST82" s="143"/>
      <c r="SU82" s="143"/>
      <c r="SV82" s="143"/>
      <c r="SW82" s="143"/>
      <c r="SX82" s="143"/>
      <c r="SY82" s="143"/>
      <c r="SZ82" s="143"/>
      <c r="TA82" s="14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2"/>
      <c r="SN83" s="143"/>
      <c r="SO83" s="143"/>
      <c r="SP83" s="143"/>
      <c r="SQ83" s="143"/>
      <c r="SR83" s="143"/>
      <c r="SS83" s="143"/>
      <c r="ST83" s="143"/>
      <c r="SU83" s="143"/>
      <c r="SV83" s="143"/>
      <c r="SW83" s="143"/>
      <c r="SX83" s="143"/>
      <c r="SY83" s="143"/>
      <c r="SZ83" s="143"/>
      <c r="TA83" s="14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2"/>
      <c r="SN84" s="143"/>
      <c r="SO84" s="143"/>
      <c r="SP84" s="143"/>
      <c r="SQ84" s="143"/>
      <c r="SR84" s="143"/>
      <c r="SS84" s="143"/>
      <c r="ST84" s="143"/>
      <c r="SU84" s="143"/>
      <c r="SV84" s="143"/>
      <c r="SW84" s="143"/>
      <c r="SX84" s="143"/>
      <c r="SY84" s="143"/>
      <c r="SZ84" s="143"/>
      <c r="TA84" s="14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5"/>
      <c r="SN85" s="146"/>
      <c r="SO85" s="146"/>
      <c r="SP85" s="146"/>
      <c r="SQ85" s="146"/>
      <c r="SR85" s="146"/>
      <c r="SS85" s="146"/>
      <c r="ST85" s="146"/>
      <c r="SU85" s="146"/>
      <c r="SV85" s="146"/>
      <c r="SW85" s="146"/>
      <c r="SX85" s="146"/>
      <c r="SY85" s="146"/>
      <c r="SZ85" s="146"/>
      <c r="TA85" s="14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37</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38</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39</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4wb6mSbTobyhvht+wtNpI5iSTwPAkMFe0U1O+BA5qH9GMcCgHjvEOhxY34ZpW+RI709ahdg3iwECZT4SkWhKKQ==" saltValue="iab6AWK1Kl3f7QXgcedZa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28" t="s">
        <v>41</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42</v>
      </c>
      <c r="B3" s="29" t="s">
        <v>43</v>
      </c>
      <c r="C3" s="29" t="s">
        <v>44</v>
      </c>
      <c r="D3" s="29" t="s">
        <v>45</v>
      </c>
      <c r="E3" s="29" t="s">
        <v>46</v>
      </c>
      <c r="F3" s="29" t="s">
        <v>47</v>
      </c>
      <c r="G3" s="29" t="s">
        <v>48</v>
      </c>
      <c r="H3" s="137" t="s">
        <v>49</v>
      </c>
      <c r="I3" s="138"/>
      <c r="J3" s="138"/>
      <c r="K3" s="138"/>
      <c r="L3" s="138"/>
      <c r="M3" s="138"/>
      <c r="N3" s="138"/>
      <c r="O3" s="138"/>
      <c r="P3" s="138"/>
      <c r="Q3" s="138"/>
      <c r="R3" s="138"/>
      <c r="S3" s="138"/>
      <c r="T3" s="141" t="s">
        <v>50</v>
      </c>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t="s">
        <v>51</v>
      </c>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row>
    <row r="4" spans="1:140" x14ac:dyDescent="0.15">
      <c r="A4" s="28" t="s">
        <v>52</v>
      </c>
      <c r="B4" s="30"/>
      <c r="C4" s="30"/>
      <c r="D4" s="30"/>
      <c r="E4" s="30"/>
      <c r="F4" s="30"/>
      <c r="G4" s="30"/>
      <c r="H4" s="139"/>
      <c r="I4" s="140"/>
      <c r="J4" s="140"/>
      <c r="K4" s="140"/>
      <c r="L4" s="140"/>
      <c r="M4" s="140"/>
      <c r="N4" s="140"/>
      <c r="O4" s="140"/>
      <c r="P4" s="140"/>
      <c r="Q4" s="140"/>
      <c r="R4" s="140"/>
      <c r="S4" s="140"/>
      <c r="T4" s="136" t="s">
        <v>53</v>
      </c>
      <c r="U4" s="136"/>
      <c r="V4" s="136"/>
      <c r="W4" s="136"/>
      <c r="X4" s="136"/>
      <c r="Y4" s="136"/>
      <c r="Z4" s="136"/>
      <c r="AA4" s="136"/>
      <c r="AB4" s="136"/>
      <c r="AC4" s="136"/>
      <c r="AD4" s="136"/>
      <c r="AE4" s="136" t="s">
        <v>54</v>
      </c>
      <c r="AF4" s="136"/>
      <c r="AG4" s="136"/>
      <c r="AH4" s="136"/>
      <c r="AI4" s="136"/>
      <c r="AJ4" s="136"/>
      <c r="AK4" s="136"/>
      <c r="AL4" s="136"/>
      <c r="AM4" s="136"/>
      <c r="AN4" s="136"/>
      <c r="AO4" s="136"/>
      <c r="AP4" s="136" t="s">
        <v>55</v>
      </c>
      <c r="AQ4" s="136"/>
      <c r="AR4" s="136"/>
      <c r="AS4" s="136"/>
      <c r="AT4" s="136"/>
      <c r="AU4" s="136"/>
      <c r="AV4" s="136"/>
      <c r="AW4" s="136"/>
      <c r="AX4" s="136"/>
      <c r="AY4" s="136"/>
      <c r="AZ4" s="136"/>
      <c r="BA4" s="136" t="s">
        <v>56</v>
      </c>
      <c r="BB4" s="136"/>
      <c r="BC4" s="136"/>
      <c r="BD4" s="136"/>
      <c r="BE4" s="136"/>
      <c r="BF4" s="136"/>
      <c r="BG4" s="136"/>
      <c r="BH4" s="136"/>
      <c r="BI4" s="136"/>
      <c r="BJ4" s="136"/>
      <c r="BK4" s="136"/>
      <c r="BL4" s="136" t="s">
        <v>57</v>
      </c>
      <c r="BM4" s="136"/>
      <c r="BN4" s="136"/>
      <c r="BO4" s="136"/>
      <c r="BP4" s="136"/>
      <c r="BQ4" s="136"/>
      <c r="BR4" s="136"/>
      <c r="BS4" s="136"/>
      <c r="BT4" s="136"/>
      <c r="BU4" s="136"/>
      <c r="BV4" s="136"/>
      <c r="BW4" s="136" t="s">
        <v>58</v>
      </c>
      <c r="BX4" s="136"/>
      <c r="BY4" s="136"/>
      <c r="BZ4" s="136"/>
      <c r="CA4" s="136"/>
      <c r="CB4" s="136"/>
      <c r="CC4" s="136"/>
      <c r="CD4" s="136"/>
      <c r="CE4" s="136"/>
      <c r="CF4" s="136"/>
      <c r="CG4" s="136"/>
      <c r="CH4" s="136" t="s">
        <v>59</v>
      </c>
      <c r="CI4" s="136"/>
      <c r="CJ4" s="136"/>
      <c r="CK4" s="136"/>
      <c r="CL4" s="136"/>
      <c r="CM4" s="136"/>
      <c r="CN4" s="136"/>
      <c r="CO4" s="136"/>
      <c r="CP4" s="136"/>
      <c r="CQ4" s="136"/>
      <c r="CR4" s="136"/>
      <c r="CS4" s="136" t="s">
        <v>60</v>
      </c>
      <c r="CT4" s="136"/>
      <c r="CU4" s="136"/>
      <c r="CV4" s="136"/>
      <c r="CW4" s="136"/>
      <c r="CX4" s="136"/>
      <c r="CY4" s="136"/>
      <c r="CZ4" s="136"/>
      <c r="DA4" s="136"/>
      <c r="DB4" s="136"/>
      <c r="DC4" s="136"/>
      <c r="DD4" s="136" t="s">
        <v>61</v>
      </c>
      <c r="DE4" s="136"/>
      <c r="DF4" s="136"/>
      <c r="DG4" s="136"/>
      <c r="DH4" s="136"/>
      <c r="DI4" s="136"/>
      <c r="DJ4" s="136"/>
      <c r="DK4" s="136"/>
      <c r="DL4" s="136"/>
      <c r="DM4" s="136"/>
      <c r="DN4" s="136"/>
      <c r="DO4" s="136" t="s">
        <v>62</v>
      </c>
      <c r="DP4" s="136"/>
      <c r="DQ4" s="136"/>
      <c r="DR4" s="136"/>
      <c r="DS4" s="136"/>
      <c r="DT4" s="136"/>
      <c r="DU4" s="136"/>
      <c r="DV4" s="136"/>
      <c r="DW4" s="136"/>
      <c r="DX4" s="136"/>
      <c r="DY4" s="136"/>
      <c r="DZ4" s="136" t="s">
        <v>63</v>
      </c>
      <c r="EA4" s="136"/>
      <c r="EB4" s="136"/>
      <c r="EC4" s="136"/>
      <c r="ED4" s="136"/>
      <c r="EE4" s="136"/>
      <c r="EF4" s="136"/>
      <c r="EG4" s="136"/>
      <c r="EH4" s="136"/>
      <c r="EI4" s="136"/>
      <c r="EJ4" s="136"/>
    </row>
    <row r="5" spans="1:140" x14ac:dyDescent="0.15">
      <c r="A5" s="28" t="s">
        <v>64</v>
      </c>
      <c r="B5" s="31"/>
      <c r="C5" s="31"/>
      <c r="D5" s="31"/>
      <c r="E5" s="31"/>
      <c r="F5" s="31"/>
      <c r="G5" s="31"/>
      <c r="H5" s="32" t="s">
        <v>65</v>
      </c>
      <c r="I5" s="32" t="s">
        <v>66</v>
      </c>
      <c r="J5" s="32" t="s">
        <v>67</v>
      </c>
      <c r="K5" s="32" t="s">
        <v>68</v>
      </c>
      <c r="L5" s="32" t="s">
        <v>69</v>
      </c>
      <c r="M5" s="32" t="s">
        <v>70</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77</v>
      </c>
      <c r="AF5" s="32" t="s">
        <v>78</v>
      </c>
      <c r="AG5" s="32" t="s">
        <v>79</v>
      </c>
      <c r="AH5" s="32" t="s">
        <v>80</v>
      </c>
      <c r="AI5" s="32" t="s">
        <v>81</v>
      </c>
      <c r="AJ5" s="32" t="s">
        <v>82</v>
      </c>
      <c r="AK5" s="32" t="s">
        <v>83</v>
      </c>
      <c r="AL5" s="32" t="s">
        <v>84</v>
      </c>
      <c r="AM5" s="32" t="s">
        <v>85</v>
      </c>
      <c r="AN5" s="32" t="s">
        <v>86</v>
      </c>
      <c r="AO5" s="32" t="s">
        <v>88</v>
      </c>
      <c r="AP5" s="32" t="s">
        <v>77</v>
      </c>
      <c r="AQ5" s="32" t="s">
        <v>78</v>
      </c>
      <c r="AR5" s="32" t="s">
        <v>79</v>
      </c>
      <c r="AS5" s="32" t="s">
        <v>80</v>
      </c>
      <c r="AT5" s="32" t="s">
        <v>81</v>
      </c>
      <c r="AU5" s="32" t="s">
        <v>82</v>
      </c>
      <c r="AV5" s="32" t="s">
        <v>83</v>
      </c>
      <c r="AW5" s="32" t="s">
        <v>84</v>
      </c>
      <c r="AX5" s="32" t="s">
        <v>85</v>
      </c>
      <c r="AY5" s="32" t="s">
        <v>86</v>
      </c>
      <c r="AZ5" s="32" t="s">
        <v>88</v>
      </c>
      <c r="BA5" s="32" t="s">
        <v>77</v>
      </c>
      <c r="BB5" s="32" t="s">
        <v>78</v>
      </c>
      <c r="BC5" s="32" t="s">
        <v>79</v>
      </c>
      <c r="BD5" s="32" t="s">
        <v>80</v>
      </c>
      <c r="BE5" s="32" t="s">
        <v>81</v>
      </c>
      <c r="BF5" s="32" t="s">
        <v>82</v>
      </c>
      <c r="BG5" s="32" t="s">
        <v>83</v>
      </c>
      <c r="BH5" s="32" t="s">
        <v>84</v>
      </c>
      <c r="BI5" s="32" t="s">
        <v>85</v>
      </c>
      <c r="BJ5" s="32" t="s">
        <v>86</v>
      </c>
      <c r="BK5" s="32" t="s">
        <v>88</v>
      </c>
      <c r="BL5" s="32" t="s">
        <v>77</v>
      </c>
      <c r="BM5" s="32" t="s">
        <v>78</v>
      </c>
      <c r="BN5" s="32" t="s">
        <v>79</v>
      </c>
      <c r="BO5" s="32" t="s">
        <v>80</v>
      </c>
      <c r="BP5" s="32" t="s">
        <v>81</v>
      </c>
      <c r="BQ5" s="32" t="s">
        <v>82</v>
      </c>
      <c r="BR5" s="32" t="s">
        <v>83</v>
      </c>
      <c r="BS5" s="32" t="s">
        <v>84</v>
      </c>
      <c r="BT5" s="32" t="s">
        <v>85</v>
      </c>
      <c r="BU5" s="32" t="s">
        <v>86</v>
      </c>
      <c r="BV5" s="32" t="s">
        <v>88</v>
      </c>
      <c r="BW5" s="32" t="s">
        <v>77</v>
      </c>
      <c r="BX5" s="32" t="s">
        <v>78</v>
      </c>
      <c r="BY5" s="32" t="s">
        <v>79</v>
      </c>
      <c r="BZ5" s="32" t="s">
        <v>80</v>
      </c>
      <c r="CA5" s="32" t="s">
        <v>81</v>
      </c>
      <c r="CB5" s="32" t="s">
        <v>82</v>
      </c>
      <c r="CC5" s="32" t="s">
        <v>83</v>
      </c>
      <c r="CD5" s="32" t="s">
        <v>84</v>
      </c>
      <c r="CE5" s="32" t="s">
        <v>85</v>
      </c>
      <c r="CF5" s="32" t="s">
        <v>86</v>
      </c>
      <c r="CG5" s="32" t="s">
        <v>88</v>
      </c>
      <c r="CH5" s="32" t="s">
        <v>77</v>
      </c>
      <c r="CI5" s="32" t="s">
        <v>78</v>
      </c>
      <c r="CJ5" s="32" t="s">
        <v>79</v>
      </c>
      <c r="CK5" s="32" t="s">
        <v>80</v>
      </c>
      <c r="CL5" s="32" t="s">
        <v>81</v>
      </c>
      <c r="CM5" s="32" t="s">
        <v>82</v>
      </c>
      <c r="CN5" s="32" t="s">
        <v>83</v>
      </c>
      <c r="CO5" s="32" t="s">
        <v>84</v>
      </c>
      <c r="CP5" s="32" t="s">
        <v>85</v>
      </c>
      <c r="CQ5" s="32" t="s">
        <v>86</v>
      </c>
      <c r="CR5" s="32" t="s">
        <v>88</v>
      </c>
      <c r="CS5" s="32" t="s">
        <v>77</v>
      </c>
      <c r="CT5" s="32" t="s">
        <v>78</v>
      </c>
      <c r="CU5" s="32" t="s">
        <v>79</v>
      </c>
      <c r="CV5" s="32" t="s">
        <v>80</v>
      </c>
      <c r="CW5" s="32" t="s">
        <v>81</v>
      </c>
      <c r="CX5" s="32" t="s">
        <v>82</v>
      </c>
      <c r="CY5" s="32" t="s">
        <v>83</v>
      </c>
      <c r="CZ5" s="32" t="s">
        <v>84</v>
      </c>
      <c r="DA5" s="32" t="s">
        <v>85</v>
      </c>
      <c r="DB5" s="32" t="s">
        <v>86</v>
      </c>
      <c r="DC5" s="32" t="s">
        <v>88</v>
      </c>
      <c r="DD5" s="32" t="s">
        <v>77</v>
      </c>
      <c r="DE5" s="32" t="s">
        <v>78</v>
      </c>
      <c r="DF5" s="32" t="s">
        <v>79</v>
      </c>
      <c r="DG5" s="32" t="s">
        <v>80</v>
      </c>
      <c r="DH5" s="32" t="s">
        <v>81</v>
      </c>
      <c r="DI5" s="32" t="s">
        <v>82</v>
      </c>
      <c r="DJ5" s="32" t="s">
        <v>83</v>
      </c>
      <c r="DK5" s="32" t="s">
        <v>84</v>
      </c>
      <c r="DL5" s="32" t="s">
        <v>85</v>
      </c>
      <c r="DM5" s="32" t="s">
        <v>86</v>
      </c>
      <c r="DN5" s="32" t="s">
        <v>88</v>
      </c>
      <c r="DO5" s="32" t="s">
        <v>77</v>
      </c>
      <c r="DP5" s="32" t="s">
        <v>78</v>
      </c>
      <c r="DQ5" s="32" t="s">
        <v>79</v>
      </c>
      <c r="DR5" s="32" t="s">
        <v>80</v>
      </c>
      <c r="DS5" s="32" t="s">
        <v>81</v>
      </c>
      <c r="DT5" s="32" t="s">
        <v>82</v>
      </c>
      <c r="DU5" s="32" t="s">
        <v>83</v>
      </c>
      <c r="DV5" s="32" t="s">
        <v>84</v>
      </c>
      <c r="DW5" s="32" t="s">
        <v>85</v>
      </c>
      <c r="DX5" s="32" t="s">
        <v>86</v>
      </c>
      <c r="DY5" s="32" t="s">
        <v>88</v>
      </c>
      <c r="DZ5" s="32" t="s">
        <v>77</v>
      </c>
      <c r="EA5" s="32" t="s">
        <v>78</v>
      </c>
      <c r="EB5" s="32" t="s">
        <v>79</v>
      </c>
      <c r="EC5" s="32" t="s">
        <v>80</v>
      </c>
      <c r="ED5" s="32" t="s">
        <v>81</v>
      </c>
      <c r="EE5" s="32" t="s">
        <v>82</v>
      </c>
      <c r="EF5" s="32" t="s">
        <v>83</v>
      </c>
      <c r="EG5" s="32" t="s">
        <v>84</v>
      </c>
      <c r="EH5" s="32" t="s">
        <v>85</v>
      </c>
      <c r="EI5" s="32" t="s">
        <v>86</v>
      </c>
      <c r="EJ5" s="32" t="s">
        <v>88</v>
      </c>
    </row>
    <row r="6" spans="1:140" s="36" customFormat="1" x14ac:dyDescent="0.15">
      <c r="A6" s="28" t="s">
        <v>89</v>
      </c>
      <c r="B6" s="33"/>
      <c r="C6" s="33"/>
      <c r="D6" s="33"/>
      <c r="E6" s="33"/>
      <c r="F6" s="33"/>
      <c r="G6" s="33"/>
      <c r="H6" s="33"/>
      <c r="I6" s="33"/>
      <c r="J6" s="33"/>
      <c r="K6" s="33"/>
      <c r="L6" s="33"/>
      <c r="M6" s="33"/>
      <c r="N6" s="33"/>
      <c r="O6" s="33"/>
      <c r="P6" s="33"/>
      <c r="Q6" s="34"/>
      <c r="R6" s="33"/>
      <c r="S6" s="33"/>
      <c r="T6" s="35">
        <f t="shared" ref="T6:CE6" si="3">T7</f>
        <v>123.8</v>
      </c>
      <c r="U6" s="35">
        <f>U7</f>
        <v>126.84</v>
      </c>
      <c r="V6" s="35">
        <f>V7</f>
        <v>118.89</v>
      </c>
      <c r="W6" s="35">
        <f>W7</f>
        <v>108.8</v>
      </c>
      <c r="X6" s="35">
        <f t="shared" si="3"/>
        <v>115.45</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739.03</v>
      </c>
      <c r="AQ6" s="35">
        <f>AQ7</f>
        <v>971.92</v>
      </c>
      <c r="AR6" s="35">
        <f>AR7</f>
        <v>784.43</v>
      </c>
      <c r="AS6" s="35">
        <f>AS7</f>
        <v>1035.9000000000001</v>
      </c>
      <c r="AT6" s="35">
        <f t="shared" si="3"/>
        <v>675.74</v>
      </c>
      <c r="AU6" s="35">
        <f t="shared" si="3"/>
        <v>730.25</v>
      </c>
      <c r="AV6" s="35">
        <f t="shared" si="3"/>
        <v>868.31</v>
      </c>
      <c r="AW6" s="35">
        <f t="shared" si="3"/>
        <v>732.52</v>
      </c>
      <c r="AX6" s="35">
        <f t="shared" si="3"/>
        <v>819.73</v>
      </c>
      <c r="AY6" s="35">
        <f t="shared" si="3"/>
        <v>834.05</v>
      </c>
      <c r="AZ6" s="33" t="str">
        <f>IF(AZ7="-","【-】","【"&amp;SUBSTITUTE(TEXT(AZ7,"#,##0.00"),"-","△")&amp;"】")</f>
        <v>【462.72】</v>
      </c>
      <c r="BA6" s="35">
        <f t="shared" si="3"/>
        <v>0</v>
      </c>
      <c r="BB6" s="35">
        <f>BB7</f>
        <v>0</v>
      </c>
      <c r="BC6" s="35">
        <f>BC7</f>
        <v>0</v>
      </c>
      <c r="BD6" s="35">
        <f>BD7</f>
        <v>0</v>
      </c>
      <c r="BE6" s="35">
        <f t="shared" si="3"/>
        <v>0</v>
      </c>
      <c r="BF6" s="35">
        <f t="shared" si="3"/>
        <v>514.66</v>
      </c>
      <c r="BG6" s="35">
        <f t="shared" si="3"/>
        <v>504.81</v>
      </c>
      <c r="BH6" s="35">
        <f t="shared" si="3"/>
        <v>498.01</v>
      </c>
      <c r="BI6" s="35">
        <f t="shared" si="3"/>
        <v>490.39</v>
      </c>
      <c r="BJ6" s="35">
        <f t="shared" si="3"/>
        <v>475.44</v>
      </c>
      <c r="BK6" s="33" t="str">
        <f>IF(BK7="-","【-】","【"&amp;SUBSTITUTE(TEXT(BK7,"#,##0.00"),"-","△")&amp;"】")</f>
        <v>【233.92】</v>
      </c>
      <c r="BL6" s="35">
        <f t="shared" si="3"/>
        <v>139.04</v>
      </c>
      <c r="BM6" s="35">
        <f>BM7</f>
        <v>146.91999999999999</v>
      </c>
      <c r="BN6" s="35">
        <f>BN7</f>
        <v>136.05000000000001</v>
      </c>
      <c r="BO6" s="35">
        <f>BO7</f>
        <v>116.4</v>
      </c>
      <c r="BP6" s="35">
        <f t="shared" si="3"/>
        <v>131</v>
      </c>
      <c r="BQ6" s="35">
        <f t="shared" si="3"/>
        <v>95.99</v>
      </c>
      <c r="BR6" s="35">
        <f t="shared" si="3"/>
        <v>94.91</v>
      </c>
      <c r="BS6" s="35">
        <f t="shared" si="3"/>
        <v>90.22</v>
      </c>
      <c r="BT6" s="35">
        <f t="shared" si="3"/>
        <v>90.8</v>
      </c>
      <c r="BU6" s="35">
        <f t="shared" si="3"/>
        <v>93.49</v>
      </c>
      <c r="BV6" s="33" t="str">
        <f>IF(BV7="-","【-】","【"&amp;SUBSTITUTE(TEXT(BV7,"#,##0.00"),"-","△")&amp;"】")</f>
        <v>【112.31】</v>
      </c>
      <c r="BW6" s="35">
        <f t="shared" si="3"/>
        <v>23.92</v>
      </c>
      <c r="BX6" s="35">
        <f>BX7</f>
        <v>23.65</v>
      </c>
      <c r="BY6" s="35">
        <f>BY7</f>
        <v>26.72</v>
      </c>
      <c r="BZ6" s="35">
        <f>BZ7</f>
        <v>31.49</v>
      </c>
      <c r="CA6" s="35">
        <f t="shared" si="3"/>
        <v>22.88</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58</v>
      </c>
      <c r="CI6" s="35">
        <f>CI7</f>
        <v>58.8</v>
      </c>
      <c r="CJ6" s="35">
        <f>CJ7</f>
        <v>54.08</v>
      </c>
      <c r="CK6" s="35">
        <f>CK7</f>
        <v>44.6</v>
      </c>
      <c r="CL6" s="35">
        <f t="shared" si="5"/>
        <v>43.64</v>
      </c>
      <c r="CM6" s="35">
        <f t="shared" si="5"/>
        <v>35.24</v>
      </c>
      <c r="CN6" s="35">
        <f t="shared" si="5"/>
        <v>35.22</v>
      </c>
      <c r="CO6" s="35">
        <f t="shared" si="5"/>
        <v>34.92</v>
      </c>
      <c r="CP6" s="35">
        <f t="shared" si="5"/>
        <v>34.19</v>
      </c>
      <c r="CQ6" s="35">
        <f t="shared" si="5"/>
        <v>36.65</v>
      </c>
      <c r="CR6" s="33" t="str">
        <f>IF(CR7="-","【-】","【"&amp;SUBSTITUTE(TEXT(CR7,"#,##0.00"),"-","△")&amp;"】")</f>
        <v>【54.01】</v>
      </c>
      <c r="CS6" s="35">
        <f t="shared" ref="CS6:DB6" si="6">CS7</f>
        <v>53.2</v>
      </c>
      <c r="CT6" s="35">
        <f>CT7</f>
        <v>53.2</v>
      </c>
      <c r="CU6" s="35">
        <f>CU7</f>
        <v>53.2</v>
      </c>
      <c r="CV6" s="35">
        <f>CV7</f>
        <v>53.2</v>
      </c>
      <c r="CW6" s="35">
        <f t="shared" si="6"/>
        <v>53.2</v>
      </c>
      <c r="CX6" s="35">
        <f t="shared" si="6"/>
        <v>50.28</v>
      </c>
      <c r="CY6" s="35">
        <f t="shared" si="6"/>
        <v>51.42</v>
      </c>
      <c r="CZ6" s="35">
        <f t="shared" si="6"/>
        <v>50.9</v>
      </c>
      <c r="DA6" s="35">
        <f t="shared" si="6"/>
        <v>49.05</v>
      </c>
      <c r="DB6" s="35">
        <f t="shared" si="6"/>
        <v>50.94</v>
      </c>
      <c r="DC6" s="33" t="str">
        <f>IF(DC7="-","【-】","【"&amp;SUBSTITUTE(TEXT(DC7,"#,##0.00"),"-","△")&amp;"】")</f>
        <v>【76.67】</v>
      </c>
      <c r="DD6" s="35">
        <f t="shared" ref="DD6:DM6" si="7">DD7</f>
        <v>5.58</v>
      </c>
      <c r="DE6" s="35">
        <f>DE7</f>
        <v>6.26</v>
      </c>
      <c r="DF6" s="35">
        <f>DF7</f>
        <v>16.41</v>
      </c>
      <c r="DG6" s="35">
        <f>DG7</f>
        <v>22.07</v>
      </c>
      <c r="DH6" s="35">
        <f t="shared" si="7"/>
        <v>27.48</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90</v>
      </c>
      <c r="C7" s="37" t="s">
        <v>91</v>
      </c>
      <c r="D7" s="37" t="s">
        <v>92</v>
      </c>
      <c r="E7" s="37" t="s">
        <v>93</v>
      </c>
      <c r="F7" s="37" t="s">
        <v>94</v>
      </c>
      <c r="G7" s="37" t="s">
        <v>95</v>
      </c>
      <c r="H7" s="37" t="s">
        <v>96</v>
      </c>
      <c r="I7" s="37" t="s">
        <v>97</v>
      </c>
      <c r="J7" s="37" t="s">
        <v>98</v>
      </c>
      <c r="K7" s="38">
        <v>2500</v>
      </c>
      <c r="L7" s="37" t="s">
        <v>99</v>
      </c>
      <c r="M7" s="38">
        <v>1</v>
      </c>
      <c r="N7" s="38">
        <v>1091</v>
      </c>
      <c r="O7" s="39" t="s">
        <v>100</v>
      </c>
      <c r="P7" s="39">
        <v>98.5</v>
      </c>
      <c r="Q7" s="38">
        <v>2</v>
      </c>
      <c r="R7" s="38">
        <v>1330</v>
      </c>
      <c r="S7" s="37" t="s">
        <v>101</v>
      </c>
      <c r="T7" s="40">
        <v>123.8</v>
      </c>
      <c r="U7" s="40">
        <v>126.84</v>
      </c>
      <c r="V7" s="40">
        <v>118.89</v>
      </c>
      <c r="W7" s="40">
        <v>108.8</v>
      </c>
      <c r="X7" s="40">
        <v>115.45</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739.03</v>
      </c>
      <c r="AQ7" s="40">
        <v>971.92</v>
      </c>
      <c r="AR7" s="40">
        <v>784.43</v>
      </c>
      <c r="AS7" s="40">
        <v>1035.9000000000001</v>
      </c>
      <c r="AT7" s="40">
        <v>675.74</v>
      </c>
      <c r="AU7" s="40">
        <v>730.25</v>
      </c>
      <c r="AV7" s="40">
        <v>868.31</v>
      </c>
      <c r="AW7" s="40">
        <v>732.52</v>
      </c>
      <c r="AX7" s="40">
        <v>819.73</v>
      </c>
      <c r="AY7" s="40">
        <v>834.05</v>
      </c>
      <c r="AZ7" s="40">
        <v>462.72</v>
      </c>
      <c r="BA7" s="40">
        <v>0</v>
      </c>
      <c r="BB7" s="40">
        <v>0</v>
      </c>
      <c r="BC7" s="40">
        <v>0</v>
      </c>
      <c r="BD7" s="40">
        <v>0</v>
      </c>
      <c r="BE7" s="40">
        <v>0</v>
      </c>
      <c r="BF7" s="40">
        <v>514.66</v>
      </c>
      <c r="BG7" s="40">
        <v>504.81</v>
      </c>
      <c r="BH7" s="40">
        <v>498.01</v>
      </c>
      <c r="BI7" s="40">
        <v>490.39</v>
      </c>
      <c r="BJ7" s="40">
        <v>475.44</v>
      </c>
      <c r="BK7" s="40">
        <v>233.92</v>
      </c>
      <c r="BL7" s="40">
        <v>139.04</v>
      </c>
      <c r="BM7" s="40">
        <v>146.91999999999999</v>
      </c>
      <c r="BN7" s="40">
        <v>136.05000000000001</v>
      </c>
      <c r="BO7" s="40">
        <v>116.4</v>
      </c>
      <c r="BP7" s="40">
        <v>131</v>
      </c>
      <c r="BQ7" s="40">
        <v>95.99</v>
      </c>
      <c r="BR7" s="40">
        <v>94.91</v>
      </c>
      <c r="BS7" s="40">
        <v>90.22</v>
      </c>
      <c r="BT7" s="40">
        <v>90.8</v>
      </c>
      <c r="BU7" s="40">
        <v>93.49</v>
      </c>
      <c r="BV7" s="40">
        <v>112.31</v>
      </c>
      <c r="BW7" s="40">
        <v>23.92</v>
      </c>
      <c r="BX7" s="40">
        <v>23.65</v>
      </c>
      <c r="BY7" s="40">
        <v>26.72</v>
      </c>
      <c r="BZ7" s="40">
        <v>31.49</v>
      </c>
      <c r="CA7" s="40">
        <v>22.88</v>
      </c>
      <c r="CB7" s="40">
        <v>44.55</v>
      </c>
      <c r="CC7" s="40">
        <v>47.36</v>
      </c>
      <c r="CD7" s="40">
        <v>49.94</v>
      </c>
      <c r="CE7" s="40">
        <v>50.56</v>
      </c>
      <c r="CF7" s="40">
        <v>49.4</v>
      </c>
      <c r="CG7" s="40">
        <v>19.07</v>
      </c>
      <c r="CH7" s="40">
        <v>58</v>
      </c>
      <c r="CI7" s="40">
        <v>58.8</v>
      </c>
      <c r="CJ7" s="40">
        <v>54.08</v>
      </c>
      <c r="CK7" s="40">
        <v>44.6</v>
      </c>
      <c r="CL7" s="40">
        <v>43.64</v>
      </c>
      <c r="CM7" s="40">
        <v>35.24</v>
      </c>
      <c r="CN7" s="40">
        <v>35.22</v>
      </c>
      <c r="CO7" s="40">
        <v>34.92</v>
      </c>
      <c r="CP7" s="40">
        <v>34.19</v>
      </c>
      <c r="CQ7" s="40">
        <v>36.65</v>
      </c>
      <c r="CR7" s="40">
        <v>54.01</v>
      </c>
      <c r="CS7" s="40">
        <v>53.2</v>
      </c>
      <c r="CT7" s="40">
        <v>53.2</v>
      </c>
      <c r="CU7" s="40">
        <v>53.2</v>
      </c>
      <c r="CV7" s="40">
        <v>53.2</v>
      </c>
      <c r="CW7" s="40">
        <v>53.2</v>
      </c>
      <c r="CX7" s="40">
        <v>50.28</v>
      </c>
      <c r="CY7" s="40">
        <v>51.42</v>
      </c>
      <c r="CZ7" s="40">
        <v>50.9</v>
      </c>
      <c r="DA7" s="40">
        <v>49.05</v>
      </c>
      <c r="DB7" s="40">
        <v>50.94</v>
      </c>
      <c r="DC7" s="40">
        <v>76.67</v>
      </c>
      <c r="DD7" s="40">
        <v>5.58</v>
      </c>
      <c r="DE7" s="40">
        <v>6.26</v>
      </c>
      <c r="DF7" s="40">
        <v>16.41</v>
      </c>
      <c r="DG7" s="40">
        <v>22.07</v>
      </c>
      <c r="DH7" s="40">
        <v>27.48</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102</v>
      </c>
      <c r="C9" s="43" t="s">
        <v>103</v>
      </c>
      <c r="D9" s="43" t="s">
        <v>104</v>
      </c>
      <c r="E9" s="43" t="s">
        <v>105</v>
      </c>
      <c r="F9" s="43" t="s">
        <v>106</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43</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123.8</v>
      </c>
      <c r="V11" s="48">
        <f>IF(U6="-",NA(),U6)</f>
        <v>126.84</v>
      </c>
      <c r="W11" s="48">
        <f>IF(V6="-",NA(),V6)</f>
        <v>118.89</v>
      </c>
      <c r="X11" s="48">
        <f>IF(W6="-",NA(),W6)</f>
        <v>108.8</v>
      </c>
      <c r="Y11" s="48">
        <f>IF(X6="-",NA(),X6)</f>
        <v>115.45</v>
      </c>
      <c r="AE11" s="47" t="s">
        <v>23</v>
      </c>
      <c r="AF11" s="48">
        <f>IF(AE6="-",NA(),AE6)</f>
        <v>0</v>
      </c>
      <c r="AG11" s="48">
        <f>IF(AF6="-",NA(),AF6)</f>
        <v>0</v>
      </c>
      <c r="AH11" s="48">
        <f>IF(AG6="-",NA(),AG6)</f>
        <v>0</v>
      </c>
      <c r="AI11" s="48">
        <f>IF(AH6="-",NA(),AH6)</f>
        <v>0</v>
      </c>
      <c r="AJ11" s="48">
        <f>IF(AI6="-",NA(),AI6)</f>
        <v>0</v>
      </c>
      <c r="AP11" s="47" t="s">
        <v>23</v>
      </c>
      <c r="AQ11" s="48">
        <f>IF(AP6="-",NA(),AP6)</f>
        <v>739.03</v>
      </c>
      <c r="AR11" s="48">
        <f>IF(AQ6="-",NA(),AQ6)</f>
        <v>971.92</v>
      </c>
      <c r="AS11" s="48">
        <f>IF(AR6="-",NA(),AR6)</f>
        <v>784.43</v>
      </c>
      <c r="AT11" s="48">
        <f>IF(AS6="-",NA(),AS6)</f>
        <v>1035.9000000000001</v>
      </c>
      <c r="AU11" s="48">
        <f>IF(AT6="-",NA(),AT6)</f>
        <v>675.74</v>
      </c>
      <c r="BA11" s="47" t="s">
        <v>23</v>
      </c>
      <c r="BB11" s="48">
        <f>IF(BA6="-",NA(),BA6)</f>
        <v>0</v>
      </c>
      <c r="BC11" s="48">
        <f>IF(BB6="-",NA(),BB6)</f>
        <v>0</v>
      </c>
      <c r="BD11" s="48">
        <f>IF(BC6="-",NA(),BC6)</f>
        <v>0</v>
      </c>
      <c r="BE11" s="48">
        <f>IF(BD6="-",NA(),BD6)</f>
        <v>0</v>
      </c>
      <c r="BF11" s="48">
        <f>IF(BE6="-",NA(),BE6)</f>
        <v>0</v>
      </c>
      <c r="BL11" s="47" t="s">
        <v>23</v>
      </c>
      <c r="BM11" s="48">
        <f>IF(BL6="-",NA(),BL6)</f>
        <v>139.04</v>
      </c>
      <c r="BN11" s="48">
        <f>IF(BM6="-",NA(),BM6)</f>
        <v>146.91999999999999</v>
      </c>
      <c r="BO11" s="48">
        <f>IF(BN6="-",NA(),BN6)</f>
        <v>136.05000000000001</v>
      </c>
      <c r="BP11" s="48">
        <f>IF(BO6="-",NA(),BO6)</f>
        <v>116.4</v>
      </c>
      <c r="BQ11" s="48">
        <f>IF(BP6="-",NA(),BP6)</f>
        <v>131</v>
      </c>
      <c r="BW11" s="47" t="s">
        <v>23</v>
      </c>
      <c r="BX11" s="48">
        <f>IF(BW6="-",NA(),BW6)</f>
        <v>23.92</v>
      </c>
      <c r="BY11" s="48">
        <f>IF(BX6="-",NA(),BX6)</f>
        <v>23.65</v>
      </c>
      <c r="BZ11" s="48">
        <f>IF(BY6="-",NA(),BY6)</f>
        <v>26.72</v>
      </c>
      <c r="CA11" s="48">
        <f>IF(BZ6="-",NA(),BZ6)</f>
        <v>31.49</v>
      </c>
      <c r="CB11" s="48">
        <f>IF(CA6="-",NA(),CA6)</f>
        <v>22.88</v>
      </c>
      <c r="CH11" s="47" t="s">
        <v>23</v>
      </c>
      <c r="CI11" s="48">
        <f>IF(CH6="-",NA(),CH6)</f>
        <v>58</v>
      </c>
      <c r="CJ11" s="48">
        <f>IF(CI6="-",NA(),CI6)</f>
        <v>58.8</v>
      </c>
      <c r="CK11" s="48">
        <f>IF(CJ6="-",NA(),CJ6)</f>
        <v>54.08</v>
      </c>
      <c r="CL11" s="48">
        <f>IF(CK6="-",NA(),CK6)</f>
        <v>44.6</v>
      </c>
      <c r="CM11" s="48">
        <f>IF(CL6="-",NA(),CL6)</f>
        <v>43.64</v>
      </c>
      <c r="CS11" s="47" t="s">
        <v>23</v>
      </c>
      <c r="CT11" s="48">
        <f>IF(CS6="-",NA(),CS6)</f>
        <v>53.2</v>
      </c>
      <c r="CU11" s="48">
        <f>IF(CT6="-",NA(),CT6)</f>
        <v>53.2</v>
      </c>
      <c r="CV11" s="48">
        <f>IF(CU6="-",NA(),CU6)</f>
        <v>53.2</v>
      </c>
      <c r="CW11" s="48">
        <f>IF(CV6="-",NA(),CV6)</f>
        <v>53.2</v>
      </c>
      <c r="CX11" s="48">
        <f>IF(CW6="-",NA(),CW6)</f>
        <v>53.2</v>
      </c>
      <c r="DD11" s="47" t="s">
        <v>23</v>
      </c>
      <c r="DE11" s="48">
        <f>IF(DD6="-",NA(),DD6)</f>
        <v>5.58</v>
      </c>
      <c r="DF11" s="48">
        <f>IF(DE6="-",NA(),DE6)</f>
        <v>6.26</v>
      </c>
      <c r="DG11" s="48">
        <f>IF(DF6="-",NA(),DF6)</f>
        <v>16.41</v>
      </c>
      <c r="DH11" s="48">
        <f>IF(DG6="-",NA(),DG6)</f>
        <v>22.07</v>
      </c>
      <c r="DI11" s="48">
        <f>IF(DH6="-",NA(),DH6)</f>
        <v>27.48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dcterms:modified xsi:type="dcterms:W3CDTF">2023-02-22T07:35:15Z</dcterms:modified>
</cp:coreProperties>
</file>