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KTB-SHARE\keiri-share\仕事  (GL)\庶務（照会・回答など）\経営比較分析表関係\R3年度決算\"/>
    </mc:Choice>
  </mc:AlternateContent>
  <workbookProtection workbookAlgorithmName="SHA-512" workbookHashValue="dD75E5WUy5QjVNLwfxdz7PgBF+iDJv1bpJxlFyWxMgtuwde3q8mwBtSrP++K0i5egBnFdenXmNXYwmMdcmicEw==" workbookSaltValue="H6YeNQ4Hdsx7sX8Uupanlw=="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CE18" i="5" s="1"/>
  <c r="CD11" i="5"/>
  <c r="CC11" i="5"/>
  <c r="CC18" i="5" s="1"/>
  <c r="BV11" i="5"/>
  <c r="BU11" i="5"/>
  <c r="LU38" i="4" s="1"/>
  <c r="BT11" i="5"/>
  <c r="BS11" i="5"/>
  <c r="BR11" i="5"/>
  <c r="BK11" i="5"/>
  <c r="IV38" i="4" s="1"/>
  <c r="BJ11" i="5"/>
  <c r="BI11" i="5"/>
  <c r="BH11" i="5"/>
  <c r="BG11" i="5"/>
  <c r="GR38" i="4" s="1"/>
  <c r="AZ11" i="5"/>
  <c r="AY11" i="5"/>
  <c r="AX11" i="5"/>
  <c r="AW11" i="5"/>
  <c r="DS38" i="4" s="1"/>
  <c r="AV11" i="5"/>
  <c r="K10" i="5"/>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EM16" i="5" l="1"/>
  <c r="CY16" i="5"/>
  <c r="EW10" i="5"/>
  <c r="HV86" i="4" s="1"/>
  <c r="DI10" i="5"/>
  <c r="HX60" i="4" s="1"/>
  <c r="BI10" i="5"/>
  <c r="HT37" i="4" s="1"/>
  <c r="AM11" i="5"/>
  <c r="AT37" i="4" s="1"/>
  <c r="EC10" i="5"/>
  <c r="AT86" i="4" s="1"/>
  <c r="CE17" i="5"/>
  <c r="AM17" i="5"/>
  <c r="EC16" i="5"/>
  <c r="BT16" i="5"/>
  <c r="EM10" i="5"/>
  <c r="EH86" i="4" s="1"/>
  <c r="CY10" i="5"/>
  <c r="EF60" i="4" s="1"/>
  <c r="AX10" i="5"/>
  <c r="EG37" i="4" s="1"/>
  <c r="FG16" i="5"/>
  <c r="EW16" i="5"/>
  <c r="DI16" i="5"/>
  <c r="AX16" i="5"/>
  <c r="FG10" i="5"/>
  <c r="LJ86" i="4" s="1"/>
  <c r="DS10" i="5"/>
  <c r="LH60" i="4" s="1"/>
  <c r="BT10" i="5"/>
  <c r="LG37" i="4" s="1"/>
  <c r="KV7" i="4"/>
  <c r="DS16" i="5"/>
  <c r="BI16" i="5"/>
  <c r="FI16" i="5"/>
  <c r="DU16" i="5"/>
  <c r="BK16" i="5"/>
  <c r="AO11" i="5"/>
  <c r="BV37" i="4" s="1"/>
  <c r="EE10" i="5"/>
  <c r="BV86" i="4" s="1"/>
  <c r="CG10" i="5"/>
  <c r="BW60" i="4" s="1"/>
  <c r="EY10" i="5"/>
  <c r="IX86" i="4" s="1"/>
  <c r="EY16" i="5"/>
  <c r="DK16" i="5"/>
  <c r="AZ16" i="5"/>
  <c r="FI10" i="5"/>
  <c r="ML86" i="4" s="1"/>
  <c r="DU10" i="5"/>
  <c r="MJ60" i="4" s="1"/>
  <c r="BV10" i="5"/>
  <c r="MI37" i="4" s="1"/>
  <c r="ND7" i="4"/>
  <c r="EO16" i="5"/>
  <c r="DK10" i="5"/>
  <c r="IZ60" i="4" s="1"/>
  <c r="CG17" i="5"/>
  <c r="AO17" i="5"/>
  <c r="EE16" i="5"/>
  <c r="BV16" i="5"/>
  <c r="EO10" i="5"/>
  <c r="FJ86" i="4" s="1"/>
  <c r="DA10" i="5"/>
  <c r="FH60" i="4" s="1"/>
  <c r="AZ10" i="5"/>
  <c r="FI37" i="4" s="1"/>
  <c r="DA16" i="5"/>
  <c r="BK10" i="5"/>
  <c r="IV37" i="4" s="1"/>
  <c r="CE10" i="5"/>
  <c r="AU60" i="4" s="1"/>
  <c r="AU61" i="4"/>
  <c r="J10" i="5"/>
  <c r="AG63" i="4"/>
  <c r="S64" i="4"/>
  <c r="BW64" i="4"/>
  <c r="L10" i="5"/>
  <c r="CE19" i="5"/>
  <c r="I10" i="5"/>
  <c r="CF17" i="5" l="1"/>
  <c r="AN17" i="5"/>
  <c r="ED16" i="5"/>
  <c r="BU16" i="5"/>
  <c r="EN10" i="5"/>
  <c r="EV86" i="4" s="1"/>
  <c r="CZ10" i="5"/>
  <c r="ET60" i="4" s="1"/>
  <c r="AY10" i="5"/>
  <c r="EU37" i="4" s="1"/>
  <c r="AY16" i="5"/>
  <c r="FH16" i="5"/>
  <c r="DT16" i="5"/>
  <c r="BJ16" i="5"/>
  <c r="AN11" i="5"/>
  <c r="BH37" i="4" s="1"/>
  <c r="ED10" i="5"/>
  <c r="BH86" i="4" s="1"/>
  <c r="CF10" i="5"/>
  <c r="BI60" i="4" s="1"/>
  <c r="DJ16" i="5"/>
  <c r="EN16" i="5"/>
  <c r="CZ16" i="5"/>
  <c r="EX10" i="5"/>
  <c r="IJ86" i="4" s="1"/>
  <c r="DJ10" i="5"/>
  <c r="IL60" i="4" s="1"/>
  <c r="BJ10" i="5"/>
  <c r="IH37" i="4" s="1"/>
  <c r="EX16" i="5"/>
  <c r="FH10" i="5"/>
  <c r="LX86" i="4" s="1"/>
  <c r="DT10" i="5"/>
  <c r="LV60" i="4" s="1"/>
  <c r="BU10" i="5"/>
  <c r="LU37" i="4" s="1"/>
  <c r="LZ7" i="4"/>
  <c r="EV16" i="5"/>
  <c r="DH16" i="5"/>
  <c r="AW16" i="5"/>
  <c r="FF10" i="5"/>
  <c r="KV86" i="4" s="1"/>
  <c r="DR10" i="5"/>
  <c r="KT60" i="4" s="1"/>
  <c r="BS10" i="5"/>
  <c r="KS37" i="4" s="1"/>
  <c r="JR7" i="4"/>
  <c r="EB16" i="5"/>
  <c r="EL16" i="5"/>
  <c r="CX16" i="5"/>
  <c r="EV10" i="5"/>
  <c r="HH86" i="4" s="1"/>
  <c r="DH10" i="5"/>
  <c r="HJ60" i="4" s="1"/>
  <c r="BH10" i="5"/>
  <c r="HF37" i="4" s="1"/>
  <c r="CD17" i="5"/>
  <c r="BS16" i="5"/>
  <c r="EL10" i="5"/>
  <c r="DT86" i="4" s="1"/>
  <c r="FF16" i="5"/>
  <c r="DR16" i="5"/>
  <c r="BH16" i="5"/>
  <c r="AL11" i="5"/>
  <c r="AF37" i="4" s="1"/>
  <c r="EB10" i="5"/>
  <c r="AF86" i="4" s="1"/>
  <c r="CD10" i="5"/>
  <c r="AG60" i="4" s="1"/>
  <c r="AL17" i="5"/>
  <c r="CX10" i="5"/>
  <c r="DR60" i="4" s="1"/>
  <c r="AW10" i="5"/>
  <c r="DS37" i="4" s="1"/>
  <c r="FE16" i="5"/>
  <c r="DQ16" i="5"/>
  <c r="BG16" i="5"/>
  <c r="AK11" i="5"/>
  <c r="R37" i="4" s="1"/>
  <c r="EA10" i="5"/>
  <c r="R86" i="4" s="1"/>
  <c r="CC10" i="5"/>
  <c r="S60" i="4" s="1"/>
  <c r="CW16" i="5"/>
  <c r="DG10" i="5"/>
  <c r="GV60" i="4" s="1"/>
  <c r="EU16" i="5"/>
  <c r="DG16" i="5"/>
  <c r="AV16" i="5"/>
  <c r="FE10" i="5"/>
  <c r="KH86" i="4" s="1"/>
  <c r="DQ10" i="5"/>
  <c r="KF60" i="4" s="1"/>
  <c r="BR10" i="5"/>
  <c r="KE37" i="4" s="1"/>
  <c r="IN7" i="4"/>
  <c r="CC17" i="5"/>
  <c r="AK17" i="5"/>
  <c r="EA16" i="5"/>
  <c r="BR16" i="5"/>
  <c r="EK10" i="5"/>
  <c r="DF86" i="4" s="1"/>
  <c r="CW10" i="5"/>
  <c r="DD60" i="4" s="1"/>
  <c r="AV10" i="5"/>
  <c r="DE37" i="4" s="1"/>
  <c r="EK16" i="5"/>
  <c r="EU10" i="5"/>
  <c r="GT86" i="4" s="1"/>
  <c r="BG10" i="5"/>
  <c r="GR37" i="4" s="1"/>
</calcChain>
</file>

<file path=xl/sharedStrings.xml><?xml version="1.0" encoding="utf-8"?>
<sst xmlns="http://schemas.openxmlformats.org/spreadsheetml/2006/main" count="343" uniqueCount="144">
  <si>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</si>
  <si>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</si>
  <si>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</si>
  <si>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</si>
  <si>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</si>
  <si>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</si>
  <si>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</si>
  <si>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</si>
  <si>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</si>
  <si>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</si>
  <si>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</si>
  <si>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</si>
  <si>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</si>
  <si>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</si>
  <si>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</si>
  <si>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</si>
  <si>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</si>
  <si>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</si>
  <si>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</si>
  <si>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</si>
  <si>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</si>
  <si>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</si>
  <si>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</si>
  <si>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</si>
  <si>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</si>
  <si>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</si>
  <si>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</si>
  <si>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</si>
  <si>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</si>
  <si>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</si>
  <si>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</si>
  <si>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</si>
  <si>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</si>
  <si>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</si>
  <si>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</si>
  <si>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</si>
  <si>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</si>
  <si>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</si>
  <si>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</si>
  <si>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</si>
  <si>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</si>
  <si>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</si>
  <si>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</si>
  <si>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</si>
  <si>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</si>
  <si>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</si>
  <si>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</si>
  <si>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</si>
  <si>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</si>
  <si>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</si>
  <si>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</si>
  <si>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</si>
  <si>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</si>
  <si>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</si>
  <si>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</si>
  <si>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</si>
  <si>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</si>
  <si>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</si>
  <si>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</si>
  <si>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</si>
  <si>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</si>
  <si>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</si>
  <si>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</si>
  <si>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</si>
  <si>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</si>
  <si>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</si>
  <si>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</si>
  <si>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</si>
  <si>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</si>
  <si>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</si>
  <si>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</si>
  <si>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</si>
  <si>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</si>
  <si>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</si>
  <si>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</si>
  <si>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</si>
  <si>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</si>
  <si>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</si>
  <si>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</si>
  <si>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</si>
  <si>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</si>
  <si>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</si>
  <si>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</si>
  <si>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</si>
  <si>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</si>
  <si>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</si>
  <si>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</si>
  <si>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</si>
  <si>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</si>
  <si>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</si>
  <si>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</si>
  <si>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</si>
  <si>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</si>
  <si>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</si>
  <si>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022039</t>
  </si>
  <si>
    <t>46</t>
  </si>
  <si>
    <t>03</t>
  </si>
  <si>
    <t>3</t>
  </si>
  <si>
    <t>000</t>
  </si>
  <si>
    <t>青森県　八戸市</t>
  </si>
  <si>
    <t>法適用</t>
  </si>
  <si>
    <t>交通事業</t>
  </si>
  <si>
    <t>自動車運送事業</t>
  </si>
  <si>
    <t>非設置</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</si>
  <si>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</si>
  <si>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</si>
  <si>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</si>
  <si>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</si>
  <si>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</si>
  <si>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</si>
  <si>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</si>
  <si>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</si>
  <si>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</si>
  <si>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</si>
  <si>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</si>
  <si>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</si>
  <si>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</si>
  <si>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</si>
  <si>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</si>
  <si>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</si>
  <si>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</si>
  <si>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</si>
  <si>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</si>
  <si>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</si>
  <si>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</si>
  <si>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</si>
  <si>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</si>
  <si>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平均値</t>
    <phoneticPr fontId="3"/>
  </si>
  <si>
    <t>平均値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</si>
  <si>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</si>
  <si>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</si>
  <si>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</si>
  <si>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</si>
  <si>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平均値</t>
    <phoneticPr fontId="3"/>
  </si>
  <si>
    <t>平均値</t>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</si>
  <si>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</si>
  <si>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</si>
  <si>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</si>
  <si>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</si>
  <si>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</si>
  <si>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</si>
  <si>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市営バスは、昭和７年の創業以来、公共交通としての役割を果たしてきたが、バス利用者及び運賃収入が年々減少している。
　市から補助金の交付を受けて何とか事業を継続しており、運賃収入のみでは人件費や燃料費などの物件費を賄うことができない状況である。
  新型コロナウイルス感染拡大の影響により、令和２年度の年間輸送人員は前年度比で120万人超の大幅な減となったが、令和３年度も輸送人数は回復しておらず、非常に厳しい環境が続いている。
　今後も令和元年６月に策定した八戸市自動車事業経営戦略に基づき、乗客の皆様が利用しやすいバスダイヤを編成することなどのサービス向上を図ることでバス利用者及び運賃収入の減少傾向に歯止めをかけるとともに、新車ではなく中古バス車両を購入するなど支出の削減にも取り組み、将来にわたって市営バスの運行サービスを安定して提供できるように努めていく。</t>
    <rPh sb="1" eb="3">
      <t>シエイ</t>
    </rPh>
    <rPh sb="7" eb="9">
      <t>ショウワ</t>
    </rPh>
    <rPh sb="10" eb="11">
      <t>ネン</t>
    </rPh>
    <rPh sb="12" eb="14">
      <t>ソウギョウ</t>
    </rPh>
    <rPh sb="14" eb="16">
      <t>イライ</t>
    </rPh>
    <rPh sb="17" eb="19">
      <t>コウキョウ</t>
    </rPh>
    <rPh sb="19" eb="21">
      <t>コウツウ</t>
    </rPh>
    <rPh sb="25" eb="27">
      <t>ヤクワリ</t>
    </rPh>
    <rPh sb="28" eb="29">
      <t>ハ</t>
    </rPh>
    <rPh sb="38" eb="41">
      <t>リヨウシャ</t>
    </rPh>
    <rPh sb="41" eb="42">
      <t>オヨ</t>
    </rPh>
    <rPh sb="43" eb="45">
      <t>ウンチン</t>
    </rPh>
    <rPh sb="45" eb="47">
      <t>シュウニュウ</t>
    </rPh>
    <rPh sb="48" eb="50">
      <t>ネンネン</t>
    </rPh>
    <rPh sb="50" eb="52">
      <t>ゲンショウ</t>
    </rPh>
    <rPh sb="59" eb="60">
      <t>シ</t>
    </rPh>
    <rPh sb="62" eb="65">
      <t>ホジョキン</t>
    </rPh>
    <rPh sb="66" eb="68">
      <t>コウフ</t>
    </rPh>
    <rPh sb="69" eb="70">
      <t>ウ</t>
    </rPh>
    <rPh sb="72" eb="73">
      <t>ナン</t>
    </rPh>
    <rPh sb="75" eb="77">
      <t>ジギョウ</t>
    </rPh>
    <rPh sb="78" eb="80">
      <t>ケイゾク</t>
    </rPh>
    <rPh sb="85" eb="87">
      <t>ウンチン</t>
    </rPh>
    <rPh sb="87" eb="89">
      <t>シュウニュウ</t>
    </rPh>
    <rPh sb="93" eb="96">
      <t>ジンケンヒ</t>
    </rPh>
    <rPh sb="97" eb="99">
      <t>ネンリョウ</t>
    </rPh>
    <rPh sb="99" eb="100">
      <t>ヒ</t>
    </rPh>
    <rPh sb="103" eb="106">
      <t>ブッケンヒ</t>
    </rPh>
    <rPh sb="107" eb="108">
      <t>マカナ</t>
    </rPh>
    <rPh sb="116" eb="118">
      <t>ジョウキョウ</t>
    </rPh>
    <rPh sb="125" eb="138">
      <t>シン</t>
    </rPh>
    <rPh sb="139" eb="141">
      <t>エイキョウ</t>
    </rPh>
    <rPh sb="158" eb="161">
      <t>ゼンネンド</t>
    </rPh>
    <rPh sb="161" eb="162">
      <t>ヒ</t>
    </rPh>
    <rPh sb="166" eb="168">
      <t>マンニン</t>
    </rPh>
    <rPh sb="168" eb="169">
      <t>チョウ</t>
    </rPh>
    <rPh sb="170" eb="172">
      <t>オオハバ</t>
    </rPh>
    <rPh sb="173" eb="174">
      <t>ゲン</t>
    </rPh>
    <rPh sb="180" eb="181">
      <t>レイ</t>
    </rPh>
    <rPh sb="181" eb="182">
      <t>ワ</t>
    </rPh>
    <rPh sb="183" eb="185">
      <t>ネンド</t>
    </rPh>
    <rPh sb="186" eb="188">
      <t>ユソウ</t>
    </rPh>
    <rPh sb="188" eb="190">
      <t>ニンズウ</t>
    </rPh>
    <rPh sb="191" eb="193">
      <t>カイフク</t>
    </rPh>
    <rPh sb="199" eb="201">
      <t>ヒジョウ</t>
    </rPh>
    <rPh sb="202" eb="203">
      <t>キビ</t>
    </rPh>
    <rPh sb="205" eb="207">
      <t>カンキ</t>
    </rPh>
    <rPh sb="208" eb="209">
      <t>ツヅ</t>
    </rPh>
    <rPh sb="216" eb="218">
      <t>コンゴ</t>
    </rPh>
    <rPh sb="226" eb="228">
      <t>サクテイ</t>
    </rPh>
    <rPh sb="243" eb="244">
      <t>モト</t>
    </rPh>
    <rPh sb="247" eb="249">
      <t>ジョウキャク</t>
    </rPh>
    <rPh sb="250" eb="252">
      <t>ミナサマ</t>
    </rPh>
    <rPh sb="253" eb="255">
      <t>リヨウ</t>
    </rPh>
    <rPh sb="265" eb="267">
      <t>ヘンセイ</t>
    </rPh>
    <rPh sb="278" eb="280">
      <t>コウジョウ</t>
    </rPh>
    <rPh sb="281" eb="282">
      <t>ハカ</t>
    </rPh>
    <rPh sb="288" eb="291">
      <t>リヨウシャ</t>
    </rPh>
    <rPh sb="291" eb="292">
      <t>オヨ</t>
    </rPh>
    <rPh sb="293" eb="295">
      <t>ウンチン</t>
    </rPh>
    <rPh sb="295" eb="297">
      <t>シュウニュウ</t>
    </rPh>
    <rPh sb="298" eb="300">
      <t>ゲンショウ</t>
    </rPh>
    <rPh sb="300" eb="302">
      <t>ケイコウ</t>
    </rPh>
    <rPh sb="303" eb="305">
      <t>ハド</t>
    </rPh>
    <rPh sb="315" eb="317">
      <t>シンシャ</t>
    </rPh>
    <rPh sb="321" eb="323">
      <t>チュウコ</t>
    </rPh>
    <rPh sb="325" eb="327">
      <t>シャリョウ</t>
    </rPh>
    <rPh sb="328" eb="330">
      <t>コウニュウ</t>
    </rPh>
    <rPh sb="334" eb="336">
      <t>シシュツ</t>
    </rPh>
    <rPh sb="337" eb="339">
      <t>サクゲン</t>
    </rPh>
    <rPh sb="341" eb="342">
      <t>ト</t>
    </rPh>
    <rPh sb="343" eb="344">
      <t>ク</t>
    </rPh>
    <rPh sb="346" eb="348">
      <t>ショウライ</t>
    </rPh>
    <rPh sb="353" eb="355">
      <t>シエイ</t>
    </rPh>
    <rPh sb="358" eb="360">
      <t>ウンコウ</t>
    </rPh>
    <rPh sb="365" eb="367">
      <t>アンテイ</t>
    </rPh>
    <rPh sb="369" eb="371">
      <t>テイキョウ</t>
    </rPh>
    <rPh sb="377" eb="378">
      <t>ツト</t>
    </rPh>
    <phoneticPr fontId="21"/>
  </si>
  <si>
    <t>①経常収支比率
　新型コロナウイルス感染拡大び少子化などの影響により運賃収入が減少してきており、年々数値が悪化している状況であることから、便利で利用しやすいダイヤの編成を行い運賃収入増加に努める。
②営業収支比率
　年々運賃収入が減少し人件費及び減価償却費が増加しているため、比率は低下傾向にあり、公営企業平均値を下回って推移していることから、設備投資を抑制し減価償却費の縮減に努める。
③流動比率
　いずれの年度も100％を超え良好な状況であり、公営企業平均値を上回っているが、新型コロナウイルス感染拡大などの影響により運賃収入が減少し、公営企業平均値との差が縮小してきていることから、資金不足に陥ることのないよう市本体からの助成を行っていく。
④累積欠損金比率
　令和２年度に累積欠損金が発生し、令和３年度も運賃収入の減少などの要因により赤字決算となり欠損金が増加した。公営企業平均値との差が縮小してきており、引き続き運賃収入増加に努める。
⑤利用者１回当たり他会計負担額
　令和２年度よりコロナ禍による年間輸送人員の大幅な減少などの影響により、数値が増大している。公営企業平均値を大きく上回る数値が続いており、市本体からの補助に依存した状態となっていることから、より質の高いサービスを提供し年間輸送人員の増加に努める。
⑥利用者１回当たり運行経費
　上記⑤と同じく、利用者の大幅な減少などの影響により、令和３年度は335.0円となり、公営企業平均値を上回っていることから、今後も経費の削減に努める。
⑦他会計負担比率
　令和３年度は23.4％であり、公営企業平均値を大きく上回る数値となっている。市本体からの補助に依存した状態が続いていることから、運賃収入などの増加に努め、比率の減少を目指す。
⑧企業債残高対料金収入比率
　令和３年度はバス車両更新台数を減らしたことにより企業債残高が減少したため、数値が改善した。公営企業平均値を下回っている。
⑨有形固定資産減価償却率
　施設等の老朽化が進む一方で、バス車両の更新を随時行っており、数値は横ばいで推移している。ここ数年バス車両の更新を集中して行った結果、公営企業平均値を下回っている。</t>
    <rPh sb="1" eb="3">
      <t>ケイジョウ</t>
    </rPh>
    <rPh sb="3" eb="5">
      <t>シュウシ</t>
    </rPh>
    <rPh sb="5" eb="7">
      <t>ヒリツ</t>
    </rPh>
    <rPh sb="9" eb="11">
      <t>シンガタ</t>
    </rPh>
    <rPh sb="20" eb="22">
      <t>カクダイ</t>
    </rPh>
    <rPh sb="23" eb="26">
      <t>ショウシカ</t>
    </rPh>
    <rPh sb="29" eb="31">
      <t>エイキョウ</t>
    </rPh>
    <rPh sb="34" eb="36">
      <t>ウンチン</t>
    </rPh>
    <rPh sb="36" eb="38">
      <t>シュウニュウ</t>
    </rPh>
    <rPh sb="39" eb="41">
      <t>ゲンショウ</t>
    </rPh>
    <rPh sb="48" eb="50">
      <t>ネンネン</t>
    </rPh>
    <rPh sb="50" eb="52">
      <t>スウチ</t>
    </rPh>
    <rPh sb="53" eb="55">
      <t>アッカ</t>
    </rPh>
    <rPh sb="59" eb="61">
      <t>ジョウキョウ</t>
    </rPh>
    <rPh sb="69" eb="71">
      <t>ベンリ</t>
    </rPh>
    <rPh sb="72" eb="74">
      <t>リヨウ</t>
    </rPh>
    <rPh sb="82" eb="84">
      <t>ヘンセイ</t>
    </rPh>
    <rPh sb="85" eb="86">
      <t>オコナ</t>
    </rPh>
    <rPh sb="94" eb="95">
      <t>ツト</t>
    </rPh>
    <rPh sb="100" eb="102">
      <t>エイギョウ</t>
    </rPh>
    <rPh sb="102" eb="104">
      <t>シュウシ</t>
    </rPh>
    <rPh sb="104" eb="106">
      <t>ヒリツ</t>
    </rPh>
    <rPh sb="108" eb="110">
      <t>ネンネン</t>
    </rPh>
    <rPh sb="110" eb="112">
      <t>ウンチン</t>
    </rPh>
    <rPh sb="112" eb="114">
      <t>シュウニュウ</t>
    </rPh>
    <rPh sb="115" eb="117">
      <t>ゲンショウ</t>
    </rPh>
    <rPh sb="118" eb="121">
      <t>ジンケンヒ</t>
    </rPh>
    <rPh sb="121" eb="122">
      <t>オヨ</t>
    </rPh>
    <rPh sb="123" eb="128">
      <t>ゲンカ</t>
    </rPh>
    <rPh sb="129" eb="131">
      <t>ゾウカ</t>
    </rPh>
    <rPh sb="138" eb="140">
      <t>ヒリツ</t>
    </rPh>
    <rPh sb="141" eb="143">
      <t>テイカ</t>
    </rPh>
    <rPh sb="143" eb="145">
      <t>ケイコウ</t>
    </rPh>
    <rPh sb="149" eb="151">
      <t>コウエイ</t>
    </rPh>
    <rPh sb="151" eb="153">
      <t>キギョウ</t>
    </rPh>
    <rPh sb="153" eb="156">
      <t>ヘイキンチ</t>
    </rPh>
    <rPh sb="157" eb="159">
      <t>シタマワ</t>
    </rPh>
    <rPh sb="161" eb="163">
      <t>スイイ</t>
    </rPh>
    <rPh sb="172" eb="174">
      <t>セツビ</t>
    </rPh>
    <rPh sb="174" eb="176">
      <t>トウシ</t>
    </rPh>
    <rPh sb="177" eb="179">
      <t>ヨクセイ</t>
    </rPh>
    <rPh sb="180" eb="185">
      <t>ゲンカ</t>
    </rPh>
    <rPh sb="186" eb="188">
      <t>シュクゲン</t>
    </rPh>
    <rPh sb="189" eb="190">
      <t>ツト</t>
    </rPh>
    <rPh sb="195" eb="197">
      <t>リュウドウ</t>
    </rPh>
    <rPh sb="197" eb="199">
      <t>ヒリツ</t>
    </rPh>
    <rPh sb="205" eb="207">
      <t>ネンド</t>
    </rPh>
    <rPh sb="213" eb="214">
      <t>コ</t>
    </rPh>
    <rPh sb="215" eb="217">
      <t>リョウコウ</t>
    </rPh>
    <rPh sb="218" eb="220">
      <t>ジョウキョウ</t>
    </rPh>
    <rPh sb="224" eb="228">
      <t>コウエイキギョウ</t>
    </rPh>
    <rPh sb="228" eb="231">
      <t>ヘイキンチ</t>
    </rPh>
    <rPh sb="232" eb="234">
      <t>ウワマワ</t>
    </rPh>
    <rPh sb="240" eb="253">
      <t>シンガタ</t>
    </rPh>
    <rPh sb="256" eb="258">
      <t>エイキョウ</t>
    </rPh>
    <rPh sb="261" eb="265">
      <t>ウンチンシュウニュウ</t>
    </rPh>
    <rPh sb="266" eb="268">
      <t>ゲンショウ</t>
    </rPh>
    <rPh sb="270" eb="274">
      <t>コウエ</t>
    </rPh>
    <rPh sb="274" eb="277">
      <t>ヘイキンチ</t>
    </rPh>
    <rPh sb="279" eb="280">
      <t>サ</t>
    </rPh>
    <rPh sb="281" eb="283">
      <t>シュクショウ</t>
    </rPh>
    <rPh sb="294" eb="296">
      <t>シキン</t>
    </rPh>
    <rPh sb="296" eb="298">
      <t>フソク</t>
    </rPh>
    <rPh sb="299" eb="300">
      <t>オチイ</t>
    </rPh>
    <rPh sb="308" eb="309">
      <t>シ</t>
    </rPh>
    <rPh sb="309" eb="311">
      <t>ホンタイ</t>
    </rPh>
    <rPh sb="314" eb="316">
      <t>ジョセイ</t>
    </rPh>
    <rPh sb="317" eb="318">
      <t>オコナ</t>
    </rPh>
    <rPh sb="325" eb="327">
      <t>ルイセキ</t>
    </rPh>
    <rPh sb="327" eb="330">
      <t>ケッソンキン</t>
    </rPh>
    <rPh sb="330" eb="332">
      <t>ヒリツ</t>
    </rPh>
    <rPh sb="350" eb="351">
      <t>レイ</t>
    </rPh>
    <rPh sb="351" eb="352">
      <t>ワ</t>
    </rPh>
    <rPh sb="353" eb="355">
      <t>ネンド</t>
    </rPh>
    <rPh sb="356" eb="358">
      <t>ウンチン</t>
    </rPh>
    <rPh sb="358" eb="360">
      <t>シュウニュウ</t>
    </rPh>
    <rPh sb="361" eb="363">
      <t>ゲンショウ</t>
    </rPh>
    <rPh sb="366" eb="368">
      <t>ヨウイン</t>
    </rPh>
    <rPh sb="371" eb="373">
      <t>アカジ</t>
    </rPh>
    <rPh sb="373" eb="375">
      <t>ケッサン</t>
    </rPh>
    <rPh sb="378" eb="381">
      <t>ケッソンキン</t>
    </rPh>
    <rPh sb="382" eb="384">
      <t>ゾウカ</t>
    </rPh>
    <rPh sb="387" eb="391">
      <t>コウエイキギョウ</t>
    </rPh>
    <rPh sb="391" eb="394">
      <t>ヘイキンチ</t>
    </rPh>
    <rPh sb="396" eb="397">
      <t>サ</t>
    </rPh>
    <rPh sb="398" eb="400">
      <t>シュクショウ</t>
    </rPh>
    <rPh sb="407" eb="408">
      <t>ヒ</t>
    </rPh>
    <rPh sb="409" eb="410">
      <t>ツヅ</t>
    </rPh>
    <rPh sb="411" eb="413">
      <t>ウンチン</t>
    </rPh>
    <rPh sb="413" eb="415">
      <t>シュウニュウ</t>
    </rPh>
    <rPh sb="415" eb="417">
      <t>ゾウカ</t>
    </rPh>
    <rPh sb="418" eb="419">
      <t>ツト</t>
    </rPh>
    <rPh sb="424" eb="427">
      <t>リヨウシャ</t>
    </rPh>
    <rPh sb="428" eb="429">
      <t>カイ</t>
    </rPh>
    <rPh sb="429" eb="430">
      <t>ア</t>
    </rPh>
    <rPh sb="432" eb="433">
      <t>タ</t>
    </rPh>
    <rPh sb="433" eb="435">
      <t>カイケイ</t>
    </rPh>
    <rPh sb="435" eb="437">
      <t>フタン</t>
    </rPh>
    <rPh sb="437" eb="438">
      <t>ガク</t>
    </rPh>
    <rPh sb="440" eb="441">
      <t>レイ</t>
    </rPh>
    <rPh sb="441" eb="442">
      <t>ワ</t>
    </rPh>
    <rPh sb="443" eb="445">
      <t>ネンド</t>
    </rPh>
    <rPh sb="450" eb="451">
      <t>ワザワ</t>
    </rPh>
    <rPh sb="454" eb="456">
      <t>ネンカン</t>
    </rPh>
    <rPh sb="456" eb="460">
      <t>ユソウジンイン</t>
    </rPh>
    <rPh sb="461" eb="463">
      <t>オオハバ</t>
    </rPh>
    <rPh sb="464" eb="466">
      <t>ゲンショウ</t>
    </rPh>
    <rPh sb="469" eb="471">
      <t>エイキョウ</t>
    </rPh>
    <rPh sb="475" eb="477">
      <t>スウチ</t>
    </rPh>
    <rPh sb="478" eb="480">
      <t>ゾウダイ</t>
    </rPh>
    <rPh sb="485" eb="487">
      <t>コウエイ</t>
    </rPh>
    <rPh sb="487" eb="489">
      <t>キギョウ</t>
    </rPh>
    <rPh sb="489" eb="492">
      <t>ヘイキンチ</t>
    </rPh>
    <rPh sb="493" eb="494">
      <t>オオ</t>
    </rPh>
    <rPh sb="496" eb="498">
      <t>ウワマワ</t>
    </rPh>
    <rPh sb="499" eb="501">
      <t>スウチ</t>
    </rPh>
    <rPh sb="502" eb="503">
      <t>ツヅ</t>
    </rPh>
    <rPh sb="508" eb="509">
      <t>シ</t>
    </rPh>
    <rPh sb="509" eb="511">
      <t>ホンタイ</t>
    </rPh>
    <rPh sb="514" eb="516">
      <t>ホジョ</t>
    </rPh>
    <rPh sb="517" eb="519">
      <t>イゾン</t>
    </rPh>
    <rPh sb="521" eb="523">
      <t>ジョウタイ</t>
    </rPh>
    <rPh sb="536" eb="537">
      <t>シツ</t>
    </rPh>
    <rPh sb="538" eb="539">
      <t>タカ</t>
    </rPh>
    <rPh sb="545" eb="547">
      <t>テイキョウ</t>
    </rPh>
    <rPh sb="548" eb="550">
      <t>ネンカン</t>
    </rPh>
    <rPh sb="550" eb="552">
      <t>ユソウ</t>
    </rPh>
    <rPh sb="552" eb="554">
      <t>ジンイン</t>
    </rPh>
    <rPh sb="555" eb="557">
      <t>ゾウカ</t>
    </rPh>
    <rPh sb="558" eb="559">
      <t>ツト</t>
    </rPh>
    <rPh sb="578" eb="580">
      <t>ジョウキ</t>
    </rPh>
    <rPh sb="582" eb="583">
      <t>オナ</t>
    </rPh>
    <rPh sb="586" eb="589">
      <t>リヨウシャ</t>
    </rPh>
    <rPh sb="590" eb="592">
      <t>オオハバ</t>
    </rPh>
    <rPh sb="593" eb="595">
      <t>ゲンショウ</t>
    </rPh>
    <rPh sb="598" eb="600">
      <t>エイキョウ</t>
    </rPh>
    <rPh sb="604" eb="605">
      <t>レイ</t>
    </rPh>
    <rPh sb="605" eb="606">
      <t>ワ</t>
    </rPh>
    <rPh sb="607" eb="609">
      <t>ネンド</t>
    </rPh>
    <rPh sb="615" eb="616">
      <t>エン</t>
    </rPh>
    <rPh sb="620" eb="622">
      <t>コウエイ</t>
    </rPh>
    <rPh sb="622" eb="624">
      <t>キギョウ</t>
    </rPh>
    <rPh sb="624" eb="627">
      <t>ヘイキンチ</t>
    </rPh>
    <rPh sb="628" eb="630">
      <t>ウワマワ</t>
    </rPh>
    <rPh sb="639" eb="641">
      <t>コンゴ</t>
    </rPh>
    <rPh sb="642" eb="644">
      <t>ケイヒ</t>
    </rPh>
    <rPh sb="645" eb="647">
      <t>サクゲン</t>
    </rPh>
    <rPh sb="648" eb="649">
      <t>ツト</t>
    </rPh>
    <rPh sb="654" eb="655">
      <t>タ</t>
    </rPh>
    <rPh sb="655" eb="657">
      <t>カイケイ</t>
    </rPh>
    <rPh sb="657" eb="659">
      <t>フタン</t>
    </rPh>
    <rPh sb="659" eb="661">
      <t>ヒリツ</t>
    </rPh>
    <rPh sb="663" eb="664">
      <t>レイ</t>
    </rPh>
    <rPh sb="664" eb="665">
      <t>ワ</t>
    </rPh>
    <rPh sb="666" eb="667">
      <t>ネン</t>
    </rPh>
    <rPh sb="667" eb="668">
      <t>ド</t>
    </rPh>
    <rPh sb="678" eb="680">
      <t>コウエイ</t>
    </rPh>
    <rPh sb="680" eb="682">
      <t>キギョウ</t>
    </rPh>
    <rPh sb="682" eb="685">
      <t>ヘイキンチ</t>
    </rPh>
    <rPh sb="689" eb="691">
      <t>ウワマワ</t>
    </rPh>
    <rPh sb="692" eb="694">
      <t>スウチ</t>
    </rPh>
    <rPh sb="701" eb="702">
      <t>シ</t>
    </rPh>
    <rPh sb="702" eb="704">
      <t>ホンタイ</t>
    </rPh>
    <rPh sb="707" eb="709">
      <t>ホジョ</t>
    </rPh>
    <rPh sb="710" eb="712">
      <t>イゾン</t>
    </rPh>
    <rPh sb="714" eb="716">
      <t>ジョウタイ</t>
    </rPh>
    <rPh sb="717" eb="718">
      <t>ツヅ</t>
    </rPh>
    <rPh sb="727" eb="729">
      <t>ウンチン</t>
    </rPh>
    <rPh sb="729" eb="731">
      <t>シュウニュウ</t>
    </rPh>
    <rPh sb="734" eb="736">
      <t>ゾウカ</t>
    </rPh>
    <rPh sb="737" eb="738">
      <t>ツト</t>
    </rPh>
    <rPh sb="740" eb="742">
      <t>ヒリツ</t>
    </rPh>
    <rPh sb="743" eb="745">
      <t>ゲンショウ</t>
    </rPh>
    <rPh sb="746" eb="748">
      <t>メザ</t>
    </rPh>
    <rPh sb="752" eb="754">
      <t>キギョウ</t>
    </rPh>
    <rPh sb="754" eb="755">
      <t>サイ</t>
    </rPh>
    <rPh sb="755" eb="757">
      <t>ザンダカ</t>
    </rPh>
    <rPh sb="757" eb="758">
      <t>タイ</t>
    </rPh>
    <rPh sb="758" eb="760">
      <t>リョウキン</t>
    </rPh>
    <rPh sb="760" eb="762">
      <t>シュウニュウ</t>
    </rPh>
    <rPh sb="762" eb="764">
      <t>ヒリツ</t>
    </rPh>
    <rPh sb="766" eb="767">
      <t>レイ</t>
    </rPh>
    <rPh sb="767" eb="768">
      <t>ワ</t>
    </rPh>
    <rPh sb="774" eb="776">
      <t>シャリョウ</t>
    </rPh>
    <rPh sb="776" eb="778">
      <t>コウシン</t>
    </rPh>
    <rPh sb="778" eb="780">
      <t>ダイスウ</t>
    </rPh>
    <rPh sb="781" eb="782">
      <t>ヘ</t>
    </rPh>
    <rPh sb="790" eb="792">
      <t>キギョウ</t>
    </rPh>
    <rPh sb="792" eb="793">
      <t>サイ</t>
    </rPh>
    <rPh sb="793" eb="795">
      <t>ザンダカ</t>
    </rPh>
    <rPh sb="796" eb="798">
      <t>ゲンショウ</t>
    </rPh>
    <rPh sb="803" eb="805">
      <t>スウチ</t>
    </rPh>
    <rPh sb="806" eb="808">
      <t>カイゼン</t>
    </rPh>
    <rPh sb="811" eb="815">
      <t>コウエイキギョウ</t>
    </rPh>
    <rPh sb="815" eb="818">
      <t>ヘイキンチ</t>
    </rPh>
    <rPh sb="819" eb="821">
      <t>シタマワ</t>
    </rPh>
    <rPh sb="828" eb="830">
      <t>ユウケイ</t>
    </rPh>
    <rPh sb="830" eb="832">
      <t>コテイ</t>
    </rPh>
    <rPh sb="832" eb="834">
      <t>シサン</t>
    </rPh>
    <rPh sb="834" eb="836">
      <t>ゲンカ</t>
    </rPh>
    <rPh sb="836" eb="838">
      <t>ショウキャク</t>
    </rPh>
    <rPh sb="838" eb="839">
      <t>リツ</t>
    </rPh>
    <rPh sb="841" eb="843">
      <t>シセツ</t>
    </rPh>
    <rPh sb="843" eb="844">
      <t>トウ</t>
    </rPh>
    <rPh sb="845" eb="848">
      <t>ロウキュウカ</t>
    </rPh>
    <rPh sb="849" eb="850">
      <t>スス</t>
    </rPh>
    <rPh sb="851" eb="853">
      <t>イッポウ</t>
    </rPh>
    <rPh sb="857" eb="859">
      <t>シャリョウ</t>
    </rPh>
    <rPh sb="860" eb="862">
      <t>コウシン</t>
    </rPh>
    <rPh sb="863" eb="865">
      <t>ズイジ</t>
    </rPh>
    <rPh sb="865" eb="866">
      <t>オコナ</t>
    </rPh>
    <rPh sb="871" eb="873">
      <t>スウチ</t>
    </rPh>
    <rPh sb="874" eb="875">
      <t>ヨコ</t>
    </rPh>
    <rPh sb="878" eb="880">
      <t>スイイ</t>
    </rPh>
    <rPh sb="887" eb="889">
      <t>スウネン</t>
    </rPh>
    <rPh sb="891" eb="893">
      <t>シャリョウ</t>
    </rPh>
    <rPh sb="894" eb="896">
      <t>コウシン</t>
    </rPh>
    <rPh sb="897" eb="899">
      <t>シュウチュウ</t>
    </rPh>
    <rPh sb="907" eb="911">
      <t>コウエイキギョウ</t>
    </rPh>
    <rPh sb="911" eb="914">
      <t>ヘイキンチ</t>
    </rPh>
    <rPh sb="915" eb="917">
      <t>シタマワ</t>
    </rPh>
    <phoneticPr fontId="21"/>
  </si>
  <si>
    <t>①走行キロ当たりの収入
　400円程度で推移しており、民間事業者平均値より高い数値となっている。要因として、市本体からの補助が考えられる。
②走行キロ当たりの運送原価
　人件費や減価償却費の増、さらにはここ数年の燃料費の増に伴い、年々数値が上昇しており、民間事業者平均値より高い数値で推移していることから、まずは減価償却費の縮減を図る。
③走行キロ当たりの人件費
　年々数値が上昇しており、令和３年度は310.37円と民間事業者平均値より高い数値となっている。要因として、令和２年度から始まった会計年度任用職員制度により、パートタイム職員に期末手当を支給したことなどが考えられる。
④乗車効率
　概ね10％程度で推移しており、公営企業平均値を大幅に下回る数値となっている。バスの運行が効率的でないことが要因だが、公営交通として乗客の利便性確保のために市内全域でバス運行を行っており、路線廃止などは困難であると考えている。</t>
    <rPh sb="1" eb="3">
      <t>ソウコウ</t>
    </rPh>
    <rPh sb="5" eb="6">
      <t>ア</t>
    </rPh>
    <rPh sb="9" eb="11">
      <t>シュウニュウ</t>
    </rPh>
    <rPh sb="16" eb="17">
      <t>エン</t>
    </rPh>
    <rPh sb="17" eb="19">
      <t>テイド</t>
    </rPh>
    <rPh sb="20" eb="22">
      <t>スイイ</t>
    </rPh>
    <rPh sb="27" eb="29">
      <t>ミンカン</t>
    </rPh>
    <rPh sb="29" eb="31">
      <t>ジギョウ</t>
    </rPh>
    <rPh sb="31" eb="32">
      <t>シャ</t>
    </rPh>
    <rPh sb="32" eb="35">
      <t>ヘイキンチ</t>
    </rPh>
    <rPh sb="37" eb="38">
      <t>タカ</t>
    </rPh>
    <rPh sb="39" eb="41">
      <t>スウチ</t>
    </rPh>
    <rPh sb="48" eb="50">
      <t>ヨウイン</t>
    </rPh>
    <rPh sb="54" eb="55">
      <t>シ</t>
    </rPh>
    <rPh sb="55" eb="57">
      <t>ホンタイ</t>
    </rPh>
    <rPh sb="60" eb="62">
      <t>ホジョ</t>
    </rPh>
    <rPh sb="63" eb="64">
      <t>カンガ</t>
    </rPh>
    <rPh sb="71" eb="73">
      <t>ソウコウ</t>
    </rPh>
    <rPh sb="75" eb="76">
      <t>ア</t>
    </rPh>
    <rPh sb="79" eb="81">
      <t>ウンソウ</t>
    </rPh>
    <rPh sb="81" eb="83">
      <t>ゲンカ</t>
    </rPh>
    <rPh sb="85" eb="88">
      <t>ジンケンヒ</t>
    </rPh>
    <rPh sb="89" eb="94">
      <t>ゲンカ</t>
    </rPh>
    <rPh sb="95" eb="96">
      <t>ゾウ</t>
    </rPh>
    <rPh sb="103" eb="105">
      <t>スウネン</t>
    </rPh>
    <rPh sb="106" eb="109">
      <t>ネンリョウヒ</t>
    </rPh>
    <rPh sb="110" eb="111">
      <t>ゾウ</t>
    </rPh>
    <rPh sb="112" eb="113">
      <t>トモナ</t>
    </rPh>
    <rPh sb="115" eb="117">
      <t>ネンネン</t>
    </rPh>
    <rPh sb="117" eb="119">
      <t>スウチ</t>
    </rPh>
    <rPh sb="120" eb="122">
      <t>ジョウショウ</t>
    </rPh>
    <rPh sb="127" eb="129">
      <t>ミンカン</t>
    </rPh>
    <rPh sb="129" eb="131">
      <t>ジギョウ</t>
    </rPh>
    <rPh sb="131" eb="132">
      <t>シャ</t>
    </rPh>
    <rPh sb="132" eb="135">
      <t>ヘイキンチ</t>
    </rPh>
    <rPh sb="137" eb="138">
      <t>タカ</t>
    </rPh>
    <rPh sb="139" eb="141">
      <t>スウチ</t>
    </rPh>
    <rPh sb="142" eb="144">
      <t>スイイ</t>
    </rPh>
    <rPh sb="156" eb="162">
      <t>ゲンカショウ</t>
    </rPh>
    <rPh sb="162" eb="164">
      <t>シュクゲン</t>
    </rPh>
    <rPh sb="165" eb="166">
      <t>ハカ</t>
    </rPh>
    <rPh sb="170" eb="172">
      <t>ソウコウ</t>
    </rPh>
    <rPh sb="174" eb="175">
      <t>ア</t>
    </rPh>
    <rPh sb="178" eb="181">
      <t>ジンケンヒ</t>
    </rPh>
    <rPh sb="183" eb="185">
      <t>ネンネン</t>
    </rPh>
    <rPh sb="185" eb="187">
      <t>スウチ</t>
    </rPh>
    <rPh sb="188" eb="190">
      <t>ジョウショウ</t>
    </rPh>
    <rPh sb="195" eb="196">
      <t>レイ</t>
    </rPh>
    <rPh sb="196" eb="197">
      <t>ワ</t>
    </rPh>
    <rPh sb="198" eb="200">
      <t>ネンド</t>
    </rPh>
    <rPh sb="207" eb="208">
      <t>エン</t>
    </rPh>
    <rPh sb="209" eb="211">
      <t>ミンカン</t>
    </rPh>
    <rPh sb="211" eb="213">
      <t>ジギョウ</t>
    </rPh>
    <rPh sb="213" eb="214">
      <t>シャ</t>
    </rPh>
    <rPh sb="214" eb="216">
      <t>ヘイキン</t>
    </rPh>
    <rPh sb="216" eb="217">
      <t>チ</t>
    </rPh>
    <rPh sb="219" eb="220">
      <t>タカ</t>
    </rPh>
    <rPh sb="221" eb="223">
      <t>スウチ</t>
    </rPh>
    <rPh sb="230" eb="232">
      <t>ヨウイン</t>
    </rPh>
    <rPh sb="236" eb="237">
      <t>レイ</t>
    </rPh>
    <rPh sb="237" eb="238">
      <t>ワ</t>
    </rPh>
    <rPh sb="239" eb="241">
      <t>ネンド</t>
    </rPh>
    <rPh sb="243" eb="244">
      <t>ハジ</t>
    </rPh>
    <rPh sb="247" eb="251">
      <t>カイケイネンド</t>
    </rPh>
    <rPh sb="251" eb="255">
      <t>ニンヨウショクイン</t>
    </rPh>
    <rPh sb="255" eb="257">
      <t>セイド</t>
    </rPh>
    <rPh sb="267" eb="269">
      <t>ショクイン</t>
    </rPh>
    <rPh sb="270" eb="272">
      <t>キマツ</t>
    </rPh>
    <rPh sb="272" eb="274">
      <t>テアテ</t>
    </rPh>
    <rPh sb="275" eb="277">
      <t>シキュウ</t>
    </rPh>
    <rPh sb="284" eb="285">
      <t>カンガ</t>
    </rPh>
    <rPh sb="292" eb="294">
      <t>ジョウシャ</t>
    </rPh>
    <rPh sb="294" eb="296">
      <t>コウリツ</t>
    </rPh>
    <rPh sb="298" eb="299">
      <t>オオム</t>
    </rPh>
    <rPh sb="303" eb="305">
      <t>テイド</t>
    </rPh>
    <rPh sb="306" eb="308">
      <t>スイイ</t>
    </rPh>
    <rPh sb="313" eb="315">
      <t>コウエイ</t>
    </rPh>
    <rPh sb="315" eb="317">
      <t>キギョウ</t>
    </rPh>
    <rPh sb="317" eb="320">
      <t>ヘイキンチ</t>
    </rPh>
    <rPh sb="321" eb="323">
      <t>オオハバ</t>
    </rPh>
    <rPh sb="324" eb="326">
      <t>シタマワ</t>
    </rPh>
    <rPh sb="327" eb="329">
      <t>スウチ</t>
    </rPh>
    <rPh sb="339" eb="341">
      <t>ウンコウ</t>
    </rPh>
    <rPh sb="342" eb="345">
      <t>コウリツテキ</t>
    </rPh>
    <rPh sb="351" eb="353">
      <t>ヨウイン</t>
    </rPh>
    <rPh sb="356" eb="358">
      <t>コウエイ</t>
    </rPh>
    <rPh sb="358" eb="360">
      <t>コウツウ</t>
    </rPh>
    <rPh sb="363" eb="365">
      <t>ジョウキャク</t>
    </rPh>
    <rPh sb="366" eb="369">
      <t>リベンセイ</t>
    </rPh>
    <rPh sb="369" eb="371">
      <t>カクホ</t>
    </rPh>
    <rPh sb="375" eb="377">
      <t>シナイ</t>
    </rPh>
    <rPh sb="377" eb="379">
      <t>ゼンイキ</t>
    </rPh>
    <rPh sb="382" eb="384">
      <t>ウンコウ</t>
    </rPh>
    <rPh sb="385" eb="386">
      <t>オコナ</t>
    </rPh>
    <rPh sb="391" eb="393">
      <t>ロセン</t>
    </rPh>
    <rPh sb="393" eb="395">
      <t>ハイシ</t>
    </rPh>
    <rPh sb="398" eb="400">
      <t>コンナン</t>
    </rPh>
    <rPh sb="404" eb="405">
      <t>カンガ</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</si>
</sst>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2"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1"/>
      <color theme="1"/>
      <name val="ＭＳ Ｐゴシック"/>
      <family val="2"/>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4" fillId="0" borderId="0" xfId="0" applyFont="1" applyBorder="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1" fillId="0" borderId="10" xfId="1" applyFont="1" applyBorder="1" applyAlignment="1" applyProtection="1">
      <alignment horizontal="left" vertical="top" wrapText="1"/>
      <protection locked="0"/>
    </xf>
    <xf numFmtId="0" fontId="11" fillId="0" borderId="0" xfId="1" applyFont="1" applyBorder="1" applyAlignment="1" applyProtection="1">
      <alignment horizontal="left" vertical="top" wrapText="1"/>
      <protection locked="0"/>
    </xf>
    <xf numFmtId="0" fontId="11" fillId="0" borderId="11" xfId="1" applyFont="1" applyBorder="1" applyAlignment="1" applyProtection="1">
      <alignment horizontal="left" vertical="top" wrapText="1"/>
      <protection locked="0"/>
    </xf>
    <xf numFmtId="0" fontId="11" fillId="0" borderId="18" xfId="1" applyFont="1" applyBorder="1" applyAlignment="1" applyProtection="1">
      <alignment horizontal="left" vertical="top" wrapText="1"/>
      <protection locked="0"/>
    </xf>
    <xf numFmtId="0" fontId="11" fillId="0" borderId="1" xfId="1" applyFont="1" applyBorder="1" applyAlignment="1" applyProtection="1">
      <alignment horizontal="left" vertical="top" wrapText="1"/>
      <protection locked="0"/>
    </xf>
    <xf numFmtId="0" fontId="11" fillId="0" borderId="19" xfId="1" applyFont="1" applyBorder="1" applyAlignment="1" applyProtection="1">
      <alignment horizontal="left" vertical="top" wrapText="1"/>
      <protection locked="0"/>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103.1</c:v>
                </c:pt>
                <c:pt idx="1">
                  <c:v>99.2</c:v>
                </c:pt>
                <c:pt idx="2">
                  <c:v>92.7</c:v>
                </c:pt>
                <c:pt idx="3">
                  <c:v>85.9</c:v>
                </c:pt>
                <c:pt idx="4">
                  <c:v>82.1</c:v>
                </c:pt>
              </c:numCache>
            </c:numRef>
          </c:val>
          <c:extLst>
            <c:ext xmlns:c16="http://schemas.microsoft.com/office/drawing/2014/chart" uri="{C3380CC4-5D6E-409C-BE32-E72D297353CC}">
              <c16:uniqueId val="{00000000-69EF-4912-A4A2-93CE6DF7F68C}"/>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69EF-4912-A4A2-93CE6DF7F68C}"/>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9EF-4912-A4A2-93CE6DF7F68C}"/>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74.5</c:v>
                </c:pt>
                <c:pt idx="1">
                  <c:v>70.5</c:v>
                </c:pt>
                <c:pt idx="2">
                  <c:v>66.2</c:v>
                </c:pt>
                <c:pt idx="3">
                  <c:v>57.2</c:v>
                </c:pt>
                <c:pt idx="4">
                  <c:v>54.2</c:v>
                </c:pt>
              </c:numCache>
            </c:numRef>
          </c:val>
          <c:extLst>
            <c:ext xmlns:c16="http://schemas.microsoft.com/office/drawing/2014/chart" uri="{C3380CC4-5D6E-409C-BE32-E72D297353CC}">
              <c16:uniqueId val="{00000000-3FF7-480D-9E3C-A06ED7412464}"/>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3FF7-480D-9E3C-A06ED741246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FF7-480D-9E3C-A06ED7412464}"/>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259.7</c:v>
                </c:pt>
                <c:pt idx="1">
                  <c:v>319.60000000000002</c:v>
                </c:pt>
                <c:pt idx="2">
                  <c:v>269.60000000000002</c:v>
                </c:pt>
                <c:pt idx="3">
                  <c:v>179.9</c:v>
                </c:pt>
                <c:pt idx="4">
                  <c:v>131.4</c:v>
                </c:pt>
              </c:numCache>
            </c:numRef>
          </c:val>
          <c:extLst>
            <c:ext xmlns:c16="http://schemas.microsoft.com/office/drawing/2014/chart" uri="{C3380CC4-5D6E-409C-BE32-E72D297353CC}">
              <c16:uniqueId val="{00000000-CCA4-433D-89C4-2E2393B50868}"/>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CCA4-433D-89C4-2E2393B50868}"/>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CA4-433D-89C4-2E2393B50868}"/>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49.7</c:v>
                </c:pt>
                <c:pt idx="1">
                  <c:v>53.3</c:v>
                </c:pt>
                <c:pt idx="2">
                  <c:v>52</c:v>
                </c:pt>
                <c:pt idx="3">
                  <c:v>70.7</c:v>
                </c:pt>
                <c:pt idx="4">
                  <c:v>78.5</c:v>
                </c:pt>
              </c:numCache>
            </c:numRef>
          </c:val>
          <c:extLst>
            <c:ext xmlns:c16="http://schemas.microsoft.com/office/drawing/2014/chart" uri="{C3380CC4-5D6E-409C-BE32-E72D297353CC}">
              <c16:uniqueId val="{00000000-FC41-4BC4-9A27-202013CB9466}"/>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218.6</c:v>
                </c:pt>
                <c:pt idx="1">
                  <c:v>228.4</c:v>
                </c:pt>
                <c:pt idx="2">
                  <c:v>247.4</c:v>
                </c:pt>
                <c:pt idx="3">
                  <c:v>316.5</c:v>
                </c:pt>
                <c:pt idx="4">
                  <c:v>335</c:v>
                </c:pt>
              </c:numCache>
            </c:numRef>
          </c:val>
          <c:extLst>
            <c:ext xmlns:c16="http://schemas.microsoft.com/office/drawing/2014/chart" uri="{C3380CC4-5D6E-409C-BE32-E72D297353CC}">
              <c16:uniqueId val="{00000001-FC41-4BC4-9A27-202013CB9466}"/>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FC41-4BC4-9A27-202013CB9466}"/>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FC41-4BC4-9A27-202013CB9466}"/>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22.7</c:v>
                </c:pt>
                <c:pt idx="1">
                  <c:v>23.3</c:v>
                </c:pt>
                <c:pt idx="2">
                  <c:v>21</c:v>
                </c:pt>
                <c:pt idx="3">
                  <c:v>22.4</c:v>
                </c:pt>
                <c:pt idx="4">
                  <c:v>23.4</c:v>
                </c:pt>
              </c:numCache>
            </c:numRef>
          </c:val>
          <c:extLst>
            <c:ext xmlns:c16="http://schemas.microsoft.com/office/drawing/2014/chart" uri="{C3380CC4-5D6E-409C-BE32-E72D297353CC}">
              <c16:uniqueId val="{00000000-D626-4AF3-A000-CF467BDC32C0}"/>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D626-4AF3-A000-CF467BDC32C0}"/>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25.4</c:v>
                </c:pt>
                <c:pt idx="1">
                  <c:v>20.100000000000001</c:v>
                </c:pt>
                <c:pt idx="2">
                  <c:v>26.5</c:v>
                </c:pt>
                <c:pt idx="3">
                  <c:v>47.8</c:v>
                </c:pt>
                <c:pt idx="4">
                  <c:v>43.1</c:v>
                </c:pt>
              </c:numCache>
            </c:numRef>
          </c:val>
          <c:extLst>
            <c:ext xmlns:c16="http://schemas.microsoft.com/office/drawing/2014/chart" uri="{C3380CC4-5D6E-409C-BE32-E72D297353CC}">
              <c16:uniqueId val="{00000000-AED3-4BE3-BB1D-BD3C5431FA09}"/>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AED3-4BE3-BB1D-BD3C5431FA09}"/>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70</c:v>
                </c:pt>
                <c:pt idx="1">
                  <c:v>61.6</c:v>
                </c:pt>
                <c:pt idx="2">
                  <c:v>61.3</c:v>
                </c:pt>
                <c:pt idx="3">
                  <c:v>62</c:v>
                </c:pt>
                <c:pt idx="4">
                  <c:v>61.7</c:v>
                </c:pt>
              </c:numCache>
            </c:numRef>
          </c:val>
          <c:extLst>
            <c:ext xmlns:c16="http://schemas.microsoft.com/office/drawing/2014/chart" uri="{C3380CC4-5D6E-409C-BE32-E72D297353CC}">
              <c16:uniqueId val="{00000000-9437-46A9-9506-27287EEF7520}"/>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9437-46A9-9506-27287EEF7520}"/>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256.94</c:v>
                </c:pt>
                <c:pt idx="1">
                  <c:v>268.07</c:v>
                </c:pt>
                <c:pt idx="2">
                  <c:v>270.57</c:v>
                </c:pt>
                <c:pt idx="3">
                  <c:v>300.98</c:v>
                </c:pt>
                <c:pt idx="4">
                  <c:v>310.37</c:v>
                </c:pt>
              </c:numCache>
            </c:numRef>
          </c:val>
          <c:extLst>
            <c:ext xmlns:c16="http://schemas.microsoft.com/office/drawing/2014/chart" uri="{C3380CC4-5D6E-409C-BE32-E72D297353CC}">
              <c16:uniqueId val="{00000000-5FD8-4425-A7F8-946FD074409A}"/>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193.56</c:v>
                </c:pt>
                <c:pt idx="1">
                  <c:v>193.73</c:v>
                </c:pt>
                <c:pt idx="2">
                  <c:v>198.37</c:v>
                </c:pt>
                <c:pt idx="3">
                  <c:v>202.09</c:v>
                </c:pt>
                <c:pt idx="4">
                  <c:v>208.42</c:v>
                </c:pt>
              </c:numCache>
            </c:numRef>
          </c:val>
          <c:smooth val="0"/>
          <c:extLst>
            <c:ext xmlns:c16="http://schemas.microsoft.com/office/drawing/2014/chart" uri="{C3380CC4-5D6E-409C-BE32-E72D297353CC}">
              <c16:uniqueId val="{00000001-5FD8-4425-A7F8-946FD074409A}"/>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396.72</c:v>
                </c:pt>
                <c:pt idx="1">
                  <c:v>415.25</c:v>
                </c:pt>
                <c:pt idx="2">
                  <c:v>433.31</c:v>
                </c:pt>
                <c:pt idx="3">
                  <c:v>471.58</c:v>
                </c:pt>
                <c:pt idx="4">
                  <c:v>501.23</c:v>
                </c:pt>
              </c:numCache>
            </c:numRef>
          </c:val>
          <c:extLst>
            <c:ext xmlns:c16="http://schemas.microsoft.com/office/drawing/2014/chart" uri="{C3380CC4-5D6E-409C-BE32-E72D297353CC}">
              <c16:uniqueId val="{00000000-5955-4A9B-A6E3-BCDE957CC1BD}"/>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330.16</c:v>
                </c:pt>
                <c:pt idx="1">
                  <c:v>339.58</c:v>
                </c:pt>
                <c:pt idx="2">
                  <c:v>351.73</c:v>
                </c:pt>
                <c:pt idx="3">
                  <c:v>350.51</c:v>
                </c:pt>
                <c:pt idx="4">
                  <c:v>363.02</c:v>
                </c:pt>
              </c:numCache>
            </c:numRef>
          </c:val>
          <c:smooth val="0"/>
          <c:extLst>
            <c:ext xmlns:c16="http://schemas.microsoft.com/office/drawing/2014/chart" uri="{C3380CC4-5D6E-409C-BE32-E72D297353CC}">
              <c16:uniqueId val="{00000001-5955-4A9B-A6E3-BCDE957CC1BD}"/>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408.95</c:v>
                </c:pt>
                <c:pt idx="1">
                  <c:v>411.77</c:v>
                </c:pt>
                <c:pt idx="2">
                  <c:v>401.88</c:v>
                </c:pt>
                <c:pt idx="3">
                  <c:v>404.94</c:v>
                </c:pt>
                <c:pt idx="4">
                  <c:v>411.45</c:v>
                </c:pt>
              </c:numCache>
            </c:numRef>
          </c:val>
          <c:extLst>
            <c:ext xmlns:c16="http://schemas.microsoft.com/office/drawing/2014/chart" uri="{C3380CC4-5D6E-409C-BE32-E72D297353CC}">
              <c16:uniqueId val="{00000000-CBC9-4B3D-B20E-0F938E15EE80}"/>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248.24</c:v>
                </c:pt>
                <c:pt idx="1">
                  <c:v>249.59</c:v>
                </c:pt>
                <c:pt idx="2">
                  <c:v>250.69</c:v>
                </c:pt>
                <c:pt idx="3">
                  <c:v>207.59</c:v>
                </c:pt>
                <c:pt idx="4">
                  <c:v>221.48</c:v>
                </c:pt>
              </c:numCache>
            </c:numRef>
          </c:val>
          <c:smooth val="0"/>
          <c:extLst>
            <c:ext xmlns:c16="http://schemas.microsoft.com/office/drawing/2014/chart" uri="{C3380CC4-5D6E-409C-BE32-E72D297353CC}">
              <c16:uniqueId val="{00000001-CBC9-4B3D-B20E-0F938E15EE80}"/>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9.9</c:v>
                </c:pt>
                <c:pt idx="1">
                  <c:v>10.1</c:v>
                </c:pt>
                <c:pt idx="2">
                  <c:v>9.9</c:v>
                </c:pt>
                <c:pt idx="3">
                  <c:v>9.6</c:v>
                </c:pt>
                <c:pt idx="4">
                  <c:v>9.4</c:v>
                </c:pt>
              </c:numCache>
            </c:numRef>
          </c:val>
          <c:extLst>
            <c:ext xmlns:c16="http://schemas.microsoft.com/office/drawing/2014/chart" uri="{C3380CC4-5D6E-409C-BE32-E72D297353CC}">
              <c16:uniqueId val="{00000000-100F-471F-814A-5D49A204EBF5}"/>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100F-471F-814A-5D49A204EBF5}"/>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0</c:v>
                </c:pt>
                <c:pt idx="1">
                  <c:v>0</c:v>
                </c:pt>
                <c:pt idx="2">
                  <c:v>0</c:v>
                </c:pt>
                <c:pt idx="3">
                  <c:v>21.2</c:v>
                </c:pt>
                <c:pt idx="4">
                  <c:v>54.5</c:v>
                </c:pt>
              </c:numCache>
            </c:numRef>
          </c:val>
          <c:extLst>
            <c:ext xmlns:c16="http://schemas.microsoft.com/office/drawing/2014/chart" uri="{C3380CC4-5D6E-409C-BE32-E72D297353CC}">
              <c16:uniqueId val="{00000000-6BCA-403C-86A5-68B5D2C19C88}"/>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6BCA-403C-86A5-68B5D2C19C88}"/>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GI1" zoomScaleNormal="100" zoomScaleSheetLayoutView="100" workbookViewId="0">
      <selection activeCell="JQ12" sqref="JQ12"/>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row>
    <row r="3" spans="1:383"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row>
    <row r="4" spans="1:383"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85" t="str">
        <f>データ!O6</f>
        <v>青森県　八戸市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6"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t="s">
        <v>2</v>
      </c>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t="s">
        <v>3</v>
      </c>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t="s">
        <v>4</v>
      </c>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9"/>
      <c r="GM7" s="9"/>
      <c r="GN7" s="9"/>
      <c r="GO7" s="9"/>
      <c r="GP7" s="9"/>
      <c r="GQ7" s="9"/>
      <c r="GR7" s="9"/>
      <c r="GS7" s="9"/>
      <c r="GT7" s="9"/>
      <c r="GU7" s="9"/>
      <c r="GV7" s="9"/>
      <c r="GW7" s="9"/>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8" t="str">
        <f>データ!I10</f>
        <v>H29</v>
      </c>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t="str">
        <f>データ!J10</f>
        <v>H30</v>
      </c>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t="str">
        <f>データ!K10</f>
        <v>R01</v>
      </c>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t="str">
        <f>データ!L10</f>
        <v>R02</v>
      </c>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9" t="str">
        <f>データ!M10</f>
        <v>R03</v>
      </c>
      <c r="NE7" s="90"/>
      <c r="NF7" s="90"/>
      <c r="NG7" s="90"/>
      <c r="NH7" s="91"/>
      <c r="NI7" s="2"/>
      <c r="NJ7" s="2"/>
      <c r="NK7" s="2"/>
      <c r="NL7" s="10"/>
      <c r="NM7" s="10"/>
      <c r="NN7" s="10"/>
      <c r="NO7" s="10"/>
      <c r="NP7" s="10"/>
      <c r="NQ7" s="10"/>
      <c r="NR7" s="10"/>
      <c r="NS7" s="2"/>
    </row>
    <row r="8" spans="1:383" ht="18.75" customHeight="1" x14ac:dyDescent="0.15">
      <c r="A8" s="2"/>
      <c r="B8" s="98" t="str">
        <f>データ!P6</f>
        <v>法適用</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t="str">
        <f>データ!Q6</f>
        <v>交通事業</v>
      </c>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1"/>
      <c r="CT8" s="98" t="str">
        <f>データ!R6</f>
        <v>自動車運送事業</v>
      </c>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t="str">
        <f>データ!S6</f>
        <v>非設置</v>
      </c>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
      <c r="GM8" s="9"/>
      <c r="GN8" s="9"/>
      <c r="GO8" s="9"/>
      <c r="GP8" s="9"/>
      <c r="GQ8" s="9"/>
      <c r="GR8" s="9"/>
      <c r="GS8" s="9"/>
      <c r="GT8" s="9"/>
      <c r="GU8" s="9"/>
      <c r="GV8" s="9"/>
      <c r="GW8" s="9"/>
      <c r="GX8" s="96" t="s">
        <v>5</v>
      </c>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2">
        <f>データ!AB6</f>
        <v>6843</v>
      </c>
      <c r="IO8" s="92"/>
      <c r="IP8" s="92"/>
      <c r="IQ8" s="92"/>
      <c r="IR8" s="92"/>
      <c r="IS8" s="92"/>
      <c r="IT8" s="92"/>
      <c r="IU8" s="92"/>
      <c r="IV8" s="92"/>
      <c r="IW8" s="92"/>
      <c r="IX8" s="92"/>
      <c r="IY8" s="92"/>
      <c r="IZ8" s="92"/>
      <c r="JA8" s="92"/>
      <c r="JB8" s="92"/>
      <c r="JC8" s="92"/>
      <c r="JD8" s="92"/>
      <c r="JE8" s="92"/>
      <c r="JF8" s="92"/>
      <c r="JG8" s="92"/>
      <c r="JH8" s="92"/>
      <c r="JI8" s="92"/>
      <c r="JJ8" s="92"/>
      <c r="JK8" s="92"/>
      <c r="JL8" s="92"/>
      <c r="JM8" s="92"/>
      <c r="JN8" s="92"/>
      <c r="JO8" s="92"/>
      <c r="JP8" s="92"/>
      <c r="JQ8" s="92"/>
      <c r="JR8" s="92">
        <f>データ!AC6</f>
        <v>6831</v>
      </c>
      <c r="JS8" s="92"/>
      <c r="JT8" s="92"/>
      <c r="JU8" s="92"/>
      <c r="JV8" s="92"/>
      <c r="JW8" s="92"/>
      <c r="JX8" s="92"/>
      <c r="JY8" s="92"/>
      <c r="JZ8" s="92"/>
      <c r="KA8" s="92"/>
      <c r="KB8" s="92"/>
      <c r="KC8" s="92"/>
      <c r="KD8" s="92"/>
      <c r="KE8" s="92"/>
      <c r="KF8" s="92"/>
      <c r="KG8" s="92"/>
      <c r="KH8" s="92"/>
      <c r="KI8" s="92"/>
      <c r="KJ8" s="92"/>
      <c r="KK8" s="92"/>
      <c r="KL8" s="92"/>
      <c r="KM8" s="92"/>
      <c r="KN8" s="92"/>
      <c r="KO8" s="92"/>
      <c r="KP8" s="92"/>
      <c r="KQ8" s="92"/>
      <c r="KR8" s="92"/>
      <c r="KS8" s="92"/>
      <c r="KT8" s="92"/>
      <c r="KU8" s="92"/>
      <c r="KV8" s="92">
        <f>データ!AD6</f>
        <v>6533</v>
      </c>
      <c r="KW8" s="92"/>
      <c r="KX8" s="92"/>
      <c r="KY8" s="92"/>
      <c r="KZ8" s="92"/>
      <c r="LA8" s="92"/>
      <c r="LB8" s="92"/>
      <c r="LC8" s="92"/>
      <c r="LD8" s="92"/>
      <c r="LE8" s="92"/>
      <c r="LF8" s="92"/>
      <c r="LG8" s="92"/>
      <c r="LH8" s="92"/>
      <c r="LI8" s="92"/>
      <c r="LJ8" s="92"/>
      <c r="LK8" s="92"/>
      <c r="LL8" s="92"/>
      <c r="LM8" s="92"/>
      <c r="LN8" s="92"/>
      <c r="LO8" s="92"/>
      <c r="LP8" s="92"/>
      <c r="LQ8" s="92"/>
      <c r="LR8" s="92"/>
      <c r="LS8" s="92"/>
      <c r="LT8" s="92"/>
      <c r="LU8" s="92"/>
      <c r="LV8" s="92"/>
      <c r="LW8" s="92"/>
      <c r="LX8" s="92"/>
      <c r="LY8" s="92"/>
      <c r="LZ8" s="92">
        <f>データ!AE6</f>
        <v>5315</v>
      </c>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92"/>
      <c r="ND8" s="93">
        <f>データ!AF6</f>
        <v>5323</v>
      </c>
      <c r="NE8" s="94"/>
      <c r="NF8" s="94"/>
      <c r="NG8" s="94"/>
      <c r="NH8" s="95"/>
      <c r="NI8" s="2"/>
      <c r="NJ8" s="2"/>
      <c r="NK8" s="2"/>
      <c r="NL8" s="11"/>
      <c r="NM8" s="11"/>
      <c r="NN8" s="11"/>
      <c r="NO8" s="11"/>
      <c r="NP8" s="11"/>
      <c r="NQ8" s="11"/>
      <c r="NR8" s="11"/>
      <c r="NS8" s="2"/>
    </row>
    <row r="9" spans="1:383" ht="18.75" customHeight="1" x14ac:dyDescent="0.15">
      <c r="A9" s="2"/>
      <c r="B9" s="86" t="s">
        <v>6</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t="s">
        <v>7</v>
      </c>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t="s">
        <v>8</v>
      </c>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t="s">
        <v>9</v>
      </c>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9"/>
      <c r="GM9" s="9"/>
      <c r="GN9" s="9"/>
      <c r="GO9" s="9"/>
      <c r="GP9" s="9"/>
      <c r="GQ9" s="9"/>
      <c r="GR9" s="9"/>
      <c r="GS9" s="9"/>
      <c r="GT9" s="9"/>
      <c r="GU9" s="9"/>
      <c r="GV9" s="9"/>
      <c r="GW9" s="9"/>
      <c r="GX9" s="96" t="s">
        <v>10</v>
      </c>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7">
        <f>データ!AG6</f>
        <v>340000</v>
      </c>
      <c r="IO9" s="97"/>
      <c r="IP9" s="97"/>
      <c r="IQ9" s="97"/>
      <c r="IR9" s="97"/>
      <c r="IS9" s="97"/>
      <c r="IT9" s="97"/>
      <c r="IU9" s="97"/>
      <c r="IV9" s="97"/>
      <c r="IW9" s="97"/>
      <c r="IX9" s="97"/>
      <c r="IY9" s="97"/>
      <c r="IZ9" s="97"/>
      <c r="JA9" s="97"/>
      <c r="JB9" s="97"/>
      <c r="JC9" s="97"/>
      <c r="JD9" s="97"/>
      <c r="JE9" s="97"/>
      <c r="JF9" s="97"/>
      <c r="JG9" s="97"/>
      <c r="JH9" s="97"/>
      <c r="JI9" s="97"/>
      <c r="JJ9" s="97"/>
      <c r="JK9" s="97"/>
      <c r="JL9" s="97"/>
      <c r="JM9" s="97"/>
      <c r="JN9" s="97"/>
      <c r="JO9" s="97"/>
      <c r="JP9" s="97"/>
      <c r="JQ9" s="97"/>
      <c r="JR9" s="97">
        <f>データ!AH6</f>
        <v>363755</v>
      </c>
      <c r="JS9" s="97"/>
      <c r="JT9" s="97"/>
      <c r="JU9" s="97"/>
      <c r="JV9" s="97"/>
      <c r="JW9" s="97"/>
      <c r="JX9" s="97"/>
      <c r="JY9" s="97"/>
      <c r="JZ9" s="97"/>
      <c r="KA9" s="97"/>
      <c r="KB9" s="97"/>
      <c r="KC9" s="97"/>
      <c r="KD9" s="97"/>
      <c r="KE9" s="97"/>
      <c r="KF9" s="97"/>
      <c r="KG9" s="97"/>
      <c r="KH9" s="97"/>
      <c r="KI9" s="97"/>
      <c r="KJ9" s="97"/>
      <c r="KK9" s="97"/>
      <c r="KL9" s="97"/>
      <c r="KM9" s="97"/>
      <c r="KN9" s="97"/>
      <c r="KO9" s="97"/>
      <c r="KP9" s="97"/>
      <c r="KQ9" s="97"/>
      <c r="KR9" s="97"/>
      <c r="KS9" s="97"/>
      <c r="KT9" s="97"/>
      <c r="KU9" s="97"/>
      <c r="KV9" s="97">
        <f>データ!AI6</f>
        <v>340000</v>
      </c>
      <c r="KW9" s="97"/>
      <c r="KX9" s="97"/>
      <c r="KY9" s="97"/>
      <c r="KZ9" s="97"/>
      <c r="LA9" s="97"/>
      <c r="LB9" s="97"/>
      <c r="LC9" s="97"/>
      <c r="LD9" s="97"/>
      <c r="LE9" s="97"/>
      <c r="LF9" s="97"/>
      <c r="LG9" s="97"/>
      <c r="LH9" s="97"/>
      <c r="LI9" s="97"/>
      <c r="LJ9" s="97"/>
      <c r="LK9" s="97"/>
      <c r="LL9" s="97"/>
      <c r="LM9" s="97"/>
      <c r="LN9" s="97"/>
      <c r="LO9" s="97"/>
      <c r="LP9" s="97"/>
      <c r="LQ9" s="97"/>
      <c r="LR9" s="97"/>
      <c r="LS9" s="97"/>
      <c r="LT9" s="97"/>
      <c r="LU9" s="97"/>
      <c r="LV9" s="97"/>
      <c r="LW9" s="97"/>
      <c r="LX9" s="97"/>
      <c r="LY9" s="97"/>
      <c r="LZ9" s="97">
        <f>データ!AJ6</f>
        <v>376000</v>
      </c>
      <c r="MA9" s="97"/>
      <c r="MB9" s="97"/>
      <c r="MC9" s="97"/>
      <c r="MD9" s="97"/>
      <c r="ME9" s="97"/>
      <c r="MF9" s="97"/>
      <c r="MG9" s="97"/>
      <c r="MH9" s="97"/>
      <c r="MI9" s="97"/>
      <c r="MJ9" s="97"/>
      <c r="MK9" s="97"/>
      <c r="ML9" s="97"/>
      <c r="MM9" s="97"/>
      <c r="MN9" s="97"/>
      <c r="MO9" s="97"/>
      <c r="MP9" s="97"/>
      <c r="MQ9" s="97"/>
      <c r="MR9" s="97"/>
      <c r="MS9" s="97"/>
      <c r="MT9" s="97"/>
      <c r="MU9" s="97"/>
      <c r="MV9" s="97"/>
      <c r="MW9" s="97"/>
      <c r="MX9" s="97"/>
      <c r="MY9" s="97"/>
      <c r="MZ9" s="97"/>
      <c r="NA9" s="97"/>
      <c r="NB9" s="97"/>
      <c r="NC9" s="97"/>
      <c r="ND9" s="102">
        <f>データ!AK6</f>
        <v>417883</v>
      </c>
      <c r="NE9" s="103"/>
      <c r="NF9" s="103"/>
      <c r="NG9" s="103"/>
      <c r="NH9" s="104"/>
      <c r="NI9" s="12"/>
      <c r="NJ9" s="12"/>
      <c r="NK9" s="12"/>
      <c r="NL9" s="12"/>
      <c r="NM9" s="12"/>
      <c r="NN9" s="12"/>
      <c r="NO9" s="12"/>
      <c r="NP9" s="12"/>
      <c r="NQ9" s="12"/>
      <c r="NR9" s="12"/>
      <c r="NS9" s="2"/>
    </row>
    <row r="10" spans="1:383" ht="18.399999999999999" customHeight="1" x14ac:dyDescent="0.15">
      <c r="A10" s="2"/>
      <c r="B10" s="105" t="str">
        <f>データ!T6</f>
        <v>-</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f>データ!U6</f>
        <v>176.9</v>
      </c>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97">
        <f>データ!V6</f>
        <v>3558</v>
      </c>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f>データ!W6</f>
        <v>115</v>
      </c>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x14ac:dyDescent="0.2">
      <c r="A11" s="2"/>
      <c r="B11" s="86" t="s">
        <v>11</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t="s">
        <v>12</v>
      </c>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t="s">
        <v>13</v>
      </c>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t="s">
        <v>14</v>
      </c>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x14ac:dyDescent="0.2">
      <c r="A12" s="2"/>
      <c r="B12" s="97">
        <f>データ!X6</f>
        <v>210</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105" t="str">
        <f>データ!Y6</f>
        <v>-</v>
      </c>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98" t="str">
        <f>データ!Z6</f>
        <v>有</v>
      </c>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t="str">
        <f>データ!AA6</f>
        <v>有</v>
      </c>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x14ac:dyDescent="0.2">
      <c r="A13" s="2"/>
      <c r="B13" s="107" t="s">
        <v>15</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8" t="s">
        <v>16</v>
      </c>
      <c r="NF13" s="108"/>
      <c r="NG13" s="108"/>
      <c r="NH13" s="108"/>
      <c r="NI13" s="108"/>
      <c r="NJ13" s="108"/>
      <c r="NK13" s="108"/>
      <c r="NL13" s="108"/>
      <c r="NM13" s="108"/>
      <c r="NN13" s="108"/>
      <c r="NO13" s="108"/>
      <c r="NP13" s="108"/>
      <c r="NQ13" s="108"/>
      <c r="NR13" s="108"/>
      <c r="NS13" s="10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15">
      <c r="A15" s="2"/>
      <c r="B15" s="109" t="s">
        <v>17</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109"/>
      <c r="JO15" s="109"/>
      <c r="JP15" s="109"/>
      <c r="JQ15" s="109"/>
      <c r="JR15" s="109"/>
      <c r="JS15" s="109"/>
      <c r="JT15" s="109"/>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2"/>
      <c r="NE15" s="111" t="s">
        <v>18</v>
      </c>
      <c r="NF15" s="112"/>
      <c r="NG15" s="112"/>
      <c r="NH15" s="112"/>
      <c r="NI15" s="112"/>
      <c r="NJ15" s="112"/>
      <c r="NK15" s="112"/>
      <c r="NL15" s="112"/>
      <c r="NM15" s="112"/>
      <c r="NN15" s="112"/>
      <c r="NO15" s="112"/>
      <c r="NP15" s="112"/>
      <c r="NQ15" s="112"/>
      <c r="NR15" s="112"/>
      <c r="NS15" s="113"/>
    </row>
    <row r="16" spans="1:383" ht="13.5" customHeight="1" thickBot="1" x14ac:dyDescent="0.2">
      <c r="A16" s="2"/>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2"/>
      <c r="NE16" s="114"/>
      <c r="NF16" s="115"/>
      <c r="NG16" s="115"/>
      <c r="NH16" s="115"/>
      <c r="NI16" s="115"/>
      <c r="NJ16" s="115"/>
      <c r="NK16" s="115"/>
      <c r="NL16" s="115"/>
      <c r="NM16" s="115"/>
      <c r="NN16" s="115"/>
      <c r="NO16" s="115"/>
      <c r="NP16" s="115"/>
      <c r="NQ16" s="115"/>
      <c r="NR16" s="115"/>
      <c r="NS16" s="116"/>
    </row>
    <row r="17" spans="1:383"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126" t="s">
        <v>142</v>
      </c>
      <c r="NF17" s="127"/>
      <c r="NG17" s="127"/>
      <c r="NH17" s="127"/>
      <c r="NI17" s="127"/>
      <c r="NJ17" s="127"/>
      <c r="NK17" s="127"/>
      <c r="NL17" s="127"/>
      <c r="NM17" s="127"/>
      <c r="NN17" s="127"/>
      <c r="NO17" s="127"/>
      <c r="NP17" s="127"/>
      <c r="NQ17" s="127"/>
      <c r="NR17" s="127"/>
      <c r="NS17" s="128"/>
    </row>
    <row r="18" spans="1:383" ht="13.5" customHeight="1" x14ac:dyDescent="0.15">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126"/>
      <c r="NF18" s="127"/>
      <c r="NG18" s="127"/>
      <c r="NH18" s="127"/>
      <c r="NI18" s="127"/>
      <c r="NJ18" s="127"/>
      <c r="NK18" s="127"/>
      <c r="NL18" s="127"/>
      <c r="NM18" s="127"/>
      <c r="NN18" s="127"/>
      <c r="NO18" s="127"/>
      <c r="NP18" s="127"/>
      <c r="NQ18" s="127"/>
      <c r="NR18" s="127"/>
      <c r="NS18" s="128"/>
    </row>
    <row r="19" spans="1:383" ht="13.5" customHeight="1" x14ac:dyDescent="0.15">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126"/>
      <c r="NF19" s="127"/>
      <c r="NG19" s="127"/>
      <c r="NH19" s="127"/>
      <c r="NI19" s="127"/>
      <c r="NJ19" s="127"/>
      <c r="NK19" s="127"/>
      <c r="NL19" s="127"/>
      <c r="NM19" s="127"/>
      <c r="NN19" s="127"/>
      <c r="NO19" s="127"/>
      <c r="NP19" s="127"/>
      <c r="NQ19" s="127"/>
      <c r="NR19" s="127"/>
      <c r="NS19" s="128"/>
    </row>
    <row r="20" spans="1:383" ht="13.5" customHeight="1" x14ac:dyDescent="0.15">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126"/>
      <c r="NF20" s="127"/>
      <c r="NG20" s="127"/>
      <c r="NH20" s="127"/>
      <c r="NI20" s="127"/>
      <c r="NJ20" s="127"/>
      <c r="NK20" s="127"/>
      <c r="NL20" s="127"/>
      <c r="NM20" s="127"/>
      <c r="NN20" s="127"/>
      <c r="NO20" s="127"/>
      <c r="NP20" s="127"/>
      <c r="NQ20" s="127"/>
      <c r="NR20" s="127"/>
      <c r="NS20" s="128"/>
    </row>
    <row r="21" spans="1:383" ht="13.5" customHeight="1" x14ac:dyDescent="0.15">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126"/>
      <c r="NF21" s="127"/>
      <c r="NG21" s="127"/>
      <c r="NH21" s="127"/>
      <c r="NI21" s="127"/>
      <c r="NJ21" s="127"/>
      <c r="NK21" s="127"/>
      <c r="NL21" s="127"/>
      <c r="NM21" s="127"/>
      <c r="NN21" s="127"/>
      <c r="NO21" s="127"/>
      <c r="NP21" s="127"/>
      <c r="NQ21" s="127"/>
      <c r="NR21" s="127"/>
      <c r="NS21" s="128"/>
    </row>
    <row r="22" spans="1:383" ht="13.5" customHeight="1" x14ac:dyDescent="0.15">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126"/>
      <c r="NF22" s="127"/>
      <c r="NG22" s="127"/>
      <c r="NH22" s="127"/>
      <c r="NI22" s="127"/>
      <c r="NJ22" s="127"/>
      <c r="NK22" s="127"/>
      <c r="NL22" s="127"/>
      <c r="NM22" s="127"/>
      <c r="NN22" s="127"/>
      <c r="NO22" s="127"/>
      <c r="NP22" s="127"/>
      <c r="NQ22" s="127"/>
      <c r="NR22" s="127"/>
      <c r="NS22" s="128"/>
    </row>
    <row r="23" spans="1:383" ht="13.5" customHeight="1" x14ac:dyDescent="0.15">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126"/>
      <c r="NF23" s="127"/>
      <c r="NG23" s="127"/>
      <c r="NH23" s="127"/>
      <c r="NI23" s="127"/>
      <c r="NJ23" s="127"/>
      <c r="NK23" s="127"/>
      <c r="NL23" s="127"/>
      <c r="NM23" s="127"/>
      <c r="NN23" s="127"/>
      <c r="NO23" s="127"/>
      <c r="NP23" s="127"/>
      <c r="NQ23" s="127"/>
      <c r="NR23" s="127"/>
      <c r="NS23" s="128"/>
    </row>
    <row r="24" spans="1:383" ht="13.5" customHeight="1" x14ac:dyDescent="0.15">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126"/>
      <c r="NF24" s="127"/>
      <c r="NG24" s="127"/>
      <c r="NH24" s="127"/>
      <c r="NI24" s="127"/>
      <c r="NJ24" s="127"/>
      <c r="NK24" s="127"/>
      <c r="NL24" s="127"/>
      <c r="NM24" s="127"/>
      <c r="NN24" s="127"/>
      <c r="NO24" s="127"/>
      <c r="NP24" s="127"/>
      <c r="NQ24" s="127"/>
      <c r="NR24" s="127"/>
      <c r="NS24" s="128"/>
    </row>
    <row r="25" spans="1:383" ht="13.5" customHeight="1" x14ac:dyDescent="0.15">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126"/>
      <c r="NF25" s="127"/>
      <c r="NG25" s="127"/>
      <c r="NH25" s="127"/>
      <c r="NI25" s="127"/>
      <c r="NJ25" s="127"/>
      <c r="NK25" s="127"/>
      <c r="NL25" s="127"/>
      <c r="NM25" s="127"/>
      <c r="NN25" s="127"/>
      <c r="NO25" s="127"/>
      <c r="NP25" s="127"/>
      <c r="NQ25" s="127"/>
      <c r="NR25" s="127"/>
      <c r="NS25" s="128"/>
    </row>
    <row r="26" spans="1:383" ht="13.5" customHeight="1" x14ac:dyDescent="0.15">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126"/>
      <c r="NF26" s="127"/>
      <c r="NG26" s="127"/>
      <c r="NH26" s="127"/>
      <c r="NI26" s="127"/>
      <c r="NJ26" s="127"/>
      <c r="NK26" s="127"/>
      <c r="NL26" s="127"/>
      <c r="NM26" s="127"/>
      <c r="NN26" s="127"/>
      <c r="NO26" s="127"/>
      <c r="NP26" s="127"/>
      <c r="NQ26" s="127"/>
      <c r="NR26" s="127"/>
      <c r="NS26" s="128"/>
    </row>
    <row r="27" spans="1:383" ht="13.5" customHeight="1" x14ac:dyDescent="0.15">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126"/>
      <c r="NF27" s="127"/>
      <c r="NG27" s="127"/>
      <c r="NH27" s="127"/>
      <c r="NI27" s="127"/>
      <c r="NJ27" s="127"/>
      <c r="NK27" s="127"/>
      <c r="NL27" s="127"/>
      <c r="NM27" s="127"/>
      <c r="NN27" s="127"/>
      <c r="NO27" s="127"/>
      <c r="NP27" s="127"/>
      <c r="NQ27" s="127"/>
      <c r="NR27" s="127"/>
      <c r="NS27" s="128"/>
    </row>
    <row r="28" spans="1:383" ht="13.5" customHeight="1" x14ac:dyDescent="0.15">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126"/>
      <c r="NF28" s="127"/>
      <c r="NG28" s="127"/>
      <c r="NH28" s="127"/>
      <c r="NI28" s="127"/>
      <c r="NJ28" s="127"/>
      <c r="NK28" s="127"/>
      <c r="NL28" s="127"/>
      <c r="NM28" s="127"/>
      <c r="NN28" s="127"/>
      <c r="NO28" s="127"/>
      <c r="NP28" s="127"/>
      <c r="NQ28" s="127"/>
      <c r="NR28" s="127"/>
      <c r="NS28" s="128"/>
    </row>
    <row r="29" spans="1:383" ht="13.5" customHeight="1" x14ac:dyDescent="0.15">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126"/>
      <c r="NF29" s="127"/>
      <c r="NG29" s="127"/>
      <c r="NH29" s="127"/>
      <c r="NI29" s="127"/>
      <c r="NJ29" s="127"/>
      <c r="NK29" s="127"/>
      <c r="NL29" s="127"/>
      <c r="NM29" s="127"/>
      <c r="NN29" s="127"/>
      <c r="NO29" s="127"/>
      <c r="NP29" s="127"/>
      <c r="NQ29" s="127"/>
      <c r="NR29" s="127"/>
      <c r="NS29" s="128"/>
    </row>
    <row r="30" spans="1:383" ht="13.5" customHeight="1" x14ac:dyDescent="0.15">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126"/>
      <c r="NF30" s="127"/>
      <c r="NG30" s="127"/>
      <c r="NH30" s="127"/>
      <c r="NI30" s="127"/>
      <c r="NJ30" s="127"/>
      <c r="NK30" s="127"/>
      <c r="NL30" s="127"/>
      <c r="NM30" s="127"/>
      <c r="NN30" s="127"/>
      <c r="NO30" s="127"/>
      <c r="NP30" s="127"/>
      <c r="NQ30" s="127"/>
      <c r="NR30" s="127"/>
      <c r="NS30" s="128"/>
    </row>
    <row r="31" spans="1:383" ht="13.5" customHeight="1" x14ac:dyDescent="0.15">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126"/>
      <c r="NF31" s="127"/>
      <c r="NG31" s="127"/>
      <c r="NH31" s="127"/>
      <c r="NI31" s="127"/>
      <c r="NJ31" s="127"/>
      <c r="NK31" s="127"/>
      <c r="NL31" s="127"/>
      <c r="NM31" s="127"/>
      <c r="NN31" s="127"/>
      <c r="NO31" s="127"/>
      <c r="NP31" s="127"/>
      <c r="NQ31" s="127"/>
      <c r="NR31" s="127"/>
      <c r="NS31" s="128"/>
    </row>
    <row r="32" spans="1:383" ht="13.5" customHeight="1" x14ac:dyDescent="0.15">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126"/>
      <c r="NF32" s="127"/>
      <c r="NG32" s="127"/>
      <c r="NH32" s="127"/>
      <c r="NI32" s="127"/>
      <c r="NJ32" s="127"/>
      <c r="NK32" s="127"/>
      <c r="NL32" s="127"/>
      <c r="NM32" s="127"/>
      <c r="NN32" s="127"/>
      <c r="NO32" s="127"/>
      <c r="NP32" s="127"/>
      <c r="NQ32" s="127"/>
      <c r="NR32" s="127"/>
      <c r="NS32" s="128"/>
    </row>
    <row r="33" spans="1:383" ht="13.5" customHeight="1" x14ac:dyDescent="0.15">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126"/>
      <c r="NF33" s="127"/>
      <c r="NG33" s="127"/>
      <c r="NH33" s="127"/>
      <c r="NI33" s="127"/>
      <c r="NJ33" s="127"/>
      <c r="NK33" s="127"/>
      <c r="NL33" s="127"/>
      <c r="NM33" s="127"/>
      <c r="NN33" s="127"/>
      <c r="NO33" s="127"/>
      <c r="NP33" s="127"/>
      <c r="NQ33" s="127"/>
      <c r="NR33" s="127"/>
      <c r="NS33" s="128"/>
    </row>
    <row r="34" spans="1:383" ht="13.5" customHeight="1" x14ac:dyDescent="0.15">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126"/>
      <c r="NF34" s="127"/>
      <c r="NG34" s="127"/>
      <c r="NH34" s="127"/>
      <c r="NI34" s="127"/>
      <c r="NJ34" s="127"/>
      <c r="NK34" s="127"/>
      <c r="NL34" s="127"/>
      <c r="NM34" s="127"/>
      <c r="NN34" s="127"/>
      <c r="NO34" s="127"/>
      <c r="NP34" s="127"/>
      <c r="NQ34" s="127"/>
      <c r="NR34" s="127"/>
      <c r="NS34" s="128"/>
    </row>
    <row r="35" spans="1:383" ht="13.5" customHeight="1" x14ac:dyDescent="0.15">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126"/>
      <c r="NF35" s="127"/>
      <c r="NG35" s="127"/>
      <c r="NH35" s="127"/>
      <c r="NI35" s="127"/>
      <c r="NJ35" s="127"/>
      <c r="NK35" s="127"/>
      <c r="NL35" s="127"/>
      <c r="NM35" s="127"/>
      <c r="NN35" s="127"/>
      <c r="NO35" s="127"/>
      <c r="NP35" s="127"/>
      <c r="NQ35" s="127"/>
      <c r="NR35" s="127"/>
      <c r="NS35" s="128"/>
    </row>
    <row r="36" spans="1:383" ht="6.75" customHeight="1" x14ac:dyDescent="0.15">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126"/>
      <c r="NF36" s="127"/>
      <c r="NG36" s="127"/>
      <c r="NH36" s="127"/>
      <c r="NI36" s="127"/>
      <c r="NJ36" s="127"/>
      <c r="NK36" s="127"/>
      <c r="NL36" s="127"/>
      <c r="NM36" s="127"/>
      <c r="NN36" s="127"/>
      <c r="NO36" s="127"/>
      <c r="NP36" s="127"/>
      <c r="NQ36" s="127"/>
      <c r="NR36" s="127"/>
      <c r="NS36" s="128"/>
    </row>
    <row r="37" spans="1:383" ht="12.75" customHeight="1" x14ac:dyDescent="0.15">
      <c r="A37" s="2"/>
      <c r="B37" s="29"/>
      <c r="C37" s="30"/>
      <c r="D37" s="30"/>
      <c r="E37" s="30"/>
      <c r="F37" s="30"/>
      <c r="G37" s="117"/>
      <c r="H37" s="117"/>
      <c r="I37" s="117"/>
      <c r="J37" s="117"/>
      <c r="K37" s="117"/>
      <c r="L37" s="117"/>
      <c r="M37" s="117"/>
      <c r="N37" s="117"/>
      <c r="O37" s="117"/>
      <c r="P37" s="117"/>
      <c r="Q37" s="117"/>
      <c r="R37" s="106" t="str">
        <f>データ!AK11</f>
        <v>H29</v>
      </c>
      <c r="S37" s="106"/>
      <c r="T37" s="106"/>
      <c r="U37" s="106"/>
      <c r="V37" s="106"/>
      <c r="W37" s="106"/>
      <c r="X37" s="106"/>
      <c r="Y37" s="106"/>
      <c r="Z37" s="106"/>
      <c r="AA37" s="106"/>
      <c r="AB37" s="106"/>
      <c r="AC37" s="106"/>
      <c r="AD37" s="106"/>
      <c r="AE37" s="106"/>
      <c r="AF37" s="106" t="str">
        <f>データ!AL11</f>
        <v>H30</v>
      </c>
      <c r="AG37" s="106"/>
      <c r="AH37" s="106"/>
      <c r="AI37" s="106"/>
      <c r="AJ37" s="106"/>
      <c r="AK37" s="106"/>
      <c r="AL37" s="106"/>
      <c r="AM37" s="106"/>
      <c r="AN37" s="106"/>
      <c r="AO37" s="106"/>
      <c r="AP37" s="106"/>
      <c r="AQ37" s="106"/>
      <c r="AR37" s="106"/>
      <c r="AS37" s="106"/>
      <c r="AT37" s="106" t="str">
        <f>データ!AM11</f>
        <v>R01</v>
      </c>
      <c r="AU37" s="106"/>
      <c r="AV37" s="106"/>
      <c r="AW37" s="106"/>
      <c r="AX37" s="106"/>
      <c r="AY37" s="106"/>
      <c r="AZ37" s="106"/>
      <c r="BA37" s="106"/>
      <c r="BB37" s="106"/>
      <c r="BC37" s="106"/>
      <c r="BD37" s="106"/>
      <c r="BE37" s="106"/>
      <c r="BF37" s="106"/>
      <c r="BG37" s="106"/>
      <c r="BH37" s="106" t="str">
        <f>データ!AN11</f>
        <v>R02</v>
      </c>
      <c r="BI37" s="106"/>
      <c r="BJ37" s="106"/>
      <c r="BK37" s="106"/>
      <c r="BL37" s="106"/>
      <c r="BM37" s="106"/>
      <c r="BN37" s="106"/>
      <c r="BO37" s="106"/>
      <c r="BP37" s="106"/>
      <c r="BQ37" s="106"/>
      <c r="BR37" s="106"/>
      <c r="BS37" s="106"/>
      <c r="BT37" s="106"/>
      <c r="BU37" s="106"/>
      <c r="BV37" s="106" t="str">
        <f>データ!AO11</f>
        <v>R03</v>
      </c>
      <c r="BW37" s="106"/>
      <c r="BX37" s="106"/>
      <c r="BY37" s="106"/>
      <c r="BZ37" s="106"/>
      <c r="CA37" s="106"/>
      <c r="CB37" s="106"/>
      <c r="CC37" s="106"/>
      <c r="CD37" s="106"/>
      <c r="CE37" s="106"/>
      <c r="CF37" s="106"/>
      <c r="CG37" s="106"/>
      <c r="CH37" s="106"/>
      <c r="CI37" s="106"/>
      <c r="CJ37" s="30"/>
      <c r="CK37" s="30"/>
      <c r="CL37" s="30"/>
      <c r="CM37" s="30"/>
      <c r="CN37" s="30"/>
      <c r="CO37" s="30"/>
      <c r="CP37" s="30"/>
      <c r="CQ37" s="30"/>
      <c r="CR37" s="30"/>
      <c r="CS37" s="30"/>
      <c r="CT37" s="117"/>
      <c r="CU37" s="117"/>
      <c r="CV37" s="117"/>
      <c r="CW37" s="117"/>
      <c r="CX37" s="117"/>
      <c r="CY37" s="117"/>
      <c r="CZ37" s="117"/>
      <c r="DA37" s="117"/>
      <c r="DB37" s="117"/>
      <c r="DC37" s="117"/>
      <c r="DD37" s="117"/>
      <c r="DE37" s="106" t="str">
        <f>データ!AV10</f>
        <v>H29</v>
      </c>
      <c r="DF37" s="106"/>
      <c r="DG37" s="106"/>
      <c r="DH37" s="106"/>
      <c r="DI37" s="106"/>
      <c r="DJ37" s="106"/>
      <c r="DK37" s="106"/>
      <c r="DL37" s="106"/>
      <c r="DM37" s="106"/>
      <c r="DN37" s="106"/>
      <c r="DO37" s="106"/>
      <c r="DP37" s="106"/>
      <c r="DQ37" s="106"/>
      <c r="DR37" s="106"/>
      <c r="DS37" s="106" t="str">
        <f>データ!AW10</f>
        <v>H30</v>
      </c>
      <c r="DT37" s="106"/>
      <c r="DU37" s="106"/>
      <c r="DV37" s="106"/>
      <c r="DW37" s="106"/>
      <c r="DX37" s="106"/>
      <c r="DY37" s="106"/>
      <c r="DZ37" s="106"/>
      <c r="EA37" s="106"/>
      <c r="EB37" s="106"/>
      <c r="EC37" s="106"/>
      <c r="ED37" s="106"/>
      <c r="EE37" s="106"/>
      <c r="EF37" s="106"/>
      <c r="EG37" s="106" t="str">
        <f>データ!AX10</f>
        <v>R01</v>
      </c>
      <c r="EH37" s="106"/>
      <c r="EI37" s="106"/>
      <c r="EJ37" s="106"/>
      <c r="EK37" s="106"/>
      <c r="EL37" s="106"/>
      <c r="EM37" s="106"/>
      <c r="EN37" s="106"/>
      <c r="EO37" s="106"/>
      <c r="EP37" s="106"/>
      <c r="EQ37" s="106"/>
      <c r="ER37" s="106"/>
      <c r="ES37" s="106"/>
      <c r="ET37" s="106"/>
      <c r="EU37" s="106" t="str">
        <f>データ!AY10</f>
        <v>R02</v>
      </c>
      <c r="EV37" s="106"/>
      <c r="EW37" s="106"/>
      <c r="EX37" s="106"/>
      <c r="EY37" s="106"/>
      <c r="EZ37" s="106"/>
      <c r="FA37" s="106"/>
      <c r="FB37" s="106"/>
      <c r="FC37" s="106"/>
      <c r="FD37" s="106"/>
      <c r="FE37" s="106"/>
      <c r="FF37" s="106"/>
      <c r="FG37" s="106"/>
      <c r="FH37" s="106"/>
      <c r="FI37" s="106" t="str">
        <f>データ!AZ10</f>
        <v>R03</v>
      </c>
      <c r="FJ37" s="106"/>
      <c r="FK37" s="106"/>
      <c r="FL37" s="106"/>
      <c r="FM37" s="106"/>
      <c r="FN37" s="106"/>
      <c r="FO37" s="106"/>
      <c r="FP37" s="106"/>
      <c r="FQ37" s="106"/>
      <c r="FR37" s="106"/>
      <c r="FS37" s="106"/>
      <c r="FT37" s="106"/>
      <c r="FU37" s="106"/>
      <c r="FV37" s="106"/>
      <c r="FW37" s="30"/>
      <c r="FX37" s="30"/>
      <c r="FY37" s="30"/>
      <c r="FZ37" s="30"/>
      <c r="GA37" s="30"/>
      <c r="GB37" s="30"/>
      <c r="GC37" s="30"/>
      <c r="GD37" s="30"/>
      <c r="GE37" s="30"/>
      <c r="GF37" s="30"/>
      <c r="GG37" s="117"/>
      <c r="GH37" s="117"/>
      <c r="GI37" s="117"/>
      <c r="GJ37" s="117"/>
      <c r="GK37" s="117"/>
      <c r="GL37" s="117"/>
      <c r="GM37" s="117"/>
      <c r="GN37" s="117"/>
      <c r="GO37" s="117"/>
      <c r="GP37" s="117"/>
      <c r="GQ37" s="117"/>
      <c r="GR37" s="106" t="str">
        <f>データ!BG10</f>
        <v>H29</v>
      </c>
      <c r="GS37" s="106"/>
      <c r="GT37" s="106"/>
      <c r="GU37" s="106"/>
      <c r="GV37" s="106"/>
      <c r="GW37" s="106"/>
      <c r="GX37" s="106"/>
      <c r="GY37" s="106"/>
      <c r="GZ37" s="106"/>
      <c r="HA37" s="106"/>
      <c r="HB37" s="106"/>
      <c r="HC37" s="106"/>
      <c r="HD37" s="106"/>
      <c r="HE37" s="106"/>
      <c r="HF37" s="106" t="str">
        <f>データ!BH10</f>
        <v>H30</v>
      </c>
      <c r="HG37" s="106"/>
      <c r="HH37" s="106"/>
      <c r="HI37" s="106"/>
      <c r="HJ37" s="106"/>
      <c r="HK37" s="106"/>
      <c r="HL37" s="106"/>
      <c r="HM37" s="106"/>
      <c r="HN37" s="106"/>
      <c r="HO37" s="106"/>
      <c r="HP37" s="106"/>
      <c r="HQ37" s="106"/>
      <c r="HR37" s="106"/>
      <c r="HS37" s="106"/>
      <c r="HT37" s="106" t="str">
        <f>データ!BI10</f>
        <v>R01</v>
      </c>
      <c r="HU37" s="106"/>
      <c r="HV37" s="106"/>
      <c r="HW37" s="106"/>
      <c r="HX37" s="106"/>
      <c r="HY37" s="106"/>
      <c r="HZ37" s="106"/>
      <c r="IA37" s="106"/>
      <c r="IB37" s="106"/>
      <c r="IC37" s="106"/>
      <c r="ID37" s="106"/>
      <c r="IE37" s="106"/>
      <c r="IF37" s="106"/>
      <c r="IG37" s="106"/>
      <c r="IH37" s="106" t="str">
        <f>データ!BJ10</f>
        <v>R02</v>
      </c>
      <c r="II37" s="106"/>
      <c r="IJ37" s="106"/>
      <c r="IK37" s="106"/>
      <c r="IL37" s="106"/>
      <c r="IM37" s="106"/>
      <c r="IN37" s="106"/>
      <c r="IO37" s="106"/>
      <c r="IP37" s="106"/>
      <c r="IQ37" s="106"/>
      <c r="IR37" s="106"/>
      <c r="IS37" s="106"/>
      <c r="IT37" s="106"/>
      <c r="IU37" s="106"/>
      <c r="IV37" s="106" t="str">
        <f>データ!BK10</f>
        <v>R03</v>
      </c>
      <c r="IW37" s="106"/>
      <c r="IX37" s="106"/>
      <c r="IY37" s="106"/>
      <c r="IZ37" s="106"/>
      <c r="JA37" s="106"/>
      <c r="JB37" s="106"/>
      <c r="JC37" s="106"/>
      <c r="JD37" s="106"/>
      <c r="JE37" s="106"/>
      <c r="JF37" s="106"/>
      <c r="JG37" s="106"/>
      <c r="JH37" s="106"/>
      <c r="JI37" s="106"/>
      <c r="JJ37" s="30"/>
      <c r="JK37" s="30"/>
      <c r="JL37" s="30"/>
      <c r="JM37" s="30"/>
      <c r="JN37" s="30"/>
      <c r="JO37" s="30"/>
      <c r="JP37" s="30"/>
      <c r="JQ37" s="30"/>
      <c r="JR37" s="30"/>
      <c r="JS37" s="30"/>
      <c r="JT37" s="117"/>
      <c r="JU37" s="117"/>
      <c r="JV37" s="117"/>
      <c r="JW37" s="117"/>
      <c r="JX37" s="117"/>
      <c r="JY37" s="117"/>
      <c r="JZ37" s="117"/>
      <c r="KA37" s="117"/>
      <c r="KB37" s="117"/>
      <c r="KC37" s="117"/>
      <c r="KD37" s="117"/>
      <c r="KE37" s="106" t="str">
        <f>データ!BR10</f>
        <v>H29</v>
      </c>
      <c r="KF37" s="106"/>
      <c r="KG37" s="106"/>
      <c r="KH37" s="106"/>
      <c r="KI37" s="106"/>
      <c r="KJ37" s="106"/>
      <c r="KK37" s="106"/>
      <c r="KL37" s="106"/>
      <c r="KM37" s="106"/>
      <c r="KN37" s="106"/>
      <c r="KO37" s="106"/>
      <c r="KP37" s="106"/>
      <c r="KQ37" s="106"/>
      <c r="KR37" s="106"/>
      <c r="KS37" s="106" t="str">
        <f>データ!BS10</f>
        <v>H30</v>
      </c>
      <c r="KT37" s="106"/>
      <c r="KU37" s="106"/>
      <c r="KV37" s="106"/>
      <c r="KW37" s="106"/>
      <c r="KX37" s="106"/>
      <c r="KY37" s="106"/>
      <c r="KZ37" s="106"/>
      <c r="LA37" s="106"/>
      <c r="LB37" s="106"/>
      <c r="LC37" s="106"/>
      <c r="LD37" s="106"/>
      <c r="LE37" s="106"/>
      <c r="LF37" s="106"/>
      <c r="LG37" s="106" t="str">
        <f>データ!BT10</f>
        <v>R01</v>
      </c>
      <c r="LH37" s="106"/>
      <c r="LI37" s="106"/>
      <c r="LJ37" s="106"/>
      <c r="LK37" s="106"/>
      <c r="LL37" s="106"/>
      <c r="LM37" s="106"/>
      <c r="LN37" s="106"/>
      <c r="LO37" s="106"/>
      <c r="LP37" s="106"/>
      <c r="LQ37" s="106"/>
      <c r="LR37" s="106"/>
      <c r="LS37" s="106"/>
      <c r="LT37" s="106"/>
      <c r="LU37" s="106" t="str">
        <f>データ!BU10</f>
        <v>R02</v>
      </c>
      <c r="LV37" s="106"/>
      <c r="LW37" s="106"/>
      <c r="LX37" s="106"/>
      <c r="LY37" s="106"/>
      <c r="LZ37" s="106"/>
      <c r="MA37" s="106"/>
      <c r="MB37" s="106"/>
      <c r="MC37" s="106"/>
      <c r="MD37" s="106"/>
      <c r="ME37" s="106"/>
      <c r="MF37" s="106"/>
      <c r="MG37" s="106"/>
      <c r="MH37" s="106"/>
      <c r="MI37" s="106" t="str">
        <f>データ!BV10</f>
        <v>R03</v>
      </c>
      <c r="MJ37" s="106"/>
      <c r="MK37" s="106"/>
      <c r="ML37" s="106"/>
      <c r="MM37" s="106"/>
      <c r="MN37" s="106"/>
      <c r="MO37" s="106"/>
      <c r="MP37" s="106"/>
      <c r="MQ37" s="106"/>
      <c r="MR37" s="106"/>
      <c r="MS37" s="106"/>
      <c r="MT37" s="106"/>
      <c r="MU37" s="106"/>
      <c r="MV37" s="106"/>
      <c r="MW37" s="30"/>
      <c r="MX37" s="30"/>
      <c r="MY37" s="30"/>
      <c r="MZ37" s="30"/>
      <c r="NA37" s="30"/>
      <c r="NB37" s="30"/>
      <c r="NC37" s="31"/>
      <c r="ND37" s="2"/>
      <c r="NE37" s="126"/>
      <c r="NF37" s="127"/>
      <c r="NG37" s="127"/>
      <c r="NH37" s="127"/>
      <c r="NI37" s="127"/>
      <c r="NJ37" s="127"/>
      <c r="NK37" s="127"/>
      <c r="NL37" s="127"/>
      <c r="NM37" s="127"/>
      <c r="NN37" s="127"/>
      <c r="NO37" s="127"/>
      <c r="NP37" s="127"/>
      <c r="NQ37" s="127"/>
      <c r="NR37" s="127"/>
      <c r="NS37" s="128"/>
    </row>
    <row r="38" spans="1:383" ht="12.75" customHeight="1" x14ac:dyDescent="0.15">
      <c r="A38" s="2"/>
      <c r="B38" s="29"/>
      <c r="C38" s="30"/>
      <c r="D38" s="30"/>
      <c r="E38" s="30"/>
      <c r="F38" s="30"/>
      <c r="G38" s="118" t="s">
        <v>19</v>
      </c>
      <c r="H38" s="118"/>
      <c r="I38" s="118"/>
      <c r="J38" s="118"/>
      <c r="K38" s="118"/>
      <c r="L38" s="118"/>
      <c r="M38" s="118"/>
      <c r="N38" s="118"/>
      <c r="O38" s="118"/>
      <c r="P38" s="118"/>
      <c r="Q38" s="118"/>
      <c r="R38" s="119">
        <f>データ!AK12</f>
        <v>103.1</v>
      </c>
      <c r="S38" s="119"/>
      <c r="T38" s="119"/>
      <c r="U38" s="119"/>
      <c r="V38" s="119"/>
      <c r="W38" s="119"/>
      <c r="X38" s="119"/>
      <c r="Y38" s="119"/>
      <c r="Z38" s="119"/>
      <c r="AA38" s="119"/>
      <c r="AB38" s="119"/>
      <c r="AC38" s="119"/>
      <c r="AD38" s="119"/>
      <c r="AE38" s="119"/>
      <c r="AF38" s="119">
        <f>データ!AL12</f>
        <v>99.2</v>
      </c>
      <c r="AG38" s="119"/>
      <c r="AH38" s="119"/>
      <c r="AI38" s="119"/>
      <c r="AJ38" s="119"/>
      <c r="AK38" s="119"/>
      <c r="AL38" s="119"/>
      <c r="AM38" s="119"/>
      <c r="AN38" s="119"/>
      <c r="AO38" s="119"/>
      <c r="AP38" s="119"/>
      <c r="AQ38" s="119"/>
      <c r="AR38" s="119"/>
      <c r="AS38" s="119"/>
      <c r="AT38" s="119">
        <f>データ!AM12</f>
        <v>92.7</v>
      </c>
      <c r="AU38" s="119"/>
      <c r="AV38" s="119"/>
      <c r="AW38" s="119"/>
      <c r="AX38" s="119"/>
      <c r="AY38" s="119"/>
      <c r="AZ38" s="119"/>
      <c r="BA38" s="119"/>
      <c r="BB38" s="119"/>
      <c r="BC38" s="119"/>
      <c r="BD38" s="119"/>
      <c r="BE38" s="119"/>
      <c r="BF38" s="119"/>
      <c r="BG38" s="119"/>
      <c r="BH38" s="119">
        <f>データ!AN12</f>
        <v>85.9</v>
      </c>
      <c r="BI38" s="119"/>
      <c r="BJ38" s="119"/>
      <c r="BK38" s="119"/>
      <c r="BL38" s="119"/>
      <c r="BM38" s="119"/>
      <c r="BN38" s="119"/>
      <c r="BO38" s="119"/>
      <c r="BP38" s="119"/>
      <c r="BQ38" s="119"/>
      <c r="BR38" s="119"/>
      <c r="BS38" s="119"/>
      <c r="BT38" s="119"/>
      <c r="BU38" s="119"/>
      <c r="BV38" s="119">
        <f>データ!AO12</f>
        <v>82.1</v>
      </c>
      <c r="BW38" s="119"/>
      <c r="BX38" s="119"/>
      <c r="BY38" s="119"/>
      <c r="BZ38" s="119"/>
      <c r="CA38" s="119"/>
      <c r="CB38" s="119"/>
      <c r="CC38" s="119"/>
      <c r="CD38" s="119"/>
      <c r="CE38" s="119"/>
      <c r="CF38" s="119"/>
      <c r="CG38" s="119"/>
      <c r="CH38" s="119"/>
      <c r="CI38" s="119"/>
      <c r="CJ38" s="30"/>
      <c r="CK38" s="30"/>
      <c r="CL38" s="30"/>
      <c r="CM38" s="30"/>
      <c r="CN38" s="30"/>
      <c r="CO38" s="30"/>
      <c r="CP38" s="30"/>
      <c r="CQ38" s="30"/>
      <c r="CR38" s="30"/>
      <c r="CS38" s="30"/>
      <c r="CT38" s="118" t="s">
        <v>19</v>
      </c>
      <c r="CU38" s="118"/>
      <c r="CV38" s="118"/>
      <c r="CW38" s="118"/>
      <c r="CX38" s="118"/>
      <c r="CY38" s="118"/>
      <c r="CZ38" s="118"/>
      <c r="DA38" s="118"/>
      <c r="DB38" s="118"/>
      <c r="DC38" s="118"/>
      <c r="DD38" s="118"/>
      <c r="DE38" s="119">
        <f>データ!AV11</f>
        <v>74.5</v>
      </c>
      <c r="DF38" s="119"/>
      <c r="DG38" s="119"/>
      <c r="DH38" s="119"/>
      <c r="DI38" s="119"/>
      <c r="DJ38" s="119"/>
      <c r="DK38" s="119"/>
      <c r="DL38" s="119"/>
      <c r="DM38" s="119"/>
      <c r="DN38" s="119"/>
      <c r="DO38" s="119"/>
      <c r="DP38" s="119"/>
      <c r="DQ38" s="119"/>
      <c r="DR38" s="119"/>
      <c r="DS38" s="119">
        <f>データ!AW11</f>
        <v>70.5</v>
      </c>
      <c r="DT38" s="119"/>
      <c r="DU38" s="119"/>
      <c r="DV38" s="119"/>
      <c r="DW38" s="119"/>
      <c r="DX38" s="119"/>
      <c r="DY38" s="119"/>
      <c r="DZ38" s="119"/>
      <c r="EA38" s="119"/>
      <c r="EB38" s="119"/>
      <c r="EC38" s="119"/>
      <c r="ED38" s="119"/>
      <c r="EE38" s="119"/>
      <c r="EF38" s="119"/>
      <c r="EG38" s="119">
        <f>データ!AX11</f>
        <v>66.2</v>
      </c>
      <c r="EH38" s="119"/>
      <c r="EI38" s="119"/>
      <c r="EJ38" s="119"/>
      <c r="EK38" s="119"/>
      <c r="EL38" s="119"/>
      <c r="EM38" s="119"/>
      <c r="EN38" s="119"/>
      <c r="EO38" s="119"/>
      <c r="EP38" s="119"/>
      <c r="EQ38" s="119"/>
      <c r="ER38" s="119"/>
      <c r="ES38" s="119"/>
      <c r="ET38" s="119"/>
      <c r="EU38" s="119">
        <f>データ!AY11</f>
        <v>57.2</v>
      </c>
      <c r="EV38" s="119"/>
      <c r="EW38" s="119"/>
      <c r="EX38" s="119"/>
      <c r="EY38" s="119"/>
      <c r="EZ38" s="119"/>
      <c r="FA38" s="119"/>
      <c r="FB38" s="119"/>
      <c r="FC38" s="119"/>
      <c r="FD38" s="119"/>
      <c r="FE38" s="119"/>
      <c r="FF38" s="119"/>
      <c r="FG38" s="119"/>
      <c r="FH38" s="119"/>
      <c r="FI38" s="119">
        <f>データ!AZ11</f>
        <v>54.2</v>
      </c>
      <c r="FJ38" s="119"/>
      <c r="FK38" s="119"/>
      <c r="FL38" s="119"/>
      <c r="FM38" s="119"/>
      <c r="FN38" s="119"/>
      <c r="FO38" s="119"/>
      <c r="FP38" s="119"/>
      <c r="FQ38" s="119"/>
      <c r="FR38" s="119"/>
      <c r="FS38" s="119"/>
      <c r="FT38" s="119"/>
      <c r="FU38" s="119"/>
      <c r="FV38" s="119"/>
      <c r="FW38" s="30"/>
      <c r="FX38" s="30"/>
      <c r="FY38" s="30"/>
      <c r="FZ38" s="30"/>
      <c r="GA38" s="30"/>
      <c r="GB38" s="30"/>
      <c r="GC38" s="30"/>
      <c r="GD38" s="30"/>
      <c r="GE38" s="30"/>
      <c r="GF38" s="30"/>
      <c r="GG38" s="118" t="s">
        <v>19</v>
      </c>
      <c r="GH38" s="118"/>
      <c r="GI38" s="118"/>
      <c r="GJ38" s="118"/>
      <c r="GK38" s="118"/>
      <c r="GL38" s="118"/>
      <c r="GM38" s="118"/>
      <c r="GN38" s="118"/>
      <c r="GO38" s="118"/>
      <c r="GP38" s="118"/>
      <c r="GQ38" s="118"/>
      <c r="GR38" s="119">
        <f>データ!BG11</f>
        <v>259.7</v>
      </c>
      <c r="GS38" s="119"/>
      <c r="GT38" s="119"/>
      <c r="GU38" s="119"/>
      <c r="GV38" s="119"/>
      <c r="GW38" s="119"/>
      <c r="GX38" s="119"/>
      <c r="GY38" s="119"/>
      <c r="GZ38" s="119"/>
      <c r="HA38" s="119"/>
      <c r="HB38" s="119"/>
      <c r="HC38" s="119"/>
      <c r="HD38" s="119"/>
      <c r="HE38" s="119"/>
      <c r="HF38" s="119">
        <f>データ!BH11</f>
        <v>319.60000000000002</v>
      </c>
      <c r="HG38" s="119"/>
      <c r="HH38" s="119"/>
      <c r="HI38" s="119"/>
      <c r="HJ38" s="119"/>
      <c r="HK38" s="119"/>
      <c r="HL38" s="119"/>
      <c r="HM38" s="119"/>
      <c r="HN38" s="119"/>
      <c r="HO38" s="119"/>
      <c r="HP38" s="119"/>
      <c r="HQ38" s="119"/>
      <c r="HR38" s="119"/>
      <c r="HS38" s="119"/>
      <c r="HT38" s="119">
        <f>データ!BI11</f>
        <v>269.60000000000002</v>
      </c>
      <c r="HU38" s="119"/>
      <c r="HV38" s="119"/>
      <c r="HW38" s="119"/>
      <c r="HX38" s="119"/>
      <c r="HY38" s="119"/>
      <c r="HZ38" s="119"/>
      <c r="IA38" s="119"/>
      <c r="IB38" s="119"/>
      <c r="IC38" s="119"/>
      <c r="ID38" s="119"/>
      <c r="IE38" s="119"/>
      <c r="IF38" s="119"/>
      <c r="IG38" s="119"/>
      <c r="IH38" s="119">
        <f>データ!BJ11</f>
        <v>179.9</v>
      </c>
      <c r="II38" s="119"/>
      <c r="IJ38" s="119"/>
      <c r="IK38" s="119"/>
      <c r="IL38" s="119"/>
      <c r="IM38" s="119"/>
      <c r="IN38" s="119"/>
      <c r="IO38" s="119"/>
      <c r="IP38" s="119"/>
      <c r="IQ38" s="119"/>
      <c r="IR38" s="119"/>
      <c r="IS38" s="119"/>
      <c r="IT38" s="119"/>
      <c r="IU38" s="119"/>
      <c r="IV38" s="119">
        <f>データ!BK11</f>
        <v>131.4</v>
      </c>
      <c r="IW38" s="119"/>
      <c r="IX38" s="119"/>
      <c r="IY38" s="119"/>
      <c r="IZ38" s="119"/>
      <c r="JA38" s="119"/>
      <c r="JB38" s="119"/>
      <c r="JC38" s="119"/>
      <c r="JD38" s="119"/>
      <c r="JE38" s="119"/>
      <c r="JF38" s="119"/>
      <c r="JG38" s="119"/>
      <c r="JH38" s="119"/>
      <c r="JI38" s="119"/>
      <c r="JJ38" s="30"/>
      <c r="JK38" s="30"/>
      <c r="JL38" s="30"/>
      <c r="JM38" s="30"/>
      <c r="JN38" s="30"/>
      <c r="JO38" s="30"/>
      <c r="JP38" s="30"/>
      <c r="JQ38" s="30"/>
      <c r="JR38" s="30"/>
      <c r="JS38" s="30"/>
      <c r="JT38" s="118" t="s">
        <v>19</v>
      </c>
      <c r="JU38" s="118"/>
      <c r="JV38" s="118"/>
      <c r="JW38" s="118"/>
      <c r="JX38" s="118"/>
      <c r="JY38" s="118"/>
      <c r="JZ38" s="118"/>
      <c r="KA38" s="118"/>
      <c r="KB38" s="118"/>
      <c r="KC38" s="118"/>
      <c r="KD38" s="118"/>
      <c r="KE38" s="119">
        <f>データ!BR11</f>
        <v>0</v>
      </c>
      <c r="KF38" s="119"/>
      <c r="KG38" s="119"/>
      <c r="KH38" s="119"/>
      <c r="KI38" s="119"/>
      <c r="KJ38" s="119"/>
      <c r="KK38" s="119"/>
      <c r="KL38" s="119"/>
      <c r="KM38" s="119"/>
      <c r="KN38" s="119"/>
      <c r="KO38" s="119"/>
      <c r="KP38" s="119"/>
      <c r="KQ38" s="119"/>
      <c r="KR38" s="119"/>
      <c r="KS38" s="119">
        <f>データ!BS11</f>
        <v>0</v>
      </c>
      <c r="KT38" s="119"/>
      <c r="KU38" s="119"/>
      <c r="KV38" s="119"/>
      <c r="KW38" s="119"/>
      <c r="KX38" s="119"/>
      <c r="KY38" s="119"/>
      <c r="KZ38" s="119"/>
      <c r="LA38" s="119"/>
      <c r="LB38" s="119"/>
      <c r="LC38" s="119"/>
      <c r="LD38" s="119"/>
      <c r="LE38" s="119"/>
      <c r="LF38" s="119"/>
      <c r="LG38" s="119">
        <f>データ!BT11</f>
        <v>0</v>
      </c>
      <c r="LH38" s="119"/>
      <c r="LI38" s="119"/>
      <c r="LJ38" s="119"/>
      <c r="LK38" s="119"/>
      <c r="LL38" s="119"/>
      <c r="LM38" s="119"/>
      <c r="LN38" s="119"/>
      <c r="LO38" s="119"/>
      <c r="LP38" s="119"/>
      <c r="LQ38" s="119"/>
      <c r="LR38" s="119"/>
      <c r="LS38" s="119"/>
      <c r="LT38" s="119"/>
      <c r="LU38" s="119">
        <f>データ!BU11</f>
        <v>21.2</v>
      </c>
      <c r="LV38" s="119"/>
      <c r="LW38" s="119"/>
      <c r="LX38" s="119"/>
      <c r="LY38" s="119"/>
      <c r="LZ38" s="119"/>
      <c r="MA38" s="119"/>
      <c r="MB38" s="119"/>
      <c r="MC38" s="119"/>
      <c r="MD38" s="119"/>
      <c r="ME38" s="119"/>
      <c r="MF38" s="119"/>
      <c r="MG38" s="119"/>
      <c r="MH38" s="119"/>
      <c r="MI38" s="119">
        <f>データ!BV11</f>
        <v>54.5</v>
      </c>
      <c r="MJ38" s="119"/>
      <c r="MK38" s="119"/>
      <c r="ML38" s="119"/>
      <c r="MM38" s="119"/>
      <c r="MN38" s="119"/>
      <c r="MO38" s="119"/>
      <c r="MP38" s="119"/>
      <c r="MQ38" s="119"/>
      <c r="MR38" s="119"/>
      <c r="MS38" s="119"/>
      <c r="MT38" s="119"/>
      <c r="MU38" s="119"/>
      <c r="MV38" s="119"/>
      <c r="MW38" s="30"/>
      <c r="MX38" s="30"/>
      <c r="MY38" s="30"/>
      <c r="MZ38" s="30"/>
      <c r="NA38" s="30"/>
      <c r="NB38" s="30"/>
      <c r="NC38" s="31"/>
      <c r="ND38" s="2"/>
      <c r="NE38" s="126"/>
      <c r="NF38" s="127"/>
      <c r="NG38" s="127"/>
      <c r="NH38" s="127"/>
      <c r="NI38" s="127"/>
      <c r="NJ38" s="127"/>
      <c r="NK38" s="127"/>
      <c r="NL38" s="127"/>
      <c r="NM38" s="127"/>
      <c r="NN38" s="127"/>
      <c r="NO38" s="127"/>
      <c r="NP38" s="127"/>
      <c r="NQ38" s="127"/>
      <c r="NR38" s="127"/>
      <c r="NS38" s="128"/>
    </row>
    <row r="39" spans="1:383" ht="12.75" customHeight="1" x14ac:dyDescent="0.15">
      <c r="A39" s="2"/>
      <c r="B39" s="29"/>
      <c r="C39" s="30"/>
      <c r="D39" s="30"/>
      <c r="E39" s="30"/>
      <c r="F39" s="30"/>
      <c r="G39" s="118" t="s">
        <v>20</v>
      </c>
      <c r="H39" s="118"/>
      <c r="I39" s="118"/>
      <c r="J39" s="118"/>
      <c r="K39" s="118"/>
      <c r="L39" s="118"/>
      <c r="M39" s="118"/>
      <c r="N39" s="118"/>
      <c r="O39" s="118"/>
      <c r="P39" s="118"/>
      <c r="Q39" s="118"/>
      <c r="R39" s="119">
        <f>データ!AK13</f>
        <v>103.3</v>
      </c>
      <c r="S39" s="119"/>
      <c r="T39" s="119"/>
      <c r="U39" s="119"/>
      <c r="V39" s="119"/>
      <c r="W39" s="119"/>
      <c r="X39" s="119"/>
      <c r="Y39" s="119"/>
      <c r="Z39" s="119"/>
      <c r="AA39" s="119"/>
      <c r="AB39" s="119"/>
      <c r="AC39" s="119"/>
      <c r="AD39" s="119"/>
      <c r="AE39" s="119"/>
      <c r="AF39" s="119">
        <f>データ!AL13</f>
        <v>102.4</v>
      </c>
      <c r="AG39" s="119"/>
      <c r="AH39" s="119"/>
      <c r="AI39" s="119"/>
      <c r="AJ39" s="119"/>
      <c r="AK39" s="119"/>
      <c r="AL39" s="119"/>
      <c r="AM39" s="119"/>
      <c r="AN39" s="119"/>
      <c r="AO39" s="119"/>
      <c r="AP39" s="119"/>
      <c r="AQ39" s="119"/>
      <c r="AR39" s="119"/>
      <c r="AS39" s="119"/>
      <c r="AT39" s="119">
        <f>データ!AM13</f>
        <v>98.5</v>
      </c>
      <c r="AU39" s="119"/>
      <c r="AV39" s="119"/>
      <c r="AW39" s="119"/>
      <c r="AX39" s="119"/>
      <c r="AY39" s="119"/>
      <c r="AZ39" s="119"/>
      <c r="BA39" s="119"/>
      <c r="BB39" s="119"/>
      <c r="BC39" s="119"/>
      <c r="BD39" s="119"/>
      <c r="BE39" s="119"/>
      <c r="BF39" s="119"/>
      <c r="BG39" s="119"/>
      <c r="BH39" s="119">
        <f>データ!AN13</f>
        <v>83.7</v>
      </c>
      <c r="BI39" s="119"/>
      <c r="BJ39" s="119"/>
      <c r="BK39" s="119"/>
      <c r="BL39" s="119"/>
      <c r="BM39" s="119"/>
      <c r="BN39" s="119"/>
      <c r="BO39" s="119"/>
      <c r="BP39" s="119"/>
      <c r="BQ39" s="119"/>
      <c r="BR39" s="119"/>
      <c r="BS39" s="119"/>
      <c r="BT39" s="119"/>
      <c r="BU39" s="119"/>
      <c r="BV39" s="119">
        <f>データ!AO13</f>
        <v>89.7</v>
      </c>
      <c r="BW39" s="119"/>
      <c r="BX39" s="119"/>
      <c r="BY39" s="119"/>
      <c r="BZ39" s="119"/>
      <c r="CA39" s="119"/>
      <c r="CB39" s="119"/>
      <c r="CC39" s="119"/>
      <c r="CD39" s="119"/>
      <c r="CE39" s="119"/>
      <c r="CF39" s="119"/>
      <c r="CG39" s="119"/>
      <c r="CH39" s="119"/>
      <c r="CI39" s="119"/>
      <c r="CJ39" s="30"/>
      <c r="CK39" s="30"/>
      <c r="CL39" s="30"/>
      <c r="CM39" s="30"/>
      <c r="CN39" s="30"/>
      <c r="CO39" s="30"/>
      <c r="CP39" s="30"/>
      <c r="CQ39" s="30"/>
      <c r="CR39" s="30"/>
      <c r="CS39" s="30"/>
      <c r="CT39" s="118" t="s">
        <v>20</v>
      </c>
      <c r="CU39" s="118"/>
      <c r="CV39" s="118"/>
      <c r="CW39" s="118"/>
      <c r="CX39" s="118"/>
      <c r="CY39" s="118"/>
      <c r="CZ39" s="118"/>
      <c r="DA39" s="118"/>
      <c r="DB39" s="118"/>
      <c r="DC39" s="118"/>
      <c r="DD39" s="118"/>
      <c r="DE39" s="119">
        <f>データ!AV12</f>
        <v>94</v>
      </c>
      <c r="DF39" s="119"/>
      <c r="DG39" s="119"/>
      <c r="DH39" s="119"/>
      <c r="DI39" s="119"/>
      <c r="DJ39" s="119"/>
      <c r="DK39" s="119"/>
      <c r="DL39" s="119"/>
      <c r="DM39" s="119"/>
      <c r="DN39" s="119"/>
      <c r="DO39" s="119"/>
      <c r="DP39" s="119"/>
      <c r="DQ39" s="119"/>
      <c r="DR39" s="119"/>
      <c r="DS39" s="119">
        <f>データ!AW12</f>
        <v>93.2</v>
      </c>
      <c r="DT39" s="119"/>
      <c r="DU39" s="119"/>
      <c r="DV39" s="119"/>
      <c r="DW39" s="119"/>
      <c r="DX39" s="119"/>
      <c r="DY39" s="119"/>
      <c r="DZ39" s="119"/>
      <c r="EA39" s="119"/>
      <c r="EB39" s="119"/>
      <c r="EC39" s="119"/>
      <c r="ED39" s="119"/>
      <c r="EE39" s="119"/>
      <c r="EF39" s="119"/>
      <c r="EG39" s="119">
        <f>データ!AX12</f>
        <v>89.9</v>
      </c>
      <c r="EH39" s="119"/>
      <c r="EI39" s="119"/>
      <c r="EJ39" s="119"/>
      <c r="EK39" s="119"/>
      <c r="EL39" s="119"/>
      <c r="EM39" s="119"/>
      <c r="EN39" s="119"/>
      <c r="EO39" s="119"/>
      <c r="EP39" s="119"/>
      <c r="EQ39" s="119"/>
      <c r="ER39" s="119"/>
      <c r="ES39" s="119"/>
      <c r="ET39" s="119"/>
      <c r="EU39" s="119">
        <f>データ!AY12</f>
        <v>71.400000000000006</v>
      </c>
      <c r="EV39" s="119"/>
      <c r="EW39" s="119"/>
      <c r="EX39" s="119"/>
      <c r="EY39" s="119"/>
      <c r="EZ39" s="119"/>
      <c r="FA39" s="119"/>
      <c r="FB39" s="119"/>
      <c r="FC39" s="119"/>
      <c r="FD39" s="119"/>
      <c r="FE39" s="119"/>
      <c r="FF39" s="119"/>
      <c r="FG39" s="119"/>
      <c r="FH39" s="119"/>
      <c r="FI39" s="119">
        <f>データ!AZ12</f>
        <v>76.900000000000006</v>
      </c>
      <c r="FJ39" s="119"/>
      <c r="FK39" s="119"/>
      <c r="FL39" s="119"/>
      <c r="FM39" s="119"/>
      <c r="FN39" s="119"/>
      <c r="FO39" s="119"/>
      <c r="FP39" s="119"/>
      <c r="FQ39" s="119"/>
      <c r="FR39" s="119"/>
      <c r="FS39" s="119"/>
      <c r="FT39" s="119"/>
      <c r="FU39" s="119"/>
      <c r="FV39" s="119"/>
      <c r="FW39" s="30"/>
      <c r="FX39" s="30"/>
      <c r="FY39" s="30"/>
      <c r="FZ39" s="30"/>
      <c r="GA39" s="30"/>
      <c r="GB39" s="30"/>
      <c r="GC39" s="30"/>
      <c r="GD39" s="30"/>
      <c r="GE39" s="30"/>
      <c r="GF39" s="30"/>
      <c r="GG39" s="118" t="s">
        <v>20</v>
      </c>
      <c r="GH39" s="118"/>
      <c r="GI39" s="118"/>
      <c r="GJ39" s="118"/>
      <c r="GK39" s="118"/>
      <c r="GL39" s="118"/>
      <c r="GM39" s="118"/>
      <c r="GN39" s="118"/>
      <c r="GO39" s="118"/>
      <c r="GP39" s="118"/>
      <c r="GQ39" s="118"/>
      <c r="GR39" s="119">
        <f>データ!BG12</f>
        <v>156.69999999999999</v>
      </c>
      <c r="GS39" s="119"/>
      <c r="GT39" s="119"/>
      <c r="GU39" s="119"/>
      <c r="GV39" s="119"/>
      <c r="GW39" s="119"/>
      <c r="GX39" s="119"/>
      <c r="GY39" s="119"/>
      <c r="GZ39" s="119"/>
      <c r="HA39" s="119"/>
      <c r="HB39" s="119"/>
      <c r="HC39" s="119"/>
      <c r="HD39" s="119"/>
      <c r="HE39" s="119"/>
      <c r="HF39" s="119">
        <f>データ!BH12</f>
        <v>155.30000000000001</v>
      </c>
      <c r="HG39" s="119"/>
      <c r="HH39" s="119"/>
      <c r="HI39" s="119"/>
      <c r="HJ39" s="119"/>
      <c r="HK39" s="119"/>
      <c r="HL39" s="119"/>
      <c r="HM39" s="119"/>
      <c r="HN39" s="119"/>
      <c r="HO39" s="119"/>
      <c r="HP39" s="119"/>
      <c r="HQ39" s="119"/>
      <c r="HR39" s="119"/>
      <c r="HS39" s="119"/>
      <c r="HT39" s="119">
        <f>データ!BI12</f>
        <v>154.19999999999999</v>
      </c>
      <c r="HU39" s="119"/>
      <c r="HV39" s="119"/>
      <c r="HW39" s="119"/>
      <c r="HX39" s="119"/>
      <c r="HY39" s="119"/>
      <c r="HZ39" s="119"/>
      <c r="IA39" s="119"/>
      <c r="IB39" s="119"/>
      <c r="IC39" s="119"/>
      <c r="ID39" s="119"/>
      <c r="IE39" s="119"/>
      <c r="IF39" s="119"/>
      <c r="IG39" s="119"/>
      <c r="IH39" s="119">
        <f>データ!BJ12</f>
        <v>126.8</v>
      </c>
      <c r="II39" s="119"/>
      <c r="IJ39" s="119"/>
      <c r="IK39" s="119"/>
      <c r="IL39" s="119"/>
      <c r="IM39" s="119"/>
      <c r="IN39" s="119"/>
      <c r="IO39" s="119"/>
      <c r="IP39" s="119"/>
      <c r="IQ39" s="119"/>
      <c r="IR39" s="119"/>
      <c r="IS39" s="119"/>
      <c r="IT39" s="119"/>
      <c r="IU39" s="119"/>
      <c r="IV39" s="119">
        <f>データ!BK12</f>
        <v>108.4</v>
      </c>
      <c r="IW39" s="119"/>
      <c r="IX39" s="119"/>
      <c r="IY39" s="119"/>
      <c r="IZ39" s="119"/>
      <c r="JA39" s="119"/>
      <c r="JB39" s="119"/>
      <c r="JC39" s="119"/>
      <c r="JD39" s="119"/>
      <c r="JE39" s="119"/>
      <c r="JF39" s="119"/>
      <c r="JG39" s="119"/>
      <c r="JH39" s="119"/>
      <c r="JI39" s="119"/>
      <c r="JJ39" s="30"/>
      <c r="JK39" s="30"/>
      <c r="JL39" s="30"/>
      <c r="JM39" s="30"/>
      <c r="JN39" s="30"/>
      <c r="JO39" s="30"/>
      <c r="JP39" s="30"/>
      <c r="JQ39" s="30"/>
      <c r="JR39" s="30"/>
      <c r="JS39" s="30"/>
      <c r="JT39" s="118" t="s">
        <v>20</v>
      </c>
      <c r="JU39" s="118"/>
      <c r="JV39" s="118"/>
      <c r="JW39" s="118"/>
      <c r="JX39" s="118"/>
      <c r="JY39" s="118"/>
      <c r="JZ39" s="118"/>
      <c r="KA39" s="118"/>
      <c r="KB39" s="118"/>
      <c r="KC39" s="118"/>
      <c r="KD39" s="118"/>
      <c r="KE39" s="119">
        <f>データ!BR12</f>
        <v>62.9</v>
      </c>
      <c r="KF39" s="119"/>
      <c r="KG39" s="119"/>
      <c r="KH39" s="119"/>
      <c r="KI39" s="119"/>
      <c r="KJ39" s="119"/>
      <c r="KK39" s="119"/>
      <c r="KL39" s="119"/>
      <c r="KM39" s="119"/>
      <c r="KN39" s="119"/>
      <c r="KO39" s="119"/>
      <c r="KP39" s="119"/>
      <c r="KQ39" s="119"/>
      <c r="KR39" s="119"/>
      <c r="KS39" s="119">
        <f>データ!BS12</f>
        <v>34.799999999999997</v>
      </c>
      <c r="KT39" s="119"/>
      <c r="KU39" s="119"/>
      <c r="KV39" s="119"/>
      <c r="KW39" s="119"/>
      <c r="KX39" s="119"/>
      <c r="KY39" s="119"/>
      <c r="KZ39" s="119"/>
      <c r="LA39" s="119"/>
      <c r="LB39" s="119"/>
      <c r="LC39" s="119"/>
      <c r="LD39" s="119"/>
      <c r="LE39" s="119"/>
      <c r="LF39" s="119"/>
      <c r="LG39" s="119">
        <f>データ!BT12</f>
        <v>35.1</v>
      </c>
      <c r="LH39" s="119"/>
      <c r="LI39" s="119"/>
      <c r="LJ39" s="119"/>
      <c r="LK39" s="119"/>
      <c r="LL39" s="119"/>
      <c r="LM39" s="119"/>
      <c r="LN39" s="119"/>
      <c r="LO39" s="119"/>
      <c r="LP39" s="119"/>
      <c r="LQ39" s="119"/>
      <c r="LR39" s="119"/>
      <c r="LS39" s="119"/>
      <c r="LT39" s="119"/>
      <c r="LU39" s="119">
        <f>データ!BU12</f>
        <v>58.4</v>
      </c>
      <c r="LV39" s="119"/>
      <c r="LW39" s="119"/>
      <c r="LX39" s="119"/>
      <c r="LY39" s="119"/>
      <c r="LZ39" s="119"/>
      <c r="MA39" s="119"/>
      <c r="MB39" s="119"/>
      <c r="MC39" s="119"/>
      <c r="MD39" s="119"/>
      <c r="ME39" s="119"/>
      <c r="MF39" s="119"/>
      <c r="MG39" s="119"/>
      <c r="MH39" s="119"/>
      <c r="MI39" s="119">
        <f>データ!BV12</f>
        <v>66.5</v>
      </c>
      <c r="MJ39" s="119"/>
      <c r="MK39" s="119"/>
      <c r="ML39" s="119"/>
      <c r="MM39" s="119"/>
      <c r="MN39" s="119"/>
      <c r="MO39" s="119"/>
      <c r="MP39" s="119"/>
      <c r="MQ39" s="119"/>
      <c r="MR39" s="119"/>
      <c r="MS39" s="119"/>
      <c r="MT39" s="119"/>
      <c r="MU39" s="119"/>
      <c r="MV39" s="119"/>
      <c r="MW39" s="30"/>
      <c r="MX39" s="30"/>
      <c r="MY39" s="30"/>
      <c r="MZ39" s="30"/>
      <c r="NA39" s="30"/>
      <c r="NB39" s="30"/>
      <c r="NC39" s="31"/>
      <c r="ND39" s="2"/>
      <c r="NE39" s="126"/>
      <c r="NF39" s="127"/>
      <c r="NG39" s="127"/>
      <c r="NH39" s="127"/>
      <c r="NI39" s="127"/>
      <c r="NJ39" s="127"/>
      <c r="NK39" s="127"/>
      <c r="NL39" s="127"/>
      <c r="NM39" s="127"/>
      <c r="NN39" s="127"/>
      <c r="NO39" s="127"/>
      <c r="NP39" s="127"/>
      <c r="NQ39" s="127"/>
      <c r="NR39" s="127"/>
      <c r="NS39" s="128"/>
    </row>
    <row r="40" spans="1:383" ht="20.25" customHeight="1" x14ac:dyDescent="0.15">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126"/>
      <c r="NF40" s="127"/>
      <c r="NG40" s="127"/>
      <c r="NH40" s="127"/>
      <c r="NI40" s="127"/>
      <c r="NJ40" s="127"/>
      <c r="NK40" s="127"/>
      <c r="NL40" s="127"/>
      <c r="NM40" s="127"/>
      <c r="NN40" s="127"/>
      <c r="NO40" s="127"/>
      <c r="NP40" s="127"/>
      <c r="NQ40" s="127"/>
      <c r="NR40" s="127"/>
      <c r="NS40" s="128"/>
    </row>
    <row r="41" spans="1:383" ht="13.5" customHeight="1" x14ac:dyDescent="0.15">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126"/>
      <c r="NF41" s="127"/>
      <c r="NG41" s="127"/>
      <c r="NH41" s="127"/>
      <c r="NI41" s="127"/>
      <c r="NJ41" s="127"/>
      <c r="NK41" s="127"/>
      <c r="NL41" s="127"/>
      <c r="NM41" s="127"/>
      <c r="NN41" s="127"/>
      <c r="NO41" s="127"/>
      <c r="NP41" s="127"/>
      <c r="NQ41" s="127"/>
      <c r="NR41" s="127"/>
      <c r="NS41" s="128"/>
    </row>
    <row r="42" spans="1:383" ht="13.5" customHeight="1" x14ac:dyDescent="0.15">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126"/>
      <c r="NF42" s="127"/>
      <c r="NG42" s="127"/>
      <c r="NH42" s="127"/>
      <c r="NI42" s="127"/>
      <c r="NJ42" s="127"/>
      <c r="NK42" s="127"/>
      <c r="NL42" s="127"/>
      <c r="NM42" s="127"/>
      <c r="NN42" s="127"/>
      <c r="NO42" s="127"/>
      <c r="NP42" s="127"/>
      <c r="NQ42" s="127"/>
      <c r="NR42" s="127"/>
      <c r="NS42" s="128"/>
    </row>
    <row r="43" spans="1:383" ht="13.5" customHeight="1" x14ac:dyDescent="0.15">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126"/>
      <c r="NF43" s="127"/>
      <c r="NG43" s="127"/>
      <c r="NH43" s="127"/>
      <c r="NI43" s="127"/>
      <c r="NJ43" s="127"/>
      <c r="NK43" s="127"/>
      <c r="NL43" s="127"/>
      <c r="NM43" s="127"/>
      <c r="NN43" s="127"/>
      <c r="NO43" s="127"/>
      <c r="NP43" s="127"/>
      <c r="NQ43" s="127"/>
      <c r="NR43" s="127"/>
      <c r="NS43" s="128"/>
    </row>
    <row r="44" spans="1:383" ht="13.5" customHeight="1" x14ac:dyDescent="0.15">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126"/>
      <c r="NF44" s="127"/>
      <c r="NG44" s="127"/>
      <c r="NH44" s="127"/>
      <c r="NI44" s="127"/>
      <c r="NJ44" s="127"/>
      <c r="NK44" s="127"/>
      <c r="NL44" s="127"/>
      <c r="NM44" s="127"/>
      <c r="NN44" s="127"/>
      <c r="NO44" s="127"/>
      <c r="NP44" s="127"/>
      <c r="NQ44" s="127"/>
      <c r="NR44" s="127"/>
      <c r="NS44" s="128"/>
    </row>
    <row r="45" spans="1:383" ht="13.5" customHeight="1" x14ac:dyDescent="0.15">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126"/>
      <c r="NF45" s="127"/>
      <c r="NG45" s="127"/>
      <c r="NH45" s="127"/>
      <c r="NI45" s="127"/>
      <c r="NJ45" s="127"/>
      <c r="NK45" s="127"/>
      <c r="NL45" s="127"/>
      <c r="NM45" s="127"/>
      <c r="NN45" s="127"/>
      <c r="NO45" s="127"/>
      <c r="NP45" s="127"/>
      <c r="NQ45" s="127"/>
      <c r="NR45" s="127"/>
      <c r="NS45" s="128"/>
    </row>
    <row r="46" spans="1:383" ht="13.5" customHeight="1" x14ac:dyDescent="0.15">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126"/>
      <c r="NF46" s="127"/>
      <c r="NG46" s="127"/>
      <c r="NH46" s="127"/>
      <c r="NI46" s="127"/>
      <c r="NJ46" s="127"/>
      <c r="NK46" s="127"/>
      <c r="NL46" s="127"/>
      <c r="NM46" s="127"/>
      <c r="NN46" s="127"/>
      <c r="NO46" s="127"/>
      <c r="NP46" s="127"/>
      <c r="NQ46" s="127"/>
      <c r="NR46" s="127"/>
      <c r="NS46" s="128"/>
    </row>
    <row r="47" spans="1:383" ht="13.5" customHeight="1" x14ac:dyDescent="0.15">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126"/>
      <c r="NF47" s="127"/>
      <c r="NG47" s="127"/>
      <c r="NH47" s="127"/>
      <c r="NI47" s="127"/>
      <c r="NJ47" s="127"/>
      <c r="NK47" s="127"/>
      <c r="NL47" s="127"/>
      <c r="NM47" s="127"/>
      <c r="NN47" s="127"/>
      <c r="NO47" s="127"/>
      <c r="NP47" s="127"/>
      <c r="NQ47" s="127"/>
      <c r="NR47" s="127"/>
      <c r="NS47" s="128"/>
    </row>
    <row r="48" spans="1:383" ht="13.5" customHeight="1" x14ac:dyDescent="0.15">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126"/>
      <c r="NF48" s="127"/>
      <c r="NG48" s="127"/>
      <c r="NH48" s="127"/>
      <c r="NI48" s="127"/>
      <c r="NJ48" s="127"/>
      <c r="NK48" s="127"/>
      <c r="NL48" s="127"/>
      <c r="NM48" s="127"/>
      <c r="NN48" s="127"/>
      <c r="NO48" s="127"/>
      <c r="NP48" s="127"/>
      <c r="NQ48" s="127"/>
      <c r="NR48" s="127"/>
      <c r="NS48" s="128"/>
    </row>
    <row r="49" spans="1:383" ht="13.5" customHeight="1" x14ac:dyDescent="0.15">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126"/>
      <c r="NF49" s="127"/>
      <c r="NG49" s="127"/>
      <c r="NH49" s="127"/>
      <c r="NI49" s="127"/>
      <c r="NJ49" s="127"/>
      <c r="NK49" s="127"/>
      <c r="NL49" s="127"/>
      <c r="NM49" s="127"/>
      <c r="NN49" s="127"/>
      <c r="NO49" s="127"/>
      <c r="NP49" s="127"/>
      <c r="NQ49" s="127"/>
      <c r="NR49" s="127"/>
      <c r="NS49" s="128"/>
    </row>
    <row r="50" spans="1:383" ht="13.5" customHeight="1" x14ac:dyDescent="0.15">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126"/>
      <c r="NF50" s="127"/>
      <c r="NG50" s="127"/>
      <c r="NH50" s="127"/>
      <c r="NI50" s="127"/>
      <c r="NJ50" s="127"/>
      <c r="NK50" s="127"/>
      <c r="NL50" s="127"/>
      <c r="NM50" s="127"/>
      <c r="NN50" s="127"/>
      <c r="NO50" s="127"/>
      <c r="NP50" s="127"/>
      <c r="NQ50" s="127"/>
      <c r="NR50" s="127"/>
      <c r="NS50" s="128"/>
    </row>
    <row r="51" spans="1:383" ht="13.5" customHeight="1" x14ac:dyDescent="0.15">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126"/>
      <c r="NF51" s="127"/>
      <c r="NG51" s="127"/>
      <c r="NH51" s="127"/>
      <c r="NI51" s="127"/>
      <c r="NJ51" s="127"/>
      <c r="NK51" s="127"/>
      <c r="NL51" s="127"/>
      <c r="NM51" s="127"/>
      <c r="NN51" s="127"/>
      <c r="NO51" s="127"/>
      <c r="NP51" s="127"/>
      <c r="NQ51" s="127"/>
      <c r="NR51" s="127"/>
      <c r="NS51" s="128"/>
    </row>
    <row r="52" spans="1:383" ht="13.5" customHeight="1" x14ac:dyDescent="0.15">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29"/>
      <c r="NF52" s="130"/>
      <c r="NG52" s="130"/>
      <c r="NH52" s="130"/>
      <c r="NI52" s="130"/>
      <c r="NJ52" s="130"/>
      <c r="NK52" s="130"/>
      <c r="NL52" s="130"/>
      <c r="NM52" s="130"/>
      <c r="NN52" s="130"/>
      <c r="NO52" s="130"/>
      <c r="NP52" s="130"/>
      <c r="NQ52" s="130"/>
      <c r="NR52" s="130"/>
      <c r="NS52" s="131"/>
    </row>
    <row r="53" spans="1:383" ht="13.5" customHeight="1" x14ac:dyDescent="0.15">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111" t="s">
        <v>21</v>
      </c>
      <c r="NF53" s="112"/>
      <c r="NG53" s="112"/>
      <c r="NH53" s="112"/>
      <c r="NI53" s="112"/>
      <c r="NJ53" s="112"/>
      <c r="NK53" s="112"/>
      <c r="NL53" s="112"/>
      <c r="NM53" s="112"/>
      <c r="NN53" s="112"/>
      <c r="NO53" s="112"/>
      <c r="NP53" s="112"/>
      <c r="NQ53" s="112"/>
      <c r="NR53" s="112"/>
      <c r="NS53" s="113"/>
    </row>
    <row r="54" spans="1:383" ht="13.5" customHeight="1" x14ac:dyDescent="0.15">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114"/>
      <c r="NF54" s="115"/>
      <c r="NG54" s="115"/>
      <c r="NH54" s="115"/>
      <c r="NI54" s="115"/>
      <c r="NJ54" s="115"/>
      <c r="NK54" s="115"/>
      <c r="NL54" s="115"/>
      <c r="NM54" s="115"/>
      <c r="NN54" s="115"/>
      <c r="NO54" s="115"/>
      <c r="NP54" s="115"/>
      <c r="NQ54" s="115"/>
      <c r="NR54" s="115"/>
      <c r="NS54" s="116"/>
    </row>
    <row r="55" spans="1:383" ht="13.5" customHeight="1" x14ac:dyDescent="0.15">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126" t="s">
        <v>143</v>
      </c>
      <c r="NF55" s="127"/>
      <c r="NG55" s="127"/>
      <c r="NH55" s="127"/>
      <c r="NI55" s="127"/>
      <c r="NJ55" s="127"/>
      <c r="NK55" s="127"/>
      <c r="NL55" s="127"/>
      <c r="NM55" s="127"/>
      <c r="NN55" s="127"/>
      <c r="NO55" s="127"/>
      <c r="NP55" s="127"/>
      <c r="NQ55" s="127"/>
      <c r="NR55" s="127"/>
      <c r="NS55" s="128"/>
    </row>
    <row r="56" spans="1:383" ht="13.5" customHeight="1" x14ac:dyDescent="0.15">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126"/>
      <c r="NF56" s="127"/>
      <c r="NG56" s="127"/>
      <c r="NH56" s="127"/>
      <c r="NI56" s="127"/>
      <c r="NJ56" s="127"/>
      <c r="NK56" s="127"/>
      <c r="NL56" s="127"/>
      <c r="NM56" s="127"/>
      <c r="NN56" s="127"/>
      <c r="NO56" s="127"/>
      <c r="NP56" s="127"/>
      <c r="NQ56" s="127"/>
      <c r="NR56" s="127"/>
      <c r="NS56" s="128"/>
    </row>
    <row r="57" spans="1:383" ht="13.5" customHeight="1" x14ac:dyDescent="0.15">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126"/>
      <c r="NF57" s="127"/>
      <c r="NG57" s="127"/>
      <c r="NH57" s="127"/>
      <c r="NI57" s="127"/>
      <c r="NJ57" s="127"/>
      <c r="NK57" s="127"/>
      <c r="NL57" s="127"/>
      <c r="NM57" s="127"/>
      <c r="NN57" s="127"/>
      <c r="NO57" s="127"/>
      <c r="NP57" s="127"/>
      <c r="NQ57" s="127"/>
      <c r="NR57" s="127"/>
      <c r="NS57" s="128"/>
    </row>
    <row r="58" spans="1:383" ht="13.5" customHeight="1" x14ac:dyDescent="0.15">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126"/>
      <c r="NF58" s="127"/>
      <c r="NG58" s="127"/>
      <c r="NH58" s="127"/>
      <c r="NI58" s="127"/>
      <c r="NJ58" s="127"/>
      <c r="NK58" s="127"/>
      <c r="NL58" s="127"/>
      <c r="NM58" s="127"/>
      <c r="NN58" s="127"/>
      <c r="NO58" s="127"/>
      <c r="NP58" s="127"/>
      <c r="NQ58" s="127"/>
      <c r="NR58" s="127"/>
      <c r="NS58" s="128"/>
    </row>
    <row r="59" spans="1:383"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126"/>
      <c r="NF59" s="127"/>
      <c r="NG59" s="127"/>
      <c r="NH59" s="127"/>
      <c r="NI59" s="127"/>
      <c r="NJ59" s="127"/>
      <c r="NK59" s="127"/>
      <c r="NL59" s="127"/>
      <c r="NM59" s="127"/>
      <c r="NN59" s="127"/>
      <c r="NO59" s="127"/>
      <c r="NP59" s="127"/>
      <c r="NQ59" s="127"/>
      <c r="NR59" s="127"/>
      <c r="NS59" s="128"/>
    </row>
    <row r="60" spans="1:383" ht="13.5" customHeight="1" x14ac:dyDescent="0.15">
      <c r="A60" s="2"/>
      <c r="B60" s="29"/>
      <c r="C60" s="30"/>
      <c r="D60" s="30"/>
      <c r="E60" s="30"/>
      <c r="F60" s="30"/>
      <c r="G60" s="117"/>
      <c r="H60" s="117"/>
      <c r="I60" s="117"/>
      <c r="J60" s="117"/>
      <c r="K60" s="117"/>
      <c r="L60" s="117"/>
      <c r="M60" s="117"/>
      <c r="N60" s="117"/>
      <c r="O60" s="117"/>
      <c r="P60" s="117"/>
      <c r="Q60" s="117"/>
      <c r="R60" s="33"/>
      <c r="S60" s="106" t="str">
        <f>データ!CC10</f>
        <v>H29</v>
      </c>
      <c r="T60" s="106"/>
      <c r="U60" s="106"/>
      <c r="V60" s="106"/>
      <c r="W60" s="106"/>
      <c r="X60" s="106"/>
      <c r="Y60" s="106"/>
      <c r="Z60" s="106"/>
      <c r="AA60" s="106"/>
      <c r="AB60" s="106"/>
      <c r="AC60" s="106"/>
      <c r="AD60" s="106"/>
      <c r="AE60" s="106"/>
      <c r="AF60" s="106"/>
      <c r="AG60" s="106" t="str">
        <f>データ!CD10</f>
        <v>H30</v>
      </c>
      <c r="AH60" s="106"/>
      <c r="AI60" s="106"/>
      <c r="AJ60" s="106"/>
      <c r="AK60" s="106"/>
      <c r="AL60" s="106"/>
      <c r="AM60" s="106"/>
      <c r="AN60" s="106"/>
      <c r="AO60" s="106"/>
      <c r="AP60" s="106"/>
      <c r="AQ60" s="106"/>
      <c r="AR60" s="106"/>
      <c r="AS60" s="106"/>
      <c r="AT60" s="106"/>
      <c r="AU60" s="106" t="str">
        <f>データ!CE10</f>
        <v>R01</v>
      </c>
      <c r="AV60" s="106"/>
      <c r="AW60" s="106"/>
      <c r="AX60" s="106"/>
      <c r="AY60" s="106"/>
      <c r="AZ60" s="106"/>
      <c r="BA60" s="106"/>
      <c r="BB60" s="106"/>
      <c r="BC60" s="106"/>
      <c r="BD60" s="106"/>
      <c r="BE60" s="106"/>
      <c r="BF60" s="106"/>
      <c r="BG60" s="106"/>
      <c r="BH60" s="106"/>
      <c r="BI60" s="106" t="str">
        <f>データ!CF10</f>
        <v>R02</v>
      </c>
      <c r="BJ60" s="106"/>
      <c r="BK60" s="106"/>
      <c r="BL60" s="106"/>
      <c r="BM60" s="106"/>
      <c r="BN60" s="106"/>
      <c r="BO60" s="106"/>
      <c r="BP60" s="106"/>
      <c r="BQ60" s="106"/>
      <c r="BR60" s="106"/>
      <c r="BS60" s="106"/>
      <c r="BT60" s="106"/>
      <c r="BU60" s="106"/>
      <c r="BV60" s="106"/>
      <c r="BW60" s="106" t="str">
        <f>データ!CG10</f>
        <v>R03</v>
      </c>
      <c r="BX60" s="106"/>
      <c r="BY60" s="106"/>
      <c r="BZ60" s="106"/>
      <c r="CA60" s="106"/>
      <c r="CB60" s="106"/>
      <c r="CC60" s="106"/>
      <c r="CD60" s="106"/>
      <c r="CE60" s="106"/>
      <c r="CF60" s="106"/>
      <c r="CG60" s="106"/>
      <c r="CH60" s="106"/>
      <c r="CI60" s="106"/>
      <c r="CJ60" s="106"/>
      <c r="CK60" s="30"/>
      <c r="CL60" s="30"/>
      <c r="CM60" s="30"/>
      <c r="CN60" s="30"/>
      <c r="CO60" s="30"/>
      <c r="CP60" s="30"/>
      <c r="CQ60" s="30"/>
      <c r="CR60" s="30"/>
      <c r="CS60" s="117"/>
      <c r="CT60" s="117"/>
      <c r="CU60" s="117"/>
      <c r="CV60" s="117"/>
      <c r="CW60" s="117"/>
      <c r="CX60" s="117"/>
      <c r="CY60" s="117"/>
      <c r="CZ60" s="117"/>
      <c r="DA60" s="117"/>
      <c r="DB60" s="117"/>
      <c r="DC60" s="117"/>
      <c r="DD60" s="106" t="str">
        <f>データ!CW10</f>
        <v>H29</v>
      </c>
      <c r="DE60" s="106"/>
      <c r="DF60" s="106"/>
      <c r="DG60" s="106"/>
      <c r="DH60" s="106"/>
      <c r="DI60" s="106"/>
      <c r="DJ60" s="106"/>
      <c r="DK60" s="106"/>
      <c r="DL60" s="106"/>
      <c r="DM60" s="106"/>
      <c r="DN60" s="106"/>
      <c r="DO60" s="106"/>
      <c r="DP60" s="106"/>
      <c r="DQ60" s="106"/>
      <c r="DR60" s="106" t="str">
        <f>データ!CX10</f>
        <v>H30</v>
      </c>
      <c r="DS60" s="106"/>
      <c r="DT60" s="106"/>
      <c r="DU60" s="106"/>
      <c r="DV60" s="106"/>
      <c r="DW60" s="106"/>
      <c r="DX60" s="106"/>
      <c r="DY60" s="106"/>
      <c r="DZ60" s="106"/>
      <c r="EA60" s="106"/>
      <c r="EB60" s="106"/>
      <c r="EC60" s="106"/>
      <c r="ED60" s="106"/>
      <c r="EE60" s="106"/>
      <c r="EF60" s="106" t="str">
        <f>データ!CY10</f>
        <v>R01</v>
      </c>
      <c r="EG60" s="106"/>
      <c r="EH60" s="106"/>
      <c r="EI60" s="106"/>
      <c r="EJ60" s="106"/>
      <c r="EK60" s="106"/>
      <c r="EL60" s="106"/>
      <c r="EM60" s="106"/>
      <c r="EN60" s="106"/>
      <c r="EO60" s="106"/>
      <c r="EP60" s="106"/>
      <c r="EQ60" s="106"/>
      <c r="ER60" s="106"/>
      <c r="ES60" s="106"/>
      <c r="ET60" s="106" t="str">
        <f>データ!CZ10</f>
        <v>R02</v>
      </c>
      <c r="EU60" s="106"/>
      <c r="EV60" s="106"/>
      <c r="EW60" s="106"/>
      <c r="EX60" s="106"/>
      <c r="EY60" s="106"/>
      <c r="EZ60" s="106"/>
      <c r="FA60" s="106"/>
      <c r="FB60" s="106"/>
      <c r="FC60" s="106"/>
      <c r="FD60" s="106"/>
      <c r="FE60" s="106"/>
      <c r="FF60" s="106"/>
      <c r="FG60" s="106"/>
      <c r="FH60" s="106" t="str">
        <f>データ!DA10</f>
        <v>R03</v>
      </c>
      <c r="FI60" s="106"/>
      <c r="FJ60" s="106"/>
      <c r="FK60" s="106"/>
      <c r="FL60" s="106"/>
      <c r="FM60" s="106"/>
      <c r="FN60" s="106"/>
      <c r="FO60" s="106"/>
      <c r="FP60" s="106"/>
      <c r="FQ60" s="106"/>
      <c r="FR60" s="106"/>
      <c r="FS60" s="106"/>
      <c r="FT60" s="106"/>
      <c r="FU60" s="106"/>
      <c r="FV60" s="30"/>
      <c r="FW60" s="30"/>
      <c r="FX60" s="30"/>
      <c r="FY60" s="30"/>
      <c r="FZ60" s="30"/>
      <c r="GA60" s="30"/>
      <c r="GB60" s="30"/>
      <c r="GC60" s="30"/>
      <c r="GD60" s="30"/>
      <c r="GE60" s="30"/>
      <c r="GF60" s="30"/>
      <c r="GG60" s="30"/>
      <c r="GH60" s="30"/>
      <c r="GI60" s="30"/>
      <c r="GJ60" s="30"/>
      <c r="GK60" s="117"/>
      <c r="GL60" s="117"/>
      <c r="GM60" s="117"/>
      <c r="GN60" s="117"/>
      <c r="GO60" s="117"/>
      <c r="GP60" s="117"/>
      <c r="GQ60" s="117"/>
      <c r="GR60" s="117"/>
      <c r="GS60" s="117"/>
      <c r="GT60" s="117"/>
      <c r="GU60" s="117"/>
      <c r="GV60" s="106" t="str">
        <f>データ!DG10</f>
        <v>H29</v>
      </c>
      <c r="GW60" s="106"/>
      <c r="GX60" s="106"/>
      <c r="GY60" s="106"/>
      <c r="GZ60" s="106"/>
      <c r="HA60" s="106"/>
      <c r="HB60" s="106"/>
      <c r="HC60" s="106"/>
      <c r="HD60" s="106"/>
      <c r="HE60" s="106"/>
      <c r="HF60" s="106"/>
      <c r="HG60" s="106"/>
      <c r="HH60" s="106"/>
      <c r="HI60" s="106"/>
      <c r="HJ60" s="106" t="str">
        <f>データ!DH10</f>
        <v>H30</v>
      </c>
      <c r="HK60" s="106"/>
      <c r="HL60" s="106"/>
      <c r="HM60" s="106"/>
      <c r="HN60" s="106"/>
      <c r="HO60" s="106"/>
      <c r="HP60" s="106"/>
      <c r="HQ60" s="106"/>
      <c r="HR60" s="106"/>
      <c r="HS60" s="106"/>
      <c r="HT60" s="106"/>
      <c r="HU60" s="106"/>
      <c r="HV60" s="106"/>
      <c r="HW60" s="106"/>
      <c r="HX60" s="106" t="str">
        <f>データ!DI10</f>
        <v>R01</v>
      </c>
      <c r="HY60" s="106"/>
      <c r="HZ60" s="106"/>
      <c r="IA60" s="106"/>
      <c r="IB60" s="106"/>
      <c r="IC60" s="106"/>
      <c r="ID60" s="106"/>
      <c r="IE60" s="106"/>
      <c r="IF60" s="106"/>
      <c r="IG60" s="106"/>
      <c r="IH60" s="106"/>
      <c r="II60" s="106"/>
      <c r="IJ60" s="106"/>
      <c r="IK60" s="106"/>
      <c r="IL60" s="106" t="str">
        <f>データ!DJ10</f>
        <v>R02</v>
      </c>
      <c r="IM60" s="106"/>
      <c r="IN60" s="106"/>
      <c r="IO60" s="106"/>
      <c r="IP60" s="106"/>
      <c r="IQ60" s="106"/>
      <c r="IR60" s="106"/>
      <c r="IS60" s="106"/>
      <c r="IT60" s="106"/>
      <c r="IU60" s="106"/>
      <c r="IV60" s="106"/>
      <c r="IW60" s="106"/>
      <c r="IX60" s="106"/>
      <c r="IY60" s="106"/>
      <c r="IZ60" s="106" t="str">
        <f>データ!DK10</f>
        <v>R03</v>
      </c>
      <c r="JA60" s="106"/>
      <c r="JB60" s="106"/>
      <c r="JC60" s="106"/>
      <c r="JD60" s="106"/>
      <c r="JE60" s="106"/>
      <c r="JF60" s="106"/>
      <c r="JG60" s="106"/>
      <c r="JH60" s="106"/>
      <c r="JI60" s="106"/>
      <c r="JJ60" s="106"/>
      <c r="JK60" s="106"/>
      <c r="JL60" s="106"/>
      <c r="JM60" s="106"/>
      <c r="JN60" s="30"/>
      <c r="JO60" s="30"/>
      <c r="JP60" s="30"/>
      <c r="JQ60" s="30"/>
      <c r="JR60" s="30"/>
      <c r="JS60" s="30"/>
      <c r="JT60" s="30"/>
      <c r="JU60" s="117"/>
      <c r="JV60" s="117"/>
      <c r="JW60" s="117"/>
      <c r="JX60" s="117"/>
      <c r="JY60" s="117"/>
      <c r="JZ60" s="117"/>
      <c r="KA60" s="117"/>
      <c r="KB60" s="117"/>
      <c r="KC60" s="117"/>
      <c r="KD60" s="117"/>
      <c r="KE60" s="117"/>
      <c r="KF60" s="106" t="str">
        <f>データ!DQ10</f>
        <v>H29</v>
      </c>
      <c r="KG60" s="106"/>
      <c r="KH60" s="106"/>
      <c r="KI60" s="106"/>
      <c r="KJ60" s="106"/>
      <c r="KK60" s="106"/>
      <c r="KL60" s="106"/>
      <c r="KM60" s="106"/>
      <c r="KN60" s="106"/>
      <c r="KO60" s="106"/>
      <c r="KP60" s="106"/>
      <c r="KQ60" s="106"/>
      <c r="KR60" s="106"/>
      <c r="KS60" s="106"/>
      <c r="KT60" s="106" t="str">
        <f>データ!DR10</f>
        <v>H30</v>
      </c>
      <c r="KU60" s="106"/>
      <c r="KV60" s="106"/>
      <c r="KW60" s="106"/>
      <c r="KX60" s="106"/>
      <c r="KY60" s="106"/>
      <c r="KZ60" s="106"/>
      <c r="LA60" s="106"/>
      <c r="LB60" s="106"/>
      <c r="LC60" s="106"/>
      <c r="LD60" s="106"/>
      <c r="LE60" s="106"/>
      <c r="LF60" s="106"/>
      <c r="LG60" s="106"/>
      <c r="LH60" s="106" t="str">
        <f>データ!DS10</f>
        <v>R01</v>
      </c>
      <c r="LI60" s="106"/>
      <c r="LJ60" s="106"/>
      <c r="LK60" s="106"/>
      <c r="LL60" s="106"/>
      <c r="LM60" s="106"/>
      <c r="LN60" s="106"/>
      <c r="LO60" s="106"/>
      <c r="LP60" s="106"/>
      <c r="LQ60" s="106"/>
      <c r="LR60" s="106"/>
      <c r="LS60" s="106"/>
      <c r="LT60" s="106"/>
      <c r="LU60" s="106"/>
      <c r="LV60" s="106" t="str">
        <f>データ!DT10</f>
        <v>R02</v>
      </c>
      <c r="LW60" s="106"/>
      <c r="LX60" s="106"/>
      <c r="LY60" s="106"/>
      <c r="LZ60" s="106"/>
      <c r="MA60" s="106"/>
      <c r="MB60" s="106"/>
      <c r="MC60" s="106"/>
      <c r="MD60" s="106"/>
      <c r="ME60" s="106"/>
      <c r="MF60" s="106"/>
      <c r="MG60" s="106"/>
      <c r="MH60" s="106"/>
      <c r="MI60" s="106"/>
      <c r="MJ60" s="106" t="str">
        <f>データ!DU10</f>
        <v>R03</v>
      </c>
      <c r="MK60" s="106"/>
      <c r="ML60" s="106"/>
      <c r="MM60" s="106"/>
      <c r="MN60" s="106"/>
      <c r="MO60" s="106"/>
      <c r="MP60" s="106"/>
      <c r="MQ60" s="106"/>
      <c r="MR60" s="106"/>
      <c r="MS60" s="106"/>
      <c r="MT60" s="106"/>
      <c r="MU60" s="106"/>
      <c r="MV60" s="106"/>
      <c r="MW60" s="106"/>
      <c r="MX60" s="30"/>
      <c r="MY60" s="30"/>
      <c r="MZ60" s="30"/>
      <c r="NA60" s="30"/>
      <c r="NB60" s="30"/>
      <c r="NC60" s="31"/>
      <c r="ND60" s="2"/>
      <c r="NE60" s="126"/>
      <c r="NF60" s="127"/>
      <c r="NG60" s="127"/>
      <c r="NH60" s="127"/>
      <c r="NI60" s="127"/>
      <c r="NJ60" s="127"/>
      <c r="NK60" s="127"/>
      <c r="NL60" s="127"/>
      <c r="NM60" s="127"/>
      <c r="NN60" s="127"/>
      <c r="NO60" s="127"/>
      <c r="NP60" s="127"/>
      <c r="NQ60" s="127"/>
      <c r="NR60" s="127"/>
      <c r="NS60" s="128"/>
    </row>
    <row r="61" spans="1:383" ht="13.5" customHeight="1" x14ac:dyDescent="0.15">
      <c r="A61" s="2"/>
      <c r="B61" s="29"/>
      <c r="C61" s="30"/>
      <c r="D61" s="30"/>
      <c r="E61" s="30"/>
      <c r="F61" s="120" t="s">
        <v>22</v>
      </c>
      <c r="G61" s="121"/>
      <c r="H61" s="121"/>
      <c r="I61" s="121"/>
      <c r="J61" s="121"/>
      <c r="K61" s="121"/>
      <c r="L61" s="121"/>
      <c r="M61" s="121"/>
      <c r="N61" s="121"/>
      <c r="O61" s="121"/>
      <c r="P61" s="121"/>
      <c r="Q61" s="121"/>
      <c r="R61" s="122"/>
      <c r="S61" s="123">
        <f>データ!CC11</f>
        <v>49.7</v>
      </c>
      <c r="T61" s="119"/>
      <c r="U61" s="119"/>
      <c r="V61" s="119"/>
      <c r="W61" s="119"/>
      <c r="X61" s="119"/>
      <c r="Y61" s="119"/>
      <c r="Z61" s="119"/>
      <c r="AA61" s="119"/>
      <c r="AB61" s="119"/>
      <c r="AC61" s="119"/>
      <c r="AD61" s="119"/>
      <c r="AE61" s="119"/>
      <c r="AF61" s="119"/>
      <c r="AG61" s="119">
        <f>データ!CD11</f>
        <v>53.3</v>
      </c>
      <c r="AH61" s="119"/>
      <c r="AI61" s="119"/>
      <c r="AJ61" s="119"/>
      <c r="AK61" s="119"/>
      <c r="AL61" s="119"/>
      <c r="AM61" s="119"/>
      <c r="AN61" s="119"/>
      <c r="AO61" s="119"/>
      <c r="AP61" s="119"/>
      <c r="AQ61" s="119"/>
      <c r="AR61" s="119"/>
      <c r="AS61" s="119"/>
      <c r="AT61" s="119"/>
      <c r="AU61" s="119">
        <f>データ!CE11</f>
        <v>52</v>
      </c>
      <c r="AV61" s="119"/>
      <c r="AW61" s="119"/>
      <c r="AX61" s="119"/>
      <c r="AY61" s="119"/>
      <c r="AZ61" s="119"/>
      <c r="BA61" s="119"/>
      <c r="BB61" s="119"/>
      <c r="BC61" s="119"/>
      <c r="BD61" s="119"/>
      <c r="BE61" s="119"/>
      <c r="BF61" s="119"/>
      <c r="BG61" s="119"/>
      <c r="BH61" s="119"/>
      <c r="BI61" s="119">
        <f>データ!CF11</f>
        <v>70.7</v>
      </c>
      <c r="BJ61" s="119"/>
      <c r="BK61" s="119"/>
      <c r="BL61" s="119"/>
      <c r="BM61" s="119"/>
      <c r="BN61" s="119"/>
      <c r="BO61" s="119"/>
      <c r="BP61" s="119"/>
      <c r="BQ61" s="119"/>
      <c r="BR61" s="119"/>
      <c r="BS61" s="119"/>
      <c r="BT61" s="119"/>
      <c r="BU61" s="119"/>
      <c r="BV61" s="119"/>
      <c r="BW61" s="119">
        <f>データ!CG11</f>
        <v>78.5</v>
      </c>
      <c r="BX61" s="119"/>
      <c r="BY61" s="119"/>
      <c r="BZ61" s="119"/>
      <c r="CA61" s="119"/>
      <c r="CB61" s="119"/>
      <c r="CC61" s="119"/>
      <c r="CD61" s="119"/>
      <c r="CE61" s="119"/>
      <c r="CF61" s="119"/>
      <c r="CG61" s="119"/>
      <c r="CH61" s="119"/>
      <c r="CI61" s="119"/>
      <c r="CJ61" s="119"/>
      <c r="CK61" s="30"/>
      <c r="CL61" s="30"/>
      <c r="CM61" s="30"/>
      <c r="CN61" s="30"/>
      <c r="CO61" s="30"/>
      <c r="CP61" s="30"/>
      <c r="CQ61" s="30"/>
      <c r="CR61" s="30"/>
      <c r="CS61" s="118" t="s">
        <v>19</v>
      </c>
      <c r="CT61" s="118"/>
      <c r="CU61" s="118"/>
      <c r="CV61" s="118"/>
      <c r="CW61" s="118"/>
      <c r="CX61" s="118"/>
      <c r="CY61" s="118"/>
      <c r="CZ61" s="118"/>
      <c r="DA61" s="118"/>
      <c r="DB61" s="118"/>
      <c r="DC61" s="118"/>
      <c r="DD61" s="119">
        <f>データ!CW11</f>
        <v>22.7</v>
      </c>
      <c r="DE61" s="119"/>
      <c r="DF61" s="119"/>
      <c r="DG61" s="119"/>
      <c r="DH61" s="119"/>
      <c r="DI61" s="119"/>
      <c r="DJ61" s="119"/>
      <c r="DK61" s="119"/>
      <c r="DL61" s="119"/>
      <c r="DM61" s="119"/>
      <c r="DN61" s="119"/>
      <c r="DO61" s="119"/>
      <c r="DP61" s="119"/>
      <c r="DQ61" s="119"/>
      <c r="DR61" s="119">
        <f>データ!CX11</f>
        <v>23.3</v>
      </c>
      <c r="DS61" s="119"/>
      <c r="DT61" s="119"/>
      <c r="DU61" s="119"/>
      <c r="DV61" s="119"/>
      <c r="DW61" s="119"/>
      <c r="DX61" s="119"/>
      <c r="DY61" s="119"/>
      <c r="DZ61" s="119"/>
      <c r="EA61" s="119"/>
      <c r="EB61" s="119"/>
      <c r="EC61" s="119"/>
      <c r="ED61" s="119"/>
      <c r="EE61" s="119"/>
      <c r="EF61" s="119">
        <f>データ!CY11</f>
        <v>21</v>
      </c>
      <c r="EG61" s="119"/>
      <c r="EH61" s="119"/>
      <c r="EI61" s="119"/>
      <c r="EJ61" s="119"/>
      <c r="EK61" s="119"/>
      <c r="EL61" s="119"/>
      <c r="EM61" s="119"/>
      <c r="EN61" s="119"/>
      <c r="EO61" s="119"/>
      <c r="EP61" s="119"/>
      <c r="EQ61" s="119"/>
      <c r="ER61" s="119"/>
      <c r="ES61" s="119"/>
      <c r="ET61" s="119">
        <f>データ!CZ11</f>
        <v>22.4</v>
      </c>
      <c r="EU61" s="119"/>
      <c r="EV61" s="119"/>
      <c r="EW61" s="119"/>
      <c r="EX61" s="119"/>
      <c r="EY61" s="119"/>
      <c r="EZ61" s="119"/>
      <c r="FA61" s="119"/>
      <c r="FB61" s="119"/>
      <c r="FC61" s="119"/>
      <c r="FD61" s="119"/>
      <c r="FE61" s="119"/>
      <c r="FF61" s="119"/>
      <c r="FG61" s="119"/>
      <c r="FH61" s="119">
        <f>データ!DA11</f>
        <v>23.4</v>
      </c>
      <c r="FI61" s="119"/>
      <c r="FJ61" s="119"/>
      <c r="FK61" s="119"/>
      <c r="FL61" s="119"/>
      <c r="FM61" s="119"/>
      <c r="FN61" s="119"/>
      <c r="FO61" s="119"/>
      <c r="FP61" s="119"/>
      <c r="FQ61" s="119"/>
      <c r="FR61" s="119"/>
      <c r="FS61" s="119"/>
      <c r="FT61" s="119"/>
      <c r="FU61" s="119"/>
      <c r="FV61" s="30"/>
      <c r="FW61" s="30"/>
      <c r="FX61" s="30"/>
      <c r="FY61" s="30"/>
      <c r="FZ61" s="30"/>
      <c r="GA61" s="30"/>
      <c r="GB61" s="30"/>
      <c r="GC61" s="30"/>
      <c r="GD61" s="30"/>
      <c r="GE61" s="30"/>
      <c r="GF61" s="30"/>
      <c r="GG61" s="30"/>
      <c r="GH61" s="30"/>
      <c r="GI61" s="30"/>
      <c r="GJ61" s="30"/>
      <c r="GK61" s="118" t="s">
        <v>19</v>
      </c>
      <c r="GL61" s="118"/>
      <c r="GM61" s="118"/>
      <c r="GN61" s="118"/>
      <c r="GO61" s="118"/>
      <c r="GP61" s="118"/>
      <c r="GQ61" s="118"/>
      <c r="GR61" s="118"/>
      <c r="GS61" s="118"/>
      <c r="GT61" s="118"/>
      <c r="GU61" s="118"/>
      <c r="GV61" s="119">
        <f>データ!DG11</f>
        <v>25.4</v>
      </c>
      <c r="GW61" s="119"/>
      <c r="GX61" s="119"/>
      <c r="GY61" s="119"/>
      <c r="GZ61" s="119"/>
      <c r="HA61" s="119"/>
      <c r="HB61" s="119"/>
      <c r="HC61" s="119"/>
      <c r="HD61" s="119"/>
      <c r="HE61" s="119"/>
      <c r="HF61" s="119"/>
      <c r="HG61" s="119"/>
      <c r="HH61" s="119"/>
      <c r="HI61" s="119"/>
      <c r="HJ61" s="119">
        <f>データ!DH11</f>
        <v>20.100000000000001</v>
      </c>
      <c r="HK61" s="119"/>
      <c r="HL61" s="119"/>
      <c r="HM61" s="119"/>
      <c r="HN61" s="119"/>
      <c r="HO61" s="119"/>
      <c r="HP61" s="119"/>
      <c r="HQ61" s="119"/>
      <c r="HR61" s="119"/>
      <c r="HS61" s="119"/>
      <c r="HT61" s="119"/>
      <c r="HU61" s="119"/>
      <c r="HV61" s="119"/>
      <c r="HW61" s="119"/>
      <c r="HX61" s="119">
        <f>データ!DI11</f>
        <v>26.5</v>
      </c>
      <c r="HY61" s="119"/>
      <c r="HZ61" s="119"/>
      <c r="IA61" s="119"/>
      <c r="IB61" s="119"/>
      <c r="IC61" s="119"/>
      <c r="ID61" s="119"/>
      <c r="IE61" s="119"/>
      <c r="IF61" s="119"/>
      <c r="IG61" s="119"/>
      <c r="IH61" s="119"/>
      <c r="II61" s="119"/>
      <c r="IJ61" s="119"/>
      <c r="IK61" s="119"/>
      <c r="IL61" s="119">
        <f>データ!DJ11</f>
        <v>47.8</v>
      </c>
      <c r="IM61" s="119"/>
      <c r="IN61" s="119"/>
      <c r="IO61" s="119"/>
      <c r="IP61" s="119"/>
      <c r="IQ61" s="119"/>
      <c r="IR61" s="119"/>
      <c r="IS61" s="119"/>
      <c r="IT61" s="119"/>
      <c r="IU61" s="119"/>
      <c r="IV61" s="119"/>
      <c r="IW61" s="119"/>
      <c r="IX61" s="119"/>
      <c r="IY61" s="119"/>
      <c r="IZ61" s="119">
        <f>データ!DK11</f>
        <v>43.1</v>
      </c>
      <c r="JA61" s="119"/>
      <c r="JB61" s="119"/>
      <c r="JC61" s="119"/>
      <c r="JD61" s="119"/>
      <c r="JE61" s="119"/>
      <c r="JF61" s="119"/>
      <c r="JG61" s="119"/>
      <c r="JH61" s="119"/>
      <c r="JI61" s="119"/>
      <c r="JJ61" s="119"/>
      <c r="JK61" s="119"/>
      <c r="JL61" s="119"/>
      <c r="JM61" s="119"/>
      <c r="JN61" s="30"/>
      <c r="JO61" s="30"/>
      <c r="JP61" s="30"/>
      <c r="JQ61" s="30"/>
      <c r="JR61" s="30"/>
      <c r="JS61" s="30"/>
      <c r="JT61" s="30"/>
      <c r="JU61" s="118" t="s">
        <v>19</v>
      </c>
      <c r="JV61" s="118"/>
      <c r="JW61" s="118"/>
      <c r="JX61" s="118"/>
      <c r="JY61" s="118"/>
      <c r="JZ61" s="118"/>
      <c r="KA61" s="118"/>
      <c r="KB61" s="118"/>
      <c r="KC61" s="118"/>
      <c r="KD61" s="118"/>
      <c r="KE61" s="118"/>
      <c r="KF61" s="119">
        <f>データ!DQ11</f>
        <v>70</v>
      </c>
      <c r="KG61" s="119"/>
      <c r="KH61" s="119"/>
      <c r="KI61" s="119"/>
      <c r="KJ61" s="119"/>
      <c r="KK61" s="119"/>
      <c r="KL61" s="119"/>
      <c r="KM61" s="119"/>
      <c r="KN61" s="119"/>
      <c r="KO61" s="119"/>
      <c r="KP61" s="119"/>
      <c r="KQ61" s="119"/>
      <c r="KR61" s="119"/>
      <c r="KS61" s="119"/>
      <c r="KT61" s="119">
        <f>データ!DR11</f>
        <v>61.6</v>
      </c>
      <c r="KU61" s="119"/>
      <c r="KV61" s="119"/>
      <c r="KW61" s="119"/>
      <c r="KX61" s="119"/>
      <c r="KY61" s="119"/>
      <c r="KZ61" s="119"/>
      <c r="LA61" s="119"/>
      <c r="LB61" s="119"/>
      <c r="LC61" s="119"/>
      <c r="LD61" s="119"/>
      <c r="LE61" s="119"/>
      <c r="LF61" s="119"/>
      <c r="LG61" s="119"/>
      <c r="LH61" s="119">
        <f>データ!DS11</f>
        <v>61.3</v>
      </c>
      <c r="LI61" s="119"/>
      <c r="LJ61" s="119"/>
      <c r="LK61" s="119"/>
      <c r="LL61" s="119"/>
      <c r="LM61" s="119"/>
      <c r="LN61" s="119"/>
      <c r="LO61" s="119"/>
      <c r="LP61" s="119"/>
      <c r="LQ61" s="119"/>
      <c r="LR61" s="119"/>
      <c r="LS61" s="119"/>
      <c r="LT61" s="119"/>
      <c r="LU61" s="119"/>
      <c r="LV61" s="119">
        <f>データ!DT11</f>
        <v>62</v>
      </c>
      <c r="LW61" s="119"/>
      <c r="LX61" s="119"/>
      <c r="LY61" s="119"/>
      <c r="LZ61" s="119"/>
      <c r="MA61" s="119"/>
      <c r="MB61" s="119"/>
      <c r="MC61" s="119"/>
      <c r="MD61" s="119"/>
      <c r="ME61" s="119"/>
      <c r="MF61" s="119"/>
      <c r="MG61" s="119"/>
      <c r="MH61" s="119"/>
      <c r="MI61" s="119"/>
      <c r="MJ61" s="119">
        <f>データ!DU11</f>
        <v>61.7</v>
      </c>
      <c r="MK61" s="119"/>
      <c r="ML61" s="119"/>
      <c r="MM61" s="119"/>
      <c r="MN61" s="119"/>
      <c r="MO61" s="119"/>
      <c r="MP61" s="119"/>
      <c r="MQ61" s="119"/>
      <c r="MR61" s="119"/>
      <c r="MS61" s="119"/>
      <c r="MT61" s="119"/>
      <c r="MU61" s="119"/>
      <c r="MV61" s="119"/>
      <c r="MW61" s="119"/>
      <c r="MX61" s="30"/>
      <c r="MY61" s="30"/>
      <c r="MZ61" s="30"/>
      <c r="NA61" s="30"/>
      <c r="NB61" s="30"/>
      <c r="NC61" s="31"/>
      <c r="ND61" s="2"/>
      <c r="NE61" s="126"/>
      <c r="NF61" s="127"/>
      <c r="NG61" s="127"/>
      <c r="NH61" s="127"/>
      <c r="NI61" s="127"/>
      <c r="NJ61" s="127"/>
      <c r="NK61" s="127"/>
      <c r="NL61" s="127"/>
      <c r="NM61" s="127"/>
      <c r="NN61" s="127"/>
      <c r="NO61" s="127"/>
      <c r="NP61" s="127"/>
      <c r="NQ61" s="127"/>
      <c r="NR61" s="127"/>
      <c r="NS61" s="128"/>
    </row>
    <row r="62" spans="1:383" ht="13.5" customHeight="1" x14ac:dyDescent="0.15">
      <c r="A62" s="2"/>
      <c r="B62" s="29"/>
      <c r="C62" s="30"/>
      <c r="D62" s="30"/>
      <c r="E62" s="30"/>
      <c r="F62" s="120" t="s">
        <v>23</v>
      </c>
      <c r="G62" s="121"/>
      <c r="H62" s="121"/>
      <c r="I62" s="121"/>
      <c r="J62" s="121"/>
      <c r="K62" s="121"/>
      <c r="L62" s="121"/>
      <c r="M62" s="121"/>
      <c r="N62" s="121"/>
      <c r="O62" s="121"/>
      <c r="P62" s="121"/>
      <c r="Q62" s="121"/>
      <c r="R62" s="122"/>
      <c r="S62" s="123">
        <f>データ!CC12</f>
        <v>218.6</v>
      </c>
      <c r="T62" s="119"/>
      <c r="U62" s="119"/>
      <c r="V62" s="119"/>
      <c r="W62" s="119"/>
      <c r="X62" s="119"/>
      <c r="Y62" s="119"/>
      <c r="Z62" s="119"/>
      <c r="AA62" s="119"/>
      <c r="AB62" s="119"/>
      <c r="AC62" s="119"/>
      <c r="AD62" s="119"/>
      <c r="AE62" s="119"/>
      <c r="AF62" s="119"/>
      <c r="AG62" s="119">
        <f>データ!CD12</f>
        <v>228.4</v>
      </c>
      <c r="AH62" s="119"/>
      <c r="AI62" s="119"/>
      <c r="AJ62" s="119"/>
      <c r="AK62" s="119"/>
      <c r="AL62" s="119"/>
      <c r="AM62" s="119"/>
      <c r="AN62" s="119"/>
      <c r="AO62" s="119"/>
      <c r="AP62" s="119"/>
      <c r="AQ62" s="119"/>
      <c r="AR62" s="119"/>
      <c r="AS62" s="119"/>
      <c r="AT62" s="119"/>
      <c r="AU62" s="119">
        <f>データ!CE12</f>
        <v>247.4</v>
      </c>
      <c r="AV62" s="119"/>
      <c r="AW62" s="119"/>
      <c r="AX62" s="119"/>
      <c r="AY62" s="119"/>
      <c r="AZ62" s="119"/>
      <c r="BA62" s="119"/>
      <c r="BB62" s="119"/>
      <c r="BC62" s="119"/>
      <c r="BD62" s="119"/>
      <c r="BE62" s="119"/>
      <c r="BF62" s="119"/>
      <c r="BG62" s="119"/>
      <c r="BH62" s="119"/>
      <c r="BI62" s="119">
        <f>データ!CF12</f>
        <v>316.5</v>
      </c>
      <c r="BJ62" s="119"/>
      <c r="BK62" s="119"/>
      <c r="BL62" s="119"/>
      <c r="BM62" s="119"/>
      <c r="BN62" s="119"/>
      <c r="BO62" s="119"/>
      <c r="BP62" s="119"/>
      <c r="BQ62" s="119"/>
      <c r="BR62" s="119"/>
      <c r="BS62" s="119"/>
      <c r="BT62" s="119"/>
      <c r="BU62" s="119"/>
      <c r="BV62" s="119"/>
      <c r="BW62" s="119">
        <f>データ!CG12</f>
        <v>335</v>
      </c>
      <c r="BX62" s="119"/>
      <c r="BY62" s="119"/>
      <c r="BZ62" s="119"/>
      <c r="CA62" s="119"/>
      <c r="CB62" s="119"/>
      <c r="CC62" s="119"/>
      <c r="CD62" s="119"/>
      <c r="CE62" s="119"/>
      <c r="CF62" s="119"/>
      <c r="CG62" s="119"/>
      <c r="CH62" s="119"/>
      <c r="CI62" s="119"/>
      <c r="CJ62" s="119"/>
      <c r="CK62" s="30"/>
      <c r="CL62" s="30"/>
      <c r="CM62" s="30"/>
      <c r="CN62" s="30"/>
      <c r="CO62" s="30"/>
      <c r="CP62" s="30"/>
      <c r="CQ62" s="30"/>
      <c r="CR62" s="30"/>
      <c r="CS62" s="118" t="s">
        <v>20</v>
      </c>
      <c r="CT62" s="118"/>
      <c r="CU62" s="118"/>
      <c r="CV62" s="118"/>
      <c r="CW62" s="118"/>
      <c r="CX62" s="118"/>
      <c r="CY62" s="118"/>
      <c r="CZ62" s="118"/>
      <c r="DA62" s="118"/>
      <c r="DB62" s="118"/>
      <c r="DC62" s="118"/>
      <c r="DD62" s="119">
        <f>データ!CW12</f>
        <v>8</v>
      </c>
      <c r="DE62" s="119"/>
      <c r="DF62" s="119"/>
      <c r="DG62" s="119"/>
      <c r="DH62" s="119"/>
      <c r="DI62" s="119"/>
      <c r="DJ62" s="119"/>
      <c r="DK62" s="119"/>
      <c r="DL62" s="119"/>
      <c r="DM62" s="119"/>
      <c r="DN62" s="119"/>
      <c r="DO62" s="119"/>
      <c r="DP62" s="119"/>
      <c r="DQ62" s="119"/>
      <c r="DR62" s="119">
        <f>データ!CX12</f>
        <v>8</v>
      </c>
      <c r="DS62" s="119"/>
      <c r="DT62" s="119"/>
      <c r="DU62" s="119"/>
      <c r="DV62" s="119"/>
      <c r="DW62" s="119"/>
      <c r="DX62" s="119"/>
      <c r="DY62" s="119"/>
      <c r="DZ62" s="119"/>
      <c r="EA62" s="119"/>
      <c r="EB62" s="119"/>
      <c r="EC62" s="119"/>
      <c r="ED62" s="119"/>
      <c r="EE62" s="119"/>
      <c r="EF62" s="119">
        <f>データ!CY12</f>
        <v>7.5</v>
      </c>
      <c r="EG62" s="119"/>
      <c r="EH62" s="119"/>
      <c r="EI62" s="119"/>
      <c r="EJ62" s="119"/>
      <c r="EK62" s="119"/>
      <c r="EL62" s="119"/>
      <c r="EM62" s="119"/>
      <c r="EN62" s="119"/>
      <c r="EO62" s="119"/>
      <c r="EP62" s="119"/>
      <c r="EQ62" s="119"/>
      <c r="ER62" s="119"/>
      <c r="ES62" s="119"/>
      <c r="ET62" s="119">
        <f>データ!CZ12</f>
        <v>9.6</v>
      </c>
      <c r="EU62" s="119"/>
      <c r="EV62" s="119"/>
      <c r="EW62" s="119"/>
      <c r="EX62" s="119"/>
      <c r="EY62" s="119"/>
      <c r="EZ62" s="119"/>
      <c r="FA62" s="119"/>
      <c r="FB62" s="119"/>
      <c r="FC62" s="119"/>
      <c r="FD62" s="119"/>
      <c r="FE62" s="119"/>
      <c r="FF62" s="119"/>
      <c r="FG62" s="119"/>
      <c r="FH62" s="119">
        <f>データ!DA12</f>
        <v>10.3</v>
      </c>
      <c r="FI62" s="119"/>
      <c r="FJ62" s="119"/>
      <c r="FK62" s="119"/>
      <c r="FL62" s="119"/>
      <c r="FM62" s="119"/>
      <c r="FN62" s="119"/>
      <c r="FO62" s="119"/>
      <c r="FP62" s="119"/>
      <c r="FQ62" s="119"/>
      <c r="FR62" s="119"/>
      <c r="FS62" s="119"/>
      <c r="FT62" s="119"/>
      <c r="FU62" s="119"/>
      <c r="FV62" s="30"/>
      <c r="FW62" s="30"/>
      <c r="FX62" s="30"/>
      <c r="FY62" s="30"/>
      <c r="FZ62" s="30"/>
      <c r="GA62" s="30"/>
      <c r="GB62" s="30"/>
      <c r="GC62" s="30"/>
      <c r="GD62" s="30"/>
      <c r="GE62" s="30"/>
      <c r="GF62" s="30"/>
      <c r="GG62" s="30"/>
      <c r="GH62" s="30"/>
      <c r="GI62" s="30"/>
      <c r="GJ62" s="30"/>
      <c r="GK62" s="118" t="s">
        <v>20</v>
      </c>
      <c r="GL62" s="118"/>
      <c r="GM62" s="118"/>
      <c r="GN62" s="118"/>
      <c r="GO62" s="118"/>
      <c r="GP62" s="118"/>
      <c r="GQ62" s="118"/>
      <c r="GR62" s="118"/>
      <c r="GS62" s="118"/>
      <c r="GT62" s="118"/>
      <c r="GU62" s="118"/>
      <c r="GV62" s="119">
        <f>データ!DG12</f>
        <v>21.9</v>
      </c>
      <c r="GW62" s="119"/>
      <c r="GX62" s="119"/>
      <c r="GY62" s="119"/>
      <c r="GZ62" s="119"/>
      <c r="HA62" s="119"/>
      <c r="HB62" s="119"/>
      <c r="HC62" s="119"/>
      <c r="HD62" s="119"/>
      <c r="HE62" s="119"/>
      <c r="HF62" s="119"/>
      <c r="HG62" s="119"/>
      <c r="HH62" s="119"/>
      <c r="HI62" s="119"/>
      <c r="HJ62" s="119">
        <f>データ!DH12</f>
        <v>23.3</v>
      </c>
      <c r="HK62" s="119"/>
      <c r="HL62" s="119"/>
      <c r="HM62" s="119"/>
      <c r="HN62" s="119"/>
      <c r="HO62" s="119"/>
      <c r="HP62" s="119"/>
      <c r="HQ62" s="119"/>
      <c r="HR62" s="119"/>
      <c r="HS62" s="119"/>
      <c r="HT62" s="119"/>
      <c r="HU62" s="119"/>
      <c r="HV62" s="119"/>
      <c r="HW62" s="119"/>
      <c r="HX62" s="119">
        <f>データ!DI12</f>
        <v>29.5</v>
      </c>
      <c r="HY62" s="119"/>
      <c r="HZ62" s="119"/>
      <c r="IA62" s="119"/>
      <c r="IB62" s="119"/>
      <c r="IC62" s="119"/>
      <c r="ID62" s="119"/>
      <c r="IE62" s="119"/>
      <c r="IF62" s="119"/>
      <c r="IG62" s="119"/>
      <c r="IH62" s="119"/>
      <c r="II62" s="119"/>
      <c r="IJ62" s="119"/>
      <c r="IK62" s="119"/>
      <c r="IL62" s="119">
        <f>データ!DJ12</f>
        <v>53.2</v>
      </c>
      <c r="IM62" s="119"/>
      <c r="IN62" s="119"/>
      <c r="IO62" s="119"/>
      <c r="IP62" s="119"/>
      <c r="IQ62" s="119"/>
      <c r="IR62" s="119"/>
      <c r="IS62" s="119"/>
      <c r="IT62" s="119"/>
      <c r="IU62" s="119"/>
      <c r="IV62" s="119"/>
      <c r="IW62" s="119"/>
      <c r="IX62" s="119"/>
      <c r="IY62" s="119"/>
      <c r="IZ62" s="119">
        <f>データ!DK12</f>
        <v>56.9</v>
      </c>
      <c r="JA62" s="119"/>
      <c r="JB62" s="119"/>
      <c r="JC62" s="119"/>
      <c r="JD62" s="119"/>
      <c r="JE62" s="119"/>
      <c r="JF62" s="119"/>
      <c r="JG62" s="119"/>
      <c r="JH62" s="119"/>
      <c r="JI62" s="119"/>
      <c r="JJ62" s="119"/>
      <c r="JK62" s="119"/>
      <c r="JL62" s="119"/>
      <c r="JM62" s="119"/>
      <c r="JN62" s="30"/>
      <c r="JO62" s="30"/>
      <c r="JP62" s="30"/>
      <c r="JQ62" s="30"/>
      <c r="JR62" s="30"/>
      <c r="JS62" s="30"/>
      <c r="JT62" s="30"/>
      <c r="JU62" s="118" t="s">
        <v>20</v>
      </c>
      <c r="JV62" s="118"/>
      <c r="JW62" s="118"/>
      <c r="JX62" s="118"/>
      <c r="JY62" s="118"/>
      <c r="JZ62" s="118"/>
      <c r="KA62" s="118"/>
      <c r="KB62" s="118"/>
      <c r="KC62" s="118"/>
      <c r="KD62" s="118"/>
      <c r="KE62" s="118"/>
      <c r="KF62" s="119">
        <f>データ!DQ12</f>
        <v>77.8</v>
      </c>
      <c r="KG62" s="119"/>
      <c r="KH62" s="119"/>
      <c r="KI62" s="119"/>
      <c r="KJ62" s="119"/>
      <c r="KK62" s="119"/>
      <c r="KL62" s="119"/>
      <c r="KM62" s="119"/>
      <c r="KN62" s="119"/>
      <c r="KO62" s="119"/>
      <c r="KP62" s="119"/>
      <c r="KQ62" s="119"/>
      <c r="KR62" s="119"/>
      <c r="KS62" s="119"/>
      <c r="KT62" s="119">
        <f>データ!DR12</f>
        <v>77.400000000000006</v>
      </c>
      <c r="KU62" s="119"/>
      <c r="KV62" s="119"/>
      <c r="KW62" s="119"/>
      <c r="KX62" s="119"/>
      <c r="KY62" s="119"/>
      <c r="KZ62" s="119"/>
      <c r="LA62" s="119"/>
      <c r="LB62" s="119"/>
      <c r="LC62" s="119"/>
      <c r="LD62" s="119"/>
      <c r="LE62" s="119"/>
      <c r="LF62" s="119"/>
      <c r="LG62" s="119"/>
      <c r="LH62" s="119">
        <f>データ!DS12</f>
        <v>74.900000000000006</v>
      </c>
      <c r="LI62" s="119"/>
      <c r="LJ62" s="119"/>
      <c r="LK62" s="119"/>
      <c r="LL62" s="119"/>
      <c r="LM62" s="119"/>
      <c r="LN62" s="119"/>
      <c r="LO62" s="119"/>
      <c r="LP62" s="119"/>
      <c r="LQ62" s="119"/>
      <c r="LR62" s="119"/>
      <c r="LS62" s="119"/>
      <c r="LT62" s="119"/>
      <c r="LU62" s="119"/>
      <c r="LV62" s="119">
        <f>データ!DT12</f>
        <v>74.5</v>
      </c>
      <c r="LW62" s="119"/>
      <c r="LX62" s="119"/>
      <c r="LY62" s="119"/>
      <c r="LZ62" s="119"/>
      <c r="MA62" s="119"/>
      <c r="MB62" s="119"/>
      <c r="MC62" s="119"/>
      <c r="MD62" s="119"/>
      <c r="ME62" s="119"/>
      <c r="MF62" s="119"/>
      <c r="MG62" s="119"/>
      <c r="MH62" s="119"/>
      <c r="MI62" s="119"/>
      <c r="MJ62" s="119">
        <f>データ!DU12</f>
        <v>75.400000000000006</v>
      </c>
      <c r="MK62" s="119"/>
      <c r="ML62" s="119"/>
      <c r="MM62" s="119"/>
      <c r="MN62" s="119"/>
      <c r="MO62" s="119"/>
      <c r="MP62" s="119"/>
      <c r="MQ62" s="119"/>
      <c r="MR62" s="119"/>
      <c r="MS62" s="119"/>
      <c r="MT62" s="119"/>
      <c r="MU62" s="119"/>
      <c r="MV62" s="119"/>
      <c r="MW62" s="119"/>
      <c r="MX62" s="30"/>
      <c r="MY62" s="30"/>
      <c r="MZ62" s="30"/>
      <c r="NA62" s="30"/>
      <c r="NB62" s="30"/>
      <c r="NC62" s="31"/>
      <c r="ND62" s="2"/>
      <c r="NE62" s="126"/>
      <c r="NF62" s="127"/>
      <c r="NG62" s="127"/>
      <c r="NH62" s="127"/>
      <c r="NI62" s="127"/>
      <c r="NJ62" s="127"/>
      <c r="NK62" s="127"/>
      <c r="NL62" s="127"/>
      <c r="NM62" s="127"/>
      <c r="NN62" s="127"/>
      <c r="NO62" s="127"/>
      <c r="NP62" s="127"/>
      <c r="NQ62" s="127"/>
      <c r="NR62" s="127"/>
      <c r="NS62" s="128"/>
    </row>
    <row r="63" spans="1:383" ht="13.5" customHeight="1" x14ac:dyDescent="0.15">
      <c r="A63" s="2"/>
      <c r="B63" s="29"/>
      <c r="C63" s="30"/>
      <c r="D63" s="30"/>
      <c r="E63" s="30"/>
      <c r="F63" s="120" t="s">
        <v>24</v>
      </c>
      <c r="G63" s="121"/>
      <c r="H63" s="121"/>
      <c r="I63" s="121"/>
      <c r="J63" s="121"/>
      <c r="K63" s="121"/>
      <c r="L63" s="121"/>
      <c r="M63" s="121"/>
      <c r="N63" s="121"/>
      <c r="O63" s="121"/>
      <c r="P63" s="121"/>
      <c r="Q63" s="121"/>
      <c r="R63" s="122"/>
      <c r="S63" s="123">
        <f>データ!CC13</f>
        <v>14.5</v>
      </c>
      <c r="T63" s="119"/>
      <c r="U63" s="119"/>
      <c r="V63" s="119"/>
      <c r="W63" s="119"/>
      <c r="X63" s="119"/>
      <c r="Y63" s="119"/>
      <c r="Z63" s="119"/>
      <c r="AA63" s="119"/>
      <c r="AB63" s="119"/>
      <c r="AC63" s="119"/>
      <c r="AD63" s="119"/>
      <c r="AE63" s="119"/>
      <c r="AF63" s="119"/>
      <c r="AG63" s="119">
        <f>データ!CD13</f>
        <v>14.7</v>
      </c>
      <c r="AH63" s="119"/>
      <c r="AI63" s="119"/>
      <c r="AJ63" s="119"/>
      <c r="AK63" s="119"/>
      <c r="AL63" s="119"/>
      <c r="AM63" s="119"/>
      <c r="AN63" s="119"/>
      <c r="AO63" s="119"/>
      <c r="AP63" s="119"/>
      <c r="AQ63" s="119"/>
      <c r="AR63" s="119"/>
      <c r="AS63" s="119"/>
      <c r="AT63" s="119"/>
      <c r="AU63" s="119">
        <f>データ!CE13</f>
        <v>14.2</v>
      </c>
      <c r="AV63" s="119"/>
      <c r="AW63" s="119"/>
      <c r="AX63" s="119"/>
      <c r="AY63" s="119"/>
      <c r="AZ63" s="119"/>
      <c r="BA63" s="119"/>
      <c r="BB63" s="119"/>
      <c r="BC63" s="119"/>
      <c r="BD63" s="119"/>
      <c r="BE63" s="119"/>
      <c r="BF63" s="119"/>
      <c r="BG63" s="119"/>
      <c r="BH63" s="119"/>
      <c r="BI63" s="119">
        <f>データ!CF13</f>
        <v>23.4</v>
      </c>
      <c r="BJ63" s="119"/>
      <c r="BK63" s="119"/>
      <c r="BL63" s="119"/>
      <c r="BM63" s="119"/>
      <c r="BN63" s="119"/>
      <c r="BO63" s="119"/>
      <c r="BP63" s="119"/>
      <c r="BQ63" s="119"/>
      <c r="BR63" s="119"/>
      <c r="BS63" s="119"/>
      <c r="BT63" s="119"/>
      <c r="BU63" s="119"/>
      <c r="BV63" s="119"/>
      <c r="BW63" s="119">
        <f>データ!CG13</f>
        <v>23.9</v>
      </c>
      <c r="BX63" s="119"/>
      <c r="BY63" s="119"/>
      <c r="BZ63" s="119"/>
      <c r="CA63" s="119"/>
      <c r="CB63" s="119"/>
      <c r="CC63" s="119"/>
      <c r="CD63" s="119"/>
      <c r="CE63" s="119"/>
      <c r="CF63" s="119"/>
      <c r="CG63" s="119"/>
      <c r="CH63" s="119"/>
      <c r="CI63" s="119"/>
      <c r="CJ63" s="119"/>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126"/>
      <c r="NF63" s="127"/>
      <c r="NG63" s="127"/>
      <c r="NH63" s="127"/>
      <c r="NI63" s="127"/>
      <c r="NJ63" s="127"/>
      <c r="NK63" s="127"/>
      <c r="NL63" s="127"/>
      <c r="NM63" s="127"/>
      <c r="NN63" s="127"/>
      <c r="NO63" s="127"/>
      <c r="NP63" s="127"/>
      <c r="NQ63" s="127"/>
      <c r="NR63" s="127"/>
      <c r="NS63" s="128"/>
    </row>
    <row r="64" spans="1:383" ht="13.5" customHeight="1" x14ac:dyDescent="0.15">
      <c r="A64" s="2"/>
      <c r="B64" s="29"/>
      <c r="C64" s="13"/>
      <c r="D64" s="13"/>
      <c r="E64" s="13"/>
      <c r="F64" s="120" t="s">
        <v>25</v>
      </c>
      <c r="G64" s="121"/>
      <c r="H64" s="121"/>
      <c r="I64" s="121"/>
      <c r="J64" s="121"/>
      <c r="K64" s="121"/>
      <c r="L64" s="121"/>
      <c r="M64" s="121"/>
      <c r="N64" s="121"/>
      <c r="O64" s="121"/>
      <c r="P64" s="121"/>
      <c r="Q64" s="121"/>
      <c r="R64" s="122"/>
      <c r="S64" s="123">
        <f>データ!CC14</f>
        <v>180.1</v>
      </c>
      <c r="T64" s="119"/>
      <c r="U64" s="119"/>
      <c r="V64" s="119"/>
      <c r="W64" s="119"/>
      <c r="X64" s="119"/>
      <c r="Y64" s="119"/>
      <c r="Z64" s="119"/>
      <c r="AA64" s="119"/>
      <c r="AB64" s="119"/>
      <c r="AC64" s="119"/>
      <c r="AD64" s="119"/>
      <c r="AE64" s="119"/>
      <c r="AF64" s="119"/>
      <c r="AG64" s="119">
        <f>データ!CD14</f>
        <v>182.9</v>
      </c>
      <c r="AH64" s="119"/>
      <c r="AI64" s="119"/>
      <c r="AJ64" s="119"/>
      <c r="AK64" s="119"/>
      <c r="AL64" s="119"/>
      <c r="AM64" s="119"/>
      <c r="AN64" s="119"/>
      <c r="AO64" s="119"/>
      <c r="AP64" s="119"/>
      <c r="AQ64" s="119"/>
      <c r="AR64" s="119"/>
      <c r="AS64" s="119"/>
      <c r="AT64" s="119"/>
      <c r="AU64" s="119">
        <f>データ!CE14</f>
        <v>190.5</v>
      </c>
      <c r="AV64" s="119"/>
      <c r="AW64" s="119"/>
      <c r="AX64" s="119"/>
      <c r="AY64" s="119"/>
      <c r="AZ64" s="119"/>
      <c r="BA64" s="119"/>
      <c r="BB64" s="119"/>
      <c r="BC64" s="119"/>
      <c r="BD64" s="119"/>
      <c r="BE64" s="119"/>
      <c r="BF64" s="119"/>
      <c r="BG64" s="119"/>
      <c r="BH64" s="119"/>
      <c r="BI64" s="119">
        <f>データ!CF14</f>
        <v>244.7</v>
      </c>
      <c r="BJ64" s="119"/>
      <c r="BK64" s="119"/>
      <c r="BL64" s="119"/>
      <c r="BM64" s="119"/>
      <c r="BN64" s="119"/>
      <c r="BO64" s="119"/>
      <c r="BP64" s="119"/>
      <c r="BQ64" s="119"/>
      <c r="BR64" s="119"/>
      <c r="BS64" s="119"/>
      <c r="BT64" s="119"/>
      <c r="BU64" s="119"/>
      <c r="BV64" s="119"/>
      <c r="BW64" s="119">
        <f>データ!CG14</f>
        <v>231.7</v>
      </c>
      <c r="BX64" s="119"/>
      <c r="BY64" s="119"/>
      <c r="BZ64" s="119"/>
      <c r="CA64" s="119"/>
      <c r="CB64" s="119"/>
      <c r="CC64" s="119"/>
      <c r="CD64" s="119"/>
      <c r="CE64" s="119"/>
      <c r="CF64" s="119"/>
      <c r="CG64" s="119"/>
      <c r="CH64" s="119"/>
      <c r="CI64" s="119"/>
      <c r="CJ64" s="119"/>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126"/>
      <c r="NF64" s="127"/>
      <c r="NG64" s="127"/>
      <c r="NH64" s="127"/>
      <c r="NI64" s="127"/>
      <c r="NJ64" s="127"/>
      <c r="NK64" s="127"/>
      <c r="NL64" s="127"/>
      <c r="NM64" s="127"/>
      <c r="NN64" s="127"/>
      <c r="NO64" s="127"/>
      <c r="NP64" s="127"/>
      <c r="NQ64" s="127"/>
      <c r="NR64" s="127"/>
      <c r="NS64" s="128"/>
    </row>
    <row r="65" spans="1:383" ht="13.5" customHeight="1" thickBot="1" x14ac:dyDescent="0.2">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126"/>
      <c r="NF65" s="127"/>
      <c r="NG65" s="127"/>
      <c r="NH65" s="127"/>
      <c r="NI65" s="127"/>
      <c r="NJ65" s="127"/>
      <c r="NK65" s="127"/>
      <c r="NL65" s="127"/>
      <c r="NM65" s="127"/>
      <c r="NN65" s="127"/>
      <c r="NO65" s="127"/>
      <c r="NP65" s="127"/>
      <c r="NQ65" s="127"/>
      <c r="NR65" s="127"/>
      <c r="NS65" s="128"/>
    </row>
    <row r="66" spans="1:383" ht="13.5" customHeight="1" thickTop="1" x14ac:dyDescent="0.15">
      <c r="A66" s="2"/>
      <c r="B66" s="124" t="s">
        <v>26</v>
      </c>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124"/>
      <c r="GB66" s="124"/>
      <c r="GC66" s="124"/>
      <c r="GD66" s="124"/>
      <c r="GE66" s="124"/>
      <c r="GF66" s="124"/>
      <c r="GG66" s="124"/>
      <c r="GH66" s="124"/>
      <c r="GI66" s="124"/>
      <c r="GJ66" s="124"/>
      <c r="GK66" s="124"/>
      <c r="GL66" s="124"/>
      <c r="GM66" s="124"/>
      <c r="GN66" s="124"/>
      <c r="GO66" s="124"/>
      <c r="GP66" s="124"/>
      <c r="GQ66" s="124"/>
      <c r="GR66" s="124"/>
      <c r="GS66" s="124"/>
      <c r="GT66" s="124"/>
      <c r="GU66" s="124"/>
      <c r="GV66" s="124"/>
      <c r="GW66" s="124"/>
      <c r="GX66" s="124"/>
      <c r="GY66" s="124"/>
      <c r="GZ66" s="124"/>
      <c r="HA66" s="124"/>
      <c r="HB66" s="124"/>
      <c r="HC66" s="124"/>
      <c r="HD66" s="124"/>
      <c r="HE66" s="124"/>
      <c r="HF66" s="124"/>
      <c r="HG66" s="124"/>
      <c r="HH66" s="124"/>
      <c r="HI66" s="124"/>
      <c r="HJ66" s="124"/>
      <c r="HK66" s="124"/>
      <c r="HL66" s="124"/>
      <c r="HM66" s="124"/>
      <c r="HN66" s="124"/>
      <c r="HO66" s="124"/>
      <c r="HP66" s="124"/>
      <c r="HQ66" s="124"/>
      <c r="HR66" s="124"/>
      <c r="HS66" s="124"/>
      <c r="HT66" s="124"/>
      <c r="HU66" s="124"/>
      <c r="HV66" s="124"/>
      <c r="HW66" s="124"/>
      <c r="HX66" s="124"/>
      <c r="HY66" s="124"/>
      <c r="HZ66" s="124"/>
      <c r="IA66" s="124"/>
      <c r="IB66" s="124"/>
      <c r="IC66" s="124"/>
      <c r="ID66" s="124"/>
      <c r="IE66" s="124"/>
      <c r="IF66" s="124"/>
      <c r="IG66" s="124"/>
      <c r="IH66" s="124"/>
      <c r="II66" s="124"/>
      <c r="IJ66" s="124"/>
      <c r="IK66" s="124"/>
      <c r="IL66" s="124"/>
      <c r="IM66" s="124"/>
      <c r="IN66" s="124"/>
      <c r="IO66" s="124"/>
      <c r="IP66" s="124"/>
      <c r="IQ66" s="124"/>
      <c r="IR66" s="124"/>
      <c r="IS66" s="124"/>
      <c r="IT66" s="124"/>
      <c r="IU66" s="124"/>
      <c r="IV66" s="124"/>
      <c r="IW66" s="124"/>
      <c r="IX66" s="124"/>
      <c r="IY66" s="124"/>
      <c r="IZ66" s="124"/>
      <c r="JA66" s="124"/>
      <c r="JB66" s="124"/>
      <c r="JC66" s="124"/>
      <c r="JD66" s="124"/>
      <c r="JE66" s="124"/>
      <c r="JF66" s="124"/>
      <c r="JG66" s="124"/>
      <c r="JH66" s="124"/>
      <c r="JI66" s="124"/>
      <c r="JJ66" s="124"/>
      <c r="JK66" s="124"/>
      <c r="JL66" s="124"/>
      <c r="JM66" s="124"/>
      <c r="JN66" s="124"/>
      <c r="JO66" s="124"/>
      <c r="JP66" s="124"/>
      <c r="JQ66" s="124"/>
      <c r="JR66" s="124"/>
      <c r="JS66" s="124"/>
      <c r="JT66" s="124"/>
      <c r="JU66" s="124"/>
      <c r="JV66" s="124"/>
      <c r="JW66" s="124"/>
      <c r="JX66" s="124"/>
      <c r="JY66" s="124"/>
      <c r="JZ66" s="124"/>
      <c r="KA66" s="124"/>
      <c r="KB66" s="124"/>
      <c r="KC66" s="124"/>
      <c r="KD66" s="124"/>
      <c r="KE66" s="124"/>
      <c r="KF66" s="124"/>
      <c r="KG66" s="124"/>
      <c r="KH66" s="124"/>
      <c r="KI66" s="124"/>
      <c r="KJ66" s="124"/>
      <c r="KK66" s="124"/>
      <c r="KL66" s="124"/>
      <c r="KM66" s="124"/>
      <c r="KN66" s="124"/>
      <c r="KO66" s="124"/>
      <c r="KP66" s="124"/>
      <c r="KQ66" s="124"/>
      <c r="KR66" s="124"/>
      <c r="KS66" s="124"/>
      <c r="KT66" s="124"/>
      <c r="KU66" s="124"/>
      <c r="KV66" s="124"/>
      <c r="KW66" s="124"/>
      <c r="KX66" s="124"/>
      <c r="KY66" s="124"/>
      <c r="KZ66" s="124"/>
      <c r="LA66" s="124"/>
      <c r="LB66" s="124"/>
      <c r="LC66" s="124"/>
      <c r="LD66" s="124"/>
      <c r="LE66" s="124"/>
      <c r="LF66" s="124"/>
      <c r="LG66" s="124"/>
      <c r="LH66" s="124"/>
      <c r="LI66" s="124"/>
      <c r="LJ66" s="124"/>
      <c r="LK66" s="124"/>
      <c r="LL66" s="124"/>
      <c r="LM66" s="124"/>
      <c r="LN66" s="124"/>
      <c r="LO66" s="124"/>
      <c r="LP66" s="124"/>
      <c r="LQ66" s="124"/>
      <c r="LR66" s="124"/>
      <c r="LS66" s="124"/>
      <c r="LT66" s="124"/>
      <c r="LU66" s="124"/>
      <c r="LV66" s="124"/>
      <c r="LW66" s="124"/>
      <c r="LX66" s="124"/>
      <c r="LY66" s="124"/>
      <c r="LZ66" s="124"/>
      <c r="MA66" s="124"/>
      <c r="MB66" s="124"/>
      <c r="MC66" s="124"/>
      <c r="MD66" s="124"/>
      <c r="ME66" s="124"/>
      <c r="MF66" s="124"/>
      <c r="MG66" s="124"/>
      <c r="MH66" s="124"/>
      <c r="MI66" s="124"/>
      <c r="MJ66" s="124"/>
      <c r="MK66" s="124"/>
      <c r="ML66" s="124"/>
      <c r="MM66" s="124"/>
      <c r="MN66" s="124"/>
      <c r="MO66" s="124"/>
      <c r="MP66" s="124"/>
      <c r="MQ66" s="124"/>
      <c r="MR66" s="124"/>
      <c r="MS66" s="124"/>
      <c r="MT66" s="124"/>
      <c r="MU66" s="124"/>
      <c r="MV66" s="124"/>
      <c r="MW66" s="124"/>
      <c r="MX66" s="124"/>
      <c r="MY66" s="124"/>
      <c r="MZ66" s="124"/>
      <c r="NA66" s="124"/>
      <c r="NB66" s="124"/>
      <c r="NC66" s="124"/>
      <c r="ND66" s="2"/>
      <c r="NE66" s="126"/>
      <c r="NF66" s="127"/>
      <c r="NG66" s="127"/>
      <c r="NH66" s="127"/>
      <c r="NI66" s="127"/>
      <c r="NJ66" s="127"/>
      <c r="NK66" s="127"/>
      <c r="NL66" s="127"/>
      <c r="NM66" s="127"/>
      <c r="NN66" s="127"/>
      <c r="NO66" s="127"/>
      <c r="NP66" s="127"/>
      <c r="NQ66" s="127"/>
      <c r="NR66" s="127"/>
      <c r="NS66" s="128"/>
    </row>
    <row r="67" spans="1:383" ht="13.5" customHeight="1" thickBot="1" x14ac:dyDescent="0.2">
      <c r="A67" s="2"/>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25"/>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125"/>
      <c r="GB67" s="125"/>
      <c r="GC67" s="125"/>
      <c r="GD67" s="125"/>
      <c r="GE67" s="125"/>
      <c r="GF67" s="125"/>
      <c r="GG67" s="125"/>
      <c r="GH67" s="125"/>
      <c r="GI67" s="125"/>
      <c r="GJ67" s="125"/>
      <c r="GK67" s="125"/>
      <c r="GL67" s="125"/>
      <c r="GM67" s="125"/>
      <c r="GN67" s="125"/>
      <c r="GO67" s="125"/>
      <c r="GP67" s="125"/>
      <c r="GQ67" s="125"/>
      <c r="GR67" s="125"/>
      <c r="GS67" s="125"/>
      <c r="GT67" s="125"/>
      <c r="GU67" s="125"/>
      <c r="GV67" s="125"/>
      <c r="GW67" s="125"/>
      <c r="GX67" s="125"/>
      <c r="GY67" s="125"/>
      <c r="GZ67" s="125"/>
      <c r="HA67" s="125"/>
      <c r="HB67" s="125"/>
      <c r="HC67" s="125"/>
      <c r="HD67" s="125"/>
      <c r="HE67" s="125"/>
      <c r="HF67" s="125"/>
      <c r="HG67" s="125"/>
      <c r="HH67" s="125"/>
      <c r="HI67" s="125"/>
      <c r="HJ67" s="125"/>
      <c r="HK67" s="125"/>
      <c r="HL67" s="125"/>
      <c r="HM67" s="125"/>
      <c r="HN67" s="125"/>
      <c r="HO67" s="125"/>
      <c r="HP67" s="125"/>
      <c r="HQ67" s="125"/>
      <c r="HR67" s="125"/>
      <c r="HS67" s="125"/>
      <c r="HT67" s="125"/>
      <c r="HU67" s="125"/>
      <c r="HV67" s="125"/>
      <c r="HW67" s="125"/>
      <c r="HX67" s="125"/>
      <c r="HY67" s="125"/>
      <c r="HZ67" s="125"/>
      <c r="IA67" s="125"/>
      <c r="IB67" s="125"/>
      <c r="IC67" s="125"/>
      <c r="ID67" s="125"/>
      <c r="IE67" s="125"/>
      <c r="IF67" s="125"/>
      <c r="IG67" s="125"/>
      <c r="IH67" s="125"/>
      <c r="II67" s="125"/>
      <c r="IJ67" s="125"/>
      <c r="IK67" s="125"/>
      <c r="IL67" s="125"/>
      <c r="IM67" s="125"/>
      <c r="IN67" s="125"/>
      <c r="IO67" s="125"/>
      <c r="IP67" s="125"/>
      <c r="IQ67" s="125"/>
      <c r="IR67" s="125"/>
      <c r="IS67" s="125"/>
      <c r="IT67" s="125"/>
      <c r="IU67" s="125"/>
      <c r="IV67" s="125"/>
      <c r="IW67" s="125"/>
      <c r="IX67" s="125"/>
      <c r="IY67" s="125"/>
      <c r="IZ67" s="125"/>
      <c r="JA67" s="125"/>
      <c r="JB67" s="125"/>
      <c r="JC67" s="125"/>
      <c r="JD67" s="125"/>
      <c r="JE67" s="125"/>
      <c r="JF67" s="125"/>
      <c r="JG67" s="125"/>
      <c r="JH67" s="125"/>
      <c r="JI67" s="125"/>
      <c r="JJ67" s="125"/>
      <c r="JK67" s="125"/>
      <c r="JL67" s="125"/>
      <c r="JM67" s="125"/>
      <c r="JN67" s="125"/>
      <c r="JO67" s="125"/>
      <c r="JP67" s="125"/>
      <c r="JQ67" s="125"/>
      <c r="JR67" s="125"/>
      <c r="JS67" s="125"/>
      <c r="JT67" s="125"/>
      <c r="JU67" s="125"/>
      <c r="JV67" s="125"/>
      <c r="JW67" s="125"/>
      <c r="JX67" s="125"/>
      <c r="JY67" s="125"/>
      <c r="JZ67" s="125"/>
      <c r="KA67" s="125"/>
      <c r="KB67" s="125"/>
      <c r="KC67" s="125"/>
      <c r="KD67" s="125"/>
      <c r="KE67" s="125"/>
      <c r="KF67" s="125"/>
      <c r="KG67" s="125"/>
      <c r="KH67" s="125"/>
      <c r="KI67" s="125"/>
      <c r="KJ67" s="125"/>
      <c r="KK67" s="125"/>
      <c r="KL67" s="125"/>
      <c r="KM67" s="125"/>
      <c r="KN67" s="125"/>
      <c r="KO67" s="125"/>
      <c r="KP67" s="125"/>
      <c r="KQ67" s="125"/>
      <c r="KR67" s="125"/>
      <c r="KS67" s="125"/>
      <c r="KT67" s="125"/>
      <c r="KU67" s="125"/>
      <c r="KV67" s="125"/>
      <c r="KW67" s="125"/>
      <c r="KX67" s="125"/>
      <c r="KY67" s="125"/>
      <c r="KZ67" s="125"/>
      <c r="LA67" s="125"/>
      <c r="LB67" s="125"/>
      <c r="LC67" s="125"/>
      <c r="LD67" s="125"/>
      <c r="LE67" s="125"/>
      <c r="LF67" s="125"/>
      <c r="LG67" s="125"/>
      <c r="LH67" s="125"/>
      <c r="LI67" s="125"/>
      <c r="LJ67" s="125"/>
      <c r="LK67" s="125"/>
      <c r="LL67" s="125"/>
      <c r="LM67" s="125"/>
      <c r="LN67" s="125"/>
      <c r="LO67" s="125"/>
      <c r="LP67" s="125"/>
      <c r="LQ67" s="125"/>
      <c r="LR67" s="125"/>
      <c r="LS67" s="125"/>
      <c r="LT67" s="125"/>
      <c r="LU67" s="125"/>
      <c r="LV67" s="125"/>
      <c r="LW67" s="125"/>
      <c r="LX67" s="125"/>
      <c r="LY67" s="125"/>
      <c r="LZ67" s="125"/>
      <c r="MA67" s="125"/>
      <c r="MB67" s="125"/>
      <c r="MC67" s="125"/>
      <c r="MD67" s="125"/>
      <c r="ME67" s="125"/>
      <c r="MF67" s="125"/>
      <c r="MG67" s="125"/>
      <c r="MH67" s="125"/>
      <c r="MI67" s="125"/>
      <c r="MJ67" s="125"/>
      <c r="MK67" s="125"/>
      <c r="ML67" s="125"/>
      <c r="MM67" s="125"/>
      <c r="MN67" s="125"/>
      <c r="MO67" s="125"/>
      <c r="MP67" s="125"/>
      <c r="MQ67" s="125"/>
      <c r="MR67" s="125"/>
      <c r="MS67" s="125"/>
      <c r="MT67" s="125"/>
      <c r="MU67" s="125"/>
      <c r="MV67" s="125"/>
      <c r="MW67" s="125"/>
      <c r="MX67" s="125"/>
      <c r="MY67" s="125"/>
      <c r="MZ67" s="125"/>
      <c r="NA67" s="125"/>
      <c r="NB67" s="125"/>
      <c r="NC67" s="125"/>
      <c r="ND67" s="2"/>
      <c r="NE67" s="126"/>
      <c r="NF67" s="127"/>
      <c r="NG67" s="127"/>
      <c r="NH67" s="127"/>
      <c r="NI67" s="127"/>
      <c r="NJ67" s="127"/>
      <c r="NK67" s="127"/>
      <c r="NL67" s="127"/>
      <c r="NM67" s="127"/>
      <c r="NN67" s="127"/>
      <c r="NO67" s="127"/>
      <c r="NP67" s="127"/>
      <c r="NQ67" s="127"/>
      <c r="NR67" s="127"/>
      <c r="NS67" s="128"/>
    </row>
    <row r="68" spans="1:383" ht="13.5" customHeight="1" thickTop="1" x14ac:dyDescent="0.15">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126"/>
      <c r="NF68" s="127"/>
      <c r="NG68" s="127"/>
      <c r="NH68" s="127"/>
      <c r="NI68" s="127"/>
      <c r="NJ68" s="127"/>
      <c r="NK68" s="127"/>
      <c r="NL68" s="127"/>
      <c r="NM68" s="127"/>
      <c r="NN68" s="127"/>
      <c r="NO68" s="127"/>
      <c r="NP68" s="127"/>
      <c r="NQ68" s="127"/>
      <c r="NR68" s="127"/>
      <c r="NS68" s="128"/>
    </row>
    <row r="69" spans="1:383" ht="13.5" customHeight="1" x14ac:dyDescent="0.15">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126"/>
      <c r="NF69" s="127"/>
      <c r="NG69" s="127"/>
      <c r="NH69" s="127"/>
      <c r="NI69" s="127"/>
      <c r="NJ69" s="127"/>
      <c r="NK69" s="127"/>
      <c r="NL69" s="127"/>
      <c r="NM69" s="127"/>
      <c r="NN69" s="127"/>
      <c r="NO69" s="127"/>
      <c r="NP69" s="127"/>
      <c r="NQ69" s="127"/>
      <c r="NR69" s="127"/>
      <c r="NS69" s="128"/>
    </row>
    <row r="70" spans="1:383" ht="13.5" customHeight="1" x14ac:dyDescent="0.15">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126"/>
      <c r="NF70" s="127"/>
      <c r="NG70" s="127"/>
      <c r="NH70" s="127"/>
      <c r="NI70" s="127"/>
      <c r="NJ70" s="127"/>
      <c r="NK70" s="127"/>
      <c r="NL70" s="127"/>
      <c r="NM70" s="127"/>
      <c r="NN70" s="127"/>
      <c r="NO70" s="127"/>
      <c r="NP70" s="127"/>
      <c r="NQ70" s="127"/>
      <c r="NR70" s="127"/>
      <c r="NS70" s="128"/>
    </row>
    <row r="71" spans="1:383" ht="13.5" customHeight="1" x14ac:dyDescent="0.15">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126"/>
      <c r="NF71" s="127"/>
      <c r="NG71" s="127"/>
      <c r="NH71" s="127"/>
      <c r="NI71" s="127"/>
      <c r="NJ71" s="127"/>
      <c r="NK71" s="127"/>
      <c r="NL71" s="127"/>
      <c r="NM71" s="127"/>
      <c r="NN71" s="127"/>
      <c r="NO71" s="127"/>
      <c r="NP71" s="127"/>
      <c r="NQ71" s="127"/>
      <c r="NR71" s="127"/>
      <c r="NS71" s="128"/>
    </row>
    <row r="72" spans="1:383" ht="13.5" customHeight="1" x14ac:dyDescent="0.15">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126"/>
      <c r="NF72" s="127"/>
      <c r="NG72" s="127"/>
      <c r="NH72" s="127"/>
      <c r="NI72" s="127"/>
      <c r="NJ72" s="127"/>
      <c r="NK72" s="127"/>
      <c r="NL72" s="127"/>
      <c r="NM72" s="127"/>
      <c r="NN72" s="127"/>
      <c r="NO72" s="127"/>
      <c r="NP72" s="127"/>
      <c r="NQ72" s="127"/>
      <c r="NR72" s="127"/>
      <c r="NS72" s="128"/>
    </row>
    <row r="73" spans="1:383" ht="13.5" customHeight="1" x14ac:dyDescent="0.15">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111" t="s">
        <v>27</v>
      </c>
      <c r="NF73" s="112"/>
      <c r="NG73" s="112"/>
      <c r="NH73" s="112"/>
      <c r="NI73" s="112"/>
      <c r="NJ73" s="112"/>
      <c r="NK73" s="112"/>
      <c r="NL73" s="112"/>
      <c r="NM73" s="112"/>
      <c r="NN73" s="112"/>
      <c r="NO73" s="112"/>
      <c r="NP73" s="112"/>
      <c r="NQ73" s="112"/>
      <c r="NR73" s="112"/>
      <c r="NS73" s="113"/>
    </row>
    <row r="74" spans="1:383" ht="13.5" customHeight="1" x14ac:dyDescent="0.15">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114"/>
      <c r="NF74" s="115"/>
      <c r="NG74" s="115"/>
      <c r="NH74" s="115"/>
      <c r="NI74" s="115"/>
      <c r="NJ74" s="115"/>
      <c r="NK74" s="115"/>
      <c r="NL74" s="115"/>
      <c r="NM74" s="115"/>
      <c r="NN74" s="115"/>
      <c r="NO74" s="115"/>
      <c r="NP74" s="115"/>
      <c r="NQ74" s="115"/>
      <c r="NR74" s="115"/>
      <c r="NS74" s="116"/>
    </row>
    <row r="75" spans="1:383" ht="13.5" customHeight="1" x14ac:dyDescent="0.15">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126" t="s">
        <v>141</v>
      </c>
      <c r="NF75" s="127"/>
      <c r="NG75" s="127"/>
      <c r="NH75" s="127"/>
      <c r="NI75" s="127"/>
      <c r="NJ75" s="127"/>
      <c r="NK75" s="127"/>
      <c r="NL75" s="127"/>
      <c r="NM75" s="127"/>
      <c r="NN75" s="127"/>
      <c r="NO75" s="127"/>
      <c r="NP75" s="127"/>
      <c r="NQ75" s="127"/>
      <c r="NR75" s="127"/>
      <c r="NS75" s="128"/>
    </row>
    <row r="76" spans="1:383" ht="13.5" customHeight="1" x14ac:dyDescent="0.15">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126"/>
      <c r="NF76" s="127"/>
      <c r="NG76" s="127"/>
      <c r="NH76" s="127"/>
      <c r="NI76" s="127"/>
      <c r="NJ76" s="127"/>
      <c r="NK76" s="127"/>
      <c r="NL76" s="127"/>
      <c r="NM76" s="127"/>
      <c r="NN76" s="127"/>
      <c r="NO76" s="127"/>
      <c r="NP76" s="127"/>
      <c r="NQ76" s="127"/>
      <c r="NR76" s="127"/>
      <c r="NS76" s="128"/>
    </row>
    <row r="77" spans="1:383" ht="13.5" customHeight="1" x14ac:dyDescent="0.15">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126"/>
      <c r="NF77" s="127"/>
      <c r="NG77" s="127"/>
      <c r="NH77" s="127"/>
      <c r="NI77" s="127"/>
      <c r="NJ77" s="127"/>
      <c r="NK77" s="127"/>
      <c r="NL77" s="127"/>
      <c r="NM77" s="127"/>
      <c r="NN77" s="127"/>
      <c r="NO77" s="127"/>
      <c r="NP77" s="127"/>
      <c r="NQ77" s="127"/>
      <c r="NR77" s="127"/>
      <c r="NS77" s="128"/>
    </row>
    <row r="78" spans="1:383" ht="13.5" customHeight="1" x14ac:dyDescent="0.15">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126"/>
      <c r="NF78" s="127"/>
      <c r="NG78" s="127"/>
      <c r="NH78" s="127"/>
      <c r="NI78" s="127"/>
      <c r="NJ78" s="127"/>
      <c r="NK78" s="127"/>
      <c r="NL78" s="127"/>
      <c r="NM78" s="127"/>
      <c r="NN78" s="127"/>
      <c r="NO78" s="127"/>
      <c r="NP78" s="127"/>
      <c r="NQ78" s="127"/>
      <c r="NR78" s="127"/>
      <c r="NS78" s="128"/>
    </row>
    <row r="79" spans="1:383" ht="13.5" customHeight="1" x14ac:dyDescent="0.15">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126"/>
      <c r="NF79" s="127"/>
      <c r="NG79" s="127"/>
      <c r="NH79" s="127"/>
      <c r="NI79" s="127"/>
      <c r="NJ79" s="127"/>
      <c r="NK79" s="127"/>
      <c r="NL79" s="127"/>
      <c r="NM79" s="127"/>
      <c r="NN79" s="127"/>
      <c r="NO79" s="127"/>
      <c r="NP79" s="127"/>
      <c r="NQ79" s="127"/>
      <c r="NR79" s="127"/>
      <c r="NS79" s="128"/>
    </row>
    <row r="80" spans="1:383" ht="13.5" customHeight="1" x14ac:dyDescent="0.15">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126"/>
      <c r="NF80" s="127"/>
      <c r="NG80" s="127"/>
      <c r="NH80" s="127"/>
      <c r="NI80" s="127"/>
      <c r="NJ80" s="127"/>
      <c r="NK80" s="127"/>
      <c r="NL80" s="127"/>
      <c r="NM80" s="127"/>
      <c r="NN80" s="127"/>
      <c r="NO80" s="127"/>
      <c r="NP80" s="127"/>
      <c r="NQ80" s="127"/>
      <c r="NR80" s="127"/>
      <c r="NS80" s="128"/>
    </row>
    <row r="81" spans="1:383" ht="13.5" customHeight="1" x14ac:dyDescent="0.15">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126"/>
      <c r="NF81" s="127"/>
      <c r="NG81" s="127"/>
      <c r="NH81" s="127"/>
      <c r="NI81" s="127"/>
      <c r="NJ81" s="127"/>
      <c r="NK81" s="127"/>
      <c r="NL81" s="127"/>
      <c r="NM81" s="127"/>
      <c r="NN81" s="127"/>
      <c r="NO81" s="127"/>
      <c r="NP81" s="127"/>
      <c r="NQ81" s="127"/>
      <c r="NR81" s="127"/>
      <c r="NS81" s="128"/>
    </row>
    <row r="82" spans="1:383"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126"/>
      <c r="NF82" s="127"/>
      <c r="NG82" s="127"/>
      <c r="NH82" s="127"/>
      <c r="NI82" s="127"/>
      <c r="NJ82" s="127"/>
      <c r="NK82" s="127"/>
      <c r="NL82" s="127"/>
      <c r="NM82" s="127"/>
      <c r="NN82" s="127"/>
      <c r="NO82" s="127"/>
      <c r="NP82" s="127"/>
      <c r="NQ82" s="127"/>
      <c r="NR82" s="127"/>
      <c r="NS82" s="128"/>
    </row>
    <row r="83" spans="1:383" ht="13.5" customHeight="1" x14ac:dyDescent="0.15">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126"/>
      <c r="NF83" s="127"/>
      <c r="NG83" s="127"/>
      <c r="NH83" s="127"/>
      <c r="NI83" s="127"/>
      <c r="NJ83" s="127"/>
      <c r="NK83" s="127"/>
      <c r="NL83" s="127"/>
      <c r="NM83" s="127"/>
      <c r="NN83" s="127"/>
      <c r="NO83" s="127"/>
      <c r="NP83" s="127"/>
      <c r="NQ83" s="127"/>
      <c r="NR83" s="127"/>
      <c r="NS83" s="128"/>
    </row>
    <row r="84" spans="1:383" ht="13.5" customHeight="1" x14ac:dyDescent="0.15">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126"/>
      <c r="NF84" s="127"/>
      <c r="NG84" s="127"/>
      <c r="NH84" s="127"/>
      <c r="NI84" s="127"/>
      <c r="NJ84" s="127"/>
      <c r="NK84" s="127"/>
      <c r="NL84" s="127"/>
      <c r="NM84" s="127"/>
      <c r="NN84" s="127"/>
      <c r="NO84" s="127"/>
      <c r="NP84" s="127"/>
      <c r="NQ84" s="127"/>
      <c r="NR84" s="127"/>
      <c r="NS84" s="128"/>
    </row>
    <row r="85" spans="1:383" ht="13.5" customHeight="1" x14ac:dyDescent="0.15">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126"/>
      <c r="NF85" s="127"/>
      <c r="NG85" s="127"/>
      <c r="NH85" s="127"/>
      <c r="NI85" s="127"/>
      <c r="NJ85" s="127"/>
      <c r="NK85" s="127"/>
      <c r="NL85" s="127"/>
      <c r="NM85" s="127"/>
      <c r="NN85" s="127"/>
      <c r="NO85" s="127"/>
      <c r="NP85" s="127"/>
      <c r="NQ85" s="127"/>
      <c r="NR85" s="127"/>
      <c r="NS85" s="128"/>
    </row>
    <row r="86" spans="1:383" ht="13.5" customHeight="1" x14ac:dyDescent="0.15">
      <c r="A86" s="2"/>
      <c r="B86" s="29"/>
      <c r="C86" s="30"/>
      <c r="D86" s="30"/>
      <c r="E86" s="30"/>
      <c r="F86" s="30"/>
      <c r="G86" s="117"/>
      <c r="H86" s="117"/>
      <c r="I86" s="117"/>
      <c r="J86" s="117"/>
      <c r="K86" s="117"/>
      <c r="L86" s="117"/>
      <c r="M86" s="117"/>
      <c r="N86" s="117"/>
      <c r="O86" s="117"/>
      <c r="P86" s="117"/>
      <c r="Q86" s="117"/>
      <c r="R86" s="106" t="str">
        <f>データ!EA10</f>
        <v>H29</v>
      </c>
      <c r="S86" s="106"/>
      <c r="T86" s="106"/>
      <c r="U86" s="106"/>
      <c r="V86" s="106"/>
      <c r="W86" s="106"/>
      <c r="X86" s="106"/>
      <c r="Y86" s="106"/>
      <c r="Z86" s="106"/>
      <c r="AA86" s="106"/>
      <c r="AB86" s="106"/>
      <c r="AC86" s="106"/>
      <c r="AD86" s="106"/>
      <c r="AE86" s="106"/>
      <c r="AF86" s="106" t="str">
        <f>データ!EB10</f>
        <v>H30</v>
      </c>
      <c r="AG86" s="106"/>
      <c r="AH86" s="106"/>
      <c r="AI86" s="106"/>
      <c r="AJ86" s="106"/>
      <c r="AK86" s="106"/>
      <c r="AL86" s="106"/>
      <c r="AM86" s="106"/>
      <c r="AN86" s="106"/>
      <c r="AO86" s="106"/>
      <c r="AP86" s="106"/>
      <c r="AQ86" s="106"/>
      <c r="AR86" s="106"/>
      <c r="AS86" s="106"/>
      <c r="AT86" s="106" t="str">
        <f>データ!EC10</f>
        <v>R01</v>
      </c>
      <c r="AU86" s="106"/>
      <c r="AV86" s="106"/>
      <c r="AW86" s="106"/>
      <c r="AX86" s="106"/>
      <c r="AY86" s="106"/>
      <c r="AZ86" s="106"/>
      <c r="BA86" s="106"/>
      <c r="BB86" s="106"/>
      <c r="BC86" s="106"/>
      <c r="BD86" s="106"/>
      <c r="BE86" s="106"/>
      <c r="BF86" s="106"/>
      <c r="BG86" s="106"/>
      <c r="BH86" s="106" t="str">
        <f>データ!ED10</f>
        <v>R02</v>
      </c>
      <c r="BI86" s="106"/>
      <c r="BJ86" s="106"/>
      <c r="BK86" s="106"/>
      <c r="BL86" s="106"/>
      <c r="BM86" s="106"/>
      <c r="BN86" s="106"/>
      <c r="BO86" s="106"/>
      <c r="BP86" s="106"/>
      <c r="BQ86" s="106"/>
      <c r="BR86" s="106"/>
      <c r="BS86" s="106"/>
      <c r="BT86" s="106"/>
      <c r="BU86" s="106"/>
      <c r="BV86" s="106" t="str">
        <f>データ!EE10</f>
        <v>R03</v>
      </c>
      <c r="BW86" s="106"/>
      <c r="BX86" s="106"/>
      <c r="BY86" s="106"/>
      <c r="BZ86" s="106"/>
      <c r="CA86" s="106"/>
      <c r="CB86" s="106"/>
      <c r="CC86" s="106"/>
      <c r="CD86" s="106"/>
      <c r="CE86" s="106"/>
      <c r="CF86" s="106"/>
      <c r="CG86" s="106"/>
      <c r="CH86" s="106"/>
      <c r="CI86" s="106"/>
      <c r="CJ86" s="30"/>
      <c r="CK86" s="30"/>
      <c r="CL86" s="30"/>
      <c r="CM86" s="30"/>
      <c r="CN86" s="30"/>
      <c r="CO86" s="30"/>
      <c r="CP86" s="30"/>
      <c r="CQ86" s="30"/>
      <c r="CR86" s="30"/>
      <c r="CS86" s="30"/>
      <c r="CT86" s="30"/>
      <c r="CU86" s="117"/>
      <c r="CV86" s="117"/>
      <c r="CW86" s="117"/>
      <c r="CX86" s="117"/>
      <c r="CY86" s="117"/>
      <c r="CZ86" s="117"/>
      <c r="DA86" s="117"/>
      <c r="DB86" s="117"/>
      <c r="DC86" s="117"/>
      <c r="DD86" s="117"/>
      <c r="DE86" s="117"/>
      <c r="DF86" s="106" t="str">
        <f>データ!EK10</f>
        <v>H29</v>
      </c>
      <c r="DG86" s="106"/>
      <c r="DH86" s="106"/>
      <c r="DI86" s="106"/>
      <c r="DJ86" s="106"/>
      <c r="DK86" s="106"/>
      <c r="DL86" s="106"/>
      <c r="DM86" s="106"/>
      <c r="DN86" s="106"/>
      <c r="DO86" s="106"/>
      <c r="DP86" s="106"/>
      <c r="DQ86" s="106"/>
      <c r="DR86" s="106"/>
      <c r="DS86" s="106"/>
      <c r="DT86" s="106" t="str">
        <f>データ!EL10</f>
        <v>H30</v>
      </c>
      <c r="DU86" s="106"/>
      <c r="DV86" s="106"/>
      <c r="DW86" s="106"/>
      <c r="DX86" s="106"/>
      <c r="DY86" s="106"/>
      <c r="DZ86" s="106"/>
      <c r="EA86" s="106"/>
      <c r="EB86" s="106"/>
      <c r="EC86" s="106"/>
      <c r="ED86" s="106"/>
      <c r="EE86" s="106"/>
      <c r="EF86" s="106"/>
      <c r="EG86" s="106"/>
      <c r="EH86" s="106" t="str">
        <f>データ!EM10</f>
        <v>R01</v>
      </c>
      <c r="EI86" s="106"/>
      <c r="EJ86" s="106"/>
      <c r="EK86" s="106"/>
      <c r="EL86" s="106"/>
      <c r="EM86" s="106"/>
      <c r="EN86" s="106"/>
      <c r="EO86" s="106"/>
      <c r="EP86" s="106"/>
      <c r="EQ86" s="106"/>
      <c r="ER86" s="106"/>
      <c r="ES86" s="106"/>
      <c r="ET86" s="106"/>
      <c r="EU86" s="106"/>
      <c r="EV86" s="106" t="str">
        <f>データ!EN10</f>
        <v>R02</v>
      </c>
      <c r="EW86" s="106"/>
      <c r="EX86" s="106"/>
      <c r="EY86" s="106"/>
      <c r="EZ86" s="106"/>
      <c r="FA86" s="106"/>
      <c r="FB86" s="106"/>
      <c r="FC86" s="106"/>
      <c r="FD86" s="106"/>
      <c r="FE86" s="106"/>
      <c r="FF86" s="106"/>
      <c r="FG86" s="106"/>
      <c r="FH86" s="106"/>
      <c r="FI86" s="106"/>
      <c r="FJ86" s="106" t="str">
        <f>データ!EO10</f>
        <v>R03</v>
      </c>
      <c r="FK86" s="106"/>
      <c r="FL86" s="106"/>
      <c r="FM86" s="106"/>
      <c r="FN86" s="106"/>
      <c r="FO86" s="106"/>
      <c r="FP86" s="106"/>
      <c r="FQ86" s="106"/>
      <c r="FR86" s="106"/>
      <c r="FS86" s="106"/>
      <c r="FT86" s="106"/>
      <c r="FU86" s="106"/>
      <c r="FV86" s="106"/>
      <c r="FW86" s="106"/>
      <c r="FX86" s="30"/>
      <c r="FY86" s="30"/>
      <c r="FZ86" s="30"/>
      <c r="GA86" s="30"/>
      <c r="GB86" s="30"/>
      <c r="GC86" s="30"/>
      <c r="GD86" s="30"/>
      <c r="GE86" s="30"/>
      <c r="GF86" s="30"/>
      <c r="GG86" s="30"/>
      <c r="GH86" s="30"/>
      <c r="GI86" s="117"/>
      <c r="GJ86" s="117"/>
      <c r="GK86" s="117"/>
      <c r="GL86" s="117"/>
      <c r="GM86" s="117"/>
      <c r="GN86" s="117"/>
      <c r="GO86" s="117"/>
      <c r="GP86" s="117"/>
      <c r="GQ86" s="117"/>
      <c r="GR86" s="117"/>
      <c r="GS86" s="117"/>
      <c r="GT86" s="106" t="str">
        <f>データ!EU10</f>
        <v>H29</v>
      </c>
      <c r="GU86" s="106"/>
      <c r="GV86" s="106"/>
      <c r="GW86" s="106"/>
      <c r="GX86" s="106"/>
      <c r="GY86" s="106"/>
      <c r="GZ86" s="106"/>
      <c r="HA86" s="106"/>
      <c r="HB86" s="106"/>
      <c r="HC86" s="106"/>
      <c r="HD86" s="106"/>
      <c r="HE86" s="106"/>
      <c r="HF86" s="106"/>
      <c r="HG86" s="106"/>
      <c r="HH86" s="106" t="str">
        <f>データ!EV10</f>
        <v>H30</v>
      </c>
      <c r="HI86" s="106"/>
      <c r="HJ86" s="106"/>
      <c r="HK86" s="106"/>
      <c r="HL86" s="106"/>
      <c r="HM86" s="106"/>
      <c r="HN86" s="106"/>
      <c r="HO86" s="106"/>
      <c r="HP86" s="106"/>
      <c r="HQ86" s="106"/>
      <c r="HR86" s="106"/>
      <c r="HS86" s="106"/>
      <c r="HT86" s="106"/>
      <c r="HU86" s="106"/>
      <c r="HV86" s="106" t="str">
        <f>データ!EW10</f>
        <v>R01</v>
      </c>
      <c r="HW86" s="106"/>
      <c r="HX86" s="106"/>
      <c r="HY86" s="106"/>
      <c r="HZ86" s="106"/>
      <c r="IA86" s="106"/>
      <c r="IB86" s="106"/>
      <c r="IC86" s="106"/>
      <c r="ID86" s="106"/>
      <c r="IE86" s="106"/>
      <c r="IF86" s="106"/>
      <c r="IG86" s="106"/>
      <c r="IH86" s="106"/>
      <c r="II86" s="106"/>
      <c r="IJ86" s="106" t="str">
        <f>データ!EX10</f>
        <v>R02</v>
      </c>
      <c r="IK86" s="106"/>
      <c r="IL86" s="106"/>
      <c r="IM86" s="106"/>
      <c r="IN86" s="106"/>
      <c r="IO86" s="106"/>
      <c r="IP86" s="106"/>
      <c r="IQ86" s="106"/>
      <c r="IR86" s="106"/>
      <c r="IS86" s="106"/>
      <c r="IT86" s="106"/>
      <c r="IU86" s="106"/>
      <c r="IV86" s="106"/>
      <c r="IW86" s="106"/>
      <c r="IX86" s="106" t="str">
        <f>データ!EY10</f>
        <v>R03</v>
      </c>
      <c r="IY86" s="106"/>
      <c r="IZ86" s="106"/>
      <c r="JA86" s="106"/>
      <c r="JB86" s="106"/>
      <c r="JC86" s="106"/>
      <c r="JD86" s="106"/>
      <c r="JE86" s="106"/>
      <c r="JF86" s="106"/>
      <c r="JG86" s="106"/>
      <c r="JH86" s="106"/>
      <c r="JI86" s="106"/>
      <c r="JJ86" s="106"/>
      <c r="JK86" s="106"/>
      <c r="JL86" s="30"/>
      <c r="JM86" s="30"/>
      <c r="JN86" s="30"/>
      <c r="JO86" s="30"/>
      <c r="JP86" s="30"/>
      <c r="JQ86" s="30"/>
      <c r="JR86" s="39"/>
      <c r="JS86" s="30"/>
      <c r="JT86" s="30"/>
      <c r="JU86" s="30"/>
      <c r="JV86" s="30"/>
      <c r="JW86" s="117"/>
      <c r="JX86" s="117"/>
      <c r="JY86" s="117"/>
      <c r="JZ86" s="117"/>
      <c r="KA86" s="117"/>
      <c r="KB86" s="117"/>
      <c r="KC86" s="117"/>
      <c r="KD86" s="117"/>
      <c r="KE86" s="117"/>
      <c r="KF86" s="117"/>
      <c r="KG86" s="117"/>
      <c r="KH86" s="106" t="str">
        <f>データ!FE10</f>
        <v>H29</v>
      </c>
      <c r="KI86" s="106"/>
      <c r="KJ86" s="106"/>
      <c r="KK86" s="106"/>
      <c r="KL86" s="106"/>
      <c r="KM86" s="106"/>
      <c r="KN86" s="106"/>
      <c r="KO86" s="106"/>
      <c r="KP86" s="106"/>
      <c r="KQ86" s="106"/>
      <c r="KR86" s="106"/>
      <c r="KS86" s="106"/>
      <c r="KT86" s="106"/>
      <c r="KU86" s="106"/>
      <c r="KV86" s="106" t="str">
        <f>データ!FF10</f>
        <v>H30</v>
      </c>
      <c r="KW86" s="106"/>
      <c r="KX86" s="106"/>
      <c r="KY86" s="106"/>
      <c r="KZ86" s="106"/>
      <c r="LA86" s="106"/>
      <c r="LB86" s="106"/>
      <c r="LC86" s="106"/>
      <c r="LD86" s="106"/>
      <c r="LE86" s="106"/>
      <c r="LF86" s="106"/>
      <c r="LG86" s="106"/>
      <c r="LH86" s="106"/>
      <c r="LI86" s="106"/>
      <c r="LJ86" s="106" t="str">
        <f>データ!FG10</f>
        <v>R01</v>
      </c>
      <c r="LK86" s="106"/>
      <c r="LL86" s="106"/>
      <c r="LM86" s="106"/>
      <c r="LN86" s="106"/>
      <c r="LO86" s="106"/>
      <c r="LP86" s="106"/>
      <c r="LQ86" s="106"/>
      <c r="LR86" s="106"/>
      <c r="LS86" s="106"/>
      <c r="LT86" s="106"/>
      <c r="LU86" s="106"/>
      <c r="LV86" s="106"/>
      <c r="LW86" s="106"/>
      <c r="LX86" s="106" t="str">
        <f>データ!FH10</f>
        <v>R02</v>
      </c>
      <c r="LY86" s="106"/>
      <c r="LZ86" s="106"/>
      <c r="MA86" s="106"/>
      <c r="MB86" s="106"/>
      <c r="MC86" s="106"/>
      <c r="MD86" s="106"/>
      <c r="ME86" s="106"/>
      <c r="MF86" s="106"/>
      <c r="MG86" s="106"/>
      <c r="MH86" s="106"/>
      <c r="MI86" s="106"/>
      <c r="MJ86" s="106"/>
      <c r="MK86" s="106"/>
      <c r="ML86" s="106" t="str">
        <f>データ!FI10</f>
        <v>R03</v>
      </c>
      <c r="MM86" s="106"/>
      <c r="MN86" s="106"/>
      <c r="MO86" s="106"/>
      <c r="MP86" s="106"/>
      <c r="MQ86" s="106"/>
      <c r="MR86" s="106"/>
      <c r="MS86" s="106"/>
      <c r="MT86" s="106"/>
      <c r="MU86" s="106"/>
      <c r="MV86" s="106"/>
      <c r="MW86" s="106"/>
      <c r="MX86" s="106"/>
      <c r="MY86" s="106"/>
      <c r="MZ86" s="30"/>
      <c r="NA86" s="30"/>
      <c r="NB86" s="30"/>
      <c r="NC86" s="31"/>
      <c r="ND86" s="2"/>
      <c r="NE86" s="126"/>
      <c r="NF86" s="127"/>
      <c r="NG86" s="127"/>
      <c r="NH86" s="127"/>
      <c r="NI86" s="127"/>
      <c r="NJ86" s="127"/>
      <c r="NK86" s="127"/>
      <c r="NL86" s="127"/>
      <c r="NM86" s="127"/>
      <c r="NN86" s="127"/>
      <c r="NO86" s="127"/>
      <c r="NP86" s="127"/>
      <c r="NQ86" s="127"/>
      <c r="NR86" s="127"/>
      <c r="NS86" s="128"/>
    </row>
    <row r="87" spans="1:383" ht="13.5" customHeight="1" x14ac:dyDescent="0.15">
      <c r="A87" s="2"/>
      <c r="B87" s="29"/>
      <c r="C87" s="30"/>
      <c r="D87" s="30"/>
      <c r="E87" s="30"/>
      <c r="F87" s="30"/>
      <c r="G87" s="118" t="s">
        <v>19</v>
      </c>
      <c r="H87" s="118"/>
      <c r="I87" s="118"/>
      <c r="J87" s="118"/>
      <c r="K87" s="118"/>
      <c r="L87" s="118"/>
      <c r="M87" s="118"/>
      <c r="N87" s="118"/>
      <c r="O87" s="118"/>
      <c r="P87" s="118"/>
      <c r="Q87" s="118"/>
      <c r="R87" s="132">
        <f>データ!EA11</f>
        <v>408.95</v>
      </c>
      <c r="S87" s="132"/>
      <c r="T87" s="132"/>
      <c r="U87" s="132"/>
      <c r="V87" s="132"/>
      <c r="W87" s="132"/>
      <c r="X87" s="132"/>
      <c r="Y87" s="132"/>
      <c r="Z87" s="132"/>
      <c r="AA87" s="132"/>
      <c r="AB87" s="132"/>
      <c r="AC87" s="132"/>
      <c r="AD87" s="132"/>
      <c r="AE87" s="132"/>
      <c r="AF87" s="132">
        <f>データ!EB11</f>
        <v>411.77</v>
      </c>
      <c r="AG87" s="132"/>
      <c r="AH87" s="132"/>
      <c r="AI87" s="132"/>
      <c r="AJ87" s="132"/>
      <c r="AK87" s="132"/>
      <c r="AL87" s="132"/>
      <c r="AM87" s="132"/>
      <c r="AN87" s="132"/>
      <c r="AO87" s="132"/>
      <c r="AP87" s="132"/>
      <c r="AQ87" s="132"/>
      <c r="AR87" s="132"/>
      <c r="AS87" s="132"/>
      <c r="AT87" s="132">
        <f>データ!EC11</f>
        <v>401.88</v>
      </c>
      <c r="AU87" s="132"/>
      <c r="AV87" s="132"/>
      <c r="AW87" s="132"/>
      <c r="AX87" s="132"/>
      <c r="AY87" s="132"/>
      <c r="AZ87" s="132"/>
      <c r="BA87" s="132"/>
      <c r="BB87" s="132"/>
      <c r="BC87" s="132"/>
      <c r="BD87" s="132"/>
      <c r="BE87" s="132"/>
      <c r="BF87" s="132"/>
      <c r="BG87" s="132"/>
      <c r="BH87" s="132">
        <f>データ!ED11</f>
        <v>404.94</v>
      </c>
      <c r="BI87" s="132"/>
      <c r="BJ87" s="132"/>
      <c r="BK87" s="132"/>
      <c r="BL87" s="132"/>
      <c r="BM87" s="132"/>
      <c r="BN87" s="132"/>
      <c r="BO87" s="132"/>
      <c r="BP87" s="132"/>
      <c r="BQ87" s="132"/>
      <c r="BR87" s="132"/>
      <c r="BS87" s="132"/>
      <c r="BT87" s="132"/>
      <c r="BU87" s="132"/>
      <c r="BV87" s="132">
        <f>データ!EE11</f>
        <v>411.45</v>
      </c>
      <c r="BW87" s="132"/>
      <c r="BX87" s="132"/>
      <c r="BY87" s="132"/>
      <c r="BZ87" s="132"/>
      <c r="CA87" s="132"/>
      <c r="CB87" s="132"/>
      <c r="CC87" s="132"/>
      <c r="CD87" s="132"/>
      <c r="CE87" s="132"/>
      <c r="CF87" s="132"/>
      <c r="CG87" s="132"/>
      <c r="CH87" s="132"/>
      <c r="CI87" s="132"/>
      <c r="CJ87" s="30"/>
      <c r="CK87" s="30"/>
      <c r="CL87" s="30"/>
      <c r="CM87" s="30"/>
      <c r="CN87" s="30"/>
      <c r="CO87" s="30"/>
      <c r="CP87" s="30"/>
      <c r="CQ87" s="30"/>
      <c r="CR87" s="30"/>
      <c r="CS87" s="30"/>
      <c r="CT87" s="30"/>
      <c r="CU87" s="118" t="s">
        <v>19</v>
      </c>
      <c r="CV87" s="118"/>
      <c r="CW87" s="118"/>
      <c r="CX87" s="118"/>
      <c r="CY87" s="118"/>
      <c r="CZ87" s="118"/>
      <c r="DA87" s="118"/>
      <c r="DB87" s="118"/>
      <c r="DC87" s="118"/>
      <c r="DD87" s="118"/>
      <c r="DE87" s="118"/>
      <c r="DF87" s="132">
        <f>データ!EK11</f>
        <v>396.72</v>
      </c>
      <c r="DG87" s="132"/>
      <c r="DH87" s="132"/>
      <c r="DI87" s="132"/>
      <c r="DJ87" s="132"/>
      <c r="DK87" s="132"/>
      <c r="DL87" s="132"/>
      <c r="DM87" s="132"/>
      <c r="DN87" s="132"/>
      <c r="DO87" s="132"/>
      <c r="DP87" s="132"/>
      <c r="DQ87" s="132"/>
      <c r="DR87" s="132"/>
      <c r="DS87" s="132"/>
      <c r="DT87" s="132">
        <f>データ!EL11</f>
        <v>415.25</v>
      </c>
      <c r="DU87" s="132"/>
      <c r="DV87" s="132"/>
      <c r="DW87" s="132"/>
      <c r="DX87" s="132"/>
      <c r="DY87" s="132"/>
      <c r="DZ87" s="132"/>
      <c r="EA87" s="132"/>
      <c r="EB87" s="132"/>
      <c r="EC87" s="132"/>
      <c r="ED87" s="132"/>
      <c r="EE87" s="132"/>
      <c r="EF87" s="132"/>
      <c r="EG87" s="132"/>
      <c r="EH87" s="132">
        <f>データ!EM11</f>
        <v>433.31</v>
      </c>
      <c r="EI87" s="132"/>
      <c r="EJ87" s="132"/>
      <c r="EK87" s="132"/>
      <c r="EL87" s="132"/>
      <c r="EM87" s="132"/>
      <c r="EN87" s="132"/>
      <c r="EO87" s="132"/>
      <c r="EP87" s="132"/>
      <c r="EQ87" s="132"/>
      <c r="ER87" s="132"/>
      <c r="ES87" s="132"/>
      <c r="ET87" s="132"/>
      <c r="EU87" s="132"/>
      <c r="EV87" s="132">
        <f>データ!EN11</f>
        <v>471.58</v>
      </c>
      <c r="EW87" s="132"/>
      <c r="EX87" s="132"/>
      <c r="EY87" s="132"/>
      <c r="EZ87" s="132"/>
      <c r="FA87" s="132"/>
      <c r="FB87" s="132"/>
      <c r="FC87" s="132"/>
      <c r="FD87" s="132"/>
      <c r="FE87" s="132"/>
      <c r="FF87" s="132"/>
      <c r="FG87" s="132"/>
      <c r="FH87" s="132"/>
      <c r="FI87" s="132"/>
      <c r="FJ87" s="132">
        <f>データ!EO11</f>
        <v>501.23</v>
      </c>
      <c r="FK87" s="132"/>
      <c r="FL87" s="132"/>
      <c r="FM87" s="132"/>
      <c r="FN87" s="132"/>
      <c r="FO87" s="132"/>
      <c r="FP87" s="132"/>
      <c r="FQ87" s="132"/>
      <c r="FR87" s="132"/>
      <c r="FS87" s="132"/>
      <c r="FT87" s="132"/>
      <c r="FU87" s="132"/>
      <c r="FV87" s="132"/>
      <c r="FW87" s="132"/>
      <c r="FX87" s="30"/>
      <c r="FY87" s="30"/>
      <c r="FZ87" s="30"/>
      <c r="GA87" s="30"/>
      <c r="GB87" s="30"/>
      <c r="GC87" s="30"/>
      <c r="GD87" s="30"/>
      <c r="GE87" s="30"/>
      <c r="GF87" s="30"/>
      <c r="GG87" s="30"/>
      <c r="GH87" s="30"/>
      <c r="GI87" s="118" t="s">
        <v>19</v>
      </c>
      <c r="GJ87" s="118"/>
      <c r="GK87" s="118"/>
      <c r="GL87" s="118"/>
      <c r="GM87" s="118"/>
      <c r="GN87" s="118"/>
      <c r="GO87" s="118"/>
      <c r="GP87" s="118"/>
      <c r="GQ87" s="118"/>
      <c r="GR87" s="118"/>
      <c r="GS87" s="118"/>
      <c r="GT87" s="132">
        <f>データ!EU11</f>
        <v>256.94</v>
      </c>
      <c r="GU87" s="132"/>
      <c r="GV87" s="132"/>
      <c r="GW87" s="132"/>
      <c r="GX87" s="132"/>
      <c r="GY87" s="132"/>
      <c r="GZ87" s="132"/>
      <c r="HA87" s="132"/>
      <c r="HB87" s="132"/>
      <c r="HC87" s="132"/>
      <c r="HD87" s="132"/>
      <c r="HE87" s="132"/>
      <c r="HF87" s="132"/>
      <c r="HG87" s="132"/>
      <c r="HH87" s="132">
        <f>データ!EV11</f>
        <v>268.07</v>
      </c>
      <c r="HI87" s="132"/>
      <c r="HJ87" s="132"/>
      <c r="HK87" s="132"/>
      <c r="HL87" s="132"/>
      <c r="HM87" s="132"/>
      <c r="HN87" s="132"/>
      <c r="HO87" s="132"/>
      <c r="HP87" s="132"/>
      <c r="HQ87" s="132"/>
      <c r="HR87" s="132"/>
      <c r="HS87" s="132"/>
      <c r="HT87" s="132"/>
      <c r="HU87" s="132"/>
      <c r="HV87" s="132">
        <f>データ!EW11</f>
        <v>270.57</v>
      </c>
      <c r="HW87" s="132"/>
      <c r="HX87" s="132"/>
      <c r="HY87" s="132"/>
      <c r="HZ87" s="132"/>
      <c r="IA87" s="132"/>
      <c r="IB87" s="132"/>
      <c r="IC87" s="132"/>
      <c r="ID87" s="132"/>
      <c r="IE87" s="132"/>
      <c r="IF87" s="132"/>
      <c r="IG87" s="132"/>
      <c r="IH87" s="132"/>
      <c r="II87" s="132"/>
      <c r="IJ87" s="132">
        <f>データ!EX11</f>
        <v>300.98</v>
      </c>
      <c r="IK87" s="132"/>
      <c r="IL87" s="132"/>
      <c r="IM87" s="132"/>
      <c r="IN87" s="132"/>
      <c r="IO87" s="132"/>
      <c r="IP87" s="132"/>
      <c r="IQ87" s="132"/>
      <c r="IR87" s="132"/>
      <c r="IS87" s="132"/>
      <c r="IT87" s="132"/>
      <c r="IU87" s="132"/>
      <c r="IV87" s="132"/>
      <c r="IW87" s="132"/>
      <c r="IX87" s="132">
        <f>データ!EY11</f>
        <v>310.37</v>
      </c>
      <c r="IY87" s="132"/>
      <c r="IZ87" s="132"/>
      <c r="JA87" s="132"/>
      <c r="JB87" s="132"/>
      <c r="JC87" s="132"/>
      <c r="JD87" s="132"/>
      <c r="JE87" s="132"/>
      <c r="JF87" s="132"/>
      <c r="JG87" s="132"/>
      <c r="JH87" s="132"/>
      <c r="JI87" s="132"/>
      <c r="JJ87" s="132"/>
      <c r="JK87" s="132"/>
      <c r="JL87" s="30"/>
      <c r="JM87" s="30"/>
      <c r="JN87" s="30"/>
      <c r="JO87" s="30"/>
      <c r="JP87" s="30"/>
      <c r="JQ87" s="30"/>
      <c r="JR87" s="39"/>
      <c r="JS87" s="30"/>
      <c r="JT87" s="30"/>
      <c r="JU87" s="30"/>
      <c r="JV87" s="30"/>
      <c r="JW87" s="118" t="s">
        <v>19</v>
      </c>
      <c r="JX87" s="118"/>
      <c r="JY87" s="118"/>
      <c r="JZ87" s="118"/>
      <c r="KA87" s="118"/>
      <c r="KB87" s="118"/>
      <c r="KC87" s="118"/>
      <c r="KD87" s="118"/>
      <c r="KE87" s="118"/>
      <c r="KF87" s="118"/>
      <c r="KG87" s="118"/>
      <c r="KH87" s="119">
        <f>データ!FE11</f>
        <v>9.9</v>
      </c>
      <c r="KI87" s="119"/>
      <c r="KJ87" s="119"/>
      <c r="KK87" s="119"/>
      <c r="KL87" s="119"/>
      <c r="KM87" s="119"/>
      <c r="KN87" s="119"/>
      <c r="KO87" s="119"/>
      <c r="KP87" s="119"/>
      <c r="KQ87" s="119"/>
      <c r="KR87" s="119"/>
      <c r="KS87" s="119"/>
      <c r="KT87" s="119"/>
      <c r="KU87" s="119"/>
      <c r="KV87" s="119">
        <f>データ!FF11</f>
        <v>10.1</v>
      </c>
      <c r="KW87" s="119"/>
      <c r="KX87" s="119"/>
      <c r="KY87" s="119"/>
      <c r="KZ87" s="119"/>
      <c r="LA87" s="119"/>
      <c r="LB87" s="119"/>
      <c r="LC87" s="119"/>
      <c r="LD87" s="119"/>
      <c r="LE87" s="119"/>
      <c r="LF87" s="119"/>
      <c r="LG87" s="119"/>
      <c r="LH87" s="119"/>
      <c r="LI87" s="119"/>
      <c r="LJ87" s="119">
        <f>データ!FG11</f>
        <v>9.9</v>
      </c>
      <c r="LK87" s="119"/>
      <c r="LL87" s="119"/>
      <c r="LM87" s="119"/>
      <c r="LN87" s="119"/>
      <c r="LO87" s="119"/>
      <c r="LP87" s="119"/>
      <c r="LQ87" s="119"/>
      <c r="LR87" s="119"/>
      <c r="LS87" s="119"/>
      <c r="LT87" s="119"/>
      <c r="LU87" s="119"/>
      <c r="LV87" s="119"/>
      <c r="LW87" s="119"/>
      <c r="LX87" s="119">
        <f>データ!FH11</f>
        <v>9.6</v>
      </c>
      <c r="LY87" s="119"/>
      <c r="LZ87" s="119"/>
      <c r="MA87" s="119"/>
      <c r="MB87" s="119"/>
      <c r="MC87" s="119"/>
      <c r="MD87" s="119"/>
      <c r="ME87" s="119"/>
      <c r="MF87" s="119"/>
      <c r="MG87" s="119"/>
      <c r="MH87" s="119"/>
      <c r="MI87" s="119"/>
      <c r="MJ87" s="119"/>
      <c r="MK87" s="119"/>
      <c r="ML87" s="119">
        <f>データ!FI11</f>
        <v>9.4</v>
      </c>
      <c r="MM87" s="119"/>
      <c r="MN87" s="119"/>
      <c r="MO87" s="119"/>
      <c r="MP87" s="119"/>
      <c r="MQ87" s="119"/>
      <c r="MR87" s="119"/>
      <c r="MS87" s="119"/>
      <c r="MT87" s="119"/>
      <c r="MU87" s="119"/>
      <c r="MV87" s="119"/>
      <c r="MW87" s="119"/>
      <c r="MX87" s="119"/>
      <c r="MY87" s="119"/>
      <c r="MZ87" s="30"/>
      <c r="NA87" s="30"/>
      <c r="NB87" s="30"/>
      <c r="NC87" s="31"/>
      <c r="ND87" s="2"/>
      <c r="NE87" s="126"/>
      <c r="NF87" s="127"/>
      <c r="NG87" s="127"/>
      <c r="NH87" s="127"/>
      <c r="NI87" s="127"/>
      <c r="NJ87" s="127"/>
      <c r="NK87" s="127"/>
      <c r="NL87" s="127"/>
      <c r="NM87" s="127"/>
      <c r="NN87" s="127"/>
      <c r="NO87" s="127"/>
      <c r="NP87" s="127"/>
      <c r="NQ87" s="127"/>
      <c r="NR87" s="127"/>
      <c r="NS87" s="128"/>
    </row>
    <row r="88" spans="1:383" ht="13.5" customHeight="1" x14ac:dyDescent="0.15">
      <c r="A88" s="2"/>
      <c r="B88" s="29"/>
      <c r="C88" s="30"/>
      <c r="D88" s="30"/>
      <c r="E88" s="30"/>
      <c r="F88" s="30"/>
      <c r="G88" s="118" t="s">
        <v>20</v>
      </c>
      <c r="H88" s="118"/>
      <c r="I88" s="118"/>
      <c r="J88" s="118"/>
      <c r="K88" s="118"/>
      <c r="L88" s="118"/>
      <c r="M88" s="118"/>
      <c r="N88" s="118"/>
      <c r="O88" s="118"/>
      <c r="P88" s="118"/>
      <c r="Q88" s="118"/>
      <c r="R88" s="132">
        <f>データ!EA12</f>
        <v>248.24</v>
      </c>
      <c r="S88" s="132"/>
      <c r="T88" s="132"/>
      <c r="U88" s="132"/>
      <c r="V88" s="132"/>
      <c r="W88" s="132"/>
      <c r="X88" s="132"/>
      <c r="Y88" s="132"/>
      <c r="Z88" s="132"/>
      <c r="AA88" s="132"/>
      <c r="AB88" s="132"/>
      <c r="AC88" s="132"/>
      <c r="AD88" s="132"/>
      <c r="AE88" s="132"/>
      <c r="AF88" s="132">
        <f>データ!EB12</f>
        <v>249.59</v>
      </c>
      <c r="AG88" s="132"/>
      <c r="AH88" s="132"/>
      <c r="AI88" s="132"/>
      <c r="AJ88" s="132"/>
      <c r="AK88" s="132"/>
      <c r="AL88" s="132"/>
      <c r="AM88" s="132"/>
      <c r="AN88" s="132"/>
      <c r="AO88" s="132"/>
      <c r="AP88" s="132"/>
      <c r="AQ88" s="132"/>
      <c r="AR88" s="132"/>
      <c r="AS88" s="132"/>
      <c r="AT88" s="132">
        <f>データ!EC12</f>
        <v>250.69</v>
      </c>
      <c r="AU88" s="132"/>
      <c r="AV88" s="132"/>
      <c r="AW88" s="132"/>
      <c r="AX88" s="132"/>
      <c r="AY88" s="132"/>
      <c r="AZ88" s="132"/>
      <c r="BA88" s="132"/>
      <c r="BB88" s="132"/>
      <c r="BC88" s="132"/>
      <c r="BD88" s="132"/>
      <c r="BE88" s="132"/>
      <c r="BF88" s="132"/>
      <c r="BG88" s="132"/>
      <c r="BH88" s="132">
        <f>データ!ED12</f>
        <v>207.59</v>
      </c>
      <c r="BI88" s="132"/>
      <c r="BJ88" s="132"/>
      <c r="BK88" s="132"/>
      <c r="BL88" s="132"/>
      <c r="BM88" s="132"/>
      <c r="BN88" s="132"/>
      <c r="BO88" s="132"/>
      <c r="BP88" s="132"/>
      <c r="BQ88" s="132"/>
      <c r="BR88" s="132"/>
      <c r="BS88" s="132"/>
      <c r="BT88" s="132"/>
      <c r="BU88" s="132"/>
      <c r="BV88" s="132">
        <f>データ!EE12</f>
        <v>221.48</v>
      </c>
      <c r="BW88" s="132"/>
      <c r="BX88" s="132"/>
      <c r="BY88" s="132"/>
      <c r="BZ88" s="132"/>
      <c r="CA88" s="132"/>
      <c r="CB88" s="132"/>
      <c r="CC88" s="132"/>
      <c r="CD88" s="132"/>
      <c r="CE88" s="132"/>
      <c r="CF88" s="132"/>
      <c r="CG88" s="132"/>
      <c r="CH88" s="132"/>
      <c r="CI88" s="132"/>
      <c r="CJ88" s="30"/>
      <c r="CK88" s="30"/>
      <c r="CL88" s="30"/>
      <c r="CM88" s="30"/>
      <c r="CN88" s="30"/>
      <c r="CO88" s="30"/>
      <c r="CP88" s="30"/>
      <c r="CQ88" s="30"/>
      <c r="CR88" s="30"/>
      <c r="CS88" s="30"/>
      <c r="CT88" s="30"/>
      <c r="CU88" s="118" t="s">
        <v>20</v>
      </c>
      <c r="CV88" s="118"/>
      <c r="CW88" s="118"/>
      <c r="CX88" s="118"/>
      <c r="CY88" s="118"/>
      <c r="CZ88" s="118"/>
      <c r="DA88" s="118"/>
      <c r="DB88" s="118"/>
      <c r="DC88" s="118"/>
      <c r="DD88" s="118"/>
      <c r="DE88" s="118"/>
      <c r="DF88" s="132">
        <f>データ!EK12</f>
        <v>330.16</v>
      </c>
      <c r="DG88" s="132"/>
      <c r="DH88" s="132"/>
      <c r="DI88" s="132"/>
      <c r="DJ88" s="132"/>
      <c r="DK88" s="132"/>
      <c r="DL88" s="132"/>
      <c r="DM88" s="132"/>
      <c r="DN88" s="132"/>
      <c r="DO88" s="132"/>
      <c r="DP88" s="132"/>
      <c r="DQ88" s="132"/>
      <c r="DR88" s="132"/>
      <c r="DS88" s="132"/>
      <c r="DT88" s="132">
        <f>データ!EL12</f>
        <v>339.58</v>
      </c>
      <c r="DU88" s="132"/>
      <c r="DV88" s="132"/>
      <c r="DW88" s="132"/>
      <c r="DX88" s="132"/>
      <c r="DY88" s="132"/>
      <c r="DZ88" s="132"/>
      <c r="EA88" s="132"/>
      <c r="EB88" s="132"/>
      <c r="EC88" s="132"/>
      <c r="ED88" s="132"/>
      <c r="EE88" s="132"/>
      <c r="EF88" s="132"/>
      <c r="EG88" s="132"/>
      <c r="EH88" s="132">
        <f>データ!EM12</f>
        <v>351.73</v>
      </c>
      <c r="EI88" s="132"/>
      <c r="EJ88" s="132"/>
      <c r="EK88" s="132"/>
      <c r="EL88" s="132"/>
      <c r="EM88" s="132"/>
      <c r="EN88" s="132"/>
      <c r="EO88" s="132"/>
      <c r="EP88" s="132"/>
      <c r="EQ88" s="132"/>
      <c r="ER88" s="132"/>
      <c r="ES88" s="132"/>
      <c r="ET88" s="132"/>
      <c r="EU88" s="132"/>
      <c r="EV88" s="132">
        <f>データ!EN12</f>
        <v>350.51</v>
      </c>
      <c r="EW88" s="132"/>
      <c r="EX88" s="132"/>
      <c r="EY88" s="132"/>
      <c r="EZ88" s="132"/>
      <c r="FA88" s="132"/>
      <c r="FB88" s="132"/>
      <c r="FC88" s="132"/>
      <c r="FD88" s="132"/>
      <c r="FE88" s="132"/>
      <c r="FF88" s="132"/>
      <c r="FG88" s="132"/>
      <c r="FH88" s="132"/>
      <c r="FI88" s="132"/>
      <c r="FJ88" s="132">
        <f>データ!EO12</f>
        <v>363.02</v>
      </c>
      <c r="FK88" s="132"/>
      <c r="FL88" s="132"/>
      <c r="FM88" s="132"/>
      <c r="FN88" s="132"/>
      <c r="FO88" s="132"/>
      <c r="FP88" s="132"/>
      <c r="FQ88" s="132"/>
      <c r="FR88" s="132"/>
      <c r="FS88" s="132"/>
      <c r="FT88" s="132"/>
      <c r="FU88" s="132"/>
      <c r="FV88" s="132"/>
      <c r="FW88" s="132"/>
      <c r="FX88" s="30"/>
      <c r="FY88" s="30"/>
      <c r="FZ88" s="30"/>
      <c r="GA88" s="30"/>
      <c r="GB88" s="30"/>
      <c r="GC88" s="30"/>
      <c r="GD88" s="30"/>
      <c r="GE88" s="30"/>
      <c r="GF88" s="30"/>
      <c r="GG88" s="30"/>
      <c r="GH88" s="30"/>
      <c r="GI88" s="118" t="s">
        <v>20</v>
      </c>
      <c r="GJ88" s="118"/>
      <c r="GK88" s="118"/>
      <c r="GL88" s="118"/>
      <c r="GM88" s="118"/>
      <c r="GN88" s="118"/>
      <c r="GO88" s="118"/>
      <c r="GP88" s="118"/>
      <c r="GQ88" s="118"/>
      <c r="GR88" s="118"/>
      <c r="GS88" s="118"/>
      <c r="GT88" s="132">
        <f>データ!EU12</f>
        <v>193.56</v>
      </c>
      <c r="GU88" s="132"/>
      <c r="GV88" s="132"/>
      <c r="GW88" s="132"/>
      <c r="GX88" s="132"/>
      <c r="GY88" s="132"/>
      <c r="GZ88" s="132"/>
      <c r="HA88" s="132"/>
      <c r="HB88" s="132"/>
      <c r="HC88" s="132"/>
      <c r="HD88" s="132"/>
      <c r="HE88" s="132"/>
      <c r="HF88" s="132"/>
      <c r="HG88" s="132"/>
      <c r="HH88" s="132">
        <f>データ!EV12</f>
        <v>193.73</v>
      </c>
      <c r="HI88" s="132"/>
      <c r="HJ88" s="132"/>
      <c r="HK88" s="132"/>
      <c r="HL88" s="132"/>
      <c r="HM88" s="132"/>
      <c r="HN88" s="132"/>
      <c r="HO88" s="132"/>
      <c r="HP88" s="132"/>
      <c r="HQ88" s="132"/>
      <c r="HR88" s="132"/>
      <c r="HS88" s="132"/>
      <c r="HT88" s="132"/>
      <c r="HU88" s="132"/>
      <c r="HV88" s="132">
        <f>データ!EW12</f>
        <v>198.37</v>
      </c>
      <c r="HW88" s="132"/>
      <c r="HX88" s="132"/>
      <c r="HY88" s="132"/>
      <c r="HZ88" s="132"/>
      <c r="IA88" s="132"/>
      <c r="IB88" s="132"/>
      <c r="IC88" s="132"/>
      <c r="ID88" s="132"/>
      <c r="IE88" s="132"/>
      <c r="IF88" s="132"/>
      <c r="IG88" s="132"/>
      <c r="IH88" s="132"/>
      <c r="II88" s="132"/>
      <c r="IJ88" s="132">
        <f>データ!EX12</f>
        <v>202.09</v>
      </c>
      <c r="IK88" s="132"/>
      <c r="IL88" s="132"/>
      <c r="IM88" s="132"/>
      <c r="IN88" s="132"/>
      <c r="IO88" s="132"/>
      <c r="IP88" s="132"/>
      <c r="IQ88" s="132"/>
      <c r="IR88" s="132"/>
      <c r="IS88" s="132"/>
      <c r="IT88" s="132"/>
      <c r="IU88" s="132"/>
      <c r="IV88" s="132"/>
      <c r="IW88" s="132"/>
      <c r="IX88" s="132">
        <f>データ!EY12</f>
        <v>208.42</v>
      </c>
      <c r="IY88" s="132"/>
      <c r="IZ88" s="132"/>
      <c r="JA88" s="132"/>
      <c r="JB88" s="132"/>
      <c r="JC88" s="132"/>
      <c r="JD88" s="132"/>
      <c r="JE88" s="132"/>
      <c r="JF88" s="132"/>
      <c r="JG88" s="132"/>
      <c r="JH88" s="132"/>
      <c r="JI88" s="132"/>
      <c r="JJ88" s="132"/>
      <c r="JK88" s="132"/>
      <c r="JL88" s="30"/>
      <c r="JM88" s="30"/>
      <c r="JN88" s="30"/>
      <c r="JO88" s="30"/>
      <c r="JP88" s="30"/>
      <c r="JQ88" s="30"/>
      <c r="JR88" s="39"/>
      <c r="JS88" s="30"/>
      <c r="JT88" s="30"/>
      <c r="JU88" s="30"/>
      <c r="JV88" s="30"/>
      <c r="JW88" s="118" t="s">
        <v>20</v>
      </c>
      <c r="JX88" s="118"/>
      <c r="JY88" s="118"/>
      <c r="JZ88" s="118"/>
      <c r="KA88" s="118"/>
      <c r="KB88" s="118"/>
      <c r="KC88" s="118"/>
      <c r="KD88" s="118"/>
      <c r="KE88" s="118"/>
      <c r="KF88" s="118"/>
      <c r="KG88" s="118"/>
      <c r="KH88" s="119">
        <f>データ!FE12</f>
        <v>18.399999999999999</v>
      </c>
      <c r="KI88" s="119"/>
      <c r="KJ88" s="119"/>
      <c r="KK88" s="119"/>
      <c r="KL88" s="119"/>
      <c r="KM88" s="119"/>
      <c r="KN88" s="119"/>
      <c r="KO88" s="119"/>
      <c r="KP88" s="119"/>
      <c r="KQ88" s="119"/>
      <c r="KR88" s="119"/>
      <c r="KS88" s="119"/>
      <c r="KT88" s="119"/>
      <c r="KU88" s="119"/>
      <c r="KV88" s="119">
        <f>データ!FF12</f>
        <v>18.3</v>
      </c>
      <c r="KW88" s="119"/>
      <c r="KX88" s="119"/>
      <c r="KY88" s="119"/>
      <c r="KZ88" s="119"/>
      <c r="LA88" s="119"/>
      <c r="LB88" s="119"/>
      <c r="LC88" s="119"/>
      <c r="LD88" s="119"/>
      <c r="LE88" s="119"/>
      <c r="LF88" s="119"/>
      <c r="LG88" s="119"/>
      <c r="LH88" s="119"/>
      <c r="LI88" s="119"/>
      <c r="LJ88" s="119">
        <f>データ!FG12</f>
        <v>18.100000000000001</v>
      </c>
      <c r="LK88" s="119"/>
      <c r="LL88" s="119"/>
      <c r="LM88" s="119"/>
      <c r="LN88" s="119"/>
      <c r="LO88" s="119"/>
      <c r="LP88" s="119"/>
      <c r="LQ88" s="119"/>
      <c r="LR88" s="119"/>
      <c r="LS88" s="119"/>
      <c r="LT88" s="119"/>
      <c r="LU88" s="119"/>
      <c r="LV88" s="119"/>
      <c r="LW88" s="119"/>
      <c r="LX88" s="119">
        <f>データ!FH12</f>
        <v>14.2</v>
      </c>
      <c r="LY88" s="119"/>
      <c r="LZ88" s="119"/>
      <c r="MA88" s="119"/>
      <c r="MB88" s="119"/>
      <c r="MC88" s="119"/>
      <c r="MD88" s="119"/>
      <c r="ME88" s="119"/>
      <c r="MF88" s="119"/>
      <c r="MG88" s="119"/>
      <c r="MH88" s="119"/>
      <c r="MI88" s="119"/>
      <c r="MJ88" s="119"/>
      <c r="MK88" s="119"/>
      <c r="ML88" s="119">
        <f>データ!FI12</f>
        <v>15.4</v>
      </c>
      <c r="MM88" s="119"/>
      <c r="MN88" s="119"/>
      <c r="MO88" s="119"/>
      <c r="MP88" s="119"/>
      <c r="MQ88" s="119"/>
      <c r="MR88" s="119"/>
      <c r="MS88" s="119"/>
      <c r="MT88" s="119"/>
      <c r="MU88" s="119"/>
      <c r="MV88" s="119"/>
      <c r="MW88" s="119"/>
      <c r="MX88" s="119"/>
      <c r="MY88" s="119"/>
      <c r="MZ88" s="30"/>
      <c r="NA88" s="30"/>
      <c r="NB88" s="30"/>
      <c r="NC88" s="31"/>
      <c r="ND88" s="2"/>
      <c r="NE88" s="126"/>
      <c r="NF88" s="127"/>
      <c r="NG88" s="127"/>
      <c r="NH88" s="127"/>
      <c r="NI88" s="127"/>
      <c r="NJ88" s="127"/>
      <c r="NK88" s="127"/>
      <c r="NL88" s="127"/>
      <c r="NM88" s="127"/>
      <c r="NN88" s="127"/>
      <c r="NO88" s="127"/>
      <c r="NP88" s="127"/>
      <c r="NQ88" s="127"/>
      <c r="NR88" s="127"/>
      <c r="NS88" s="128"/>
    </row>
    <row r="89" spans="1:383" ht="13.5" customHeight="1" thickBot="1" x14ac:dyDescent="0.2">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29"/>
      <c r="NF89" s="130"/>
      <c r="NG89" s="130"/>
      <c r="NH89" s="130"/>
      <c r="NI89" s="130"/>
      <c r="NJ89" s="130"/>
      <c r="NK89" s="130"/>
      <c r="NL89" s="130"/>
      <c r="NM89" s="130"/>
      <c r="NN89" s="130"/>
      <c r="NO89" s="130"/>
      <c r="NP89" s="130"/>
      <c r="NQ89" s="130"/>
      <c r="NR89" s="130"/>
      <c r="NS89" s="131"/>
    </row>
    <row r="90" spans="1:383" ht="14.25" thickTop="1" x14ac:dyDescent="0.15">
      <c r="A90" s="2"/>
      <c r="B90" s="133" t="s">
        <v>28</v>
      </c>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c r="HS90" s="133"/>
      <c r="HT90" s="133"/>
      <c r="HU90" s="133"/>
      <c r="HV90" s="133"/>
      <c r="HW90" s="133"/>
      <c r="HX90" s="133"/>
      <c r="HY90" s="133"/>
      <c r="HZ90" s="133"/>
      <c r="IA90" s="133"/>
      <c r="IB90" s="133"/>
      <c r="IC90" s="133"/>
      <c r="ID90" s="133"/>
      <c r="IE90" s="133"/>
      <c r="IF90" s="133"/>
      <c r="IG90" s="133"/>
      <c r="IH90" s="133"/>
      <c r="II90" s="133"/>
      <c r="IJ90" s="133"/>
      <c r="IK90" s="133"/>
      <c r="IL90" s="133"/>
      <c r="IM90" s="133"/>
      <c r="IN90" s="133"/>
      <c r="IO90" s="133"/>
      <c r="IP90" s="133"/>
      <c r="IQ90" s="133"/>
      <c r="IR90" s="133"/>
      <c r="IS90" s="133"/>
      <c r="IT90" s="133"/>
      <c r="IU90" s="133"/>
      <c r="IV90" s="133"/>
      <c r="IW90" s="133"/>
      <c r="IX90" s="133"/>
      <c r="IY90" s="133"/>
      <c r="IZ90" s="133"/>
      <c r="JA90" s="133"/>
      <c r="JB90" s="133"/>
      <c r="JC90" s="133"/>
      <c r="JD90" s="133"/>
      <c r="JE90" s="133"/>
      <c r="JF90" s="133"/>
      <c r="JG90" s="133"/>
      <c r="JH90" s="133"/>
      <c r="JI90" s="133"/>
      <c r="JJ90" s="133"/>
      <c r="JK90" s="133"/>
      <c r="JL90" s="133"/>
      <c r="JM90" s="133"/>
      <c r="JN90" s="133"/>
      <c r="JO90" s="133"/>
      <c r="JP90" s="133"/>
      <c r="JQ90" s="133"/>
      <c r="JR90" s="133"/>
      <c r="JS90" s="133"/>
      <c r="JT90" s="133"/>
      <c r="JU90" s="133"/>
      <c r="JV90" s="133"/>
      <c r="JW90" s="133"/>
      <c r="JX90" s="133"/>
      <c r="JY90" s="133"/>
      <c r="JZ90" s="133"/>
      <c r="KA90" s="133"/>
      <c r="KB90" s="133"/>
      <c r="KC90" s="133"/>
      <c r="KD90" s="133"/>
      <c r="KE90" s="133"/>
      <c r="KF90" s="133"/>
      <c r="KG90" s="133"/>
      <c r="KH90" s="133"/>
      <c r="KI90" s="133"/>
      <c r="KJ90" s="133"/>
      <c r="KK90" s="133"/>
      <c r="KL90" s="133"/>
      <c r="KM90" s="133"/>
      <c r="KN90" s="133"/>
      <c r="KO90" s="133"/>
      <c r="KP90" s="133"/>
      <c r="KQ90" s="133"/>
      <c r="KR90" s="133"/>
      <c r="KS90" s="133"/>
      <c r="KT90" s="133"/>
      <c r="KU90" s="133"/>
      <c r="KV90" s="133"/>
      <c r="KW90" s="133"/>
      <c r="KX90" s="133"/>
      <c r="KY90" s="133"/>
      <c r="KZ90" s="133"/>
      <c r="LA90" s="133"/>
      <c r="LB90" s="133"/>
      <c r="LC90" s="133"/>
      <c r="LD90" s="133"/>
      <c r="LE90" s="133"/>
      <c r="LF90" s="133"/>
      <c r="LG90" s="133"/>
      <c r="LH90" s="133"/>
      <c r="LI90" s="133"/>
      <c r="LJ90" s="133"/>
      <c r="LK90" s="133"/>
      <c r="LL90" s="133"/>
      <c r="LM90" s="133"/>
      <c r="LN90" s="133"/>
      <c r="LO90" s="133"/>
      <c r="LP90" s="133"/>
      <c r="LQ90" s="133"/>
      <c r="LR90" s="133"/>
      <c r="LS90" s="133"/>
      <c r="LT90" s="133"/>
      <c r="LU90" s="133"/>
      <c r="LV90" s="133"/>
      <c r="LW90" s="133"/>
      <c r="LX90" s="133"/>
      <c r="LY90" s="133"/>
      <c r="LZ90" s="133"/>
      <c r="MA90" s="133"/>
      <c r="MB90" s="133"/>
      <c r="MC90" s="133"/>
      <c r="MD90" s="133"/>
      <c r="ME90" s="133"/>
      <c r="MF90" s="133"/>
      <c r="MG90" s="133"/>
      <c r="MH90" s="133"/>
      <c r="MI90" s="133"/>
      <c r="MJ90" s="133"/>
      <c r="MK90" s="133"/>
      <c r="ML90" s="133"/>
      <c r="MM90" s="133"/>
      <c r="MN90" s="133"/>
      <c r="MO90" s="133"/>
      <c r="MP90" s="133"/>
      <c r="MQ90" s="133"/>
      <c r="MR90" s="133"/>
      <c r="MS90" s="133"/>
      <c r="MT90" s="133"/>
      <c r="MU90" s="133"/>
      <c r="MV90" s="133"/>
      <c r="MW90" s="133"/>
      <c r="MX90" s="133"/>
      <c r="MY90" s="133"/>
      <c r="MZ90" s="133"/>
      <c r="NA90" s="133"/>
      <c r="NB90" s="133"/>
      <c r="NC90" s="133"/>
      <c r="ND90" s="2"/>
      <c r="NE90" s="2"/>
      <c r="NF90" s="2"/>
      <c r="NG90" s="2"/>
      <c r="NH90" s="2"/>
      <c r="NI90" s="2"/>
      <c r="NJ90" s="2"/>
      <c r="NK90" s="2"/>
      <c r="NL90" s="2"/>
      <c r="NM90" s="2"/>
      <c r="NN90" s="2"/>
      <c r="NO90" s="2"/>
      <c r="NP90" s="2"/>
      <c r="NQ90" s="2"/>
      <c r="NR90" s="2"/>
      <c r="NS90" s="2"/>
    </row>
  </sheetData>
  <sheetProtection algorithmName="SHA-512" hashValue="tCTLBYXqnYaEtTv3ufBgDnQ0YWnXu7LrlX7up6MTF8p5t4QGk9yZ99zKYZ+tQfCUAy26sexcGvit2PCpTO8QXg==" saltValue="NSTHT9Bslh4DOhZxsFS/yg=="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15">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12</v>
      </c>
      <c r="Z5" s="54" t="s">
        <v>69</v>
      </c>
      <c r="AA5" s="54" t="s">
        <v>70</v>
      </c>
      <c r="AB5" s="54" t="s">
        <v>71</v>
      </c>
      <c r="AC5" s="54" t="s">
        <v>72</v>
      </c>
      <c r="AD5" s="54" t="s">
        <v>73</v>
      </c>
      <c r="AE5" s="54" t="s">
        <v>74</v>
      </c>
      <c r="AF5" s="54" t="s">
        <v>75</v>
      </c>
      <c r="AG5" s="54" t="s">
        <v>71</v>
      </c>
      <c r="AH5" s="54" t="s">
        <v>72</v>
      </c>
      <c r="AI5" s="54" t="s">
        <v>73</v>
      </c>
      <c r="AJ5" s="54" t="s">
        <v>74</v>
      </c>
      <c r="AK5" s="54" t="s">
        <v>75</v>
      </c>
      <c r="AL5" s="54" t="s">
        <v>76</v>
      </c>
      <c r="AM5" s="54" t="s">
        <v>77</v>
      </c>
      <c r="AN5" s="54" t="s">
        <v>78</v>
      </c>
      <c r="AO5" s="54" t="s">
        <v>79</v>
      </c>
      <c r="AP5" s="54" t="s">
        <v>80</v>
      </c>
      <c r="AQ5" s="54" t="s">
        <v>81</v>
      </c>
      <c r="AR5" s="54" t="s">
        <v>82</v>
      </c>
      <c r="AS5" s="54" t="s">
        <v>83</v>
      </c>
      <c r="AT5" s="54" t="s">
        <v>84</v>
      </c>
      <c r="AU5" s="54" t="s">
        <v>85</v>
      </c>
      <c r="AV5" s="54" t="s">
        <v>86</v>
      </c>
      <c r="AW5" s="54" t="s">
        <v>76</v>
      </c>
      <c r="AX5" s="54" t="s">
        <v>77</v>
      </c>
      <c r="AY5" s="54" t="s">
        <v>78</v>
      </c>
      <c r="AZ5" s="54" t="s">
        <v>79</v>
      </c>
      <c r="BA5" s="54" t="s">
        <v>80</v>
      </c>
      <c r="BB5" s="54" t="s">
        <v>81</v>
      </c>
      <c r="BC5" s="54" t="s">
        <v>82</v>
      </c>
      <c r="BD5" s="54" t="s">
        <v>83</v>
      </c>
      <c r="BE5" s="54" t="s">
        <v>84</v>
      </c>
      <c r="BF5" s="54" t="s">
        <v>85</v>
      </c>
      <c r="BG5" s="54" t="s">
        <v>86</v>
      </c>
      <c r="BH5" s="54" t="s">
        <v>76</v>
      </c>
      <c r="BI5" s="54" t="s">
        <v>77</v>
      </c>
      <c r="BJ5" s="54" t="s">
        <v>78</v>
      </c>
      <c r="BK5" s="54" t="s">
        <v>79</v>
      </c>
      <c r="BL5" s="54" t="s">
        <v>80</v>
      </c>
      <c r="BM5" s="54" t="s">
        <v>81</v>
      </c>
      <c r="BN5" s="54" t="s">
        <v>82</v>
      </c>
      <c r="BO5" s="54" t="s">
        <v>83</v>
      </c>
      <c r="BP5" s="54" t="s">
        <v>84</v>
      </c>
      <c r="BQ5" s="54" t="s">
        <v>85</v>
      </c>
      <c r="BR5" s="54" t="s">
        <v>86</v>
      </c>
      <c r="BS5" s="54" t="s">
        <v>76</v>
      </c>
      <c r="BT5" s="54" t="s">
        <v>77</v>
      </c>
      <c r="BU5" s="54" t="s">
        <v>78</v>
      </c>
      <c r="BV5" s="54" t="s">
        <v>79</v>
      </c>
      <c r="BW5" s="54" t="s">
        <v>80</v>
      </c>
      <c r="BX5" s="54" t="s">
        <v>81</v>
      </c>
      <c r="BY5" s="54" t="s">
        <v>82</v>
      </c>
      <c r="BZ5" s="54" t="s">
        <v>83</v>
      </c>
      <c r="CA5" s="54" t="s">
        <v>84</v>
      </c>
      <c r="CB5" s="54" t="s">
        <v>85</v>
      </c>
      <c r="CC5" s="54" t="s">
        <v>86</v>
      </c>
      <c r="CD5" s="54" t="s">
        <v>76</v>
      </c>
      <c r="CE5" s="54" t="s">
        <v>77</v>
      </c>
      <c r="CF5" s="54" t="s">
        <v>78</v>
      </c>
      <c r="CG5" s="54" t="s">
        <v>79</v>
      </c>
      <c r="CH5" s="54" t="s">
        <v>80</v>
      </c>
      <c r="CI5" s="54" t="s">
        <v>81</v>
      </c>
      <c r="CJ5" s="54" t="s">
        <v>82</v>
      </c>
      <c r="CK5" s="54" t="s">
        <v>83</v>
      </c>
      <c r="CL5" s="54" t="s">
        <v>84</v>
      </c>
      <c r="CM5" s="54" t="s">
        <v>85</v>
      </c>
      <c r="CN5" s="54" t="s">
        <v>76</v>
      </c>
      <c r="CO5" s="54" t="s">
        <v>77</v>
      </c>
      <c r="CP5" s="54" t="s">
        <v>78</v>
      </c>
      <c r="CQ5" s="54" t="s">
        <v>79</v>
      </c>
      <c r="CR5" s="54" t="s">
        <v>80</v>
      </c>
      <c r="CS5" s="54" t="s">
        <v>81</v>
      </c>
      <c r="CT5" s="54" t="s">
        <v>82</v>
      </c>
      <c r="CU5" s="54" t="s">
        <v>83</v>
      </c>
      <c r="CV5" s="54" t="s">
        <v>84</v>
      </c>
      <c r="CW5" s="54" t="s">
        <v>85</v>
      </c>
      <c r="CX5" s="54" t="s">
        <v>76</v>
      </c>
      <c r="CY5" s="54" t="s">
        <v>77</v>
      </c>
      <c r="CZ5" s="54" t="s">
        <v>78</v>
      </c>
      <c r="DA5" s="54" t="s">
        <v>79</v>
      </c>
      <c r="DB5" s="54" t="s">
        <v>80</v>
      </c>
      <c r="DC5" s="54" t="s">
        <v>81</v>
      </c>
      <c r="DD5" s="54" t="s">
        <v>82</v>
      </c>
      <c r="DE5" s="54" t="s">
        <v>83</v>
      </c>
      <c r="DF5" s="54" t="s">
        <v>84</v>
      </c>
      <c r="DG5" s="54" t="s">
        <v>85</v>
      </c>
      <c r="DH5" s="54" t="s">
        <v>76</v>
      </c>
      <c r="DI5" s="54" t="s">
        <v>77</v>
      </c>
      <c r="DJ5" s="54" t="s">
        <v>78</v>
      </c>
      <c r="DK5" s="54" t="s">
        <v>79</v>
      </c>
      <c r="DL5" s="54" t="s">
        <v>80</v>
      </c>
      <c r="DM5" s="54" t="s">
        <v>81</v>
      </c>
      <c r="DN5" s="54" t="s">
        <v>82</v>
      </c>
      <c r="DO5" s="54" t="s">
        <v>83</v>
      </c>
      <c r="DP5" s="54" t="s">
        <v>84</v>
      </c>
      <c r="DQ5" s="54" t="s">
        <v>85</v>
      </c>
      <c r="DR5" s="54" t="s">
        <v>76</v>
      </c>
      <c r="DS5" s="54" t="s">
        <v>77</v>
      </c>
      <c r="DT5" s="54" t="s">
        <v>78</v>
      </c>
      <c r="DU5" s="54" t="s">
        <v>79</v>
      </c>
      <c r="DV5" s="54" t="s">
        <v>80</v>
      </c>
      <c r="DW5" s="54" t="s">
        <v>81</v>
      </c>
      <c r="DX5" s="54" t="s">
        <v>82</v>
      </c>
      <c r="DY5" s="54" t="s">
        <v>83</v>
      </c>
      <c r="DZ5" s="54" t="s">
        <v>84</v>
      </c>
      <c r="EA5" s="54" t="s">
        <v>85</v>
      </c>
      <c r="EB5" s="54" t="s">
        <v>76</v>
      </c>
      <c r="EC5" s="54" t="s">
        <v>77</v>
      </c>
      <c r="ED5" s="54" t="s">
        <v>78</v>
      </c>
      <c r="EE5" s="54" t="s">
        <v>79</v>
      </c>
      <c r="EF5" s="54" t="s">
        <v>80</v>
      </c>
      <c r="EG5" s="54" t="s">
        <v>87</v>
      </c>
      <c r="EH5" s="54" t="s">
        <v>88</v>
      </c>
      <c r="EI5" s="54" t="s">
        <v>89</v>
      </c>
      <c r="EJ5" s="54" t="s">
        <v>90</v>
      </c>
      <c r="EK5" s="54" t="s">
        <v>91</v>
      </c>
      <c r="EL5" s="54" t="s">
        <v>76</v>
      </c>
      <c r="EM5" s="54" t="s">
        <v>77</v>
      </c>
      <c r="EN5" s="54" t="s">
        <v>78</v>
      </c>
      <c r="EO5" s="54" t="s">
        <v>79</v>
      </c>
      <c r="EP5" s="54" t="s">
        <v>80</v>
      </c>
      <c r="EQ5" s="54" t="s">
        <v>87</v>
      </c>
      <c r="ER5" s="54" t="s">
        <v>88</v>
      </c>
      <c r="ES5" s="54" t="s">
        <v>89</v>
      </c>
      <c r="ET5" s="54" t="s">
        <v>90</v>
      </c>
      <c r="EU5" s="54" t="s">
        <v>91</v>
      </c>
      <c r="EV5" s="54" t="s">
        <v>76</v>
      </c>
      <c r="EW5" s="54" t="s">
        <v>77</v>
      </c>
      <c r="EX5" s="54" t="s">
        <v>78</v>
      </c>
      <c r="EY5" s="54" t="s">
        <v>79</v>
      </c>
      <c r="EZ5" s="54" t="s">
        <v>80</v>
      </c>
      <c r="FA5" s="54" t="s">
        <v>87</v>
      </c>
      <c r="FB5" s="54" t="s">
        <v>88</v>
      </c>
      <c r="FC5" s="54" t="s">
        <v>89</v>
      </c>
      <c r="FD5" s="54" t="s">
        <v>90</v>
      </c>
      <c r="FE5" s="54" t="s">
        <v>91</v>
      </c>
      <c r="FF5" s="54" t="s">
        <v>76</v>
      </c>
      <c r="FG5" s="54" t="s">
        <v>77</v>
      </c>
      <c r="FH5" s="54" t="s">
        <v>78</v>
      </c>
      <c r="FI5" s="54" t="s">
        <v>79</v>
      </c>
      <c r="FJ5" s="54" t="s">
        <v>80</v>
      </c>
      <c r="FK5" s="54" t="s">
        <v>81</v>
      </c>
      <c r="FL5" s="54" t="s">
        <v>82</v>
      </c>
      <c r="FM5" s="54" t="s">
        <v>83</v>
      </c>
      <c r="FN5" s="54" t="s">
        <v>84</v>
      </c>
      <c r="FO5" s="54" t="s">
        <v>85</v>
      </c>
    </row>
    <row r="6" spans="8:171" s="62" customFormat="1" x14ac:dyDescent="0.15">
      <c r="H6" s="42" t="s">
        <v>92</v>
      </c>
      <c r="I6" s="55" t="str">
        <f>I7</f>
        <v>2021</v>
      </c>
      <c r="J6" s="55" t="str">
        <f t="shared" ref="J6:AK6" si="3">J7</f>
        <v>022039</v>
      </c>
      <c r="K6" s="55" t="str">
        <f t="shared" si="3"/>
        <v>46</v>
      </c>
      <c r="L6" s="55" t="str">
        <f t="shared" si="3"/>
        <v>03</v>
      </c>
      <c r="M6" s="56" t="str">
        <f>M7</f>
        <v>3</v>
      </c>
      <c r="N6" s="56" t="str">
        <f>N7</f>
        <v>000</v>
      </c>
      <c r="O6" s="55" t="str">
        <f t="shared" si="3"/>
        <v>青森県　八戸市</v>
      </c>
      <c r="P6" s="55" t="str">
        <f t="shared" si="3"/>
        <v>法適用</v>
      </c>
      <c r="Q6" s="55" t="str">
        <f t="shared" si="3"/>
        <v>交通事業</v>
      </c>
      <c r="R6" s="55" t="str">
        <f t="shared" si="3"/>
        <v>自動車運送事業</v>
      </c>
      <c r="S6" s="55" t="str">
        <f t="shared" si="3"/>
        <v>非設置</v>
      </c>
      <c r="T6" s="57" t="str">
        <f t="shared" si="3"/>
        <v>-</v>
      </c>
      <c r="U6" s="57">
        <f t="shared" si="3"/>
        <v>176.9</v>
      </c>
      <c r="V6" s="58">
        <f t="shared" si="3"/>
        <v>3558</v>
      </c>
      <c r="W6" s="58">
        <f t="shared" si="3"/>
        <v>115</v>
      </c>
      <c r="X6" s="58">
        <f t="shared" si="3"/>
        <v>210</v>
      </c>
      <c r="Y6" s="57" t="str">
        <f>Y7</f>
        <v>-</v>
      </c>
      <c r="Z6" s="55" t="str">
        <f t="shared" si="3"/>
        <v>有</v>
      </c>
      <c r="AA6" s="55" t="str">
        <f t="shared" si="3"/>
        <v>有</v>
      </c>
      <c r="AB6" s="58">
        <f t="shared" si="3"/>
        <v>6843</v>
      </c>
      <c r="AC6" s="58">
        <f t="shared" si="3"/>
        <v>6831</v>
      </c>
      <c r="AD6" s="58">
        <f t="shared" si="3"/>
        <v>6533</v>
      </c>
      <c r="AE6" s="58">
        <f t="shared" si="3"/>
        <v>5315</v>
      </c>
      <c r="AF6" s="58">
        <f t="shared" si="3"/>
        <v>5323</v>
      </c>
      <c r="AG6" s="58">
        <f t="shared" si="3"/>
        <v>340000</v>
      </c>
      <c r="AH6" s="58">
        <f t="shared" si="3"/>
        <v>363755</v>
      </c>
      <c r="AI6" s="58">
        <f t="shared" si="3"/>
        <v>340000</v>
      </c>
      <c r="AJ6" s="58">
        <f t="shared" si="3"/>
        <v>376000</v>
      </c>
      <c r="AK6" s="58">
        <f t="shared" si="3"/>
        <v>417883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93</v>
      </c>
      <c r="J7" s="63" t="s">
        <v>94</v>
      </c>
      <c r="K7" s="63" t="s">
        <v>95</v>
      </c>
      <c r="L7" s="63" t="s">
        <v>96</v>
      </c>
      <c r="M7" s="63" t="s">
        <v>97</v>
      </c>
      <c r="N7" s="63" t="s">
        <v>98</v>
      </c>
      <c r="O7" s="63" t="s">
        <v>99</v>
      </c>
      <c r="P7" s="63" t="s">
        <v>100</v>
      </c>
      <c r="Q7" s="63" t="s">
        <v>101</v>
      </c>
      <c r="R7" s="63" t="s">
        <v>102</v>
      </c>
      <c r="S7" s="63" t="s">
        <v>103</v>
      </c>
      <c r="T7" s="64" t="s">
        <v>104</v>
      </c>
      <c r="U7" s="64">
        <v>176.9</v>
      </c>
      <c r="V7" s="65">
        <v>3558</v>
      </c>
      <c r="W7" s="65">
        <v>115</v>
      </c>
      <c r="X7" s="65">
        <v>210</v>
      </c>
      <c r="Y7" s="64" t="s">
        <v>104</v>
      </c>
      <c r="Z7" s="63" t="s">
        <v>105</v>
      </c>
      <c r="AA7" s="63" t="s">
        <v>105</v>
      </c>
      <c r="AB7" s="65">
        <v>6843</v>
      </c>
      <c r="AC7" s="65">
        <v>6831</v>
      </c>
      <c r="AD7" s="65">
        <v>6533</v>
      </c>
      <c r="AE7" s="65">
        <v>5315</v>
      </c>
      <c r="AF7" s="65">
        <v>5323</v>
      </c>
      <c r="AG7" s="65">
        <v>340000</v>
      </c>
      <c r="AH7" s="65">
        <v>363755</v>
      </c>
      <c r="AI7" s="65">
        <v>340000</v>
      </c>
      <c r="AJ7" s="65">
        <v>376000</v>
      </c>
      <c r="AK7" s="65">
        <v>417883</v>
      </c>
      <c r="AL7" s="64">
        <v>103.1</v>
      </c>
      <c r="AM7" s="64">
        <v>99.2</v>
      </c>
      <c r="AN7" s="64">
        <v>92.7</v>
      </c>
      <c r="AO7" s="64">
        <v>85.9</v>
      </c>
      <c r="AP7" s="64">
        <v>82.1</v>
      </c>
      <c r="AQ7" s="64">
        <v>103.3</v>
      </c>
      <c r="AR7" s="64">
        <v>102.4</v>
      </c>
      <c r="AS7" s="64">
        <v>98.5</v>
      </c>
      <c r="AT7" s="64">
        <v>83.7</v>
      </c>
      <c r="AU7" s="64">
        <v>89.7</v>
      </c>
      <c r="AV7" s="64">
        <v>100</v>
      </c>
      <c r="AW7" s="64">
        <v>74.5</v>
      </c>
      <c r="AX7" s="64">
        <v>70.5</v>
      </c>
      <c r="AY7" s="64">
        <v>66.2</v>
      </c>
      <c r="AZ7" s="64">
        <v>57.2</v>
      </c>
      <c r="BA7" s="64">
        <v>54.2</v>
      </c>
      <c r="BB7" s="64">
        <v>94</v>
      </c>
      <c r="BC7" s="64">
        <v>93.2</v>
      </c>
      <c r="BD7" s="64">
        <v>89.9</v>
      </c>
      <c r="BE7" s="64">
        <v>71.400000000000006</v>
      </c>
      <c r="BF7" s="64">
        <v>76.900000000000006</v>
      </c>
      <c r="BG7" s="64">
        <v>100</v>
      </c>
      <c r="BH7" s="64">
        <v>259.7</v>
      </c>
      <c r="BI7" s="64">
        <v>319.60000000000002</v>
      </c>
      <c r="BJ7" s="64">
        <v>269.60000000000002</v>
      </c>
      <c r="BK7" s="64">
        <v>179.9</v>
      </c>
      <c r="BL7" s="64">
        <v>131.4</v>
      </c>
      <c r="BM7" s="64">
        <v>156.69999999999999</v>
      </c>
      <c r="BN7" s="64">
        <v>155.30000000000001</v>
      </c>
      <c r="BO7" s="64">
        <v>154.19999999999999</v>
      </c>
      <c r="BP7" s="64">
        <v>126.8</v>
      </c>
      <c r="BQ7" s="64">
        <v>108.4</v>
      </c>
      <c r="BR7" s="64">
        <v>100</v>
      </c>
      <c r="BS7" s="64">
        <v>0</v>
      </c>
      <c r="BT7" s="64">
        <v>0</v>
      </c>
      <c r="BU7" s="64">
        <v>0</v>
      </c>
      <c r="BV7" s="64">
        <v>21.2</v>
      </c>
      <c r="BW7" s="64">
        <v>54.5</v>
      </c>
      <c r="BX7" s="64">
        <v>62.9</v>
      </c>
      <c r="BY7" s="64">
        <v>34.799999999999997</v>
      </c>
      <c r="BZ7" s="64">
        <v>35.1</v>
      </c>
      <c r="CA7" s="64">
        <v>58.4</v>
      </c>
      <c r="CB7" s="64">
        <v>66.5</v>
      </c>
      <c r="CC7" s="64">
        <v>0</v>
      </c>
      <c r="CD7" s="64">
        <v>49.7</v>
      </c>
      <c r="CE7" s="64">
        <v>53.3</v>
      </c>
      <c r="CF7" s="64">
        <v>52</v>
      </c>
      <c r="CG7" s="64">
        <v>70.7</v>
      </c>
      <c r="CH7" s="64">
        <v>78.5</v>
      </c>
      <c r="CI7" s="64">
        <v>14.5</v>
      </c>
      <c r="CJ7" s="64">
        <v>14.7</v>
      </c>
      <c r="CK7" s="64">
        <v>14.2</v>
      </c>
      <c r="CL7" s="64">
        <v>23.4</v>
      </c>
      <c r="CM7" s="64">
        <v>23.9</v>
      </c>
      <c r="CN7" s="64">
        <v>218.6</v>
      </c>
      <c r="CO7" s="64">
        <v>228.4</v>
      </c>
      <c r="CP7" s="64">
        <v>247.4</v>
      </c>
      <c r="CQ7" s="64">
        <v>316.5</v>
      </c>
      <c r="CR7" s="64">
        <v>335</v>
      </c>
      <c r="CS7" s="64">
        <v>180.1</v>
      </c>
      <c r="CT7" s="64">
        <v>182.9</v>
      </c>
      <c r="CU7" s="64">
        <v>190.5</v>
      </c>
      <c r="CV7" s="64">
        <v>244.7</v>
      </c>
      <c r="CW7" s="64">
        <v>231.7</v>
      </c>
      <c r="CX7" s="64">
        <v>22.7</v>
      </c>
      <c r="CY7" s="64">
        <v>23.3</v>
      </c>
      <c r="CZ7" s="64">
        <v>21</v>
      </c>
      <c r="DA7" s="64">
        <v>22.4</v>
      </c>
      <c r="DB7" s="64">
        <v>23.4</v>
      </c>
      <c r="DC7" s="64">
        <v>8</v>
      </c>
      <c r="DD7" s="64">
        <v>8</v>
      </c>
      <c r="DE7" s="64">
        <v>7.5</v>
      </c>
      <c r="DF7" s="64">
        <v>9.6</v>
      </c>
      <c r="DG7" s="64">
        <v>10.3</v>
      </c>
      <c r="DH7" s="64">
        <v>25.4</v>
      </c>
      <c r="DI7" s="64">
        <v>20.100000000000001</v>
      </c>
      <c r="DJ7" s="64">
        <v>26.5</v>
      </c>
      <c r="DK7" s="64">
        <v>47.8</v>
      </c>
      <c r="DL7" s="64">
        <v>43.1</v>
      </c>
      <c r="DM7" s="64">
        <v>21.9</v>
      </c>
      <c r="DN7" s="64">
        <v>23.3</v>
      </c>
      <c r="DO7" s="64">
        <v>29.5</v>
      </c>
      <c r="DP7" s="64">
        <v>53.2</v>
      </c>
      <c r="DQ7" s="64">
        <v>56.9</v>
      </c>
      <c r="DR7" s="64">
        <v>70</v>
      </c>
      <c r="DS7" s="64">
        <v>61.6</v>
      </c>
      <c r="DT7" s="64">
        <v>61.3</v>
      </c>
      <c r="DU7" s="64">
        <v>62</v>
      </c>
      <c r="DV7" s="64">
        <v>61.7</v>
      </c>
      <c r="DW7" s="64">
        <v>77.8</v>
      </c>
      <c r="DX7" s="64">
        <v>77.400000000000006</v>
      </c>
      <c r="DY7" s="64">
        <v>74.900000000000006</v>
      </c>
      <c r="DZ7" s="64">
        <v>74.5</v>
      </c>
      <c r="EA7" s="64">
        <v>75.400000000000006</v>
      </c>
      <c r="EB7" s="66">
        <v>408.95</v>
      </c>
      <c r="EC7" s="66">
        <v>411.77</v>
      </c>
      <c r="ED7" s="66">
        <v>401.88</v>
      </c>
      <c r="EE7" s="66">
        <v>404.94</v>
      </c>
      <c r="EF7" s="66">
        <v>411.45</v>
      </c>
      <c r="EG7" s="66">
        <v>248.24</v>
      </c>
      <c r="EH7" s="66">
        <v>249.59</v>
      </c>
      <c r="EI7" s="66">
        <v>250.69</v>
      </c>
      <c r="EJ7" s="66">
        <v>207.59</v>
      </c>
      <c r="EK7" s="66">
        <v>221.48</v>
      </c>
      <c r="EL7" s="66">
        <v>396.72</v>
      </c>
      <c r="EM7" s="66">
        <v>415.25</v>
      </c>
      <c r="EN7" s="66">
        <v>433.31</v>
      </c>
      <c r="EO7" s="66">
        <v>471.58</v>
      </c>
      <c r="EP7" s="66">
        <v>501.23</v>
      </c>
      <c r="EQ7" s="66">
        <v>330.16</v>
      </c>
      <c r="ER7" s="66">
        <v>339.58</v>
      </c>
      <c r="ES7" s="66">
        <v>351.73</v>
      </c>
      <c r="ET7" s="66">
        <v>350.51</v>
      </c>
      <c r="EU7" s="66">
        <v>363.02</v>
      </c>
      <c r="EV7" s="66">
        <v>256.94</v>
      </c>
      <c r="EW7" s="66">
        <v>268.07</v>
      </c>
      <c r="EX7" s="66">
        <v>270.57</v>
      </c>
      <c r="EY7" s="66">
        <v>300.98</v>
      </c>
      <c r="EZ7" s="66">
        <v>310.37</v>
      </c>
      <c r="FA7" s="66">
        <v>193.56</v>
      </c>
      <c r="FB7" s="66">
        <v>193.73</v>
      </c>
      <c r="FC7" s="66">
        <v>198.37</v>
      </c>
      <c r="FD7" s="66">
        <v>202.09</v>
      </c>
      <c r="FE7" s="66">
        <v>208.42</v>
      </c>
      <c r="FF7" s="64">
        <v>9.9</v>
      </c>
      <c r="FG7" s="64">
        <v>10.1</v>
      </c>
      <c r="FH7" s="64">
        <v>9.9</v>
      </c>
      <c r="FI7" s="64">
        <v>9.6</v>
      </c>
      <c r="FJ7" s="64">
        <v>9.4</v>
      </c>
      <c r="FK7" s="64">
        <v>18.399999999999999</v>
      </c>
      <c r="FL7" s="64">
        <v>18.3</v>
      </c>
      <c r="FM7" s="64">
        <v>18.100000000000001</v>
      </c>
      <c r="FN7" s="64">
        <v>14.2</v>
      </c>
      <c r="FO7" s="64">
        <v>15.4</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106</v>
      </c>
      <c r="J9" s="68" t="s">
        <v>107</v>
      </c>
      <c r="K9" s="68" t="s">
        <v>108</v>
      </c>
      <c r="L9" s="68" t="s">
        <v>109</v>
      </c>
      <c r="M9" s="68" t="s">
        <v>110</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111</v>
      </c>
      <c r="AV9" s="69"/>
      <c r="AW9" s="69"/>
      <c r="AX9" s="69"/>
      <c r="AY9" s="69"/>
      <c r="AZ9" s="69"/>
      <c r="BA9" s="67"/>
      <c r="BB9" s="67"/>
      <c r="BC9" s="2"/>
      <c r="BD9" s="2"/>
      <c r="BE9" s="2"/>
      <c r="BF9" s="67" t="s">
        <v>111</v>
      </c>
      <c r="BG9" s="69"/>
      <c r="BH9" s="69"/>
      <c r="BI9" s="69"/>
      <c r="BJ9" s="69"/>
      <c r="BK9" s="69"/>
      <c r="BL9" s="2"/>
      <c r="BM9" s="2"/>
      <c r="BN9" s="2"/>
      <c r="BO9" s="2"/>
      <c r="BP9" s="2"/>
      <c r="BQ9" s="67" t="s">
        <v>111</v>
      </c>
      <c r="BR9" s="69"/>
      <c r="BS9" s="69"/>
      <c r="BT9" s="69"/>
      <c r="BU9" s="69"/>
      <c r="BV9" s="69"/>
      <c r="BW9" s="2"/>
      <c r="BX9" s="2"/>
      <c r="BY9" s="2"/>
      <c r="BZ9" s="2"/>
      <c r="CA9" s="2"/>
      <c r="CB9" s="67" t="s">
        <v>111</v>
      </c>
      <c r="CC9" s="69"/>
      <c r="CD9" s="69"/>
      <c r="CE9" s="69"/>
      <c r="CF9" s="69"/>
      <c r="CG9" s="69"/>
      <c r="CH9" s="2"/>
      <c r="CI9" s="2"/>
      <c r="CJ9" s="2"/>
      <c r="CK9" s="2"/>
      <c r="CL9" s="2"/>
      <c r="CM9" s="2"/>
      <c r="CN9" s="2"/>
      <c r="CO9" s="2"/>
      <c r="CP9" s="2"/>
      <c r="CQ9" s="2"/>
      <c r="CR9" s="2"/>
      <c r="CS9" s="2"/>
      <c r="CT9" s="2"/>
      <c r="CU9" s="2"/>
      <c r="CV9" s="67" t="s">
        <v>111</v>
      </c>
      <c r="CW9" s="69"/>
      <c r="CX9" s="69"/>
      <c r="CY9" s="69"/>
      <c r="CZ9" s="69"/>
      <c r="DA9" s="69"/>
      <c r="DB9" s="2"/>
      <c r="DC9" s="2"/>
      <c r="DD9" s="2"/>
      <c r="DE9" s="2"/>
      <c r="DF9" s="67" t="s">
        <v>111</v>
      </c>
      <c r="DG9" s="69"/>
      <c r="DH9" s="69"/>
      <c r="DI9" s="69"/>
      <c r="DJ9" s="69"/>
      <c r="DK9" s="69"/>
      <c r="DL9" s="2"/>
      <c r="DM9" s="2"/>
      <c r="DN9" s="2"/>
      <c r="DO9" s="2"/>
      <c r="DP9" s="67" t="s">
        <v>111</v>
      </c>
      <c r="DQ9" s="69"/>
      <c r="DR9" s="69"/>
      <c r="DS9" s="69"/>
      <c r="DT9" s="69"/>
      <c r="DU9" s="69"/>
      <c r="DV9" s="2"/>
      <c r="DW9" s="2"/>
      <c r="DX9" s="2"/>
      <c r="DY9" s="2"/>
      <c r="DZ9" s="67" t="s">
        <v>111</v>
      </c>
      <c r="EA9" s="69"/>
      <c r="EB9" s="69"/>
      <c r="EC9" s="69"/>
      <c r="ED9" s="69"/>
      <c r="EE9" s="69"/>
      <c r="EF9" s="2"/>
      <c r="EG9" s="2"/>
      <c r="EH9" s="2"/>
      <c r="EI9" s="2"/>
      <c r="EJ9" s="67" t="s">
        <v>111</v>
      </c>
      <c r="EK9" s="69"/>
      <c r="EL9" s="69"/>
      <c r="EM9" s="69"/>
      <c r="EN9" s="69"/>
      <c r="EO9" s="69"/>
      <c r="EP9" s="2"/>
      <c r="EQ9" s="2"/>
      <c r="ER9" s="2"/>
      <c r="ES9" s="2"/>
      <c r="ET9" s="67" t="s">
        <v>111</v>
      </c>
      <c r="EU9" s="69"/>
      <c r="EV9" s="69"/>
      <c r="EW9" s="69"/>
      <c r="EX9" s="69"/>
      <c r="EY9" s="69"/>
      <c r="EZ9" s="2"/>
      <c r="FA9" s="2"/>
      <c r="FB9" s="2"/>
      <c r="FC9" s="2"/>
      <c r="FD9" s="67" t="s">
        <v>111</v>
      </c>
      <c r="FE9" s="69"/>
      <c r="FF9" s="69"/>
      <c r="FG9" s="69"/>
      <c r="FH9" s="69"/>
      <c r="FI9" s="69"/>
      <c r="FJ9" s="2"/>
      <c r="FK9" s="2"/>
      <c r="FL9" s="2"/>
      <c r="FM9" s="2"/>
    </row>
    <row r="10" spans="8:171" x14ac:dyDescent="0.15">
      <c r="H10" s="68" t="s">
        <v>112</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111</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113</v>
      </c>
      <c r="AV11" s="75">
        <f>AW7</f>
        <v>74.5</v>
      </c>
      <c r="AW11" s="75">
        <f>AX7</f>
        <v>70.5</v>
      </c>
      <c r="AX11" s="75">
        <f>AY7</f>
        <v>66.2</v>
      </c>
      <c r="AY11" s="75">
        <f>AZ7</f>
        <v>57.2</v>
      </c>
      <c r="AZ11" s="75">
        <f>BA7</f>
        <v>54.2</v>
      </c>
      <c r="BA11" s="71"/>
      <c r="BB11" s="72"/>
      <c r="BC11" s="71"/>
      <c r="BD11" s="71"/>
      <c r="BE11" s="71"/>
      <c r="BF11" s="74" t="s">
        <v>113</v>
      </c>
      <c r="BG11" s="75">
        <f>BH7</f>
        <v>259.7</v>
      </c>
      <c r="BH11" s="75">
        <f>BI7</f>
        <v>319.60000000000002</v>
      </c>
      <c r="BI11" s="75">
        <f>BJ7</f>
        <v>269.60000000000002</v>
      </c>
      <c r="BJ11" s="75">
        <f>BK7</f>
        <v>179.9</v>
      </c>
      <c r="BK11" s="75">
        <f>BL7</f>
        <v>131.4</v>
      </c>
      <c r="BL11" s="71"/>
      <c r="BM11" s="71"/>
      <c r="BN11" s="71"/>
      <c r="BO11" s="71"/>
      <c r="BP11" s="71"/>
      <c r="BQ11" s="74" t="s">
        <v>113</v>
      </c>
      <c r="BR11" s="75">
        <f>BS7</f>
        <v>0</v>
      </c>
      <c r="BS11" s="75">
        <f>BT7</f>
        <v>0</v>
      </c>
      <c r="BT11" s="75">
        <f>BU7</f>
        <v>0</v>
      </c>
      <c r="BU11" s="75">
        <f>BV7</f>
        <v>21.2</v>
      </c>
      <c r="BV11" s="75">
        <f>BW7</f>
        <v>54.5</v>
      </c>
      <c r="BW11" s="71"/>
      <c r="BX11" s="71"/>
      <c r="BY11" s="71"/>
      <c r="BZ11" s="71"/>
      <c r="CA11" s="71"/>
      <c r="CB11" s="74" t="s">
        <v>22</v>
      </c>
      <c r="CC11" s="75">
        <f>CD7</f>
        <v>49.7</v>
      </c>
      <c r="CD11" s="75">
        <f>CE7</f>
        <v>53.3</v>
      </c>
      <c r="CE11" s="75">
        <f>CF7</f>
        <v>52</v>
      </c>
      <c r="CF11" s="75">
        <f>CG7</f>
        <v>70.7</v>
      </c>
      <c r="CG11" s="75">
        <f>CH7</f>
        <v>78.5</v>
      </c>
      <c r="CH11" s="71"/>
      <c r="CI11" s="71"/>
      <c r="CJ11" s="71"/>
      <c r="CK11" s="71"/>
      <c r="CL11" s="71"/>
      <c r="CM11" s="71"/>
      <c r="CN11" s="71"/>
      <c r="CO11" s="71"/>
      <c r="CP11" s="71"/>
      <c r="CQ11" s="71"/>
      <c r="CR11" s="71"/>
      <c r="CS11" s="71"/>
      <c r="CT11" s="71"/>
      <c r="CU11" s="71"/>
      <c r="CV11" s="74" t="s">
        <v>113</v>
      </c>
      <c r="CW11" s="75">
        <f>CX7</f>
        <v>22.7</v>
      </c>
      <c r="CX11" s="75">
        <f>CY7</f>
        <v>23.3</v>
      </c>
      <c r="CY11" s="75">
        <f>CZ7</f>
        <v>21</v>
      </c>
      <c r="CZ11" s="75">
        <f>DA7</f>
        <v>22.4</v>
      </c>
      <c r="DA11" s="75">
        <f>DB7</f>
        <v>23.4</v>
      </c>
      <c r="DB11" s="71"/>
      <c r="DC11" s="71"/>
      <c r="DD11" s="71"/>
      <c r="DE11" s="71"/>
      <c r="DF11" s="74" t="s">
        <v>113</v>
      </c>
      <c r="DG11" s="75">
        <f>DH7</f>
        <v>25.4</v>
      </c>
      <c r="DH11" s="75">
        <f>DI7</f>
        <v>20.100000000000001</v>
      </c>
      <c r="DI11" s="75">
        <f>DJ7</f>
        <v>26.5</v>
      </c>
      <c r="DJ11" s="75">
        <f>DK7</f>
        <v>47.8</v>
      </c>
      <c r="DK11" s="75">
        <f>DL7</f>
        <v>43.1</v>
      </c>
      <c r="DL11" s="71"/>
      <c r="DM11" s="71"/>
      <c r="DN11" s="71"/>
      <c r="DO11" s="71"/>
      <c r="DP11" s="74" t="s">
        <v>113</v>
      </c>
      <c r="DQ11" s="75">
        <f>DR7</f>
        <v>70</v>
      </c>
      <c r="DR11" s="75">
        <f>DS7</f>
        <v>61.6</v>
      </c>
      <c r="DS11" s="75">
        <f>DT7</f>
        <v>61.3</v>
      </c>
      <c r="DT11" s="75">
        <f>DU7</f>
        <v>62</v>
      </c>
      <c r="DU11" s="75">
        <f>DV7</f>
        <v>61.7</v>
      </c>
      <c r="DV11" s="71"/>
      <c r="DW11" s="71"/>
      <c r="DX11" s="71"/>
      <c r="DY11" s="71"/>
      <c r="DZ11" s="74" t="s">
        <v>113</v>
      </c>
      <c r="EA11" s="76">
        <f>EB7</f>
        <v>408.95</v>
      </c>
      <c r="EB11" s="76">
        <f>EC7</f>
        <v>411.77</v>
      </c>
      <c r="EC11" s="76">
        <f>ED7</f>
        <v>401.88</v>
      </c>
      <c r="ED11" s="76">
        <f>EE7</f>
        <v>404.94</v>
      </c>
      <c r="EE11" s="76">
        <f>EF7</f>
        <v>411.45</v>
      </c>
      <c r="EF11" s="71"/>
      <c r="EG11" s="71"/>
      <c r="EH11" s="71"/>
      <c r="EI11" s="71"/>
      <c r="EJ11" s="74" t="s">
        <v>113</v>
      </c>
      <c r="EK11" s="76">
        <f>EL7</f>
        <v>396.72</v>
      </c>
      <c r="EL11" s="76">
        <f>EM7</f>
        <v>415.25</v>
      </c>
      <c r="EM11" s="76">
        <f>EN7</f>
        <v>433.31</v>
      </c>
      <c r="EN11" s="76">
        <f>EO7</f>
        <v>471.58</v>
      </c>
      <c r="EO11" s="76">
        <f>EP7</f>
        <v>501.23</v>
      </c>
      <c r="EP11" s="71"/>
      <c r="EQ11" s="71"/>
      <c r="ER11" s="71"/>
      <c r="ES11" s="71"/>
      <c r="ET11" s="74" t="s">
        <v>113</v>
      </c>
      <c r="EU11" s="76">
        <f>EV7</f>
        <v>256.94</v>
      </c>
      <c r="EV11" s="76">
        <f>EW7</f>
        <v>268.07</v>
      </c>
      <c r="EW11" s="76">
        <f>EX7</f>
        <v>270.57</v>
      </c>
      <c r="EX11" s="76">
        <f>EY7</f>
        <v>300.98</v>
      </c>
      <c r="EY11" s="76">
        <f>EZ7</f>
        <v>310.37</v>
      </c>
      <c r="EZ11" s="71"/>
      <c r="FA11" s="71"/>
      <c r="FB11" s="71"/>
      <c r="FC11" s="71"/>
      <c r="FD11" s="74" t="s">
        <v>113</v>
      </c>
      <c r="FE11" s="75">
        <f>FF7</f>
        <v>9.9</v>
      </c>
      <c r="FF11" s="75">
        <f>FG7</f>
        <v>10.1</v>
      </c>
      <c r="FG11" s="75">
        <f>FH7</f>
        <v>9.9</v>
      </c>
      <c r="FH11" s="75">
        <f>FI7</f>
        <v>9.6</v>
      </c>
      <c r="FI11" s="75">
        <f>FJ7</f>
        <v>9.4</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113</v>
      </c>
      <c r="AK12" s="75">
        <f>AL7</f>
        <v>103.1</v>
      </c>
      <c r="AL12" s="75">
        <f>AM7</f>
        <v>99.2</v>
      </c>
      <c r="AM12" s="75">
        <f>AN7</f>
        <v>92.7</v>
      </c>
      <c r="AN12" s="75">
        <f>AO7</f>
        <v>85.9</v>
      </c>
      <c r="AO12" s="75">
        <f>AP7</f>
        <v>82.1</v>
      </c>
      <c r="AP12" s="71"/>
      <c r="AQ12" s="71"/>
      <c r="AR12" s="71"/>
      <c r="AS12" s="71"/>
      <c r="AT12" s="71"/>
      <c r="AU12" s="74" t="s">
        <v>114</v>
      </c>
      <c r="AV12" s="75">
        <f>BB7</f>
        <v>94</v>
      </c>
      <c r="AW12" s="75">
        <f>BC7</f>
        <v>93.2</v>
      </c>
      <c r="AX12" s="75">
        <f>BD7</f>
        <v>89.9</v>
      </c>
      <c r="AY12" s="75">
        <f>BE7</f>
        <v>71.400000000000006</v>
      </c>
      <c r="AZ12" s="75">
        <f>BF7</f>
        <v>76.900000000000006</v>
      </c>
      <c r="BA12" s="71"/>
      <c r="BB12" s="72"/>
      <c r="BC12" s="71"/>
      <c r="BD12" s="71"/>
      <c r="BE12" s="71"/>
      <c r="BF12" s="74" t="s">
        <v>114</v>
      </c>
      <c r="BG12" s="75">
        <f>BM7</f>
        <v>156.69999999999999</v>
      </c>
      <c r="BH12" s="75">
        <f>BN7</f>
        <v>155.30000000000001</v>
      </c>
      <c r="BI12" s="75">
        <f>BO7</f>
        <v>154.19999999999999</v>
      </c>
      <c r="BJ12" s="75">
        <f>BP7</f>
        <v>126.8</v>
      </c>
      <c r="BK12" s="75">
        <f>BQ7</f>
        <v>108.4</v>
      </c>
      <c r="BL12" s="71"/>
      <c r="BM12" s="71"/>
      <c r="BN12" s="71"/>
      <c r="BO12" s="71"/>
      <c r="BP12" s="71"/>
      <c r="BQ12" s="74" t="s">
        <v>114</v>
      </c>
      <c r="BR12" s="75">
        <f>BX7</f>
        <v>62.9</v>
      </c>
      <c r="BS12" s="75">
        <f>BY7</f>
        <v>34.799999999999997</v>
      </c>
      <c r="BT12" s="75">
        <f>BZ7</f>
        <v>35.1</v>
      </c>
      <c r="BU12" s="75">
        <f>CA7</f>
        <v>58.4</v>
      </c>
      <c r="BV12" s="75">
        <f>CB7</f>
        <v>66.5</v>
      </c>
      <c r="BW12" s="71"/>
      <c r="BX12" s="71"/>
      <c r="BY12" s="71"/>
      <c r="BZ12" s="71"/>
      <c r="CA12" s="71"/>
      <c r="CB12" s="74" t="s">
        <v>23</v>
      </c>
      <c r="CC12" s="75">
        <f>CN7</f>
        <v>218.6</v>
      </c>
      <c r="CD12" s="75">
        <f>CO7</f>
        <v>228.4</v>
      </c>
      <c r="CE12" s="75">
        <f>CP7</f>
        <v>247.4</v>
      </c>
      <c r="CF12" s="75">
        <f>CQ7</f>
        <v>316.5</v>
      </c>
      <c r="CG12" s="75">
        <f>CR7</f>
        <v>335</v>
      </c>
      <c r="CH12" s="71"/>
      <c r="CI12" s="71"/>
      <c r="CJ12" s="71"/>
      <c r="CK12" s="71"/>
      <c r="CL12" s="71"/>
      <c r="CM12" s="71"/>
      <c r="CN12" s="71"/>
      <c r="CO12" s="71"/>
      <c r="CP12" s="71"/>
      <c r="CQ12" s="71"/>
      <c r="CR12" s="71"/>
      <c r="CS12" s="71"/>
      <c r="CT12" s="71"/>
      <c r="CU12" s="71"/>
      <c r="CV12" s="74" t="s">
        <v>114</v>
      </c>
      <c r="CW12" s="75">
        <f>DC7</f>
        <v>8</v>
      </c>
      <c r="CX12" s="75">
        <f>DD7</f>
        <v>8</v>
      </c>
      <c r="CY12" s="75">
        <f>DE7</f>
        <v>7.5</v>
      </c>
      <c r="CZ12" s="75">
        <f>DF7</f>
        <v>9.6</v>
      </c>
      <c r="DA12" s="75">
        <f>DG7</f>
        <v>10.3</v>
      </c>
      <c r="DB12" s="71"/>
      <c r="DC12" s="71"/>
      <c r="DD12" s="71"/>
      <c r="DE12" s="71"/>
      <c r="DF12" s="74" t="s">
        <v>114</v>
      </c>
      <c r="DG12" s="75">
        <f>DM7</f>
        <v>21.9</v>
      </c>
      <c r="DH12" s="75">
        <f>DN7</f>
        <v>23.3</v>
      </c>
      <c r="DI12" s="75">
        <f>DO7</f>
        <v>29.5</v>
      </c>
      <c r="DJ12" s="75">
        <f>DP7</f>
        <v>53.2</v>
      </c>
      <c r="DK12" s="75">
        <f>DQ7</f>
        <v>56.9</v>
      </c>
      <c r="DL12" s="71"/>
      <c r="DM12" s="71"/>
      <c r="DN12" s="71"/>
      <c r="DO12" s="71"/>
      <c r="DP12" s="74" t="s">
        <v>114</v>
      </c>
      <c r="DQ12" s="75">
        <f>DW7</f>
        <v>77.8</v>
      </c>
      <c r="DR12" s="75">
        <f>DX7</f>
        <v>77.400000000000006</v>
      </c>
      <c r="DS12" s="75">
        <f>DY7</f>
        <v>74.900000000000006</v>
      </c>
      <c r="DT12" s="75">
        <f>DZ7</f>
        <v>74.5</v>
      </c>
      <c r="DU12" s="75">
        <f>EA7</f>
        <v>75.400000000000006</v>
      </c>
      <c r="DV12" s="71"/>
      <c r="DW12" s="71"/>
      <c r="DX12" s="71"/>
      <c r="DY12" s="71"/>
      <c r="DZ12" s="74" t="s">
        <v>114</v>
      </c>
      <c r="EA12" s="76">
        <f>EG7</f>
        <v>248.24</v>
      </c>
      <c r="EB12" s="76">
        <f>EH7</f>
        <v>249.59</v>
      </c>
      <c r="EC12" s="76">
        <f>EI7</f>
        <v>250.69</v>
      </c>
      <c r="ED12" s="76">
        <f>EJ7</f>
        <v>207.59</v>
      </c>
      <c r="EE12" s="76">
        <f>EK7</f>
        <v>221.48</v>
      </c>
      <c r="EF12" s="71"/>
      <c r="EG12" s="71"/>
      <c r="EH12" s="71"/>
      <c r="EI12" s="71"/>
      <c r="EJ12" s="74" t="s">
        <v>114</v>
      </c>
      <c r="EK12" s="76">
        <f>EQ7</f>
        <v>330.16</v>
      </c>
      <c r="EL12" s="76">
        <f>ER7</f>
        <v>339.58</v>
      </c>
      <c r="EM12" s="76">
        <f>ES7</f>
        <v>351.73</v>
      </c>
      <c r="EN12" s="76">
        <f>ET7</f>
        <v>350.51</v>
      </c>
      <c r="EO12" s="76">
        <f>EU7</f>
        <v>363.02</v>
      </c>
      <c r="EP12" s="71"/>
      <c r="EQ12" s="71"/>
      <c r="ER12" s="71"/>
      <c r="ES12" s="71"/>
      <c r="ET12" s="74" t="s">
        <v>114</v>
      </c>
      <c r="EU12" s="76">
        <f>FA7</f>
        <v>193.56</v>
      </c>
      <c r="EV12" s="76">
        <f>FB7</f>
        <v>193.73</v>
      </c>
      <c r="EW12" s="76">
        <f>FC7</f>
        <v>198.37</v>
      </c>
      <c r="EX12" s="76">
        <f>FD7</f>
        <v>202.09</v>
      </c>
      <c r="EY12" s="76">
        <f>FE7</f>
        <v>208.42</v>
      </c>
      <c r="EZ12" s="71"/>
      <c r="FA12" s="71"/>
      <c r="FB12" s="71"/>
      <c r="FC12" s="71"/>
      <c r="FD12" s="74" t="s">
        <v>114</v>
      </c>
      <c r="FE12" s="75">
        <f>FK7</f>
        <v>18.399999999999999</v>
      </c>
      <c r="FF12" s="75">
        <f>FL7</f>
        <v>18.3</v>
      </c>
      <c r="FG12" s="75">
        <f>FM7</f>
        <v>18.100000000000001</v>
      </c>
      <c r="FH12" s="75">
        <f>FN7</f>
        <v>14.2</v>
      </c>
      <c r="FI12" s="75">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114</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115</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116</v>
      </c>
      <c r="AV15" s="69"/>
      <c r="AW15" s="69"/>
      <c r="AX15" s="69"/>
      <c r="AY15" s="69"/>
      <c r="AZ15" s="69"/>
      <c r="BA15" s="2"/>
      <c r="BB15" s="67"/>
      <c r="BC15" s="2"/>
      <c r="BD15" s="2"/>
      <c r="BE15" s="2"/>
      <c r="BF15" s="67" t="s">
        <v>116</v>
      </c>
      <c r="BG15" s="69"/>
      <c r="BH15" s="69"/>
      <c r="BI15" s="69"/>
      <c r="BJ15" s="69"/>
      <c r="BK15" s="69"/>
      <c r="BL15" s="2"/>
      <c r="BM15" s="2"/>
      <c r="BN15" s="2"/>
      <c r="BO15" s="2"/>
      <c r="BP15" s="2"/>
      <c r="BQ15" s="67" t="s">
        <v>116</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116</v>
      </c>
      <c r="CW15" s="69"/>
      <c r="CX15" s="69"/>
      <c r="CY15" s="69"/>
      <c r="CZ15" s="69"/>
      <c r="DA15" s="69"/>
      <c r="DB15" s="2"/>
      <c r="DC15" s="2"/>
      <c r="DD15" s="2"/>
      <c r="DE15" s="2"/>
      <c r="DF15" s="67" t="s">
        <v>116</v>
      </c>
      <c r="DG15" s="69"/>
      <c r="DH15" s="69"/>
      <c r="DI15" s="69"/>
      <c r="DJ15" s="69"/>
      <c r="DK15" s="69"/>
      <c r="DL15" s="2"/>
      <c r="DM15" s="2"/>
      <c r="DN15" s="2"/>
      <c r="DO15" s="2"/>
      <c r="DP15" s="67" t="s">
        <v>116</v>
      </c>
      <c r="DQ15" s="69"/>
      <c r="DR15" s="69"/>
      <c r="DS15" s="69"/>
      <c r="DT15" s="69"/>
      <c r="DU15" s="69"/>
      <c r="DV15" s="2"/>
      <c r="DW15" s="2"/>
      <c r="DX15" s="2"/>
      <c r="DY15" s="2"/>
      <c r="DZ15" s="67" t="s">
        <v>116</v>
      </c>
      <c r="EA15" s="69"/>
      <c r="EB15" s="69"/>
      <c r="EC15" s="69"/>
      <c r="ED15" s="69"/>
      <c r="EE15" s="69"/>
      <c r="EF15" s="2"/>
      <c r="EG15" s="2"/>
      <c r="EH15" s="2"/>
      <c r="EI15" s="2"/>
      <c r="EJ15" s="67" t="s">
        <v>116</v>
      </c>
      <c r="EK15" s="69"/>
      <c r="EL15" s="69"/>
      <c r="EM15" s="69"/>
      <c r="EN15" s="69"/>
      <c r="EO15" s="69"/>
      <c r="EP15" s="2"/>
      <c r="EQ15" s="2"/>
      <c r="ER15" s="2"/>
      <c r="ES15" s="2"/>
      <c r="ET15" s="67" t="s">
        <v>116</v>
      </c>
      <c r="EU15" s="69"/>
      <c r="EV15" s="69"/>
      <c r="EW15" s="69"/>
      <c r="EX15" s="69"/>
      <c r="EY15" s="69"/>
      <c r="EZ15" s="2"/>
      <c r="FA15" s="2"/>
      <c r="FB15" s="2"/>
      <c r="FC15" s="2"/>
      <c r="FD15" s="67" t="s">
        <v>116</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116</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116</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117</v>
      </c>
      <c r="AV17" s="79">
        <f>IF(AW7="-",NA(),AW7)</f>
        <v>74.5</v>
      </c>
      <c r="AW17" s="79">
        <f>IF(AX7="-",NA(),AX7)</f>
        <v>70.5</v>
      </c>
      <c r="AX17" s="79">
        <f>IF(AY7="-",NA(),AY7)</f>
        <v>66.2</v>
      </c>
      <c r="AY17" s="79">
        <f>IF(AZ7="-",NA(),AZ7)</f>
        <v>57.2</v>
      </c>
      <c r="AZ17" s="79">
        <f>IF(BA7="-",NA(),BA7)</f>
        <v>54.2</v>
      </c>
      <c r="BA17" s="2"/>
      <c r="BB17" s="67"/>
      <c r="BC17" s="2"/>
      <c r="BD17" s="2"/>
      <c r="BE17" s="2"/>
      <c r="BF17" s="78" t="s">
        <v>118</v>
      </c>
      <c r="BG17" s="79">
        <f>IF(BH7="-",NA(),BH7)</f>
        <v>259.7</v>
      </c>
      <c r="BH17" s="79">
        <f>IF(BI7="-",NA(),BI7)</f>
        <v>319.60000000000002</v>
      </c>
      <c r="BI17" s="79">
        <f>IF(BJ7="-",NA(),BJ7)</f>
        <v>269.60000000000002</v>
      </c>
      <c r="BJ17" s="79">
        <f>IF(BK7="-",NA(),BK7)</f>
        <v>179.9</v>
      </c>
      <c r="BK17" s="79">
        <f>IF(BL7="-",NA(),BL7)</f>
        <v>131.4</v>
      </c>
      <c r="BL17" s="2"/>
      <c r="BM17" s="2"/>
      <c r="BN17" s="2"/>
      <c r="BO17" s="2"/>
      <c r="BP17" s="2"/>
      <c r="BQ17" s="78" t="s">
        <v>119</v>
      </c>
      <c r="BR17" s="79">
        <f>IF(BS7="-",NA(),BS7)</f>
        <v>0</v>
      </c>
      <c r="BS17" s="79">
        <f>IF(BT7="-",NA(),BT7)</f>
        <v>0</v>
      </c>
      <c r="BT17" s="79">
        <f>IF(BU7="-",NA(),BU7)</f>
        <v>0</v>
      </c>
      <c r="BU17" s="79">
        <f>IF(BV7="-",NA(),BV7)</f>
        <v>21.2</v>
      </c>
      <c r="BV17" s="79">
        <f>IF(BW7="-",NA(),BW7)</f>
        <v>54.5</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120</v>
      </c>
      <c r="CW17" s="79">
        <f>IF(CX7="-",NA(),CX7)</f>
        <v>22.7</v>
      </c>
      <c r="CX17" s="79">
        <f>IF(CY7="-",NA(),CY7)</f>
        <v>23.3</v>
      </c>
      <c r="CY17" s="79">
        <f>IF(CZ7="-",NA(),CZ7)</f>
        <v>21</v>
      </c>
      <c r="CZ17" s="79">
        <f>IF(DA7="-",NA(),DA7)</f>
        <v>22.4</v>
      </c>
      <c r="DA17" s="79">
        <f>IF(DB7="-",NA(),DB7)</f>
        <v>23.4</v>
      </c>
      <c r="DB17" s="2"/>
      <c r="DC17" s="2"/>
      <c r="DD17" s="2"/>
      <c r="DE17" s="2"/>
      <c r="DF17" s="78" t="s">
        <v>121</v>
      </c>
      <c r="DG17" s="79">
        <f>IF(DH7="-",NA(),DH7)</f>
        <v>25.4</v>
      </c>
      <c r="DH17" s="79">
        <f>IF(DI7="-",NA(),DI7)</f>
        <v>20.100000000000001</v>
      </c>
      <c r="DI17" s="79">
        <f>IF(DJ7="-",NA(),DJ7)</f>
        <v>26.5</v>
      </c>
      <c r="DJ17" s="79">
        <f>IF(DK7="-",NA(),DK7)</f>
        <v>47.8</v>
      </c>
      <c r="DK17" s="79">
        <f>IF(DL7="-",NA(),DL7)</f>
        <v>43.1</v>
      </c>
      <c r="DL17" s="2"/>
      <c r="DM17" s="2"/>
      <c r="DN17" s="2"/>
      <c r="DO17" s="2"/>
      <c r="DP17" s="78" t="s">
        <v>122</v>
      </c>
      <c r="DQ17" s="79">
        <f>IF(DR7="-",NA(),DR7)</f>
        <v>70</v>
      </c>
      <c r="DR17" s="79">
        <f>IF(DS7="-",NA(),DS7)</f>
        <v>61.6</v>
      </c>
      <c r="DS17" s="79">
        <f>IF(DT7="-",NA(),DT7)</f>
        <v>61.3</v>
      </c>
      <c r="DT17" s="79">
        <f>IF(DU7="-",NA(),DU7)</f>
        <v>62</v>
      </c>
      <c r="DU17" s="79">
        <f>IF(DV7="-",NA(),DV7)</f>
        <v>61.7</v>
      </c>
      <c r="DV17" s="2"/>
      <c r="DW17" s="2"/>
      <c r="DX17" s="2"/>
      <c r="DY17" s="2"/>
      <c r="DZ17" s="78" t="s">
        <v>123</v>
      </c>
      <c r="EA17" s="80">
        <f>IF(EB7="-",NA(),EB7)</f>
        <v>408.95</v>
      </c>
      <c r="EB17" s="80">
        <f>IF(EC7="-",NA(),EC7)</f>
        <v>411.77</v>
      </c>
      <c r="EC17" s="80">
        <f>IF(ED7="-",NA(),ED7)</f>
        <v>401.88</v>
      </c>
      <c r="ED17" s="80">
        <f>IF(EE7="-",NA(),EE7)</f>
        <v>404.94</v>
      </c>
      <c r="EE17" s="80">
        <f>IF(EF7="-",NA(),EF7)</f>
        <v>411.45</v>
      </c>
      <c r="EF17" s="2"/>
      <c r="EG17" s="2"/>
      <c r="EH17" s="2"/>
      <c r="EI17" s="2"/>
      <c r="EJ17" s="78" t="s">
        <v>120</v>
      </c>
      <c r="EK17" s="80">
        <f>IF(EL7="-",NA(),EL7)</f>
        <v>396.72</v>
      </c>
      <c r="EL17" s="80">
        <f>IF(EM7="-",NA(),EM7)</f>
        <v>415.25</v>
      </c>
      <c r="EM17" s="80">
        <f>IF(EN7="-",NA(),EN7)</f>
        <v>433.31</v>
      </c>
      <c r="EN17" s="80">
        <f>IF(EO7="-",NA(),EO7)</f>
        <v>471.58</v>
      </c>
      <c r="EO17" s="80">
        <f>IF(EP7="-",NA(),EP7)</f>
        <v>501.23</v>
      </c>
      <c r="EP17" s="2"/>
      <c r="EQ17" s="2"/>
      <c r="ER17" s="2"/>
      <c r="ES17" s="2"/>
      <c r="ET17" s="78" t="s">
        <v>124</v>
      </c>
      <c r="EU17" s="80">
        <f>IF(EV7="-",NA(),EV7)</f>
        <v>256.94</v>
      </c>
      <c r="EV17" s="80">
        <f>IF(EW7="-",NA(),EW7)</f>
        <v>268.07</v>
      </c>
      <c r="EW17" s="80">
        <f>IF(EX7="-",NA(),EX7)</f>
        <v>270.57</v>
      </c>
      <c r="EX17" s="80">
        <f>IF(EY7="-",NA(),EY7)</f>
        <v>300.98</v>
      </c>
      <c r="EY17" s="80">
        <f>IF(EZ7="-",NA(),EZ7)</f>
        <v>310.37</v>
      </c>
      <c r="EZ17" s="2"/>
      <c r="FA17" s="2"/>
      <c r="FB17" s="2"/>
      <c r="FC17" s="2"/>
      <c r="FD17" s="78" t="s">
        <v>125</v>
      </c>
      <c r="FE17" s="79">
        <f>IF(FF7="-",NA(),FF7)</f>
        <v>9.9</v>
      </c>
      <c r="FF17" s="79">
        <f>IF(FG7="-",NA(),FG7)</f>
        <v>10.1</v>
      </c>
      <c r="FG17" s="79">
        <f>IF(FH7="-",NA(),FH7)</f>
        <v>9.9</v>
      </c>
      <c r="FH17" s="79">
        <f>IF(FI7="-",NA(),FI7)</f>
        <v>9.6</v>
      </c>
      <c r="FI17" s="79">
        <f>IF(FJ7="-",NA(),FJ7)</f>
        <v>9.4</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126</v>
      </c>
      <c r="AK18" s="79">
        <f>IF(AL7="-",NA(),AL7)</f>
        <v>103.1</v>
      </c>
      <c r="AL18" s="79">
        <f>IF(AM7="-",NA(),AM7)</f>
        <v>99.2</v>
      </c>
      <c r="AM18" s="79">
        <f>IF(AN7="-",NA(),AN7)</f>
        <v>92.7</v>
      </c>
      <c r="AN18" s="79">
        <f>IF(AO7="-",NA(),AO7)</f>
        <v>85.9</v>
      </c>
      <c r="AO18" s="79">
        <f>IF(AP7="-",NA(),AP7)</f>
        <v>82.1</v>
      </c>
      <c r="AP18" s="2"/>
      <c r="AQ18" s="2"/>
      <c r="AR18" s="2"/>
      <c r="AS18" s="2"/>
      <c r="AT18" s="2"/>
      <c r="AU18" s="78" t="s">
        <v>127</v>
      </c>
      <c r="AV18" s="79">
        <f>IF(BB7="-",NA(),BB7)</f>
        <v>94</v>
      </c>
      <c r="AW18" s="79">
        <f>IF(BC7="-",NA(),BC7)</f>
        <v>93.2</v>
      </c>
      <c r="AX18" s="79">
        <f>IF(BD7="-",NA(),BD7)</f>
        <v>89.9</v>
      </c>
      <c r="AY18" s="79">
        <f>IF(BE7="-",NA(),BE7)</f>
        <v>71.400000000000006</v>
      </c>
      <c r="AZ18" s="79">
        <f>IF(BF7="-",NA(),BF7)</f>
        <v>76.900000000000006</v>
      </c>
      <c r="BA18" s="2"/>
      <c r="BB18" s="2"/>
      <c r="BC18" s="2"/>
      <c r="BD18" s="2"/>
      <c r="BE18" s="2"/>
      <c r="BF18" s="78" t="s">
        <v>128</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129</v>
      </c>
      <c r="BR18" s="79">
        <f>IF(BX7="-",NA(),BX7)</f>
        <v>62.9</v>
      </c>
      <c r="BS18" s="79">
        <f>IF(BY7="-",NA(),BY7)</f>
        <v>34.799999999999997</v>
      </c>
      <c r="BT18" s="79">
        <f>IF(BZ7="-",NA(),BZ7)</f>
        <v>35.1</v>
      </c>
      <c r="BU18" s="79">
        <f>IF(CA7="-",NA(),CA7)</f>
        <v>58.4</v>
      </c>
      <c r="BV18" s="79">
        <f>IF(CB7="-",NA(),CB7)</f>
        <v>66.5</v>
      </c>
      <c r="BW18" s="2"/>
      <c r="BX18" s="2"/>
      <c r="BY18" s="2"/>
      <c r="BZ18" s="2"/>
      <c r="CA18" s="2"/>
      <c r="CB18" s="81" t="s">
        <v>130</v>
      </c>
      <c r="CC18" s="79">
        <f>IF(CC11="-",NA(),CC11)</f>
        <v>49.7</v>
      </c>
      <c r="CD18" s="79">
        <f t="shared" ref="CD18:CG18" si="4">IF(CD11="-",NA(),CD11)</f>
        <v>53.3</v>
      </c>
      <c r="CE18" s="79">
        <f t="shared" si="4"/>
        <v>52</v>
      </c>
      <c r="CF18" s="79">
        <f t="shared" si="4"/>
        <v>70.7</v>
      </c>
      <c r="CG18" s="79">
        <f t="shared" si="4"/>
        <v>78.5</v>
      </c>
      <c r="CH18" s="2"/>
      <c r="CI18" s="2"/>
      <c r="CJ18" s="2"/>
      <c r="CK18" s="2"/>
      <c r="CL18" s="2"/>
      <c r="CM18" s="2"/>
      <c r="CN18" s="2"/>
      <c r="CO18" s="2"/>
      <c r="CP18" s="2"/>
      <c r="CQ18" s="2"/>
      <c r="CR18" s="2"/>
      <c r="CS18" s="2"/>
      <c r="CT18" s="2"/>
      <c r="CU18" s="2"/>
      <c r="CV18" s="78" t="s">
        <v>127</v>
      </c>
      <c r="CW18" s="79">
        <f>IF(DC7="-",NA(),DC7)</f>
        <v>8</v>
      </c>
      <c r="CX18" s="79">
        <f>IF(DD7="-",NA(),DD7)</f>
        <v>8</v>
      </c>
      <c r="CY18" s="79">
        <f>IF(DE7="-",NA(),DE7)</f>
        <v>7.5</v>
      </c>
      <c r="CZ18" s="79">
        <f>IF(DF7="-",NA(),DF7)</f>
        <v>9.6</v>
      </c>
      <c r="DA18" s="79">
        <f>IF(DG7="-",NA(),DG7)</f>
        <v>10.3</v>
      </c>
      <c r="DB18" s="2"/>
      <c r="DC18" s="2"/>
      <c r="DD18" s="2"/>
      <c r="DE18" s="2"/>
      <c r="DF18" s="78" t="s">
        <v>131</v>
      </c>
      <c r="DG18" s="79">
        <f>IF(DM7="-",NA(),DM7)</f>
        <v>21.9</v>
      </c>
      <c r="DH18" s="79">
        <f>IF(DN7="-",NA(),DN7)</f>
        <v>23.3</v>
      </c>
      <c r="DI18" s="79">
        <f>IF(DO7="-",NA(),DO7)</f>
        <v>29.5</v>
      </c>
      <c r="DJ18" s="79">
        <f>IF(DP7="-",NA(),DP7)</f>
        <v>53.2</v>
      </c>
      <c r="DK18" s="79">
        <f>IF(DQ7="-",NA(),DQ7)</f>
        <v>56.9</v>
      </c>
      <c r="DL18" s="2"/>
      <c r="DM18" s="2"/>
      <c r="DN18" s="2"/>
      <c r="DO18" s="2"/>
      <c r="DP18" s="78" t="s">
        <v>132</v>
      </c>
      <c r="DQ18" s="79">
        <f>IF(DW7="-",NA(),DW7)</f>
        <v>77.8</v>
      </c>
      <c r="DR18" s="79">
        <f>IF(DX7="-",NA(),DX7)</f>
        <v>77.400000000000006</v>
      </c>
      <c r="DS18" s="79">
        <f>IF(DY7="-",NA(),DY7)</f>
        <v>74.900000000000006</v>
      </c>
      <c r="DT18" s="79">
        <f>IF(DZ7="-",NA(),DZ7)</f>
        <v>74.5</v>
      </c>
      <c r="DU18" s="79">
        <f>IF(EA7="-",NA(),EA7)</f>
        <v>75.400000000000006</v>
      </c>
      <c r="DV18" s="2"/>
      <c r="DW18" s="2"/>
      <c r="DX18" s="2"/>
      <c r="DY18" s="2"/>
      <c r="DZ18" s="78" t="s">
        <v>133</v>
      </c>
      <c r="EA18" s="80">
        <f>IF(EG7="-",NA(),EG7)</f>
        <v>248.24</v>
      </c>
      <c r="EB18" s="80">
        <f>IF(EH7="-",NA(),EH7)</f>
        <v>249.59</v>
      </c>
      <c r="EC18" s="80">
        <f>IF(EI7="-",NA(),EI7)</f>
        <v>250.69</v>
      </c>
      <c r="ED18" s="80">
        <f>IF(EJ7="-",NA(),EJ7)</f>
        <v>207.59</v>
      </c>
      <c r="EE18" s="80">
        <f>IF(EK7="-",NA(),EK7)</f>
        <v>221.48</v>
      </c>
      <c r="EF18" s="2"/>
      <c r="EG18" s="2"/>
      <c r="EH18" s="2"/>
      <c r="EI18" s="2"/>
      <c r="EJ18" s="78" t="s">
        <v>134</v>
      </c>
      <c r="EK18" s="80">
        <f>IF(EQ7="-",NA(),EQ7)</f>
        <v>330.16</v>
      </c>
      <c r="EL18" s="80">
        <f>IF(ER7="-",NA(),ER7)</f>
        <v>339.58</v>
      </c>
      <c r="EM18" s="80">
        <f>IF(ES7="-",NA(),ES7)</f>
        <v>351.73</v>
      </c>
      <c r="EN18" s="80">
        <f>IF(ET7="-",NA(),ET7)</f>
        <v>350.51</v>
      </c>
      <c r="EO18" s="80">
        <f>IF(EU7="-",NA(),EU7)</f>
        <v>363.02</v>
      </c>
      <c r="EP18" s="2"/>
      <c r="EQ18" s="2"/>
      <c r="ER18" s="2"/>
      <c r="ES18" s="2"/>
      <c r="ET18" s="78" t="s">
        <v>135</v>
      </c>
      <c r="EU18" s="80">
        <f>IF(FA7="-",NA(),FA7)</f>
        <v>193.56</v>
      </c>
      <c r="EV18" s="80">
        <f>IF(FB7="-",NA(),FB7)</f>
        <v>193.73</v>
      </c>
      <c r="EW18" s="80">
        <f>IF(FC7="-",NA(),FC7)</f>
        <v>198.37</v>
      </c>
      <c r="EX18" s="80">
        <f>IF(FD7="-",NA(),FD7)</f>
        <v>202.09</v>
      </c>
      <c r="EY18" s="80">
        <f>IF(FE7="-",NA(),FE7)</f>
        <v>208.42</v>
      </c>
      <c r="EZ18" s="2"/>
      <c r="FA18" s="2"/>
      <c r="FB18" s="2"/>
      <c r="FC18" s="2"/>
      <c r="FD18" s="78" t="s">
        <v>136</v>
      </c>
      <c r="FE18" s="79">
        <f>IF(FK7="-",NA(),FK7)</f>
        <v>18.399999999999999</v>
      </c>
      <c r="FF18" s="79">
        <f>IF(FL7="-",NA(),FL7)</f>
        <v>18.3</v>
      </c>
      <c r="FG18" s="79">
        <f>IF(FM7="-",NA(),FM7)</f>
        <v>18.100000000000001</v>
      </c>
      <c r="FH18" s="79">
        <f>IF(FN7="-",NA(),FN7)</f>
        <v>14.2</v>
      </c>
      <c r="FI18" s="79">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134</v>
      </c>
      <c r="AK19" s="79">
        <f>IF(AQ7="-",NA(),AQ7)</f>
        <v>103.3</v>
      </c>
      <c r="AL19" s="79">
        <f>IF(AR7="-",NA(),AR7)</f>
        <v>102.4</v>
      </c>
      <c r="AM19" s="79">
        <f>IF(AS7="-",NA(),AS7)</f>
        <v>98.5</v>
      </c>
      <c r="AN19" s="79">
        <f>IF(AT7="-",NA(),AT7)</f>
        <v>83.7</v>
      </c>
      <c r="AO19" s="79">
        <f>IF(AU7="-",NA(),AU7)</f>
        <v>89.7</v>
      </c>
      <c r="AP19" s="2"/>
      <c r="AQ19" s="2"/>
      <c r="AR19" s="2"/>
      <c r="AS19" s="2"/>
      <c r="AT19" s="2"/>
      <c r="AU19" s="78" t="s">
        <v>137</v>
      </c>
      <c r="AV19" s="82">
        <f>$BG$7</f>
        <v>100</v>
      </c>
      <c r="AW19" s="82">
        <f>$BG$7</f>
        <v>100</v>
      </c>
      <c r="AX19" s="82">
        <f>$BG$7</f>
        <v>100</v>
      </c>
      <c r="AY19" s="82">
        <f>$BG$7</f>
        <v>100</v>
      </c>
      <c r="AZ19" s="82">
        <f>$BG$7</f>
        <v>100</v>
      </c>
      <c r="BA19" s="2"/>
      <c r="BB19" s="2"/>
      <c r="BC19" s="2"/>
      <c r="BD19" s="2"/>
      <c r="BE19" s="2"/>
      <c r="BF19" s="78" t="s">
        <v>137</v>
      </c>
      <c r="BG19" s="82">
        <f>$BR$7</f>
        <v>100</v>
      </c>
      <c r="BH19" s="82">
        <f>$BR$7</f>
        <v>100</v>
      </c>
      <c r="BI19" s="82">
        <f>$BR$7</f>
        <v>100</v>
      </c>
      <c r="BJ19" s="82">
        <f>$BR$7</f>
        <v>100</v>
      </c>
      <c r="BK19" s="82">
        <f>$BR$7</f>
        <v>100</v>
      </c>
      <c r="BL19" s="2"/>
      <c r="BM19" s="2"/>
      <c r="BN19" s="2"/>
      <c r="BO19" s="2"/>
      <c r="BP19" s="2"/>
      <c r="BQ19" s="78" t="s">
        <v>137</v>
      </c>
      <c r="BR19" s="82">
        <f>$CC$7</f>
        <v>0</v>
      </c>
      <c r="BS19" s="82">
        <f>$CC$7</f>
        <v>0</v>
      </c>
      <c r="BT19" s="82">
        <f>$CC$7</f>
        <v>0</v>
      </c>
      <c r="BU19" s="82">
        <f>$CC$7</f>
        <v>0</v>
      </c>
      <c r="BV19" s="82">
        <f>$CC$7</f>
        <v>0</v>
      </c>
      <c r="BW19" s="2"/>
      <c r="BX19" s="2"/>
      <c r="BY19" s="2"/>
      <c r="BZ19" s="2"/>
      <c r="CA19" s="2"/>
      <c r="CB19" s="81" t="s">
        <v>138</v>
      </c>
      <c r="CC19" s="79">
        <f t="shared" ref="CC19:CG21" si="5">IF(CC12="-",NA(),CC12)</f>
        <v>218.6</v>
      </c>
      <c r="CD19" s="79">
        <f t="shared" si="5"/>
        <v>228.4</v>
      </c>
      <c r="CE19" s="79">
        <f t="shared" si="5"/>
        <v>247.4</v>
      </c>
      <c r="CF19" s="79">
        <f t="shared" si="5"/>
        <v>316.5</v>
      </c>
      <c r="CG19" s="79">
        <f t="shared" si="5"/>
        <v>335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137</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139</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140</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2023-01-27T00:14:15Z</cp:lastPrinted>
  <dcterms:created xsi:type="dcterms:W3CDTF">2022-12-09T03:21:57Z</dcterms:created>
  <dcterms:modified xsi:type="dcterms:W3CDTF">2023-01-27T01:14:29Z</dcterms:modified>
  <cp:category/>
</cp:coreProperties>
</file>