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<sst xmlns="http://schemas.openxmlformats.org/spreadsheetml/2006/main" count="221" uniqueCount="111">
  <si>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</si>
  <si>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</si>
  <si>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</si>
  <si>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</si>
  <si>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</si>
  <si>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</si>
  <si>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</si>
  <si>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</si>
  <si>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</si>
  <si>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</si>
  <si>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</si>
  <si>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</si>
  <si>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</si>
  <si>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</si>
  <si>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</si>
  <si>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</si>
  <si>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</si>
  <si>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</si>
  <si>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</si>
  <si>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</si>
  <si>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</si>
  <si>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</si>
  <si>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</si>
  <si>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</si>
  <si>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</si>
  <si>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</si>
  <si>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</si>
  <si>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</si>
  <si>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</si>
  <si>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</si>
  <si>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</si>
  <si>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</si>
  <si>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</si>
  <si>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</si>
  <si>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</si>
  <si>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</si>
  <si>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</si>
  <si>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</si>
  <si>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</si>
  <si>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</si>
  <si>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</si>
  <si>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</si>
  <si>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</si>
  <si>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</si>
  <si>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</si>
  <si>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</si>
  <si>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</si>
  <si>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</si>
  <si>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</si>
  <si>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</si>
  <si>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</si>
  <si>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</si>
  <si>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</si>
  <si>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</si>
  <si>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</si>
  <si>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</si>
  <si>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</si>
  <si>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</si>
  <si>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</si>
  <si>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</si>
  <si>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</si>
  <si>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</si>
  <si>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</si>
  <si>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</si>
  <si>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</si>
  <si>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</si>
  <si>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</si>
  <si>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</si>
  <si>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</si>
  <si>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</si>
  <si>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</si>
  <si>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</si>
  <si>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</si>
  <si>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</si>
  <si>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</si>
  <si>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</si>
  <si>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</si>
  <si>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</si>
  <si>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</si>
  <si>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</si>
  <si>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</si>
  <si>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</si>
  <si>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</si>
  <si>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</si>
  <si>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</si>
  <si>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</si>
  <si>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</si>
  <si>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</si>
  <si>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</si>
  <si>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</si>
  <si>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</si>
  <si>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</si>
  <si>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</si>
  <si>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</si>
  <si>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</si>
  <si>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</si>
  <si>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深浦町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</si>
  <si>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</si>
  <si>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</si>
  <si>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</si>
  <si>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</si>
  <si>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</si>
  <si>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</si>
  <si>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</si>
  <si>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</si>
  <si>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</si>
  <si>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</si>
  <si>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</si>
  <si>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①高齢化率の高い当町では汚水量や加入率が鈍化傾向にあるものの、水洗化率は微増の状況にある。　　　　　　　　　　　　　　　　　　　　　　②地理的に多額の施設建設費を要したため、汚水処理原価は高止まりの状況にある。　　　　　　　　　　　　　　　　　　　　　　　　　　③今後、人口が減少する一方で施設の維持管理費は増加し、経費回収率は低下すると想定される。　　　　　　　　　　　　　　　　　　　　　　</t>
    <rPh sb="1" eb="4">
      <t>コウレイカ</t>
    </rPh>
    <rPh sb="4" eb="5">
      <t>リツ</t>
    </rPh>
    <rPh sb="6" eb="7">
      <t>タカ</t>
    </rPh>
    <rPh sb="8" eb="10">
      <t>トウチョウ</t>
    </rPh>
    <rPh sb="12" eb="14">
      <t>オスイ</t>
    </rPh>
    <rPh sb="14" eb="15">
      <t>リョウ</t>
    </rPh>
    <rPh sb="16" eb="18">
      <t>カニュウ</t>
    </rPh>
    <rPh sb="18" eb="19">
      <t>リツ</t>
    </rPh>
    <rPh sb="20" eb="22">
      <t>ドンカ</t>
    </rPh>
    <rPh sb="22" eb="24">
      <t>ケイコウ</t>
    </rPh>
    <rPh sb="31" eb="34">
      <t>スイセンカ</t>
    </rPh>
    <rPh sb="34" eb="35">
      <t>リツ</t>
    </rPh>
    <rPh sb="36" eb="38">
      <t>ビゾウ</t>
    </rPh>
    <rPh sb="39" eb="41">
      <t>ジョウキョウ</t>
    </rPh>
    <rPh sb="68" eb="71">
      <t>チリテキ</t>
    </rPh>
    <rPh sb="75" eb="77">
      <t>シセツ</t>
    </rPh>
    <rPh sb="77" eb="79">
      <t>ケンセツ</t>
    </rPh>
    <rPh sb="79" eb="80">
      <t>ヒ</t>
    </rPh>
    <rPh sb="81" eb="82">
      <t>ヨウ</t>
    </rPh>
    <rPh sb="87" eb="89">
      <t>オスイ</t>
    </rPh>
    <rPh sb="89" eb="91">
      <t>ショリ</t>
    </rPh>
    <rPh sb="91" eb="93">
      <t>ゲンカ</t>
    </rPh>
    <rPh sb="94" eb="96">
      <t>タカド</t>
    </rPh>
    <rPh sb="99" eb="101">
      <t>ジョウキョウ</t>
    </rPh>
    <rPh sb="132" eb="134">
      <t>コンゴ</t>
    </rPh>
    <rPh sb="135" eb="137">
      <t>ジンコウ</t>
    </rPh>
    <rPh sb="138" eb="140">
      <t>ゲンショウ</t>
    </rPh>
    <rPh sb="142" eb="144">
      <t>イッポウ</t>
    </rPh>
    <rPh sb="158" eb="160">
      <t>ケイヒ</t>
    </rPh>
    <rPh sb="160" eb="162">
      <t>カイシュウ</t>
    </rPh>
    <rPh sb="162" eb="163">
      <t>リツ</t>
    </rPh>
    <rPh sb="164" eb="166">
      <t>テイカ</t>
    </rPh>
    <rPh sb="169" eb="171">
      <t>ソウテイ</t>
    </rPh>
    <phoneticPr fontId="4"/>
  </si>
  <si>
    <t>①管路については供用開始後15年以下の施設であるため、管路の経年化は順次検討する。　　　　　　</t>
    <rPh sb="1" eb="3">
      <t>カンロ</t>
    </rPh>
    <rPh sb="8" eb="10">
      <t>キョウヨウ</t>
    </rPh>
    <rPh sb="10" eb="13">
      <t>カイシゴ</t>
    </rPh>
    <rPh sb="15" eb="18">
      <t>ネンイカ</t>
    </rPh>
    <rPh sb="19" eb="21">
      <t>シセツ</t>
    </rPh>
    <rPh sb="27" eb="29">
      <t>カンロ</t>
    </rPh>
    <rPh sb="30" eb="33">
      <t>ケイネンカ</t>
    </rPh>
    <rPh sb="34" eb="36">
      <t>ジュンジ</t>
    </rPh>
    <rPh sb="36" eb="38">
      <t>ケントウ</t>
    </rPh>
    <phoneticPr fontId="4"/>
  </si>
  <si>
    <t>①料金収入については、人口減少や高齢化等による減収が懸念されるものの、加入件数を増やして使用料収入の増に努める。特に岩崎地区に重点を置いた加入促進を図る。　　　　　　　　　　　　　　　②汚水処理費用について、企業債残高の増加や施設の老朽化に備え、ストックマネジメントに基づいた計画的・効率的な施設の更新と維持管理に努める。　　　　　　③企業債の確実な償還に努める。　　　　　　　　④管路の維持管理については管路の洗浄で留めておく等、施設の維持管理を削減し、経常収支の圧縮に努める。</t>
    <rPh sb="1" eb="3">
      <t>リョウキン</t>
    </rPh>
    <rPh sb="3" eb="5">
      <t>シュウニュウ</t>
    </rPh>
    <rPh sb="11" eb="13">
      <t>ジンコウ</t>
    </rPh>
    <rPh sb="13" eb="15">
      <t>ゲンショウ</t>
    </rPh>
    <rPh sb="16" eb="19">
      <t>コウレイカ</t>
    </rPh>
    <rPh sb="19" eb="20">
      <t>ナド</t>
    </rPh>
    <rPh sb="23" eb="25">
      <t>ゲンシュウ</t>
    </rPh>
    <rPh sb="26" eb="28">
      <t>ケネン</t>
    </rPh>
    <rPh sb="35" eb="37">
      <t>カニュウ</t>
    </rPh>
    <rPh sb="37" eb="39">
      <t>ケンスウ</t>
    </rPh>
    <rPh sb="40" eb="41">
      <t>フ</t>
    </rPh>
    <rPh sb="44" eb="47">
      <t>シヨウリョウ</t>
    </rPh>
    <rPh sb="47" eb="49">
      <t>シュウニュウ</t>
    </rPh>
    <rPh sb="50" eb="51">
      <t>ゾウ</t>
    </rPh>
    <rPh sb="52" eb="53">
      <t>ツト</t>
    </rPh>
    <rPh sb="56" eb="57">
      <t>トク</t>
    </rPh>
    <rPh sb="58" eb="60">
      <t>イワサキ</t>
    </rPh>
    <rPh sb="60" eb="62">
      <t>チク</t>
    </rPh>
    <rPh sb="63" eb="65">
      <t>ジュウテン</t>
    </rPh>
    <rPh sb="66" eb="67">
      <t>オ</t>
    </rPh>
    <rPh sb="69" eb="71">
      <t>カニュウ</t>
    </rPh>
    <rPh sb="71" eb="73">
      <t>ソクシン</t>
    </rPh>
    <rPh sb="74" eb="75">
      <t>ハカ</t>
    </rPh>
    <rPh sb="93" eb="95">
      <t>オスイ</t>
    </rPh>
    <rPh sb="95" eb="97">
      <t>ショリ</t>
    </rPh>
    <rPh sb="97" eb="99">
      <t>ヒヨウ</t>
    </rPh>
    <rPh sb="104" eb="106">
      <t>キギョウ</t>
    </rPh>
    <rPh sb="106" eb="107">
      <t>サイ</t>
    </rPh>
    <rPh sb="107" eb="109">
      <t>ザンダカ</t>
    </rPh>
    <rPh sb="110" eb="112">
      <t>ゾウカ</t>
    </rPh>
    <rPh sb="113" eb="115">
      <t>シセツ</t>
    </rPh>
    <rPh sb="116" eb="119">
      <t>ロウキュウカ</t>
    </rPh>
    <rPh sb="120" eb="121">
      <t>ソナ</t>
    </rPh>
    <rPh sb="134" eb="135">
      <t>モト</t>
    </rPh>
    <rPh sb="138" eb="140">
      <t>ケイカク</t>
    </rPh>
    <rPh sb="140" eb="141">
      <t>テキ</t>
    </rPh>
    <rPh sb="142" eb="145">
      <t>コウリツテキ</t>
    </rPh>
    <rPh sb="146" eb="148">
      <t>シセツ</t>
    </rPh>
    <rPh sb="149" eb="151">
      <t>コウシン</t>
    </rPh>
    <rPh sb="152" eb="154">
      <t>イジ</t>
    </rPh>
    <rPh sb="154" eb="156">
      <t>カンリ</t>
    </rPh>
    <rPh sb="157" eb="158">
      <t>ツト</t>
    </rPh>
    <rPh sb="168" eb="170">
      <t>キギョウ</t>
    </rPh>
    <rPh sb="170" eb="171">
      <t>サイ</t>
    </rPh>
    <rPh sb="172" eb="174">
      <t>カクジツ</t>
    </rPh>
    <rPh sb="175" eb="177">
      <t>ショウカン</t>
    </rPh>
    <rPh sb="178" eb="179">
      <t>ツト</t>
    </rPh>
    <rPh sb="191" eb="193">
      <t>カンロ</t>
    </rPh>
    <rPh sb="194" eb="196">
      <t>イジ</t>
    </rPh>
    <rPh sb="196" eb="198">
      <t>カンリ</t>
    </rPh>
    <rPh sb="203" eb="205">
      <t>カンロ</t>
    </rPh>
    <rPh sb="206" eb="208">
      <t>センジョウ</t>
    </rPh>
    <rPh sb="209" eb="210">
      <t>トド</t>
    </rPh>
    <rPh sb="214" eb="215">
      <t>ナド</t>
    </rPh>
    <rPh sb="216" eb="218">
      <t>シセツ</t>
    </rPh>
    <rPh sb="219" eb="221">
      <t>イジ</t>
    </rPh>
    <rPh sb="221" eb="223">
      <t>カンリ</t>
    </rPh>
    <rPh sb="224" eb="226">
      <t>サクゲン</t>
    </rPh>
    <rPh sb="228" eb="230">
      <t>ケイジョウ</t>
    </rPh>
    <rPh sb="230" eb="232">
      <t>シュウシ</t>
    </rPh>
    <rPh sb="233" eb="235">
      <t>アッシュク</t>
    </rPh>
    <rPh sb="236" eb="23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</si>
</sst>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4720"/>
        <c:axId val="9081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4720"/>
        <c:axId val="90817280"/>
      </c:lineChart>
      <c:dateAx>
        <c:axId val="9081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17280"/>
        <c:crosses val="autoZero"/>
        <c:auto val="1"/>
        <c:lblOffset val="100"/>
        <c:baseTimeUnit val="years"/>
      </c:dateAx>
      <c:valAx>
        <c:axId val="9081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1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34.880000000000003</c:v>
                </c:pt>
                <c:pt idx="1">
                  <c:v>36.1</c:v>
                </c:pt>
                <c:pt idx="2">
                  <c:v>35.85</c:v>
                </c:pt>
                <c:pt idx="3">
                  <c:v>33.409999999999997</c:v>
                </c:pt>
                <c:pt idx="4">
                  <c:v>32.200000000000003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14912"/>
        <c:axId val="9183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14912"/>
        <c:axId val="91833472"/>
      </c:lineChart>
      <c:dateAx>
        <c:axId val="9181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33472"/>
        <c:crosses val="autoZero"/>
        <c:auto val="1"/>
        <c:lblOffset val="100"/>
        <c:baseTimeUnit val="years"/>
      </c:dateAx>
      <c:valAx>
        <c:axId val="9183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1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51.06</c:v>
                </c:pt>
                <c:pt idx="1">
                  <c:v>51.22</c:v>
                </c:pt>
                <c:pt idx="2">
                  <c:v>51.3</c:v>
                </c:pt>
                <c:pt idx="3">
                  <c:v>52</c:v>
                </c:pt>
                <c:pt idx="4">
                  <c:v>52.71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9584"/>
        <c:axId val="9186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59584"/>
        <c:axId val="91865856"/>
      </c:lineChart>
      <c:dateAx>
        <c:axId val="918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65856"/>
        <c:crosses val="autoZero"/>
        <c:auto val="1"/>
        <c:lblOffset val="100"/>
        <c:baseTimeUnit val="years"/>
      </c:dateAx>
      <c:valAx>
        <c:axId val="9186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5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90.77</c:v>
                </c:pt>
                <c:pt idx="1">
                  <c:v>92.06</c:v>
                </c:pt>
                <c:pt idx="2">
                  <c:v>86.39</c:v>
                </c:pt>
                <c:pt idx="3">
                  <c:v>83.99</c:v>
                </c:pt>
                <c:pt idx="4">
                  <c:v>86.94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2480"/>
        <c:axId val="9157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2480"/>
        <c:axId val="91578752"/>
      </c:lineChart>
      <c:dateAx>
        <c:axId val="915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78752"/>
        <c:crosses val="autoZero"/>
        <c:auto val="1"/>
        <c:lblOffset val="100"/>
        <c:baseTimeUnit val="years"/>
      </c:dateAx>
      <c:valAx>
        <c:axId val="9157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7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1216"/>
        <c:axId val="9196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216"/>
        <c:axId val="91967488"/>
      </c:lineChart>
      <c:dateAx>
        <c:axId val="9196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67488"/>
        <c:crosses val="autoZero"/>
        <c:auto val="1"/>
        <c:lblOffset val="100"/>
        <c:baseTimeUnit val="years"/>
      </c:dateAx>
      <c:valAx>
        <c:axId val="9196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6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89504"/>
        <c:axId val="9199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9504"/>
        <c:axId val="91991424"/>
      </c:lineChart>
      <c:dateAx>
        <c:axId val="9198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91424"/>
        <c:crosses val="autoZero"/>
        <c:auto val="1"/>
        <c:lblOffset val="100"/>
        <c:baseTimeUnit val="years"/>
      </c:dateAx>
      <c:valAx>
        <c:axId val="9199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8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6368"/>
        <c:axId val="9202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26368"/>
        <c:axId val="92028288"/>
      </c:lineChart>
      <c:dateAx>
        <c:axId val="9202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28288"/>
        <c:crosses val="autoZero"/>
        <c:auto val="1"/>
        <c:lblOffset val="100"/>
        <c:baseTimeUnit val="years"/>
      </c:dateAx>
      <c:valAx>
        <c:axId val="9202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2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72960"/>
        <c:axId val="9207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2960"/>
        <c:axId val="92075136"/>
      </c:lineChart>
      <c:dateAx>
        <c:axId val="9207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75136"/>
        <c:crosses val="autoZero"/>
        <c:auto val="1"/>
        <c:lblOffset val="100"/>
        <c:baseTimeUnit val="years"/>
      </c:dateAx>
      <c:valAx>
        <c:axId val="9207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7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35.08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30208"/>
        <c:axId val="9166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0208"/>
        <c:axId val="91665152"/>
      </c:lineChart>
      <c:dateAx>
        <c:axId val="9163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65152"/>
        <c:crosses val="autoZero"/>
        <c:auto val="1"/>
        <c:lblOffset val="100"/>
        <c:baseTimeUnit val="years"/>
      </c:dateAx>
      <c:valAx>
        <c:axId val="9166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3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43.03</c:v>
                </c:pt>
                <c:pt idx="1">
                  <c:v>46.26</c:v>
                </c:pt>
                <c:pt idx="2">
                  <c:v>41.27</c:v>
                </c:pt>
                <c:pt idx="3">
                  <c:v>44.15</c:v>
                </c:pt>
                <c:pt idx="4">
                  <c:v>52.51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6800"/>
        <c:axId val="917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800"/>
        <c:axId val="91763072"/>
      </c:lineChart>
      <c:dateAx>
        <c:axId val="917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63072"/>
        <c:crosses val="autoZero"/>
        <c:auto val="1"/>
        <c:lblOffset val="100"/>
        <c:baseTimeUnit val="years"/>
      </c:dateAx>
      <c:valAx>
        <c:axId val="917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535.38</c:v>
                </c:pt>
                <c:pt idx="1">
                  <c:v>505.54</c:v>
                </c:pt>
                <c:pt idx="2">
                  <c:v>565.11</c:v>
                </c:pt>
                <c:pt idx="3">
                  <c:v>540.66</c:v>
                </c:pt>
                <c:pt idx="4">
                  <c:v>458.48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78432"/>
        <c:axId val="9178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8432"/>
        <c:axId val="91788800"/>
      </c:lineChart>
      <c:dateAx>
        <c:axId val="917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88800"/>
        <c:crosses val="autoZero"/>
        <c:auto val="1"/>
        <c:lblOffset val="100"/>
        <c:baseTimeUnit val="years"/>
      </c:dateAx>
      <c:valAx>
        <c:axId val="9178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7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深浦町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8935</v>
      </c>
      <c r="AM8" s="47"/>
      <c r="AN8" s="47"/>
      <c r="AO8" s="47"/>
      <c r="AP8" s="47"/>
      <c r="AQ8" s="47"/>
      <c r="AR8" s="47"/>
      <c r="AS8" s="47"/>
      <c r="AT8" s="43">
        <f>データ!S6</f>
        <v>488.89</v>
      </c>
      <c r="AU8" s="43"/>
      <c r="AV8" s="43"/>
      <c r="AW8" s="43"/>
      <c r="AX8" s="43"/>
      <c r="AY8" s="43"/>
      <c r="AZ8" s="43"/>
      <c r="BA8" s="43"/>
      <c r="BB8" s="43">
        <f>データ!T6</f>
        <v>18.28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11.91</v>
      </c>
      <c r="Q10" s="43"/>
      <c r="R10" s="43"/>
      <c r="S10" s="43"/>
      <c r="T10" s="43"/>
      <c r="U10" s="43"/>
      <c r="V10" s="43"/>
      <c r="W10" s="43">
        <f>データ!P6</f>
        <v>99.97</v>
      </c>
      <c r="X10" s="43"/>
      <c r="Y10" s="43"/>
      <c r="Z10" s="43"/>
      <c r="AA10" s="43"/>
      <c r="AB10" s="43"/>
      <c r="AC10" s="43"/>
      <c r="AD10" s="47">
        <f>データ!Q6</f>
        <v>4644</v>
      </c>
      <c r="AE10" s="47"/>
      <c r="AF10" s="47"/>
      <c r="AG10" s="47"/>
      <c r="AH10" s="47"/>
      <c r="AI10" s="47"/>
      <c r="AJ10" s="47"/>
      <c r="AK10" s="2"/>
      <c r="AL10" s="47">
        <f>データ!U6</f>
        <v>1053</v>
      </c>
      <c r="AM10" s="47"/>
      <c r="AN10" s="47"/>
      <c r="AO10" s="47"/>
      <c r="AP10" s="47"/>
      <c r="AQ10" s="47"/>
      <c r="AR10" s="47"/>
      <c r="AS10" s="47"/>
      <c r="AT10" s="43">
        <f>データ!V6</f>
        <v>0.56000000000000005</v>
      </c>
      <c r="AU10" s="43"/>
      <c r="AV10" s="43"/>
      <c r="AW10" s="43"/>
      <c r="AX10" s="43"/>
      <c r="AY10" s="43"/>
      <c r="AZ10" s="43"/>
      <c r="BA10" s="43"/>
      <c r="BB10" s="43">
        <f>データ!W6</f>
        <v>1880.36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23230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青森県　深浦町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11.91</v>
      </c>
      <c r="P6" s="32">
        <f t="shared" si="3"/>
        <v>99.97</v>
      </c>
      <c r="Q6" s="32">
        <f t="shared" si="3"/>
        <v>4644</v>
      </c>
      <c r="R6" s="32">
        <f t="shared" si="3"/>
        <v>8935</v>
      </c>
      <c r="S6" s="32">
        <f t="shared" si="3"/>
        <v>488.89</v>
      </c>
      <c r="T6" s="32">
        <f t="shared" si="3"/>
        <v>18.28</v>
      </c>
      <c r="U6" s="32">
        <f t="shared" si="3"/>
        <v>1053</v>
      </c>
      <c r="V6" s="32">
        <f t="shared" si="3"/>
        <v>0.56000000000000005</v>
      </c>
      <c r="W6" s="32">
        <f t="shared" si="3"/>
        <v>1880.36</v>
      </c>
      <c r="X6" s="33">
        <f>IF(X7="",NA(),X7)</f>
        <v>90.77</v>
      </c>
      <c r="Y6" s="33">
        <f t="shared" ref="Y6:AG6" si="4">IF(Y7="",NA(),Y7)</f>
        <v>92.06</v>
      </c>
      <c r="Z6" s="33">
        <f t="shared" si="4"/>
        <v>86.39</v>
      </c>
      <c r="AA6" s="33">
        <f t="shared" si="4"/>
        <v>83.99</v>
      </c>
      <c r="AB6" s="33">
        <f t="shared" si="4"/>
        <v>86.94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35.08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43.03</v>
      </c>
      <c r="BQ6" s="33">
        <f t="shared" ref="BQ6:BY6" si="8">IF(BQ7="",NA(),BQ7)</f>
        <v>46.26</v>
      </c>
      <c r="BR6" s="33">
        <f t="shared" si="8"/>
        <v>41.27</v>
      </c>
      <c r="BS6" s="33">
        <f t="shared" si="8"/>
        <v>44.15</v>
      </c>
      <c r="BT6" s="33">
        <f t="shared" si="8"/>
        <v>52.51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535.38</v>
      </c>
      <c r="CB6" s="33">
        <f t="shared" ref="CB6:CJ6" si="9">IF(CB7="",NA(),CB7)</f>
        <v>505.54</v>
      </c>
      <c r="CC6" s="33">
        <f t="shared" si="9"/>
        <v>565.11</v>
      </c>
      <c r="CD6" s="33">
        <f t="shared" si="9"/>
        <v>540.66</v>
      </c>
      <c r="CE6" s="33">
        <f t="shared" si="9"/>
        <v>458.48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34.880000000000003</v>
      </c>
      <c r="CM6" s="33">
        <f t="shared" ref="CM6:CU6" si="10">IF(CM7="",NA(),CM7)</f>
        <v>36.1</v>
      </c>
      <c r="CN6" s="33">
        <f t="shared" si="10"/>
        <v>35.85</v>
      </c>
      <c r="CO6" s="33">
        <f t="shared" si="10"/>
        <v>33.409999999999997</v>
      </c>
      <c r="CP6" s="33">
        <f t="shared" si="10"/>
        <v>32.200000000000003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51.06</v>
      </c>
      <c r="CX6" s="33">
        <f t="shared" ref="CX6:DF6" si="11">IF(CX7="",NA(),CX7)</f>
        <v>51.22</v>
      </c>
      <c r="CY6" s="33">
        <f t="shared" si="11"/>
        <v>51.3</v>
      </c>
      <c r="CZ6" s="33">
        <f t="shared" si="11"/>
        <v>52</v>
      </c>
      <c r="DA6" s="33">
        <f t="shared" si="11"/>
        <v>52.71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23230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11.91</v>
      </c>
      <c r="P7" s="36">
        <v>99.97</v>
      </c>
      <c r="Q7" s="36">
        <v>4644</v>
      </c>
      <c r="R7" s="36">
        <v>8935</v>
      </c>
      <c r="S7" s="36">
        <v>488.89</v>
      </c>
      <c r="T7" s="36">
        <v>18.28</v>
      </c>
      <c r="U7" s="36">
        <v>1053</v>
      </c>
      <c r="V7" s="36">
        <v>0.56000000000000005</v>
      </c>
      <c r="W7" s="36">
        <v>1880.36</v>
      </c>
      <c r="X7" s="36">
        <v>90.77</v>
      </c>
      <c r="Y7" s="36">
        <v>92.06</v>
      </c>
      <c r="Z7" s="36">
        <v>86.39</v>
      </c>
      <c r="AA7" s="36">
        <v>83.99</v>
      </c>
      <c r="AB7" s="36">
        <v>86.94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35.08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43.03</v>
      </c>
      <c r="BQ7" s="36">
        <v>46.26</v>
      </c>
      <c r="BR7" s="36">
        <v>41.27</v>
      </c>
      <c r="BS7" s="36">
        <v>44.15</v>
      </c>
      <c r="BT7" s="36">
        <v>52.51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535.38</v>
      </c>
      <c r="CB7" s="36">
        <v>505.54</v>
      </c>
      <c r="CC7" s="36">
        <v>565.11</v>
      </c>
      <c r="CD7" s="36">
        <v>540.66</v>
      </c>
      <c r="CE7" s="36">
        <v>458.48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34.880000000000003</v>
      </c>
      <c r="CM7" s="36">
        <v>36.1</v>
      </c>
      <c r="CN7" s="36">
        <v>35.85</v>
      </c>
      <c r="CO7" s="36">
        <v>33.409999999999997</v>
      </c>
      <c r="CP7" s="36">
        <v>32.200000000000003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51.06</v>
      </c>
      <c r="CX7" s="36">
        <v>51.22</v>
      </c>
      <c r="CY7" s="36">
        <v>51.3</v>
      </c>
      <c r="CZ7" s="36">
        <v>52</v>
      </c>
      <c r="DA7" s="36">
        <v>52.71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堀内 昭一</cp:lastModifiedBy>
  <dcterms:created xsi:type="dcterms:W3CDTF">2017-02-08T02:58:09Z</dcterms:created>
  <dcterms:modified xsi:type="dcterms:W3CDTF">2017-02-13T06:45:54Z</dcterms:modified>
  <cp:category/>
</cp:coreProperties>
</file>