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20" windowWidth="15330" windowHeight="4380" tabRatio="844" activeTab="0"/>
  </bookViews>
  <sheets>
    <sheet name="35-1表" sheetId="1" r:id="rId1"/>
    <sheet name="35-2表" sheetId="2" r:id="rId2"/>
  </sheets>
  <externalReferences>
    <externalReference r:id="rId5"/>
  </externalReferences>
  <definedNames>
    <definedName name="_xlfn.IFERROR" hidden="1">#NAME?</definedName>
    <definedName name="_xlfn.SUMIFS" hidden="1">#NAME?</definedName>
    <definedName name="_印刷">#REF!</definedName>
    <definedName name="_xlnm.Print_Area" localSheetId="0">'35-1表'!$A$1:$Q$60</definedName>
    <definedName name="_xlnm.Print_Area" localSheetId="1">'35-2表'!$A$1:$U$59</definedName>
    <definedName name="ﾀｲﾄﾙ行" localSheetId="1">'35-2表'!$A$1:$U$5</definedName>
    <definedName name="ﾀｲﾄﾙ行">'35-1表'!$A$1:$Q$6</definedName>
    <definedName name="印刷範囲" localSheetId="1">'35-2表'!$A$6:$U$57</definedName>
    <definedName name="印刷範囲">'35-1表'!$A$7:$Q$58</definedName>
  </definedNames>
  <calcPr fullCalcOnLoad="1"/>
</workbook>
</file>

<file path=xl/sharedStrings.xml><?xml version="1.0" encoding="utf-8"?>
<sst xmlns="http://schemas.openxmlformats.org/spreadsheetml/2006/main" count="169" uniqueCount="108">
  <si>
    <t>（単位：千円）</t>
  </si>
  <si>
    <t>番</t>
  </si>
  <si>
    <t>発  行  額</t>
  </si>
  <si>
    <t>そ  の  他</t>
  </si>
  <si>
    <t>号</t>
  </si>
  <si>
    <t>五所川原市</t>
  </si>
  <si>
    <t>十和田市</t>
  </si>
  <si>
    <t>西目屋村</t>
  </si>
  <si>
    <t>田舎館村</t>
  </si>
  <si>
    <t>野辺地町</t>
  </si>
  <si>
    <t>風間浦村</t>
  </si>
  <si>
    <t>青森市</t>
  </si>
  <si>
    <t>弘前市</t>
  </si>
  <si>
    <t>八戸市</t>
  </si>
  <si>
    <t>黒石市</t>
  </si>
  <si>
    <t>三沢市</t>
  </si>
  <si>
    <t>むつ市</t>
  </si>
  <si>
    <t>つがる市</t>
  </si>
  <si>
    <t>平内町</t>
  </si>
  <si>
    <t>今別町</t>
  </si>
  <si>
    <t>外ヶ浜町</t>
  </si>
  <si>
    <t>深浦町</t>
  </si>
  <si>
    <t>藤崎町</t>
  </si>
  <si>
    <t>大鰐町</t>
  </si>
  <si>
    <t>板柳町</t>
  </si>
  <si>
    <t>鶴田町</t>
  </si>
  <si>
    <t>中泊町</t>
  </si>
  <si>
    <t>七戸町</t>
  </si>
  <si>
    <t>六戸町</t>
  </si>
  <si>
    <t>横浜町</t>
  </si>
  <si>
    <t>東北町</t>
  </si>
  <si>
    <t>大間町</t>
  </si>
  <si>
    <t>東通村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</si>
  <si>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</si>
  <si>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</si>
  <si>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</si>
  <si>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</si>
  <si>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</si>
  <si>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</si>
  <si>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</si>
  <si>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平川市</t>
  </si>
  <si>
    <t>蓬田村</t>
  </si>
  <si>
    <t>鰺ケ沢町</t>
  </si>
  <si>
    <t>六ケ所村</t>
  </si>
  <si>
    <t>おいらせ町</t>
  </si>
  <si>
    <t>団体名</t>
  </si>
  <si>
    <t>水道事業</t>
  </si>
  <si>
    <t>交通事業</t>
  </si>
  <si>
    <t>病院事業</t>
  </si>
  <si>
    <t>工業用水道</t>
  </si>
  <si>
    <t>下水道事業</t>
  </si>
  <si>
    <t>小計</t>
  </si>
  <si>
    <t>法　　非　　適　　用　　事　　業</t>
  </si>
  <si>
    <t>簡易水道</t>
  </si>
  <si>
    <t>と畜場事業</t>
  </si>
  <si>
    <t>宅地造成</t>
  </si>
  <si>
    <t>駐車場事業</t>
  </si>
  <si>
    <t>と畜場事業</t>
  </si>
  <si>
    <t>総計</t>
  </si>
  <si>
    <t>合計</t>
  </si>
  <si>
    <t>介護サービス事業</t>
  </si>
  <si>
    <t>つがる西北五広域連合</t>
  </si>
  <si>
    <t>第35-1表　地方債発行額及び現在高の状況（市町村等別・公営企業会計分）</t>
  </si>
  <si>
    <t>区  分</t>
  </si>
  <si>
    <t>　(Ａ)　　　　の　　　　　　　　借　　　　　入　　　　　先　　　　　別　　　　　内　　　　　訳</t>
  </si>
  <si>
    <t>年 度 末</t>
  </si>
  <si>
    <t>政　府　資　金</t>
  </si>
  <si>
    <t>地方公共</t>
  </si>
  <si>
    <t>市中銀行</t>
  </si>
  <si>
    <t>政　府</t>
  </si>
  <si>
    <t>小　　　計</t>
  </si>
  <si>
    <t>現 在 高</t>
  </si>
  <si>
    <t>財政融資資金</t>
  </si>
  <si>
    <t>郵便貯金資金</t>
  </si>
  <si>
    <t>簡保資金</t>
  </si>
  <si>
    <t>団　　体</t>
  </si>
  <si>
    <t>市中銀行</t>
  </si>
  <si>
    <t>以外の</t>
  </si>
  <si>
    <t>市場公募債</t>
  </si>
  <si>
    <t>共済組合</t>
  </si>
  <si>
    <t>保証付</t>
  </si>
  <si>
    <t>交付公債</t>
  </si>
  <si>
    <t>団体名</t>
  </si>
  <si>
    <t xml:space="preserve">      （Ａ）</t>
  </si>
  <si>
    <t>金融機構</t>
  </si>
  <si>
    <t>金融機関</t>
  </si>
  <si>
    <t>外　債</t>
  </si>
  <si>
    <t>市町村計</t>
  </si>
  <si>
    <t>市計</t>
  </si>
  <si>
    <t>町村計</t>
  </si>
  <si>
    <t>一部事務組合等計</t>
  </si>
  <si>
    <t>中部上北広域事業組合</t>
  </si>
  <si>
    <t>十和田地区食肉処理事務組合</t>
  </si>
  <si>
    <t>一部事務組合下北医療センター</t>
  </si>
  <si>
    <t>津軽広域水道企業団津軽事業部</t>
  </si>
  <si>
    <t>津軽広域水道企業団西北事業部</t>
  </si>
  <si>
    <t>久吉ダム水道企業団</t>
  </si>
  <si>
    <t>八戸圏域水道企業団</t>
  </si>
  <si>
    <t>北部上北広域事務組合</t>
  </si>
  <si>
    <t>つがる西北五広域連合</t>
  </si>
  <si>
    <t>総計</t>
  </si>
  <si>
    <t>第35-2表　事業別地方債現在高の状況（市町村等別・公営企業会計分）</t>
  </si>
  <si>
    <t>区  分</t>
  </si>
  <si>
    <t>法　　適　　用　　事　　業</t>
  </si>
  <si>
    <t>市場事業</t>
  </si>
  <si>
    <t>観光事業</t>
  </si>
  <si>
    <t>下水道事業</t>
  </si>
  <si>
    <t>令　和　2　年　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</si>
</sst>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 "/>
    <numFmt numFmtId="179" formatCode="0.00;&quot;△ &quot;0.00"/>
    <numFmt numFmtId="180" formatCode="#,##0;&quot;△ &quot;#,##0"/>
    <numFmt numFmtId="181" formatCode="#,##0.0;&quot;△ &quot;#,##0.0"/>
    <numFmt numFmtId="182" formatCode="#,##0_ "/>
    <numFmt numFmtId="183" formatCode="#,##0_);[Red]\(#,##0\)"/>
    <numFmt numFmtId="184" formatCode="0_);[Red]\(0\)"/>
  </numFmts>
  <fonts count="43">
    <font>
      <sz val="10.75"/>
      <color indexed="8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7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75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7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75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thin">
        <color indexed="8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180" fontId="2" fillId="0" borderId="21" xfId="0" applyNumberFormat="1" applyFont="1" applyBorder="1" applyAlignment="1" applyProtection="1">
      <alignment vertical="center"/>
      <protection locked="0"/>
    </xf>
    <xf numFmtId="180" fontId="2" fillId="0" borderId="15" xfId="0" applyNumberFormat="1" applyFont="1" applyBorder="1" applyAlignment="1" applyProtection="1">
      <alignment vertical="center"/>
      <protection locked="0"/>
    </xf>
    <xf numFmtId="180" fontId="2" fillId="0" borderId="24" xfId="0" applyNumberFormat="1" applyFont="1" applyBorder="1" applyAlignment="1" applyProtection="1">
      <alignment vertical="center"/>
      <protection locked="0"/>
    </xf>
    <xf numFmtId="180" fontId="2" fillId="0" borderId="25" xfId="0" applyNumberFormat="1" applyFont="1" applyBorder="1" applyAlignment="1" applyProtection="1">
      <alignment vertical="center"/>
      <protection locked="0"/>
    </xf>
    <xf numFmtId="3" fontId="2" fillId="0" borderId="21" xfId="0" applyNumberFormat="1" applyFont="1" applyBorder="1" applyAlignment="1" applyProtection="1">
      <alignment vertical="center"/>
      <protection locked="0"/>
    </xf>
    <xf numFmtId="3" fontId="2" fillId="0" borderId="26" xfId="0" applyNumberFormat="1" applyFont="1" applyBorder="1" applyAlignment="1" applyProtection="1">
      <alignment vertical="center"/>
      <protection locked="0"/>
    </xf>
    <xf numFmtId="180" fontId="2" fillId="0" borderId="14" xfId="0" applyNumberFormat="1" applyFont="1" applyBorder="1" applyAlignment="1" applyProtection="1">
      <alignment vertical="center"/>
      <protection locked="0"/>
    </xf>
    <xf numFmtId="180" fontId="2" fillId="0" borderId="20" xfId="0" applyNumberFormat="1" applyFont="1" applyBorder="1" applyAlignment="1" applyProtection="1">
      <alignment vertical="center"/>
      <protection locked="0"/>
    </xf>
    <xf numFmtId="180" fontId="2" fillId="0" borderId="27" xfId="0" applyNumberFormat="1" applyFont="1" applyBorder="1" applyAlignment="1" applyProtection="1">
      <alignment vertical="center"/>
      <protection locked="0"/>
    </xf>
    <xf numFmtId="180" fontId="2" fillId="0" borderId="28" xfId="0" applyNumberFormat="1" applyFont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vertical="center"/>
      <protection locked="0"/>
    </xf>
    <xf numFmtId="3" fontId="2" fillId="0" borderId="19" xfId="0" applyNumberFormat="1" applyFont="1" applyBorder="1" applyAlignment="1" applyProtection="1">
      <alignment vertical="center"/>
      <protection locked="0"/>
    </xf>
    <xf numFmtId="180" fontId="2" fillId="0" borderId="29" xfId="0" applyNumberFormat="1" applyFont="1" applyBorder="1" applyAlignment="1" applyProtection="1">
      <alignment vertical="center"/>
      <protection locked="0"/>
    </xf>
    <xf numFmtId="180" fontId="2" fillId="0" borderId="30" xfId="0" applyNumberFormat="1" applyFont="1" applyBorder="1" applyAlignment="1" applyProtection="1">
      <alignment vertical="center"/>
      <protection locked="0"/>
    </xf>
    <xf numFmtId="180" fontId="2" fillId="0" borderId="31" xfId="0" applyNumberFormat="1" applyFont="1" applyBorder="1" applyAlignment="1" applyProtection="1">
      <alignment vertical="center"/>
      <protection locked="0"/>
    </xf>
    <xf numFmtId="180" fontId="2" fillId="0" borderId="32" xfId="0" applyNumberFormat="1" applyFont="1" applyBorder="1" applyAlignment="1" applyProtection="1">
      <alignment vertical="center"/>
      <protection locked="0"/>
    </xf>
    <xf numFmtId="3" fontId="2" fillId="0" borderId="29" xfId="0" applyNumberFormat="1" applyFont="1" applyBorder="1" applyAlignment="1" applyProtection="1">
      <alignment vertical="center"/>
      <protection locked="0"/>
    </xf>
    <xf numFmtId="3" fontId="2" fillId="0" borderId="3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distributed" vertical="center"/>
      <protection locked="0"/>
    </xf>
    <xf numFmtId="180" fontId="2" fillId="0" borderId="14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180" fontId="2" fillId="0" borderId="22" xfId="0" applyNumberFormat="1" applyFont="1" applyBorder="1" applyAlignment="1">
      <alignment vertical="center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180" fontId="2" fillId="0" borderId="14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3" fontId="2" fillId="0" borderId="20" xfId="0" applyNumberFormat="1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distributed" vertical="center"/>
      <protection locked="0"/>
    </xf>
    <xf numFmtId="180" fontId="2" fillId="0" borderId="29" xfId="0" applyNumberFormat="1" applyFont="1" applyBorder="1" applyAlignment="1">
      <alignment vertical="center"/>
    </xf>
    <xf numFmtId="180" fontId="2" fillId="0" borderId="30" xfId="0" applyNumberFormat="1" applyFont="1" applyBorder="1" applyAlignment="1">
      <alignment vertical="center"/>
    </xf>
    <xf numFmtId="180" fontId="2" fillId="0" borderId="35" xfId="0" applyNumberFormat="1" applyFont="1" applyBorder="1" applyAlignment="1">
      <alignment vertical="center"/>
    </xf>
    <xf numFmtId="38" fontId="2" fillId="0" borderId="36" xfId="49" applyFont="1" applyBorder="1" applyAlignment="1">
      <alignment horizontal="distributed" vertical="center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distributed"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38" fontId="2" fillId="0" borderId="39" xfId="49" applyFont="1" applyBorder="1" applyAlignment="1">
      <alignment horizontal="distributed" vertical="center"/>
    </xf>
    <xf numFmtId="3" fontId="2" fillId="0" borderId="40" xfId="0" applyNumberFormat="1" applyFont="1" applyBorder="1" applyAlignment="1" applyProtection="1">
      <alignment vertical="center"/>
      <protection locked="0"/>
    </xf>
    <xf numFmtId="3" fontId="2" fillId="0" borderId="41" xfId="0" applyNumberFormat="1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distributed" vertical="center"/>
      <protection locked="0"/>
    </xf>
    <xf numFmtId="180" fontId="2" fillId="0" borderId="43" xfId="0" applyNumberFormat="1" applyFont="1" applyBorder="1" applyAlignment="1">
      <alignment vertical="center"/>
    </xf>
    <xf numFmtId="180" fontId="2" fillId="0" borderId="44" xfId="0" applyNumberFormat="1" applyFont="1" applyBorder="1" applyAlignment="1">
      <alignment vertical="center"/>
    </xf>
    <xf numFmtId="180" fontId="2" fillId="0" borderId="45" xfId="0" applyNumberFormat="1" applyFont="1" applyBorder="1" applyAlignment="1">
      <alignment vertical="center"/>
    </xf>
    <xf numFmtId="3" fontId="2" fillId="0" borderId="44" xfId="0" applyNumberFormat="1" applyFont="1" applyBorder="1" applyAlignment="1" applyProtection="1">
      <alignment vertical="center"/>
      <protection locked="0"/>
    </xf>
    <xf numFmtId="3" fontId="2" fillId="0" borderId="46" xfId="0" applyNumberFormat="1" applyFont="1" applyBorder="1" applyAlignment="1" applyProtection="1">
      <alignment vertical="center"/>
      <protection locked="0"/>
    </xf>
    <xf numFmtId="3" fontId="2" fillId="0" borderId="30" xfId="0" applyNumberFormat="1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horizontal="distributed" vertical="center"/>
      <protection locked="0"/>
    </xf>
    <xf numFmtId="180" fontId="2" fillId="0" borderId="48" xfId="0" applyNumberFormat="1" applyFont="1" applyBorder="1" applyAlignment="1">
      <alignment vertical="center"/>
    </xf>
    <xf numFmtId="180" fontId="2" fillId="0" borderId="49" xfId="0" applyNumberFormat="1" applyFont="1" applyBorder="1" applyAlignment="1">
      <alignment vertical="center"/>
    </xf>
    <xf numFmtId="180" fontId="2" fillId="0" borderId="50" xfId="0" applyNumberFormat="1" applyFont="1" applyBorder="1" applyAlignment="1">
      <alignment vertical="center"/>
    </xf>
    <xf numFmtId="3" fontId="2" fillId="0" borderId="48" xfId="0" applyNumberFormat="1" applyFont="1" applyBorder="1" applyAlignment="1" applyProtection="1">
      <alignment vertical="center"/>
      <protection locked="0"/>
    </xf>
    <xf numFmtId="3" fontId="2" fillId="0" borderId="51" xfId="0" applyNumberFormat="1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horizontal="distributed" vertical="center"/>
      <protection locked="0"/>
    </xf>
    <xf numFmtId="180" fontId="2" fillId="0" borderId="54" xfId="0" applyNumberFormat="1" applyFont="1" applyBorder="1" applyAlignment="1">
      <alignment vertical="center"/>
    </xf>
    <xf numFmtId="180" fontId="2" fillId="0" borderId="55" xfId="0" applyNumberFormat="1" applyFont="1" applyBorder="1" applyAlignment="1">
      <alignment vertical="center"/>
    </xf>
    <xf numFmtId="180" fontId="2" fillId="0" borderId="56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180" fontId="2" fillId="0" borderId="64" xfId="0" applyNumberFormat="1" applyFont="1" applyBorder="1" applyAlignment="1" applyProtection="1">
      <alignment vertical="center"/>
      <protection locked="0"/>
    </xf>
    <xf numFmtId="180" fontId="2" fillId="0" borderId="65" xfId="0" applyNumberFormat="1" applyFont="1" applyBorder="1" applyAlignment="1" applyProtection="1">
      <alignment vertical="center"/>
      <protection locked="0"/>
    </xf>
    <xf numFmtId="180" fontId="2" fillId="0" borderId="36" xfId="0" applyNumberFormat="1" applyFont="1" applyBorder="1" applyAlignment="1" applyProtection="1">
      <alignment vertical="center"/>
      <protection locked="0"/>
    </xf>
    <xf numFmtId="180" fontId="2" fillId="0" borderId="39" xfId="0" applyNumberFormat="1" applyFont="1" applyBorder="1" applyAlignment="1" applyProtection="1">
      <alignment vertical="center"/>
      <protection locked="0"/>
    </xf>
    <xf numFmtId="180" fontId="2" fillId="0" borderId="66" xfId="0" applyNumberFormat="1" applyFont="1" applyBorder="1" applyAlignment="1">
      <alignment vertical="center"/>
    </xf>
    <xf numFmtId="180" fontId="2" fillId="0" borderId="36" xfId="0" applyNumberFormat="1" applyFont="1" applyBorder="1" applyAlignment="1">
      <alignment vertical="center"/>
    </xf>
    <xf numFmtId="180" fontId="2" fillId="0" borderId="28" xfId="0" applyNumberFormat="1" applyFont="1" applyBorder="1" applyAlignment="1">
      <alignment vertical="center"/>
    </xf>
    <xf numFmtId="180" fontId="2" fillId="0" borderId="67" xfId="0" applyNumberFormat="1" applyFont="1" applyBorder="1" applyAlignment="1">
      <alignment vertical="center"/>
    </xf>
    <xf numFmtId="180" fontId="2" fillId="0" borderId="39" xfId="0" applyNumberFormat="1" applyFont="1" applyBorder="1" applyAlignment="1">
      <alignment vertical="center"/>
    </xf>
    <xf numFmtId="180" fontId="2" fillId="0" borderId="32" xfId="0" applyNumberFormat="1" applyFont="1" applyBorder="1" applyAlignment="1">
      <alignment vertical="center"/>
    </xf>
    <xf numFmtId="180" fontId="2" fillId="0" borderId="68" xfId="0" applyNumberFormat="1" applyFont="1" applyBorder="1" applyAlignment="1">
      <alignment vertical="center"/>
    </xf>
    <xf numFmtId="180" fontId="2" fillId="0" borderId="69" xfId="0" applyNumberFormat="1" applyFont="1" applyBorder="1" applyAlignment="1">
      <alignment vertical="center"/>
    </xf>
    <xf numFmtId="180" fontId="2" fillId="0" borderId="70" xfId="0" applyNumberFormat="1" applyFont="1" applyBorder="1" applyAlignment="1">
      <alignment vertical="center"/>
    </xf>
    <xf numFmtId="180" fontId="2" fillId="0" borderId="44" xfId="0" applyNumberFormat="1" applyFont="1" applyBorder="1" applyAlignment="1" applyProtection="1">
      <alignment vertical="center"/>
      <protection locked="0"/>
    </xf>
    <xf numFmtId="180" fontId="2" fillId="0" borderId="71" xfId="0" applyNumberFormat="1" applyFont="1" applyBorder="1" applyAlignment="1">
      <alignment vertical="center"/>
    </xf>
    <xf numFmtId="180" fontId="2" fillId="0" borderId="72" xfId="0" applyNumberFormat="1" applyFont="1" applyBorder="1" applyAlignment="1">
      <alignment vertical="center"/>
    </xf>
    <xf numFmtId="180" fontId="2" fillId="0" borderId="73" xfId="0" applyNumberFormat="1" applyFont="1" applyBorder="1" applyAlignment="1">
      <alignment vertical="center"/>
    </xf>
    <xf numFmtId="180" fontId="2" fillId="0" borderId="48" xfId="0" applyNumberFormat="1" applyFont="1" applyBorder="1" applyAlignment="1" applyProtection="1">
      <alignment vertical="center"/>
      <protection locked="0"/>
    </xf>
    <xf numFmtId="0" fontId="2" fillId="0" borderId="72" xfId="0" applyFont="1" applyBorder="1" applyAlignment="1" applyProtection="1">
      <alignment horizontal="distributed" vertical="center"/>
      <protection locked="0"/>
    </xf>
    <xf numFmtId="180" fontId="2" fillId="0" borderId="74" xfId="0" applyNumberFormat="1" applyFont="1" applyBorder="1" applyAlignment="1" applyProtection="1">
      <alignment vertical="center"/>
      <protection locked="0"/>
    </xf>
    <xf numFmtId="178" fontId="2" fillId="0" borderId="75" xfId="0" applyNumberFormat="1" applyFont="1" applyBorder="1" applyAlignment="1" applyProtection="1">
      <alignment horizontal="center" vertical="center"/>
      <protection locked="0"/>
    </xf>
    <xf numFmtId="178" fontId="2" fillId="0" borderId="76" xfId="0" applyNumberFormat="1" applyFont="1" applyBorder="1" applyAlignment="1" applyProtection="1">
      <alignment horizontal="center" vertical="center"/>
      <protection locked="0"/>
    </xf>
    <xf numFmtId="178" fontId="2" fillId="0" borderId="77" xfId="0" applyNumberFormat="1" applyFont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22" xfId="0" applyFont="1" applyBorder="1" applyAlignment="1" applyProtection="1">
      <alignment horizontal="distributed" vertical="center"/>
      <protection locked="0"/>
    </xf>
    <xf numFmtId="0" fontId="2" fillId="0" borderId="75" xfId="0" applyFont="1" applyFill="1" applyBorder="1" applyAlignment="1" applyProtection="1">
      <alignment horizontal="center" vertical="center"/>
      <protection locked="0"/>
    </xf>
    <xf numFmtId="0" fontId="2" fillId="0" borderId="80" xfId="0" applyFont="1" applyFill="1" applyBorder="1" applyAlignment="1" applyProtection="1">
      <alignment horizontal="center" vertical="center"/>
      <protection locked="0"/>
    </xf>
    <xf numFmtId="0" fontId="2" fillId="0" borderId="81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38" xfId="0" applyFont="1" applyBorder="1" applyAlignment="1" applyProtection="1">
      <alignment horizontal="distributed" vertical="center"/>
      <protection locked="0"/>
    </xf>
    <xf numFmtId="0" fontId="2" fillId="0" borderId="35" xfId="0" applyFont="1" applyBorder="1" applyAlignment="1" applyProtection="1">
      <alignment horizontal="distributed" vertical="center"/>
      <protection locked="0"/>
    </xf>
    <xf numFmtId="0" fontId="2" fillId="0" borderId="82" xfId="0" applyFont="1" applyBorder="1" applyAlignment="1" applyProtection="1">
      <alignment horizontal="distributed" vertical="center"/>
      <protection locked="0"/>
    </xf>
    <xf numFmtId="0" fontId="2" fillId="0" borderId="18" xfId="0" applyFont="1" applyBorder="1" applyAlignment="1" applyProtection="1">
      <alignment horizontal="distributed" vertical="center"/>
      <protection locked="0"/>
    </xf>
    <xf numFmtId="0" fontId="2" fillId="0" borderId="58" xfId="0" applyFont="1" applyBorder="1" applyAlignment="1" applyProtection="1">
      <alignment horizontal="right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90500"/>
          <a:ext cx="2590800" cy="895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2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352425" y="190500"/>
          <a:ext cx="2590800" cy="895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238125"/>
          <a:ext cx="2590800" cy="904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2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81000" y="238125"/>
          <a:ext cx="2590800" cy="904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900_&#20849;&#26377;\202%20&#24066;&#30010;&#26449;&#36001;&#25919;&#27010;&#35201;&#12539;&#20415;&#35239;\01%20&#36001;&#25919;&#27010;&#35201;\H28&#24180;&#24230;&#29256;\&#29702;&#36001;&#65319;\02_H28&#27010;&#35201;%20&#19968;&#26178;&#20445;&#23384;&#29992;\&#36898;&#22338;&#20027;&#20107;\07-32%20&#9319;&#22320;&#26041;&#20661;&#29694;&#22312;&#39640;&#65288;&#20844;&#21942;&#20225;&#26989;&#65289;&#12304;&#20840;&#21729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5-1表"/>
      <sheetName val="35-2表"/>
      <sheetName val="上水道"/>
      <sheetName val="簡水(法適)"/>
      <sheetName val="工水"/>
      <sheetName val="交通"/>
      <sheetName val="病院"/>
      <sheetName val="と畜(法適)"/>
      <sheetName val="下水(法適)"/>
      <sheetName val="簡水(法非適)"/>
      <sheetName val="市場"/>
      <sheetName val="と畜(法非適)"/>
      <sheetName val="観光"/>
      <sheetName val="宅造"/>
      <sheetName val="駐車場"/>
      <sheetName val="介護サービス"/>
      <sheetName val="下水(法非適)"/>
      <sheetName val="Sheet1"/>
      <sheetName val="速報値データ"/>
      <sheetName val="速報値デー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Zeros="0" tabSelected="1" view="pageBreakPreview" zoomScaleNormal="75" zoomScaleSheetLayoutView="100" zoomScalePageLayoutView="0" workbookViewId="0" topLeftCell="A1">
      <pane xSplit="2" ySplit="9" topLeftCell="C10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C28" sqref="C28"/>
    </sheetView>
  </sheetViews>
  <sheetFormatPr defaultColWidth="10.59765625" defaultRowHeight="14.25" customHeight="1"/>
  <cols>
    <col min="1" max="1" width="3.59765625" style="4" customWidth="1"/>
    <col min="2" max="2" width="27.296875" style="4" customWidth="1"/>
    <col min="3" max="15" width="12.3984375" style="4" customWidth="1"/>
    <col min="16" max="16" width="12.59765625" style="4" customWidth="1"/>
    <col min="17" max="17" width="3.59765625" style="4" customWidth="1"/>
    <col min="18" max="16384" width="10.59765625" style="4" customWidth="1"/>
  </cols>
  <sheetData>
    <row r="1" spans="1:17" ht="14.25" customHeight="1" thickBot="1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</row>
    <row r="2" spans="1:17" s="9" customFormat="1" ht="14.25" customHeight="1">
      <c r="A2" s="5" t="s">
        <v>1</v>
      </c>
      <c r="B2" s="6" t="s">
        <v>63</v>
      </c>
      <c r="C2" s="130" t="s">
        <v>107</v>
      </c>
      <c r="D2" s="131"/>
      <c r="E2" s="122" t="s">
        <v>64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7" t="s">
        <v>1</v>
      </c>
    </row>
    <row r="3" spans="1:17" s="9" customFormat="1" ht="14.25" customHeight="1">
      <c r="A3" s="10"/>
      <c r="B3" s="11"/>
      <c r="C3" s="12"/>
      <c r="D3" s="12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6"/>
    </row>
    <row r="4" spans="1:17" s="9" customFormat="1" ht="14.25" customHeight="1">
      <c r="A4" s="10"/>
      <c r="B4" s="17"/>
      <c r="C4" s="18" t="s">
        <v>2</v>
      </c>
      <c r="D4" s="19" t="s">
        <v>65</v>
      </c>
      <c r="E4" s="125" t="s">
        <v>66</v>
      </c>
      <c r="F4" s="125"/>
      <c r="G4" s="125"/>
      <c r="H4" s="15" t="s">
        <v>67</v>
      </c>
      <c r="I4" s="20"/>
      <c r="J4" s="20" t="s">
        <v>68</v>
      </c>
      <c r="K4" s="21"/>
      <c r="L4" s="21"/>
      <c r="M4" s="21" t="s">
        <v>69</v>
      </c>
      <c r="N4" s="21"/>
      <c r="O4" s="21"/>
      <c r="P4" s="18" t="s">
        <v>70</v>
      </c>
      <c r="Q4" s="16"/>
    </row>
    <row r="5" spans="1:17" s="9" customFormat="1" ht="14.25" customHeight="1">
      <c r="A5" s="10"/>
      <c r="B5" s="17"/>
      <c r="C5" s="18"/>
      <c r="D5" s="18" t="s">
        <v>71</v>
      </c>
      <c r="E5" s="126" t="s">
        <v>72</v>
      </c>
      <c r="F5" s="126" t="s">
        <v>73</v>
      </c>
      <c r="G5" s="126" t="s">
        <v>74</v>
      </c>
      <c r="H5" s="22" t="s">
        <v>75</v>
      </c>
      <c r="I5" s="19" t="s">
        <v>76</v>
      </c>
      <c r="J5" s="19" t="s">
        <v>77</v>
      </c>
      <c r="K5" s="18" t="s">
        <v>78</v>
      </c>
      <c r="L5" s="18" t="s">
        <v>79</v>
      </c>
      <c r="M5" s="18" t="s">
        <v>80</v>
      </c>
      <c r="N5" s="18" t="s">
        <v>81</v>
      </c>
      <c r="O5" s="18" t="s">
        <v>3</v>
      </c>
      <c r="P5" s="18"/>
      <c r="Q5" s="16"/>
    </row>
    <row r="6" spans="1:17" s="9" customFormat="1" ht="14.25" customHeight="1">
      <c r="A6" s="10" t="s">
        <v>4</v>
      </c>
      <c r="B6" s="17" t="s">
        <v>82</v>
      </c>
      <c r="C6" s="17"/>
      <c r="D6" s="17" t="s">
        <v>83</v>
      </c>
      <c r="E6" s="127"/>
      <c r="F6" s="127"/>
      <c r="G6" s="127"/>
      <c r="H6" s="22" t="s">
        <v>84</v>
      </c>
      <c r="I6" s="19"/>
      <c r="J6" s="19" t="s">
        <v>85</v>
      </c>
      <c r="K6" s="17"/>
      <c r="L6" s="17"/>
      <c r="M6" s="18" t="s">
        <v>86</v>
      </c>
      <c r="N6" s="17"/>
      <c r="O6" s="17"/>
      <c r="P6" s="17"/>
      <c r="Q6" s="16" t="s">
        <v>4</v>
      </c>
    </row>
    <row r="7" spans="1:17" s="9" customFormat="1" ht="14.25" customHeight="1">
      <c r="A7" s="136" t="s">
        <v>87</v>
      </c>
      <c r="B7" s="137"/>
      <c r="C7" s="24">
        <v>25908966</v>
      </c>
      <c r="D7" s="24">
        <v>436122484</v>
      </c>
      <c r="E7" s="24">
        <v>153348331</v>
      </c>
      <c r="F7" s="24">
        <v>44632</v>
      </c>
      <c r="G7" s="25">
        <v>34842256</v>
      </c>
      <c r="H7" s="26">
        <v>168461911</v>
      </c>
      <c r="I7" s="27">
        <v>70513048</v>
      </c>
      <c r="J7" s="25">
        <v>8881556</v>
      </c>
      <c r="K7" s="24">
        <v>0</v>
      </c>
      <c r="L7" s="24">
        <v>0</v>
      </c>
      <c r="M7" s="24">
        <v>0</v>
      </c>
      <c r="N7" s="24">
        <v>0</v>
      </c>
      <c r="O7" s="24">
        <v>30750</v>
      </c>
      <c r="P7" s="28">
        <v>436122484</v>
      </c>
      <c r="Q7" s="29"/>
    </row>
    <row r="8" spans="1:17" s="9" customFormat="1" ht="14.25" customHeight="1">
      <c r="A8" s="128" t="s">
        <v>88</v>
      </c>
      <c r="B8" s="129"/>
      <c r="C8" s="30">
        <v>22420966</v>
      </c>
      <c r="D8" s="30">
        <v>337809620</v>
      </c>
      <c r="E8" s="30">
        <v>86812706</v>
      </c>
      <c r="F8" s="30">
        <v>0</v>
      </c>
      <c r="G8" s="31">
        <v>30956437</v>
      </c>
      <c r="H8" s="32">
        <v>149918245</v>
      </c>
      <c r="I8" s="33">
        <v>63339724</v>
      </c>
      <c r="J8" s="31">
        <v>6751758</v>
      </c>
      <c r="K8" s="30">
        <v>0</v>
      </c>
      <c r="L8" s="30">
        <v>0</v>
      </c>
      <c r="M8" s="30">
        <v>0</v>
      </c>
      <c r="N8" s="30">
        <v>0</v>
      </c>
      <c r="O8" s="30">
        <v>30750</v>
      </c>
      <c r="P8" s="34">
        <v>337809620</v>
      </c>
      <c r="Q8" s="35"/>
    </row>
    <row r="9" spans="1:17" s="9" customFormat="1" ht="14.25" customHeight="1">
      <c r="A9" s="134" t="s">
        <v>89</v>
      </c>
      <c r="B9" s="135"/>
      <c r="C9" s="36">
        <v>3488000</v>
      </c>
      <c r="D9" s="36">
        <v>98312864</v>
      </c>
      <c r="E9" s="36">
        <v>66535625</v>
      </c>
      <c r="F9" s="36">
        <v>44632</v>
      </c>
      <c r="G9" s="37">
        <v>3885819</v>
      </c>
      <c r="H9" s="38">
        <v>18543666</v>
      </c>
      <c r="I9" s="39">
        <v>7173324</v>
      </c>
      <c r="J9" s="37">
        <v>2129798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40">
        <v>98312864</v>
      </c>
      <c r="Q9" s="41"/>
    </row>
    <row r="10" spans="1:17" s="9" customFormat="1" ht="14.25" customHeight="1">
      <c r="A10" s="42">
        <v>1</v>
      </c>
      <c r="B10" s="43" t="s">
        <v>11</v>
      </c>
      <c r="C10" s="44">
        <v>7333500</v>
      </c>
      <c r="D10" s="44">
        <v>96058539</v>
      </c>
      <c r="E10" s="44">
        <v>12864666</v>
      </c>
      <c r="F10" s="44">
        <v>0</v>
      </c>
      <c r="G10" s="45">
        <v>14843202</v>
      </c>
      <c r="H10" s="46">
        <v>40254782</v>
      </c>
      <c r="I10" s="45">
        <v>28095889</v>
      </c>
      <c r="J10" s="45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28">
        <v>96058539</v>
      </c>
      <c r="Q10" s="35">
        <v>1</v>
      </c>
    </row>
    <row r="11" spans="1:17" s="54" customFormat="1" ht="14.25" customHeight="1">
      <c r="A11" s="47">
        <f aca="true" t="shared" si="0" ref="A11:A48">A10+1</f>
        <v>2</v>
      </c>
      <c r="B11" s="48" t="s">
        <v>12</v>
      </c>
      <c r="C11" s="49">
        <v>2550200</v>
      </c>
      <c r="D11" s="49">
        <v>51830579</v>
      </c>
      <c r="E11" s="49">
        <v>9848612</v>
      </c>
      <c r="F11" s="49">
        <v>0</v>
      </c>
      <c r="G11" s="50">
        <v>10930038</v>
      </c>
      <c r="H11" s="51">
        <v>19517014</v>
      </c>
      <c r="I11" s="50">
        <v>8929784</v>
      </c>
      <c r="J11" s="50">
        <v>2605131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52">
        <v>51830579</v>
      </c>
      <c r="Q11" s="53">
        <v>2</v>
      </c>
    </row>
    <row r="12" spans="1:17" s="9" customFormat="1" ht="14.25" customHeight="1">
      <c r="A12" s="42">
        <f t="shared" si="0"/>
        <v>3</v>
      </c>
      <c r="B12" s="43" t="s">
        <v>13</v>
      </c>
      <c r="C12" s="44">
        <v>6961700</v>
      </c>
      <c r="D12" s="44">
        <v>76629816</v>
      </c>
      <c r="E12" s="44">
        <v>15326224</v>
      </c>
      <c r="F12" s="44">
        <v>0</v>
      </c>
      <c r="G12" s="45">
        <v>597122</v>
      </c>
      <c r="H12" s="46">
        <v>45109363</v>
      </c>
      <c r="I12" s="45">
        <v>14396229</v>
      </c>
      <c r="J12" s="45">
        <v>1200878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55">
        <v>76629816</v>
      </c>
      <c r="Q12" s="35">
        <v>3</v>
      </c>
    </row>
    <row r="13" spans="1:17" s="9" customFormat="1" ht="14.25" customHeight="1">
      <c r="A13" s="42">
        <f t="shared" si="0"/>
        <v>4</v>
      </c>
      <c r="B13" s="43" t="s">
        <v>14</v>
      </c>
      <c r="C13" s="44">
        <v>1077200</v>
      </c>
      <c r="D13" s="44">
        <v>8919921</v>
      </c>
      <c r="E13" s="44">
        <v>5179326</v>
      </c>
      <c r="F13" s="44">
        <v>0</v>
      </c>
      <c r="G13" s="45">
        <v>6799</v>
      </c>
      <c r="H13" s="46">
        <v>2497250</v>
      </c>
      <c r="I13" s="45">
        <v>1077896</v>
      </c>
      <c r="J13" s="45">
        <v>127900</v>
      </c>
      <c r="K13" s="44">
        <v>0</v>
      </c>
      <c r="L13" s="44">
        <v>0</v>
      </c>
      <c r="M13" s="44">
        <v>0</v>
      </c>
      <c r="N13" s="44">
        <v>0</v>
      </c>
      <c r="O13" s="44">
        <v>30750</v>
      </c>
      <c r="P13" s="55">
        <v>8919921</v>
      </c>
      <c r="Q13" s="35">
        <v>4</v>
      </c>
    </row>
    <row r="14" spans="1:17" s="9" customFormat="1" ht="14.25" customHeight="1">
      <c r="A14" s="42">
        <f t="shared" si="0"/>
        <v>5</v>
      </c>
      <c r="B14" s="43" t="s">
        <v>5</v>
      </c>
      <c r="C14" s="44">
        <v>849400</v>
      </c>
      <c r="D14" s="44">
        <v>12379137</v>
      </c>
      <c r="E14" s="44">
        <v>2207749</v>
      </c>
      <c r="F14" s="44">
        <v>0</v>
      </c>
      <c r="G14" s="45">
        <v>1843797</v>
      </c>
      <c r="H14" s="46">
        <v>6101517</v>
      </c>
      <c r="I14" s="45">
        <v>1096012</v>
      </c>
      <c r="J14" s="45">
        <v>1130062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55">
        <v>12379137</v>
      </c>
      <c r="Q14" s="35">
        <v>5</v>
      </c>
    </row>
    <row r="15" spans="1:17" s="9" customFormat="1" ht="14.25" customHeight="1">
      <c r="A15" s="42">
        <f t="shared" si="0"/>
        <v>6</v>
      </c>
      <c r="B15" s="43" t="s">
        <v>6</v>
      </c>
      <c r="C15" s="44">
        <v>1105300</v>
      </c>
      <c r="D15" s="44">
        <v>35432107</v>
      </c>
      <c r="E15" s="44">
        <v>11217132</v>
      </c>
      <c r="F15" s="44">
        <v>0</v>
      </c>
      <c r="G15" s="45">
        <v>0</v>
      </c>
      <c r="H15" s="46">
        <v>20149699</v>
      </c>
      <c r="I15" s="45">
        <v>3161531</v>
      </c>
      <c r="J15" s="45">
        <v>903745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55">
        <v>35432107</v>
      </c>
      <c r="Q15" s="35">
        <v>6</v>
      </c>
    </row>
    <row r="16" spans="1:17" s="9" customFormat="1" ht="14.25" customHeight="1">
      <c r="A16" s="42">
        <f t="shared" si="0"/>
        <v>7</v>
      </c>
      <c r="B16" s="43" t="s">
        <v>15</v>
      </c>
      <c r="C16" s="44">
        <v>1055400</v>
      </c>
      <c r="D16" s="44">
        <v>20963088</v>
      </c>
      <c r="E16" s="44">
        <v>5499476</v>
      </c>
      <c r="F16" s="44">
        <v>0</v>
      </c>
      <c r="G16" s="45">
        <v>1698</v>
      </c>
      <c r="H16" s="46">
        <v>12176961</v>
      </c>
      <c r="I16" s="45">
        <v>2549001</v>
      </c>
      <c r="J16" s="45">
        <v>735952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55">
        <v>20963088</v>
      </c>
      <c r="Q16" s="35">
        <v>7</v>
      </c>
    </row>
    <row r="17" spans="1:17" s="9" customFormat="1" ht="14.25" customHeight="1">
      <c r="A17" s="42">
        <f t="shared" si="0"/>
        <v>8</v>
      </c>
      <c r="B17" s="43" t="s">
        <v>16</v>
      </c>
      <c r="C17" s="44">
        <v>1002866</v>
      </c>
      <c r="D17" s="44">
        <v>22404365</v>
      </c>
      <c r="E17" s="44">
        <v>17551387</v>
      </c>
      <c r="F17" s="44">
        <v>0</v>
      </c>
      <c r="G17" s="45">
        <v>294518</v>
      </c>
      <c r="H17" s="46">
        <v>2888798</v>
      </c>
      <c r="I17" s="45">
        <v>1669662</v>
      </c>
      <c r="J17" s="45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55">
        <v>22404365</v>
      </c>
      <c r="Q17" s="35">
        <v>8</v>
      </c>
    </row>
    <row r="18" spans="1:17" s="9" customFormat="1" ht="14.25" customHeight="1">
      <c r="A18" s="42">
        <f t="shared" si="0"/>
        <v>9</v>
      </c>
      <c r="B18" s="43" t="s">
        <v>17</v>
      </c>
      <c r="C18" s="44">
        <v>348400</v>
      </c>
      <c r="D18" s="44">
        <v>8692082</v>
      </c>
      <c r="E18" s="45">
        <v>4373857</v>
      </c>
      <c r="F18" s="44">
        <v>0</v>
      </c>
      <c r="G18" s="45">
        <v>1229451</v>
      </c>
      <c r="H18" s="46">
        <v>940264</v>
      </c>
      <c r="I18" s="45">
        <v>2148510</v>
      </c>
      <c r="J18" s="45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34">
        <v>8692082</v>
      </c>
      <c r="Q18" s="35">
        <v>9</v>
      </c>
    </row>
    <row r="19" spans="1:17" s="9" customFormat="1" ht="14.25" customHeight="1">
      <c r="A19" s="56">
        <f t="shared" si="0"/>
        <v>10</v>
      </c>
      <c r="B19" s="57" t="s">
        <v>40</v>
      </c>
      <c r="C19" s="58">
        <v>137000</v>
      </c>
      <c r="D19" s="58">
        <v>4499986</v>
      </c>
      <c r="E19" s="58">
        <v>2744277</v>
      </c>
      <c r="F19" s="58">
        <v>0</v>
      </c>
      <c r="G19" s="59">
        <v>1209812</v>
      </c>
      <c r="H19" s="60">
        <v>282597</v>
      </c>
      <c r="I19" s="59">
        <v>215210</v>
      </c>
      <c r="J19" s="59">
        <v>48090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40">
        <v>4499986</v>
      </c>
      <c r="Q19" s="41">
        <v>10</v>
      </c>
    </row>
    <row r="20" spans="1:17" s="9" customFormat="1" ht="14.25" customHeight="1">
      <c r="A20" s="42">
        <f t="shared" si="0"/>
        <v>11</v>
      </c>
      <c r="B20" s="43" t="s">
        <v>18</v>
      </c>
      <c r="C20" s="44">
        <v>298400</v>
      </c>
      <c r="D20" s="44">
        <v>6033909</v>
      </c>
      <c r="E20" s="44">
        <v>4493065</v>
      </c>
      <c r="F20" s="44">
        <v>0</v>
      </c>
      <c r="G20" s="45">
        <v>66208</v>
      </c>
      <c r="H20" s="46">
        <v>837195</v>
      </c>
      <c r="I20" s="45">
        <v>296031</v>
      </c>
      <c r="J20" s="45">
        <v>341410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55">
        <v>6033909</v>
      </c>
      <c r="Q20" s="35">
        <v>11</v>
      </c>
    </row>
    <row r="21" spans="1:17" s="9" customFormat="1" ht="14.25" customHeight="1">
      <c r="A21" s="42">
        <f t="shared" si="0"/>
        <v>12</v>
      </c>
      <c r="B21" s="61" t="s">
        <v>19</v>
      </c>
      <c r="C21" s="44">
        <v>0</v>
      </c>
      <c r="D21" s="44">
        <v>1024889</v>
      </c>
      <c r="E21" s="44">
        <v>904473</v>
      </c>
      <c r="F21" s="44">
        <v>0</v>
      </c>
      <c r="G21" s="45">
        <v>0</v>
      </c>
      <c r="H21" s="46">
        <v>120416</v>
      </c>
      <c r="I21" s="45">
        <v>0</v>
      </c>
      <c r="J21" s="45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55">
        <v>1024889</v>
      </c>
      <c r="Q21" s="35">
        <v>12</v>
      </c>
    </row>
    <row r="22" spans="1:17" s="9" customFormat="1" ht="14.25" customHeight="1">
      <c r="A22" s="62">
        <f t="shared" si="0"/>
        <v>13</v>
      </c>
      <c r="B22" s="63" t="s">
        <v>41</v>
      </c>
      <c r="C22" s="44">
        <v>0</v>
      </c>
      <c r="D22" s="44">
        <v>442623</v>
      </c>
      <c r="E22" s="44">
        <v>442623</v>
      </c>
      <c r="F22" s="44">
        <v>0</v>
      </c>
      <c r="G22" s="45">
        <v>0</v>
      </c>
      <c r="H22" s="46">
        <v>0</v>
      </c>
      <c r="I22" s="45">
        <v>0</v>
      </c>
      <c r="J22" s="45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34">
        <v>442623</v>
      </c>
      <c r="Q22" s="35">
        <v>13</v>
      </c>
    </row>
    <row r="23" spans="1:17" s="9" customFormat="1" ht="14.25" customHeight="1">
      <c r="A23" s="64">
        <f t="shared" si="0"/>
        <v>14</v>
      </c>
      <c r="B23" s="65" t="s">
        <v>20</v>
      </c>
      <c r="C23" s="58">
        <v>70100</v>
      </c>
      <c r="D23" s="58">
        <v>3727361</v>
      </c>
      <c r="E23" s="58">
        <v>2479818</v>
      </c>
      <c r="F23" s="58">
        <v>0</v>
      </c>
      <c r="G23" s="59">
        <v>0</v>
      </c>
      <c r="H23" s="60">
        <v>577412</v>
      </c>
      <c r="I23" s="59">
        <v>419465</v>
      </c>
      <c r="J23" s="59">
        <v>250666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40">
        <v>3727361</v>
      </c>
      <c r="Q23" s="41">
        <v>14</v>
      </c>
    </row>
    <row r="24" spans="1:17" s="9" customFormat="1" ht="14.25" customHeight="1">
      <c r="A24" s="42">
        <f t="shared" si="0"/>
        <v>15</v>
      </c>
      <c r="B24" s="63" t="s">
        <v>42</v>
      </c>
      <c r="C24" s="44">
        <v>239400</v>
      </c>
      <c r="D24" s="44">
        <v>5120202</v>
      </c>
      <c r="E24" s="44">
        <v>4120247</v>
      </c>
      <c r="F24" s="44">
        <v>0</v>
      </c>
      <c r="G24" s="45">
        <v>0</v>
      </c>
      <c r="H24" s="46">
        <v>258265</v>
      </c>
      <c r="I24" s="45">
        <v>741690</v>
      </c>
      <c r="J24" s="45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55">
        <v>5120202</v>
      </c>
      <c r="Q24" s="66">
        <v>15</v>
      </c>
    </row>
    <row r="25" spans="1:17" s="9" customFormat="1" ht="14.25" customHeight="1">
      <c r="A25" s="56">
        <f t="shared" si="0"/>
        <v>16</v>
      </c>
      <c r="B25" s="57" t="s">
        <v>21</v>
      </c>
      <c r="C25" s="58">
        <v>38700</v>
      </c>
      <c r="D25" s="58">
        <v>3771156</v>
      </c>
      <c r="E25" s="58">
        <v>3196012</v>
      </c>
      <c r="F25" s="58">
        <v>0</v>
      </c>
      <c r="G25" s="59">
        <v>0</v>
      </c>
      <c r="H25" s="60">
        <v>420104</v>
      </c>
      <c r="I25" s="59">
        <v>155040</v>
      </c>
      <c r="J25" s="59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40">
        <v>3771156</v>
      </c>
      <c r="Q25" s="67">
        <v>16</v>
      </c>
    </row>
    <row r="26" spans="1:17" s="9" customFormat="1" ht="14.25" customHeight="1">
      <c r="A26" s="68">
        <f t="shared" si="0"/>
        <v>17</v>
      </c>
      <c r="B26" s="69" t="s">
        <v>7</v>
      </c>
      <c r="C26" s="70">
        <v>0</v>
      </c>
      <c r="D26" s="70">
        <v>1242303</v>
      </c>
      <c r="E26" s="70">
        <v>1219973</v>
      </c>
      <c r="F26" s="70">
        <v>0</v>
      </c>
      <c r="G26" s="71">
        <v>0</v>
      </c>
      <c r="H26" s="72">
        <v>22330</v>
      </c>
      <c r="I26" s="71">
        <v>0</v>
      </c>
      <c r="J26" s="71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3">
        <v>1242303</v>
      </c>
      <c r="Q26" s="74">
        <v>17</v>
      </c>
    </row>
    <row r="27" spans="1:17" s="9" customFormat="1" ht="14.25" customHeight="1">
      <c r="A27" s="62">
        <f t="shared" si="0"/>
        <v>18</v>
      </c>
      <c r="B27" s="43" t="s">
        <v>22</v>
      </c>
      <c r="C27" s="44">
        <v>251300</v>
      </c>
      <c r="D27" s="44">
        <v>5083758</v>
      </c>
      <c r="E27" s="44">
        <v>3251936</v>
      </c>
      <c r="F27" s="44">
        <v>0</v>
      </c>
      <c r="G27" s="45">
        <v>162925</v>
      </c>
      <c r="H27" s="46">
        <v>192609</v>
      </c>
      <c r="I27" s="45">
        <v>709324</v>
      </c>
      <c r="J27" s="45">
        <v>766964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34">
        <v>5083758</v>
      </c>
      <c r="Q27" s="66">
        <v>18</v>
      </c>
    </row>
    <row r="28" spans="1:17" s="9" customFormat="1" ht="14.25" customHeight="1">
      <c r="A28" s="42">
        <f t="shared" si="0"/>
        <v>19</v>
      </c>
      <c r="B28" s="63" t="s">
        <v>23</v>
      </c>
      <c r="C28" s="44">
        <v>134000</v>
      </c>
      <c r="D28" s="44">
        <v>2971763</v>
      </c>
      <c r="E28" s="44">
        <v>2021282</v>
      </c>
      <c r="F28" s="44">
        <v>0</v>
      </c>
      <c r="G28" s="45">
        <v>128268</v>
      </c>
      <c r="H28" s="46">
        <v>475007</v>
      </c>
      <c r="I28" s="45">
        <v>347206</v>
      </c>
      <c r="J28" s="45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34">
        <v>2971763</v>
      </c>
      <c r="Q28" s="66">
        <v>19</v>
      </c>
    </row>
    <row r="29" spans="1:17" s="9" customFormat="1" ht="14.25" customHeight="1">
      <c r="A29" s="64">
        <f t="shared" si="0"/>
        <v>20</v>
      </c>
      <c r="B29" s="57" t="s">
        <v>8</v>
      </c>
      <c r="C29" s="58">
        <v>72400</v>
      </c>
      <c r="D29" s="58">
        <v>2481049</v>
      </c>
      <c r="E29" s="58">
        <v>1202488</v>
      </c>
      <c r="F29" s="58">
        <v>44632</v>
      </c>
      <c r="G29" s="59">
        <v>0</v>
      </c>
      <c r="H29" s="60">
        <v>787005</v>
      </c>
      <c r="I29" s="59">
        <v>86146</v>
      </c>
      <c r="J29" s="59">
        <v>360778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75">
        <v>2481049</v>
      </c>
      <c r="Q29" s="67">
        <v>20</v>
      </c>
    </row>
    <row r="30" spans="1:17" s="9" customFormat="1" ht="14.25" customHeight="1">
      <c r="A30" s="42">
        <f t="shared" si="0"/>
        <v>21</v>
      </c>
      <c r="B30" s="43" t="s">
        <v>24</v>
      </c>
      <c r="C30" s="44">
        <v>457700</v>
      </c>
      <c r="D30" s="44">
        <v>6606132</v>
      </c>
      <c r="E30" s="44">
        <v>5503554</v>
      </c>
      <c r="F30" s="44">
        <v>0</v>
      </c>
      <c r="G30" s="45">
        <v>0</v>
      </c>
      <c r="H30" s="46">
        <v>594876</v>
      </c>
      <c r="I30" s="45">
        <v>404285</v>
      </c>
      <c r="J30" s="45">
        <v>103417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55">
        <v>6606132</v>
      </c>
      <c r="Q30" s="66">
        <v>21</v>
      </c>
    </row>
    <row r="31" spans="1:17" s="9" customFormat="1" ht="14.25" customHeight="1">
      <c r="A31" s="42">
        <f t="shared" si="0"/>
        <v>22</v>
      </c>
      <c r="B31" s="43" t="s">
        <v>25</v>
      </c>
      <c r="C31" s="44">
        <v>97000</v>
      </c>
      <c r="D31" s="44">
        <v>6481557</v>
      </c>
      <c r="E31" s="44">
        <v>2306539</v>
      </c>
      <c r="F31" s="44">
        <v>0</v>
      </c>
      <c r="G31" s="45">
        <v>685189</v>
      </c>
      <c r="H31" s="46">
        <v>3088865</v>
      </c>
      <c r="I31" s="45">
        <v>400964</v>
      </c>
      <c r="J31" s="45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55">
        <v>6481557</v>
      </c>
      <c r="Q31" s="66">
        <v>22</v>
      </c>
    </row>
    <row r="32" spans="1:17" s="9" customFormat="1" ht="14.25" customHeight="1">
      <c r="A32" s="64">
        <f t="shared" si="0"/>
        <v>23</v>
      </c>
      <c r="B32" s="57" t="s">
        <v>26</v>
      </c>
      <c r="C32" s="58">
        <v>0</v>
      </c>
      <c r="D32" s="58">
        <v>1794283</v>
      </c>
      <c r="E32" s="58">
        <v>1376799</v>
      </c>
      <c r="F32" s="58">
        <v>0</v>
      </c>
      <c r="G32" s="59">
        <v>0</v>
      </c>
      <c r="H32" s="60">
        <v>345598</v>
      </c>
      <c r="I32" s="59">
        <v>71886</v>
      </c>
      <c r="J32" s="59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75">
        <v>1794283</v>
      </c>
      <c r="Q32" s="67">
        <v>23</v>
      </c>
    </row>
    <row r="33" spans="1:17" s="9" customFormat="1" ht="14.25" customHeight="1">
      <c r="A33" s="42">
        <f t="shared" si="0"/>
        <v>24</v>
      </c>
      <c r="B33" s="43" t="s">
        <v>9</v>
      </c>
      <c r="C33" s="44">
        <v>11000</v>
      </c>
      <c r="D33" s="44">
        <v>1257741</v>
      </c>
      <c r="E33" s="44">
        <v>835033</v>
      </c>
      <c r="F33" s="44">
        <v>0</v>
      </c>
      <c r="G33" s="45">
        <v>0</v>
      </c>
      <c r="H33" s="46">
        <v>407718</v>
      </c>
      <c r="I33" s="45">
        <v>14990</v>
      </c>
      <c r="J33" s="45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55">
        <v>1257741</v>
      </c>
      <c r="Q33" s="66">
        <v>24</v>
      </c>
    </row>
    <row r="34" spans="1:17" s="9" customFormat="1" ht="14.25" customHeight="1">
      <c r="A34" s="62">
        <f t="shared" si="0"/>
        <v>25</v>
      </c>
      <c r="B34" s="43" t="s">
        <v>27</v>
      </c>
      <c r="C34" s="44">
        <v>134300</v>
      </c>
      <c r="D34" s="44">
        <v>3592619</v>
      </c>
      <c r="E34" s="44">
        <v>3018954</v>
      </c>
      <c r="F34" s="44">
        <v>0</v>
      </c>
      <c r="G34" s="45">
        <v>26189</v>
      </c>
      <c r="H34" s="46">
        <v>547476</v>
      </c>
      <c r="I34" s="45">
        <v>0</v>
      </c>
      <c r="J34" s="45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34">
        <v>3592619</v>
      </c>
      <c r="Q34" s="66">
        <v>25</v>
      </c>
    </row>
    <row r="35" spans="1:17" s="9" customFormat="1" ht="14.25" customHeight="1">
      <c r="A35" s="42">
        <f t="shared" si="0"/>
        <v>26</v>
      </c>
      <c r="B35" s="63" t="s">
        <v>28</v>
      </c>
      <c r="C35" s="45">
        <v>143800</v>
      </c>
      <c r="D35" s="44">
        <v>2351144</v>
      </c>
      <c r="E35" s="44">
        <v>1344721</v>
      </c>
      <c r="F35" s="44">
        <v>0</v>
      </c>
      <c r="G35" s="45">
        <v>753020</v>
      </c>
      <c r="H35" s="46">
        <v>158611</v>
      </c>
      <c r="I35" s="45">
        <v>94792</v>
      </c>
      <c r="J35" s="45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34">
        <v>2351144</v>
      </c>
      <c r="Q35" s="66">
        <v>26</v>
      </c>
    </row>
    <row r="36" spans="1:17" s="9" customFormat="1" ht="14.25" customHeight="1">
      <c r="A36" s="42">
        <f t="shared" si="0"/>
        <v>27</v>
      </c>
      <c r="B36" s="43" t="s">
        <v>29</v>
      </c>
      <c r="C36" s="44">
        <v>21000</v>
      </c>
      <c r="D36" s="44">
        <v>178899</v>
      </c>
      <c r="E36" s="44">
        <v>76881</v>
      </c>
      <c r="F36" s="44">
        <v>0</v>
      </c>
      <c r="G36" s="45">
        <v>0</v>
      </c>
      <c r="H36" s="46">
        <v>0</v>
      </c>
      <c r="I36" s="45">
        <v>102018</v>
      </c>
      <c r="J36" s="45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55">
        <v>178899</v>
      </c>
      <c r="Q36" s="66">
        <v>27</v>
      </c>
    </row>
    <row r="37" spans="1:17" s="9" customFormat="1" ht="14.25" customHeight="1">
      <c r="A37" s="62">
        <f t="shared" si="0"/>
        <v>28</v>
      </c>
      <c r="B37" s="43" t="s">
        <v>30</v>
      </c>
      <c r="C37" s="44">
        <v>230500</v>
      </c>
      <c r="D37" s="44">
        <v>7027936</v>
      </c>
      <c r="E37" s="44">
        <v>5561919</v>
      </c>
      <c r="F37" s="44">
        <v>0</v>
      </c>
      <c r="G37" s="45">
        <v>151622</v>
      </c>
      <c r="H37" s="46">
        <v>422082</v>
      </c>
      <c r="I37" s="45">
        <v>715190</v>
      </c>
      <c r="J37" s="45">
        <v>177123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34">
        <v>7027936</v>
      </c>
      <c r="Q37" s="66">
        <v>28</v>
      </c>
    </row>
    <row r="38" spans="1:17" s="9" customFormat="1" ht="14.25" customHeight="1">
      <c r="A38" s="42">
        <f t="shared" si="0"/>
        <v>29</v>
      </c>
      <c r="B38" s="63" t="s">
        <v>43</v>
      </c>
      <c r="C38" s="44">
        <v>0</v>
      </c>
      <c r="D38" s="44">
        <v>5797827</v>
      </c>
      <c r="E38" s="44">
        <v>1802748</v>
      </c>
      <c r="F38" s="44">
        <v>0</v>
      </c>
      <c r="G38" s="45">
        <v>0</v>
      </c>
      <c r="H38" s="46">
        <v>3972979</v>
      </c>
      <c r="I38" s="45">
        <v>22100</v>
      </c>
      <c r="J38" s="45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34">
        <v>5797827</v>
      </c>
      <c r="Q38" s="66">
        <v>29</v>
      </c>
    </row>
    <row r="39" spans="1:17" s="9" customFormat="1" ht="14.25" customHeight="1">
      <c r="A39" s="64">
        <f t="shared" si="0"/>
        <v>30</v>
      </c>
      <c r="B39" s="57" t="s">
        <v>44</v>
      </c>
      <c r="C39" s="58">
        <v>276900</v>
      </c>
      <c r="D39" s="58">
        <v>6419604</v>
      </c>
      <c r="E39" s="58">
        <v>2361363</v>
      </c>
      <c r="F39" s="58">
        <v>0</v>
      </c>
      <c r="G39" s="59">
        <v>1358448</v>
      </c>
      <c r="H39" s="60">
        <v>1244385</v>
      </c>
      <c r="I39" s="59">
        <v>1327320</v>
      </c>
      <c r="J39" s="59">
        <v>128088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75">
        <v>6419604</v>
      </c>
      <c r="Q39" s="67">
        <v>30</v>
      </c>
    </row>
    <row r="40" spans="1:17" s="9" customFormat="1" ht="14.25" customHeight="1">
      <c r="A40" s="42">
        <f t="shared" si="0"/>
        <v>31</v>
      </c>
      <c r="B40" s="43" t="s">
        <v>31</v>
      </c>
      <c r="C40" s="44">
        <v>82000</v>
      </c>
      <c r="D40" s="44">
        <v>1940756</v>
      </c>
      <c r="E40" s="44">
        <v>1533098</v>
      </c>
      <c r="F40" s="44">
        <v>0</v>
      </c>
      <c r="G40" s="45">
        <v>0</v>
      </c>
      <c r="H40" s="46">
        <v>407658</v>
      </c>
      <c r="I40" s="45">
        <v>0</v>
      </c>
      <c r="J40" s="45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55">
        <v>1940756</v>
      </c>
      <c r="Q40" s="66">
        <v>31</v>
      </c>
    </row>
    <row r="41" spans="1:17" s="9" customFormat="1" ht="14.25" customHeight="1">
      <c r="A41" s="42">
        <f t="shared" si="0"/>
        <v>32</v>
      </c>
      <c r="B41" s="43" t="s">
        <v>32</v>
      </c>
      <c r="C41" s="44">
        <v>65200</v>
      </c>
      <c r="D41" s="44">
        <v>3150367</v>
      </c>
      <c r="E41" s="44">
        <v>2067327</v>
      </c>
      <c r="F41" s="44">
        <v>0</v>
      </c>
      <c r="G41" s="45">
        <v>0</v>
      </c>
      <c r="H41" s="46">
        <v>755038</v>
      </c>
      <c r="I41" s="45">
        <v>328002</v>
      </c>
      <c r="J41" s="45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55">
        <v>3150367</v>
      </c>
      <c r="Q41" s="66">
        <v>32</v>
      </c>
    </row>
    <row r="42" spans="1:17" s="9" customFormat="1" ht="14.25" customHeight="1">
      <c r="A42" s="42">
        <f t="shared" si="0"/>
        <v>33</v>
      </c>
      <c r="B42" s="43" t="s">
        <v>10</v>
      </c>
      <c r="C42" s="44">
        <v>70600</v>
      </c>
      <c r="D42" s="44">
        <v>449275</v>
      </c>
      <c r="E42" s="44">
        <v>357856</v>
      </c>
      <c r="F42" s="44">
        <v>0</v>
      </c>
      <c r="G42" s="45">
        <v>0</v>
      </c>
      <c r="H42" s="46">
        <v>90067</v>
      </c>
      <c r="I42" s="45">
        <v>0</v>
      </c>
      <c r="J42" s="45">
        <v>1352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55">
        <v>449275</v>
      </c>
      <c r="Q42" s="66">
        <v>33</v>
      </c>
    </row>
    <row r="43" spans="1:17" s="9" customFormat="1" ht="14.25" customHeight="1">
      <c r="A43" s="64">
        <f t="shared" si="0"/>
        <v>34</v>
      </c>
      <c r="B43" s="57" t="s">
        <v>33</v>
      </c>
      <c r="C43" s="58">
        <v>49300</v>
      </c>
      <c r="D43" s="58">
        <v>897036</v>
      </c>
      <c r="E43" s="58">
        <v>502169</v>
      </c>
      <c r="F43" s="58">
        <v>0</v>
      </c>
      <c r="G43" s="59">
        <v>0</v>
      </c>
      <c r="H43" s="60">
        <v>165635</v>
      </c>
      <c r="I43" s="59">
        <v>229232</v>
      </c>
      <c r="J43" s="59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75">
        <v>897036</v>
      </c>
      <c r="Q43" s="67">
        <v>34</v>
      </c>
    </row>
    <row r="44" spans="1:17" s="9" customFormat="1" ht="14.25" customHeight="1">
      <c r="A44" s="42">
        <f t="shared" si="0"/>
        <v>35</v>
      </c>
      <c r="B44" s="43" t="s">
        <v>34</v>
      </c>
      <c r="C44" s="44">
        <v>186000</v>
      </c>
      <c r="D44" s="44">
        <v>4418207</v>
      </c>
      <c r="E44" s="44">
        <v>3037069</v>
      </c>
      <c r="F44" s="44">
        <v>0</v>
      </c>
      <c r="G44" s="45">
        <v>219992</v>
      </c>
      <c r="H44" s="46">
        <v>966787</v>
      </c>
      <c r="I44" s="45">
        <v>194359</v>
      </c>
      <c r="J44" s="45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55">
        <v>4418207</v>
      </c>
      <c r="Q44" s="66">
        <v>35</v>
      </c>
    </row>
    <row r="45" spans="1:17" s="9" customFormat="1" ht="14.25" customHeight="1">
      <c r="A45" s="42">
        <f t="shared" si="0"/>
        <v>36</v>
      </c>
      <c r="B45" s="63" t="s">
        <v>35</v>
      </c>
      <c r="C45" s="44">
        <v>132700</v>
      </c>
      <c r="D45" s="44">
        <v>5001377</v>
      </c>
      <c r="E45" s="44">
        <v>4036520</v>
      </c>
      <c r="F45" s="44">
        <v>0</v>
      </c>
      <c r="G45" s="45">
        <v>267167</v>
      </c>
      <c r="H45" s="46">
        <v>599337</v>
      </c>
      <c r="I45" s="45">
        <v>98353</v>
      </c>
      <c r="J45" s="45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34">
        <v>5001377</v>
      </c>
      <c r="Q45" s="66">
        <v>36</v>
      </c>
    </row>
    <row r="46" spans="1:17" s="9" customFormat="1" ht="14.25" customHeight="1">
      <c r="A46" s="62">
        <f t="shared" si="0"/>
        <v>37</v>
      </c>
      <c r="B46" s="43" t="s">
        <v>36</v>
      </c>
      <c r="C46" s="44">
        <v>129200</v>
      </c>
      <c r="D46" s="44">
        <v>1430673</v>
      </c>
      <c r="E46" s="44">
        <v>1261959</v>
      </c>
      <c r="F46" s="44">
        <v>0</v>
      </c>
      <c r="G46" s="45">
        <v>0</v>
      </c>
      <c r="H46" s="46">
        <v>168714</v>
      </c>
      <c r="I46" s="45">
        <v>0</v>
      </c>
      <c r="J46" s="45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34">
        <v>1430673</v>
      </c>
      <c r="Q46" s="66">
        <v>37</v>
      </c>
    </row>
    <row r="47" spans="1:17" s="9" customFormat="1" ht="14.25" customHeight="1">
      <c r="A47" s="42">
        <f t="shared" si="0"/>
        <v>38</v>
      </c>
      <c r="B47" s="43" t="s">
        <v>37</v>
      </c>
      <c r="C47" s="44">
        <v>220400</v>
      </c>
      <c r="D47" s="44">
        <v>4401500</v>
      </c>
      <c r="E47" s="44">
        <v>3334686</v>
      </c>
      <c r="F47" s="44">
        <v>0</v>
      </c>
      <c r="G47" s="45">
        <v>66791</v>
      </c>
      <c r="H47" s="46">
        <v>813883</v>
      </c>
      <c r="I47" s="45">
        <v>186140</v>
      </c>
      <c r="J47" s="45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55">
        <v>4401500</v>
      </c>
      <c r="Q47" s="66">
        <v>38</v>
      </c>
    </row>
    <row r="48" spans="1:17" s="9" customFormat="1" ht="14.25" customHeight="1">
      <c r="A48" s="42">
        <f t="shared" si="0"/>
        <v>39</v>
      </c>
      <c r="B48" s="43" t="s">
        <v>38</v>
      </c>
      <c r="C48" s="44">
        <v>64400</v>
      </c>
      <c r="D48" s="44">
        <v>2214900</v>
      </c>
      <c r="E48" s="44">
        <v>2201410</v>
      </c>
      <c r="F48" s="44">
        <v>0</v>
      </c>
      <c r="G48" s="45">
        <v>0</v>
      </c>
      <c r="H48" s="46">
        <v>13490</v>
      </c>
      <c r="I48" s="45">
        <v>0</v>
      </c>
      <c r="J48" s="45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55">
        <v>2214900</v>
      </c>
      <c r="Q48" s="66">
        <v>39</v>
      </c>
    </row>
    <row r="49" spans="1:17" s="9" customFormat="1" ht="14.25" customHeight="1" thickBot="1">
      <c r="A49" s="76">
        <f>A48+1</f>
        <v>40</v>
      </c>
      <c r="B49" s="77" t="s">
        <v>39</v>
      </c>
      <c r="C49" s="78">
        <v>11700</v>
      </c>
      <c r="D49" s="78">
        <v>1002018</v>
      </c>
      <c r="E49" s="78">
        <v>683103</v>
      </c>
      <c r="F49" s="78">
        <v>0</v>
      </c>
      <c r="G49" s="79">
        <v>0</v>
      </c>
      <c r="H49" s="80">
        <v>90124</v>
      </c>
      <c r="I49" s="79">
        <v>228791</v>
      </c>
      <c r="J49" s="79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81">
        <v>1002018</v>
      </c>
      <c r="Q49" s="82">
        <v>40</v>
      </c>
    </row>
    <row r="50" spans="1:17" s="9" customFormat="1" ht="14.25" customHeight="1" thickTop="1">
      <c r="A50" s="134" t="s">
        <v>90</v>
      </c>
      <c r="B50" s="135"/>
      <c r="C50" s="36">
        <v>2552500</v>
      </c>
      <c r="D50" s="36">
        <v>35021066</v>
      </c>
      <c r="E50" s="36">
        <v>18559934</v>
      </c>
      <c r="F50" s="36">
        <v>0</v>
      </c>
      <c r="G50" s="36">
        <v>0</v>
      </c>
      <c r="H50" s="121">
        <v>14312070</v>
      </c>
      <c r="I50" s="121">
        <v>1714734</v>
      </c>
      <c r="J50" s="36">
        <v>130800</v>
      </c>
      <c r="K50" s="36">
        <v>0</v>
      </c>
      <c r="L50" s="36">
        <v>303528</v>
      </c>
      <c r="M50" s="36">
        <v>0</v>
      </c>
      <c r="N50" s="36">
        <v>0</v>
      </c>
      <c r="O50" s="36">
        <v>0</v>
      </c>
      <c r="P50" s="40">
        <v>35021066</v>
      </c>
      <c r="Q50" s="41"/>
    </row>
    <row r="51" spans="1:17" s="9" customFormat="1" ht="14.25" customHeight="1">
      <c r="A51" s="42">
        <v>1</v>
      </c>
      <c r="B51" s="43" t="s">
        <v>91</v>
      </c>
      <c r="C51" s="44">
        <v>75900</v>
      </c>
      <c r="D51" s="44">
        <v>702620</v>
      </c>
      <c r="E51" s="44">
        <v>280467</v>
      </c>
      <c r="F51" s="44">
        <v>0</v>
      </c>
      <c r="G51" s="45">
        <v>0</v>
      </c>
      <c r="H51" s="46">
        <v>93300</v>
      </c>
      <c r="I51" s="45">
        <v>25325</v>
      </c>
      <c r="J51" s="45">
        <v>0</v>
      </c>
      <c r="K51" s="44">
        <v>0</v>
      </c>
      <c r="L51" s="44">
        <v>303528</v>
      </c>
      <c r="M51" s="44">
        <v>0</v>
      </c>
      <c r="N51" s="44">
        <v>0</v>
      </c>
      <c r="O51" s="44">
        <v>0</v>
      </c>
      <c r="P51" s="34">
        <v>702620</v>
      </c>
      <c r="Q51" s="66">
        <v>1</v>
      </c>
    </row>
    <row r="52" spans="1:17" s="9" customFormat="1" ht="14.25" customHeight="1">
      <c r="A52" s="42">
        <f aca="true" t="shared" si="1" ref="A52:A59">A51+1</f>
        <v>2</v>
      </c>
      <c r="B52" s="43" t="s">
        <v>92</v>
      </c>
      <c r="C52" s="44">
        <v>0</v>
      </c>
      <c r="D52" s="44">
        <v>0</v>
      </c>
      <c r="E52" s="44">
        <v>0</v>
      </c>
      <c r="F52" s="44">
        <v>0</v>
      </c>
      <c r="G52" s="45">
        <v>0</v>
      </c>
      <c r="H52" s="46">
        <v>0</v>
      </c>
      <c r="I52" s="45">
        <v>0</v>
      </c>
      <c r="J52" s="45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34">
        <v>0</v>
      </c>
      <c r="Q52" s="66">
        <v>2</v>
      </c>
    </row>
    <row r="53" spans="1:17" s="9" customFormat="1" ht="14.25" customHeight="1">
      <c r="A53" s="42">
        <f t="shared" si="1"/>
        <v>3</v>
      </c>
      <c r="B53" s="43" t="s">
        <v>93</v>
      </c>
      <c r="C53" s="44">
        <v>346100</v>
      </c>
      <c r="D53" s="44">
        <v>4637919</v>
      </c>
      <c r="E53" s="44">
        <v>3845449</v>
      </c>
      <c r="F53" s="44">
        <v>0</v>
      </c>
      <c r="G53" s="45">
        <v>0</v>
      </c>
      <c r="H53" s="46">
        <v>0</v>
      </c>
      <c r="I53" s="45">
        <v>792470</v>
      </c>
      <c r="J53" s="45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34">
        <v>4637919</v>
      </c>
      <c r="Q53" s="66">
        <v>3</v>
      </c>
    </row>
    <row r="54" spans="1:17" s="9" customFormat="1" ht="14.25" customHeight="1">
      <c r="A54" s="42">
        <f t="shared" si="1"/>
        <v>4</v>
      </c>
      <c r="B54" s="43" t="s">
        <v>94</v>
      </c>
      <c r="C54" s="44">
        <v>26000</v>
      </c>
      <c r="D54" s="44">
        <v>2913458</v>
      </c>
      <c r="E54" s="44">
        <v>2901029</v>
      </c>
      <c r="F54" s="44">
        <v>0</v>
      </c>
      <c r="G54" s="45">
        <v>0</v>
      </c>
      <c r="H54" s="46">
        <v>2035</v>
      </c>
      <c r="I54" s="45">
        <v>10394</v>
      </c>
      <c r="J54" s="45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34">
        <v>2913458</v>
      </c>
      <c r="Q54" s="66">
        <v>4</v>
      </c>
    </row>
    <row r="55" spans="1:17" s="9" customFormat="1" ht="14.25" customHeight="1">
      <c r="A55" s="42">
        <f t="shared" si="1"/>
        <v>5</v>
      </c>
      <c r="B55" s="43" t="s">
        <v>95</v>
      </c>
      <c r="C55" s="44">
        <v>815300</v>
      </c>
      <c r="D55" s="44">
        <v>7510710</v>
      </c>
      <c r="E55" s="44">
        <v>1361200</v>
      </c>
      <c r="F55" s="44">
        <v>0</v>
      </c>
      <c r="G55" s="45">
        <v>0</v>
      </c>
      <c r="H55" s="46">
        <v>6149510</v>
      </c>
      <c r="I55" s="45">
        <v>0</v>
      </c>
      <c r="J55" s="45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34">
        <v>7510710</v>
      </c>
      <c r="Q55" s="66">
        <v>5</v>
      </c>
    </row>
    <row r="56" spans="1:17" s="9" customFormat="1" ht="14.25" customHeight="1">
      <c r="A56" s="42">
        <f t="shared" si="1"/>
        <v>6</v>
      </c>
      <c r="B56" s="43" t="s">
        <v>96</v>
      </c>
      <c r="C56" s="44">
        <v>204500</v>
      </c>
      <c r="D56" s="44">
        <v>2405851</v>
      </c>
      <c r="E56" s="44">
        <v>1554239</v>
      </c>
      <c r="F56" s="44">
        <v>0</v>
      </c>
      <c r="G56" s="45">
        <v>0</v>
      </c>
      <c r="H56" s="46">
        <v>188190</v>
      </c>
      <c r="I56" s="45">
        <v>663422</v>
      </c>
      <c r="J56" s="45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34">
        <v>2405851</v>
      </c>
      <c r="Q56" s="66">
        <v>6</v>
      </c>
    </row>
    <row r="57" spans="1:17" s="9" customFormat="1" ht="14.25" customHeight="1">
      <c r="A57" s="42">
        <f t="shared" si="1"/>
        <v>7</v>
      </c>
      <c r="B57" s="43" t="s">
        <v>97</v>
      </c>
      <c r="C57" s="44">
        <v>700000</v>
      </c>
      <c r="D57" s="44">
        <v>10660406</v>
      </c>
      <c r="E57" s="44">
        <v>2862596</v>
      </c>
      <c r="F57" s="44">
        <v>0</v>
      </c>
      <c r="G57" s="45">
        <v>0</v>
      </c>
      <c r="H57" s="46">
        <v>7797810</v>
      </c>
      <c r="I57" s="45">
        <v>0</v>
      </c>
      <c r="J57" s="45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34">
        <v>10660406</v>
      </c>
      <c r="Q57" s="66">
        <v>7</v>
      </c>
    </row>
    <row r="58" spans="1:17" s="9" customFormat="1" ht="14.25" customHeight="1">
      <c r="A58" s="42">
        <f t="shared" si="1"/>
        <v>8</v>
      </c>
      <c r="B58" s="43" t="s">
        <v>98</v>
      </c>
      <c r="C58" s="44">
        <v>0</v>
      </c>
      <c r="D58" s="44">
        <v>307939</v>
      </c>
      <c r="E58" s="44">
        <v>196616</v>
      </c>
      <c r="F58" s="44">
        <v>0</v>
      </c>
      <c r="G58" s="45">
        <v>0</v>
      </c>
      <c r="H58" s="46">
        <v>80600</v>
      </c>
      <c r="I58" s="45">
        <v>30723</v>
      </c>
      <c r="J58" s="45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34">
        <v>307939</v>
      </c>
      <c r="Q58" s="66">
        <v>8</v>
      </c>
    </row>
    <row r="59" spans="1:17" s="9" customFormat="1" ht="14.25" customHeight="1" thickBot="1">
      <c r="A59" s="83">
        <f t="shared" si="1"/>
        <v>9</v>
      </c>
      <c r="B59" s="84" t="s">
        <v>99</v>
      </c>
      <c r="C59" s="44">
        <v>384700</v>
      </c>
      <c r="D59" s="44">
        <v>5882163</v>
      </c>
      <c r="E59" s="44">
        <v>5558338</v>
      </c>
      <c r="F59" s="44">
        <v>0</v>
      </c>
      <c r="G59" s="45">
        <v>0</v>
      </c>
      <c r="H59" s="46">
        <v>625</v>
      </c>
      <c r="I59" s="45">
        <v>192400</v>
      </c>
      <c r="J59" s="45">
        <v>130800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34">
        <v>5882163</v>
      </c>
      <c r="Q59" s="66">
        <v>9</v>
      </c>
    </row>
    <row r="60" spans="1:17" s="9" customFormat="1" ht="14.25" customHeight="1" thickBot="1" thickTop="1">
      <c r="A60" s="132" t="s">
        <v>100</v>
      </c>
      <c r="B60" s="133"/>
      <c r="C60" s="85">
        <v>28461466</v>
      </c>
      <c r="D60" s="85">
        <v>471143550</v>
      </c>
      <c r="E60" s="85">
        <v>171908265</v>
      </c>
      <c r="F60" s="85">
        <v>44632</v>
      </c>
      <c r="G60" s="86">
        <v>34842256</v>
      </c>
      <c r="H60" s="87">
        <v>182773981</v>
      </c>
      <c r="I60" s="85">
        <v>72227782</v>
      </c>
      <c r="J60" s="85">
        <v>9012356</v>
      </c>
      <c r="K60" s="85">
        <v>0</v>
      </c>
      <c r="L60" s="85">
        <v>303528</v>
      </c>
      <c r="M60" s="85">
        <v>0</v>
      </c>
      <c r="N60" s="85">
        <v>0</v>
      </c>
      <c r="O60" s="85">
        <v>30750</v>
      </c>
      <c r="P60" s="85">
        <v>471143550</v>
      </c>
      <c r="Q60" s="88"/>
    </row>
  </sheetData>
  <sheetProtection/>
  <mergeCells count="11">
    <mergeCell ref="A60:B60"/>
    <mergeCell ref="A50:B50"/>
    <mergeCell ref="A9:B9"/>
    <mergeCell ref="A7:B7"/>
    <mergeCell ref="E2:P2"/>
    <mergeCell ref="E4:G4"/>
    <mergeCell ref="E5:E6"/>
    <mergeCell ref="F5:F6"/>
    <mergeCell ref="G5:G6"/>
    <mergeCell ref="A8:B8"/>
    <mergeCell ref="C2:D2"/>
  </mergeCells>
  <printOptions/>
  <pageMargins left="0.7086614173228347" right="0.5905511811023623" top="0.7874015748031497" bottom="0.5905511811023623" header="0" footer="0"/>
  <pageSetup blackAndWhite="1" fitToHeight="0" fitToWidth="2" horizontalDpi="600" verticalDpi="600" orientation="portrait" paperSize="9" scale="87" r:id="rId2"/>
  <colBreaks count="1" manualBreakCount="1">
    <brk id="8" max="5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showZeros="0" view="pageBreakPreview" zoomScale="80" zoomScaleNormal="75" zoomScaleSheetLayoutView="80" zoomScalePageLayoutView="0" workbookViewId="0" topLeftCell="A1">
      <pane xSplit="2" ySplit="8" topLeftCell="C9" activePane="bottomRight" state="frozen"/>
      <selection pane="topLeft" activeCell="G64" sqref="G64"/>
      <selection pane="topRight" activeCell="G64" sqref="G64"/>
      <selection pane="bottomLeft" activeCell="G64" sqref="G64"/>
      <selection pane="bottomRight" activeCell="C28" sqref="C28"/>
    </sheetView>
  </sheetViews>
  <sheetFormatPr defaultColWidth="10.59765625" defaultRowHeight="18" customHeight="1"/>
  <cols>
    <col min="1" max="1" width="3.8984375" style="4" bestFit="1" customWidth="1"/>
    <col min="2" max="2" width="27.296875" style="4" customWidth="1"/>
    <col min="3" max="20" width="11.69921875" style="4" customWidth="1"/>
    <col min="21" max="21" width="3.8984375" style="4" bestFit="1" customWidth="1"/>
    <col min="22" max="16384" width="10.59765625" style="4" customWidth="1"/>
  </cols>
  <sheetData>
    <row r="1" spans="1:21" ht="18" customHeight="1" thickBot="1">
      <c r="A1" s="89" t="s">
        <v>101</v>
      </c>
      <c r="B1" s="8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38" t="s">
        <v>0</v>
      </c>
      <c r="U1" s="138"/>
    </row>
    <row r="2" spans="1:21" s="9" customFormat="1" ht="18" customHeight="1">
      <c r="A2" s="5" t="s">
        <v>1</v>
      </c>
      <c r="B2" s="6" t="s">
        <v>102</v>
      </c>
      <c r="C2" s="130" t="s">
        <v>103</v>
      </c>
      <c r="D2" s="145"/>
      <c r="E2" s="145"/>
      <c r="F2" s="145"/>
      <c r="G2" s="145"/>
      <c r="H2" s="145"/>
      <c r="I2" s="145"/>
      <c r="J2" s="146"/>
      <c r="K2" s="147" t="s">
        <v>52</v>
      </c>
      <c r="L2" s="148"/>
      <c r="M2" s="148"/>
      <c r="N2" s="148"/>
      <c r="O2" s="148"/>
      <c r="P2" s="148"/>
      <c r="Q2" s="148"/>
      <c r="R2" s="148"/>
      <c r="S2" s="149"/>
      <c r="T2" s="139" t="s">
        <v>59</v>
      </c>
      <c r="U2" s="7" t="s">
        <v>1</v>
      </c>
    </row>
    <row r="3" spans="1:21" s="9" customFormat="1" ht="18" customHeight="1">
      <c r="A3" s="10"/>
      <c r="B3" s="11"/>
      <c r="C3" s="12"/>
      <c r="D3" s="12"/>
      <c r="E3" s="20"/>
      <c r="F3" s="12"/>
      <c r="G3" s="21"/>
      <c r="H3" s="21"/>
      <c r="I3" s="20"/>
      <c r="J3" s="90"/>
      <c r="K3" s="91"/>
      <c r="L3" s="91"/>
      <c r="M3" s="91"/>
      <c r="N3" s="91"/>
      <c r="O3" s="91"/>
      <c r="P3" s="91"/>
      <c r="Q3" s="142" t="s">
        <v>60</v>
      </c>
      <c r="R3" s="91"/>
      <c r="S3" s="92"/>
      <c r="T3" s="140"/>
      <c r="U3" s="16"/>
    </row>
    <row r="4" spans="1:21" s="9" customFormat="1" ht="18" customHeight="1">
      <c r="A4" s="10"/>
      <c r="B4" s="17"/>
      <c r="C4" s="18" t="s">
        <v>46</v>
      </c>
      <c r="D4" s="18" t="s">
        <v>53</v>
      </c>
      <c r="E4" s="94" t="s">
        <v>49</v>
      </c>
      <c r="F4" s="18" t="s">
        <v>47</v>
      </c>
      <c r="G4" s="95" t="s">
        <v>48</v>
      </c>
      <c r="H4" s="95" t="s">
        <v>57</v>
      </c>
      <c r="I4" s="94" t="s">
        <v>50</v>
      </c>
      <c r="J4" s="96" t="s">
        <v>51</v>
      </c>
      <c r="K4" s="93" t="s">
        <v>53</v>
      </c>
      <c r="L4" s="93" t="s">
        <v>104</v>
      </c>
      <c r="M4" s="93" t="s">
        <v>54</v>
      </c>
      <c r="N4" s="93" t="s">
        <v>105</v>
      </c>
      <c r="O4" s="93" t="s">
        <v>55</v>
      </c>
      <c r="P4" s="93" t="s">
        <v>56</v>
      </c>
      <c r="Q4" s="143"/>
      <c r="R4" s="93" t="s">
        <v>106</v>
      </c>
      <c r="S4" s="97" t="s">
        <v>51</v>
      </c>
      <c r="T4" s="140"/>
      <c r="U4" s="16"/>
    </row>
    <row r="5" spans="1:21" s="9" customFormat="1" ht="18" customHeight="1">
      <c r="A5" s="10" t="s">
        <v>4</v>
      </c>
      <c r="B5" s="17" t="s">
        <v>45</v>
      </c>
      <c r="C5" s="17"/>
      <c r="D5" s="17"/>
      <c r="E5" s="23"/>
      <c r="F5" s="17"/>
      <c r="G5" s="98"/>
      <c r="H5" s="98"/>
      <c r="I5" s="23"/>
      <c r="J5" s="96"/>
      <c r="K5" s="99"/>
      <c r="L5" s="100"/>
      <c r="M5" s="101"/>
      <c r="N5" s="100"/>
      <c r="O5" s="101"/>
      <c r="P5" s="100"/>
      <c r="Q5" s="144"/>
      <c r="R5" s="100"/>
      <c r="S5" s="8"/>
      <c r="T5" s="141"/>
      <c r="U5" s="16" t="s">
        <v>4</v>
      </c>
    </row>
    <row r="6" spans="1:21" s="9" customFormat="1" ht="18" customHeight="1">
      <c r="A6" s="136" t="s">
        <v>87</v>
      </c>
      <c r="B6" s="137"/>
      <c r="C6" s="24">
        <v>76876445</v>
      </c>
      <c r="D6" s="24">
        <v>1568147</v>
      </c>
      <c r="E6" s="24">
        <v>698475</v>
      </c>
      <c r="F6" s="24">
        <v>1532119</v>
      </c>
      <c r="G6" s="24">
        <v>42128390</v>
      </c>
      <c r="H6" s="24">
        <v>0</v>
      </c>
      <c r="I6" s="24">
        <v>253860564</v>
      </c>
      <c r="J6" s="102">
        <v>376664140</v>
      </c>
      <c r="K6" s="102">
        <v>3645985</v>
      </c>
      <c r="L6" s="24">
        <v>3705523</v>
      </c>
      <c r="M6" s="103">
        <v>2019431</v>
      </c>
      <c r="N6" s="24">
        <v>5533</v>
      </c>
      <c r="O6" s="24">
        <v>1019900</v>
      </c>
      <c r="P6" s="24">
        <v>1773057</v>
      </c>
      <c r="Q6" s="24">
        <v>20322</v>
      </c>
      <c r="R6" s="24">
        <v>47268593</v>
      </c>
      <c r="S6" s="24">
        <v>59458344</v>
      </c>
      <c r="T6" s="24">
        <v>436122484</v>
      </c>
      <c r="U6" s="29"/>
    </row>
    <row r="7" spans="1:21" s="9" customFormat="1" ht="18" customHeight="1">
      <c r="A7" s="128" t="s">
        <v>88</v>
      </c>
      <c r="B7" s="129"/>
      <c r="C7" s="30">
        <v>59217750</v>
      </c>
      <c r="D7" s="30">
        <v>0</v>
      </c>
      <c r="E7" s="30">
        <v>698475</v>
      </c>
      <c r="F7" s="30">
        <v>1532119</v>
      </c>
      <c r="G7" s="30">
        <v>34212163</v>
      </c>
      <c r="H7" s="30">
        <v>0</v>
      </c>
      <c r="I7" s="30">
        <v>233522794</v>
      </c>
      <c r="J7" s="104">
        <v>329183301</v>
      </c>
      <c r="K7" s="104">
        <v>2400</v>
      </c>
      <c r="L7" s="30">
        <v>3705523</v>
      </c>
      <c r="M7" s="33">
        <v>2019431</v>
      </c>
      <c r="N7" s="30">
        <v>0</v>
      </c>
      <c r="O7" s="30">
        <v>1019900</v>
      </c>
      <c r="P7" s="30">
        <v>1773057</v>
      </c>
      <c r="Q7" s="30">
        <v>17730</v>
      </c>
      <c r="R7" s="30">
        <v>88278</v>
      </c>
      <c r="S7" s="30">
        <v>8626319</v>
      </c>
      <c r="T7" s="30">
        <v>337809620</v>
      </c>
      <c r="U7" s="35"/>
    </row>
    <row r="8" spans="1:21" s="9" customFormat="1" ht="18" customHeight="1">
      <c r="A8" s="134" t="s">
        <v>89</v>
      </c>
      <c r="B8" s="135"/>
      <c r="C8" s="36">
        <v>17658695</v>
      </c>
      <c r="D8" s="36">
        <v>1568147</v>
      </c>
      <c r="E8" s="36">
        <v>0</v>
      </c>
      <c r="F8" s="36">
        <v>0</v>
      </c>
      <c r="G8" s="36">
        <v>7916227</v>
      </c>
      <c r="H8" s="36">
        <v>0</v>
      </c>
      <c r="I8" s="36">
        <v>20337770</v>
      </c>
      <c r="J8" s="105">
        <v>47480839</v>
      </c>
      <c r="K8" s="105">
        <v>3643585</v>
      </c>
      <c r="L8" s="36">
        <v>0</v>
      </c>
      <c r="M8" s="39">
        <v>0</v>
      </c>
      <c r="N8" s="36">
        <v>5533</v>
      </c>
      <c r="O8" s="36">
        <v>0</v>
      </c>
      <c r="P8" s="36">
        <v>0</v>
      </c>
      <c r="Q8" s="36">
        <v>2592</v>
      </c>
      <c r="R8" s="36">
        <v>47180315</v>
      </c>
      <c r="S8" s="36">
        <v>50832025</v>
      </c>
      <c r="T8" s="36">
        <v>98312864</v>
      </c>
      <c r="U8" s="41"/>
    </row>
    <row r="9" spans="1:21" s="9" customFormat="1" ht="18" customHeight="1">
      <c r="A9" s="42">
        <v>1</v>
      </c>
      <c r="B9" s="43" t="s">
        <v>11</v>
      </c>
      <c r="C9" s="44">
        <v>14860263</v>
      </c>
      <c r="D9" s="44">
        <v>0</v>
      </c>
      <c r="E9" s="44">
        <v>0</v>
      </c>
      <c r="F9" s="44">
        <v>1086148</v>
      </c>
      <c r="G9" s="44">
        <v>4332296</v>
      </c>
      <c r="H9" s="44"/>
      <c r="I9" s="45">
        <v>72959716</v>
      </c>
      <c r="J9" s="106">
        <v>93238423</v>
      </c>
      <c r="K9" s="107">
        <v>0</v>
      </c>
      <c r="L9" s="44">
        <v>2554088</v>
      </c>
      <c r="M9" s="108">
        <v>0</v>
      </c>
      <c r="N9" s="44">
        <v>0</v>
      </c>
      <c r="O9" s="44">
        <v>173900</v>
      </c>
      <c r="P9" s="44">
        <v>92128</v>
      </c>
      <c r="Q9" s="44">
        <v>0</v>
      </c>
      <c r="R9" s="44">
        <v>0</v>
      </c>
      <c r="S9" s="24">
        <v>2820116</v>
      </c>
      <c r="T9" s="24">
        <v>96058539</v>
      </c>
      <c r="U9" s="35">
        <v>1</v>
      </c>
    </row>
    <row r="10" spans="1:21" s="9" customFormat="1" ht="18" customHeight="1">
      <c r="A10" s="42">
        <f aca="true" t="shared" si="0" ref="A10:A47">A9+1</f>
        <v>2</v>
      </c>
      <c r="B10" s="43" t="s">
        <v>12</v>
      </c>
      <c r="C10" s="44">
        <v>15148616</v>
      </c>
      <c r="D10" s="44">
        <v>0</v>
      </c>
      <c r="E10" s="44">
        <v>0</v>
      </c>
      <c r="F10" s="44">
        <v>0</v>
      </c>
      <c r="G10" s="44">
        <v>1031730</v>
      </c>
      <c r="H10" s="44"/>
      <c r="I10" s="45">
        <v>35650233</v>
      </c>
      <c r="J10" s="106">
        <v>51830579</v>
      </c>
      <c r="K10" s="107">
        <v>0</v>
      </c>
      <c r="L10" s="44">
        <v>0</v>
      </c>
      <c r="M10" s="108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31">
        <v>0</v>
      </c>
      <c r="T10" s="31">
        <v>51830579</v>
      </c>
      <c r="U10" s="35">
        <v>2</v>
      </c>
    </row>
    <row r="11" spans="1:21" s="9" customFormat="1" ht="18" customHeight="1">
      <c r="A11" s="42">
        <f t="shared" si="0"/>
        <v>3</v>
      </c>
      <c r="B11" s="43" t="s">
        <v>13</v>
      </c>
      <c r="C11" s="44">
        <v>0</v>
      </c>
      <c r="D11" s="44">
        <v>0</v>
      </c>
      <c r="E11" s="44">
        <v>0</v>
      </c>
      <c r="F11" s="44">
        <v>445971</v>
      </c>
      <c r="G11" s="44">
        <v>12847804</v>
      </c>
      <c r="H11" s="44"/>
      <c r="I11" s="45">
        <v>60264092</v>
      </c>
      <c r="J11" s="106">
        <v>73557867</v>
      </c>
      <c r="K11" s="107">
        <v>0</v>
      </c>
      <c r="L11" s="44">
        <v>545020</v>
      </c>
      <c r="M11" s="108">
        <v>0</v>
      </c>
      <c r="N11" s="44">
        <v>0</v>
      </c>
      <c r="O11" s="44">
        <v>846000</v>
      </c>
      <c r="P11" s="44">
        <v>1680929</v>
      </c>
      <c r="Q11" s="44">
        <v>0</v>
      </c>
      <c r="R11" s="44">
        <v>0</v>
      </c>
      <c r="S11" s="31">
        <v>3071949</v>
      </c>
      <c r="T11" s="31">
        <v>76629816</v>
      </c>
      <c r="U11" s="35">
        <v>3</v>
      </c>
    </row>
    <row r="12" spans="1:21" s="9" customFormat="1" ht="18" customHeight="1">
      <c r="A12" s="42">
        <f t="shared" si="0"/>
        <v>4</v>
      </c>
      <c r="B12" s="43" t="s">
        <v>14</v>
      </c>
      <c r="C12" s="44">
        <v>1667762</v>
      </c>
      <c r="D12" s="44">
        <v>0</v>
      </c>
      <c r="E12" s="44">
        <v>0</v>
      </c>
      <c r="F12" s="44">
        <v>0</v>
      </c>
      <c r="G12" s="44">
        <v>1284553</v>
      </c>
      <c r="H12" s="44"/>
      <c r="I12" s="45">
        <v>5879328</v>
      </c>
      <c r="J12" s="106">
        <v>8831643</v>
      </c>
      <c r="K12" s="107">
        <v>0</v>
      </c>
      <c r="L12" s="44">
        <v>0</v>
      </c>
      <c r="M12" s="108">
        <v>0</v>
      </c>
      <c r="N12" s="44">
        <v>0</v>
      </c>
      <c r="O12" s="44">
        <v>0</v>
      </c>
      <c r="P12" s="44">
        <v>0</v>
      </c>
      <c r="Q12" s="44">
        <v>0</v>
      </c>
      <c r="R12" s="44">
        <v>88278</v>
      </c>
      <c r="S12" s="31">
        <v>88278</v>
      </c>
      <c r="T12" s="31">
        <v>8919921</v>
      </c>
      <c r="U12" s="35">
        <v>4</v>
      </c>
    </row>
    <row r="13" spans="1:21" s="9" customFormat="1" ht="18" customHeight="1">
      <c r="A13" s="42">
        <f t="shared" si="0"/>
        <v>5</v>
      </c>
      <c r="B13" s="43" t="s">
        <v>5</v>
      </c>
      <c r="C13" s="44">
        <v>5278819</v>
      </c>
      <c r="D13" s="44">
        <v>0</v>
      </c>
      <c r="E13" s="44">
        <v>698475</v>
      </c>
      <c r="F13" s="44">
        <v>0</v>
      </c>
      <c r="G13" s="44">
        <v>0</v>
      </c>
      <c r="H13" s="44"/>
      <c r="I13" s="45">
        <v>6401843</v>
      </c>
      <c r="J13" s="106">
        <v>12379137</v>
      </c>
      <c r="K13" s="107">
        <v>0</v>
      </c>
      <c r="L13" s="44">
        <v>0</v>
      </c>
      <c r="M13" s="108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31">
        <v>0</v>
      </c>
      <c r="T13" s="31">
        <v>12379137</v>
      </c>
      <c r="U13" s="35">
        <v>5</v>
      </c>
    </row>
    <row r="14" spans="1:21" s="9" customFormat="1" ht="18" customHeight="1">
      <c r="A14" s="42">
        <f t="shared" si="0"/>
        <v>6</v>
      </c>
      <c r="B14" s="43" t="s">
        <v>6</v>
      </c>
      <c r="C14" s="44">
        <v>7042332</v>
      </c>
      <c r="D14" s="44">
        <v>0</v>
      </c>
      <c r="E14" s="44">
        <v>0</v>
      </c>
      <c r="F14" s="44">
        <v>0</v>
      </c>
      <c r="G14" s="44">
        <v>10321329</v>
      </c>
      <c r="H14" s="44"/>
      <c r="I14" s="45">
        <v>18068446</v>
      </c>
      <c r="J14" s="106">
        <v>35432107</v>
      </c>
      <c r="K14" s="107">
        <v>0</v>
      </c>
      <c r="L14" s="44">
        <v>0</v>
      </c>
      <c r="M14" s="108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31">
        <v>0</v>
      </c>
      <c r="T14" s="31">
        <v>35432107</v>
      </c>
      <c r="U14" s="35">
        <v>6</v>
      </c>
    </row>
    <row r="15" spans="1:21" s="9" customFormat="1" ht="18" customHeight="1">
      <c r="A15" s="42">
        <f t="shared" si="0"/>
        <v>7</v>
      </c>
      <c r="B15" s="43" t="s">
        <v>15</v>
      </c>
      <c r="C15" s="44">
        <v>2976480</v>
      </c>
      <c r="D15" s="44">
        <v>0</v>
      </c>
      <c r="E15" s="44">
        <v>0</v>
      </c>
      <c r="F15" s="44">
        <v>0</v>
      </c>
      <c r="G15" s="44">
        <v>4394451</v>
      </c>
      <c r="H15" s="44"/>
      <c r="I15" s="45">
        <v>11572726</v>
      </c>
      <c r="J15" s="106">
        <v>18943657</v>
      </c>
      <c r="K15" s="107">
        <v>0</v>
      </c>
      <c r="L15" s="44">
        <v>0</v>
      </c>
      <c r="M15" s="108">
        <v>2019431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31">
        <v>2019431</v>
      </c>
      <c r="T15" s="31">
        <v>20963088</v>
      </c>
      <c r="U15" s="35">
        <v>7</v>
      </c>
    </row>
    <row r="16" spans="1:21" s="9" customFormat="1" ht="18" customHeight="1">
      <c r="A16" s="42">
        <f t="shared" si="0"/>
        <v>8</v>
      </c>
      <c r="B16" s="43" t="s">
        <v>16</v>
      </c>
      <c r="C16" s="44">
        <v>12243028</v>
      </c>
      <c r="D16" s="44">
        <v>0</v>
      </c>
      <c r="E16" s="44">
        <v>0</v>
      </c>
      <c r="F16" s="44">
        <v>0</v>
      </c>
      <c r="G16" s="44">
        <v>0</v>
      </c>
      <c r="H16" s="44"/>
      <c r="I16" s="45">
        <v>9537192</v>
      </c>
      <c r="J16" s="106">
        <v>21780220</v>
      </c>
      <c r="K16" s="107">
        <v>0</v>
      </c>
      <c r="L16" s="44">
        <v>606415</v>
      </c>
      <c r="M16" s="108">
        <v>0</v>
      </c>
      <c r="N16" s="44">
        <v>0</v>
      </c>
      <c r="O16" s="44">
        <v>0</v>
      </c>
      <c r="P16" s="44">
        <v>0</v>
      </c>
      <c r="Q16" s="44">
        <v>17730</v>
      </c>
      <c r="R16" s="44">
        <v>0</v>
      </c>
      <c r="S16" s="31">
        <v>624145</v>
      </c>
      <c r="T16" s="31">
        <v>22404365</v>
      </c>
      <c r="U16" s="35">
        <v>8</v>
      </c>
    </row>
    <row r="17" spans="1:21" s="9" customFormat="1" ht="18" customHeight="1">
      <c r="A17" s="42">
        <f t="shared" si="0"/>
        <v>9</v>
      </c>
      <c r="B17" s="43" t="s">
        <v>17</v>
      </c>
      <c r="C17" s="44">
        <v>0</v>
      </c>
      <c r="D17" s="44">
        <v>0</v>
      </c>
      <c r="E17" s="44">
        <v>0</v>
      </c>
      <c r="F17" s="44">
        <v>0</v>
      </c>
      <c r="G17" s="45">
        <v>0</v>
      </c>
      <c r="H17" s="45"/>
      <c r="I17" s="45">
        <v>8692082</v>
      </c>
      <c r="J17" s="106">
        <v>8692082</v>
      </c>
      <c r="K17" s="107">
        <v>0</v>
      </c>
      <c r="L17" s="44">
        <v>0</v>
      </c>
      <c r="M17" s="108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30">
        <v>0</v>
      </c>
      <c r="T17" s="30">
        <v>8692082</v>
      </c>
      <c r="U17" s="35">
        <v>9</v>
      </c>
    </row>
    <row r="18" spans="1:21" s="9" customFormat="1" ht="18" customHeight="1">
      <c r="A18" s="56">
        <f t="shared" si="0"/>
        <v>10</v>
      </c>
      <c r="B18" s="57" t="s">
        <v>40</v>
      </c>
      <c r="C18" s="58">
        <v>450</v>
      </c>
      <c r="D18" s="58">
        <v>0</v>
      </c>
      <c r="E18" s="58">
        <v>0</v>
      </c>
      <c r="F18" s="58">
        <v>0</v>
      </c>
      <c r="G18" s="58">
        <v>0</v>
      </c>
      <c r="H18" s="58"/>
      <c r="I18" s="59">
        <v>4497136</v>
      </c>
      <c r="J18" s="109">
        <v>4497586</v>
      </c>
      <c r="K18" s="110">
        <v>2400</v>
      </c>
      <c r="L18" s="58">
        <v>0</v>
      </c>
      <c r="M18" s="111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36">
        <v>2400</v>
      </c>
      <c r="T18" s="36">
        <v>4499986</v>
      </c>
      <c r="U18" s="41">
        <v>10</v>
      </c>
    </row>
    <row r="19" spans="1:21" s="9" customFormat="1" ht="18" customHeight="1">
      <c r="A19" s="42">
        <f t="shared" si="0"/>
        <v>11</v>
      </c>
      <c r="B19" s="43" t="s">
        <v>18</v>
      </c>
      <c r="C19" s="44">
        <v>1322645</v>
      </c>
      <c r="D19" s="44">
        <v>0</v>
      </c>
      <c r="E19" s="44">
        <v>0</v>
      </c>
      <c r="F19" s="44">
        <v>0</v>
      </c>
      <c r="G19" s="44">
        <v>1004634</v>
      </c>
      <c r="H19" s="44"/>
      <c r="I19" s="45">
        <v>0</v>
      </c>
      <c r="J19" s="106">
        <v>2327279</v>
      </c>
      <c r="K19" s="107">
        <v>0</v>
      </c>
      <c r="L19" s="44">
        <v>0</v>
      </c>
      <c r="M19" s="108">
        <v>0</v>
      </c>
      <c r="N19" s="44">
        <v>0</v>
      </c>
      <c r="O19" s="44">
        <v>0</v>
      </c>
      <c r="P19" s="44">
        <v>0</v>
      </c>
      <c r="Q19" s="44">
        <v>0</v>
      </c>
      <c r="R19" s="44">
        <v>3706630</v>
      </c>
      <c r="S19" s="31">
        <v>3706630</v>
      </c>
      <c r="T19" s="31">
        <v>6033909</v>
      </c>
      <c r="U19" s="35">
        <v>11</v>
      </c>
    </row>
    <row r="20" spans="1:21" s="9" customFormat="1" ht="18" customHeight="1">
      <c r="A20" s="42">
        <f t="shared" si="0"/>
        <v>12</v>
      </c>
      <c r="B20" s="61" t="s">
        <v>19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/>
      <c r="I20" s="45">
        <v>0</v>
      </c>
      <c r="J20" s="106">
        <v>0</v>
      </c>
      <c r="K20" s="107">
        <v>1024889</v>
      </c>
      <c r="L20" s="44">
        <v>0</v>
      </c>
      <c r="M20" s="108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31">
        <v>1024889</v>
      </c>
      <c r="T20" s="31">
        <v>1024889</v>
      </c>
      <c r="U20" s="35">
        <v>12</v>
      </c>
    </row>
    <row r="21" spans="1:21" s="9" customFormat="1" ht="18" customHeight="1">
      <c r="A21" s="62">
        <f t="shared" si="0"/>
        <v>13</v>
      </c>
      <c r="B21" s="63" t="s">
        <v>41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/>
      <c r="I21" s="45">
        <v>0</v>
      </c>
      <c r="J21" s="106">
        <v>0</v>
      </c>
      <c r="K21" s="107">
        <v>442623</v>
      </c>
      <c r="L21" s="44">
        <v>0</v>
      </c>
      <c r="M21" s="108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30">
        <v>442623</v>
      </c>
      <c r="T21" s="30">
        <v>442623</v>
      </c>
      <c r="U21" s="35">
        <v>13</v>
      </c>
    </row>
    <row r="22" spans="1:21" s="9" customFormat="1" ht="18" customHeight="1">
      <c r="A22" s="64">
        <f t="shared" si="0"/>
        <v>14</v>
      </c>
      <c r="B22" s="65" t="s">
        <v>20</v>
      </c>
      <c r="C22" s="58">
        <v>0</v>
      </c>
      <c r="D22" s="58">
        <v>1525050</v>
      </c>
      <c r="E22" s="58">
        <v>0</v>
      </c>
      <c r="F22" s="58">
        <v>0</v>
      </c>
      <c r="G22" s="58">
        <v>122822</v>
      </c>
      <c r="H22" s="58"/>
      <c r="I22" s="59">
        <v>0</v>
      </c>
      <c r="J22" s="109">
        <v>1647872</v>
      </c>
      <c r="K22" s="110">
        <v>0</v>
      </c>
      <c r="L22" s="58">
        <v>0</v>
      </c>
      <c r="M22" s="111">
        <v>0</v>
      </c>
      <c r="N22" s="58">
        <v>0</v>
      </c>
      <c r="O22" s="58">
        <v>0</v>
      </c>
      <c r="P22" s="58">
        <v>0</v>
      </c>
      <c r="Q22" s="58">
        <v>0</v>
      </c>
      <c r="R22" s="58">
        <v>2079489</v>
      </c>
      <c r="S22" s="36">
        <v>2079489</v>
      </c>
      <c r="T22" s="36">
        <v>3727361</v>
      </c>
      <c r="U22" s="41">
        <v>14</v>
      </c>
    </row>
    <row r="23" spans="1:21" s="9" customFormat="1" ht="18" customHeight="1">
      <c r="A23" s="42">
        <f t="shared" si="0"/>
        <v>15</v>
      </c>
      <c r="B23" s="63" t="s">
        <v>42</v>
      </c>
      <c r="C23" s="44">
        <v>1548177</v>
      </c>
      <c r="D23" s="44">
        <v>0</v>
      </c>
      <c r="E23" s="44">
        <v>0</v>
      </c>
      <c r="F23" s="44">
        <v>0</v>
      </c>
      <c r="G23" s="44">
        <v>0</v>
      </c>
      <c r="H23" s="44"/>
      <c r="I23" s="45">
        <v>0</v>
      </c>
      <c r="J23" s="106">
        <v>1548177</v>
      </c>
      <c r="K23" s="107">
        <v>0</v>
      </c>
      <c r="L23" s="44">
        <v>0</v>
      </c>
      <c r="M23" s="108">
        <v>0</v>
      </c>
      <c r="N23" s="44">
        <v>0</v>
      </c>
      <c r="O23" s="44">
        <v>0</v>
      </c>
      <c r="P23" s="44">
        <v>0</v>
      </c>
      <c r="Q23" s="44">
        <v>0</v>
      </c>
      <c r="R23" s="44">
        <v>3572025</v>
      </c>
      <c r="S23" s="31">
        <v>3572025</v>
      </c>
      <c r="T23" s="31">
        <v>5120202</v>
      </c>
      <c r="U23" s="66">
        <v>15</v>
      </c>
    </row>
    <row r="24" spans="1:21" s="9" customFormat="1" ht="18" customHeight="1">
      <c r="A24" s="56">
        <f t="shared" si="0"/>
        <v>16</v>
      </c>
      <c r="B24" s="57" t="s">
        <v>21</v>
      </c>
      <c r="C24" s="58">
        <v>2305498</v>
      </c>
      <c r="D24" s="58">
        <v>0</v>
      </c>
      <c r="E24" s="58">
        <v>0</v>
      </c>
      <c r="F24" s="58">
        <v>0</v>
      </c>
      <c r="G24" s="58">
        <v>0</v>
      </c>
      <c r="H24" s="58"/>
      <c r="I24" s="59">
        <v>0</v>
      </c>
      <c r="J24" s="109">
        <v>2305498</v>
      </c>
      <c r="K24" s="110">
        <v>0</v>
      </c>
      <c r="L24" s="58">
        <v>0</v>
      </c>
      <c r="M24" s="111">
        <v>0</v>
      </c>
      <c r="N24" s="58">
        <v>0</v>
      </c>
      <c r="O24" s="58">
        <v>0</v>
      </c>
      <c r="P24" s="58">
        <v>0</v>
      </c>
      <c r="Q24" s="58">
        <v>0</v>
      </c>
      <c r="R24" s="58">
        <v>1465658</v>
      </c>
      <c r="S24" s="36">
        <v>1465658</v>
      </c>
      <c r="T24" s="36">
        <v>3771156</v>
      </c>
      <c r="U24" s="67">
        <v>16</v>
      </c>
    </row>
    <row r="25" spans="1:21" s="9" customFormat="1" ht="18" customHeight="1">
      <c r="A25" s="68">
        <f t="shared" si="0"/>
        <v>17</v>
      </c>
      <c r="B25" s="69" t="s">
        <v>7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/>
      <c r="I25" s="71">
        <v>0</v>
      </c>
      <c r="J25" s="112">
        <v>0</v>
      </c>
      <c r="K25" s="113">
        <v>968159</v>
      </c>
      <c r="L25" s="70">
        <v>0</v>
      </c>
      <c r="M25" s="114">
        <v>0</v>
      </c>
      <c r="N25" s="70">
        <v>0</v>
      </c>
      <c r="O25" s="70">
        <v>0</v>
      </c>
      <c r="P25" s="70">
        <v>0</v>
      </c>
      <c r="Q25" s="70">
        <v>0</v>
      </c>
      <c r="R25" s="70">
        <v>274144</v>
      </c>
      <c r="S25" s="115">
        <v>1242303</v>
      </c>
      <c r="T25" s="115">
        <v>1242303</v>
      </c>
      <c r="U25" s="74">
        <v>17</v>
      </c>
    </row>
    <row r="26" spans="1:21" s="9" customFormat="1" ht="18" customHeight="1">
      <c r="A26" s="62">
        <f t="shared" si="0"/>
        <v>18</v>
      </c>
      <c r="B26" s="43" t="s">
        <v>22</v>
      </c>
      <c r="C26" s="44">
        <v>491177</v>
      </c>
      <c r="D26" s="44">
        <v>0</v>
      </c>
      <c r="E26" s="44">
        <v>0</v>
      </c>
      <c r="F26" s="44">
        <v>0</v>
      </c>
      <c r="G26" s="44">
        <v>0</v>
      </c>
      <c r="H26" s="44"/>
      <c r="I26" s="45">
        <v>4592581</v>
      </c>
      <c r="J26" s="106">
        <v>5083758</v>
      </c>
      <c r="K26" s="107">
        <v>0</v>
      </c>
      <c r="L26" s="44">
        <v>0</v>
      </c>
      <c r="M26" s="108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30">
        <v>0</v>
      </c>
      <c r="T26" s="30">
        <v>5083758</v>
      </c>
      <c r="U26" s="66">
        <v>18</v>
      </c>
    </row>
    <row r="27" spans="1:21" s="9" customFormat="1" ht="18" customHeight="1">
      <c r="A27" s="42">
        <f t="shared" si="0"/>
        <v>19</v>
      </c>
      <c r="B27" s="63" t="s">
        <v>23</v>
      </c>
      <c r="C27" s="44">
        <v>0</v>
      </c>
      <c r="D27" s="44">
        <v>0</v>
      </c>
      <c r="E27" s="44">
        <v>0</v>
      </c>
      <c r="F27" s="44">
        <v>0</v>
      </c>
      <c r="G27" s="44">
        <v>37724</v>
      </c>
      <c r="H27" s="44"/>
      <c r="I27" s="45">
        <v>0</v>
      </c>
      <c r="J27" s="106">
        <v>37724</v>
      </c>
      <c r="K27" s="107">
        <v>0</v>
      </c>
      <c r="L27" s="44">
        <v>0</v>
      </c>
      <c r="M27" s="108">
        <v>0</v>
      </c>
      <c r="N27" s="44">
        <v>5533</v>
      </c>
      <c r="O27" s="44">
        <v>0</v>
      </c>
      <c r="P27" s="44">
        <v>0</v>
      </c>
      <c r="Q27" s="44">
        <v>0</v>
      </c>
      <c r="R27" s="44">
        <v>2928506</v>
      </c>
      <c r="S27" s="30">
        <v>2934039</v>
      </c>
      <c r="T27" s="30">
        <v>2971763</v>
      </c>
      <c r="U27" s="66">
        <v>19</v>
      </c>
    </row>
    <row r="28" spans="1:21" s="9" customFormat="1" ht="18" customHeight="1">
      <c r="A28" s="64">
        <f t="shared" si="0"/>
        <v>20</v>
      </c>
      <c r="B28" s="57" t="s">
        <v>8</v>
      </c>
      <c r="C28" s="58">
        <v>381428</v>
      </c>
      <c r="D28" s="58">
        <v>0</v>
      </c>
      <c r="E28" s="58">
        <v>0</v>
      </c>
      <c r="F28" s="58">
        <v>0</v>
      </c>
      <c r="G28" s="58">
        <v>0</v>
      </c>
      <c r="H28" s="58"/>
      <c r="I28" s="59">
        <v>2099621</v>
      </c>
      <c r="J28" s="109">
        <v>2481049</v>
      </c>
      <c r="K28" s="110">
        <v>0</v>
      </c>
      <c r="L28" s="58">
        <v>0</v>
      </c>
      <c r="M28" s="111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37">
        <v>0</v>
      </c>
      <c r="T28" s="37">
        <v>2481049</v>
      </c>
      <c r="U28" s="67">
        <v>20</v>
      </c>
    </row>
    <row r="29" spans="1:21" s="9" customFormat="1" ht="18" customHeight="1">
      <c r="A29" s="42">
        <f t="shared" si="0"/>
        <v>21</v>
      </c>
      <c r="B29" s="43" t="s">
        <v>24</v>
      </c>
      <c r="C29" s="44">
        <v>439920</v>
      </c>
      <c r="D29" s="44">
        <v>0</v>
      </c>
      <c r="E29" s="44">
        <v>0</v>
      </c>
      <c r="F29" s="44">
        <v>0</v>
      </c>
      <c r="G29" s="44">
        <v>1078026</v>
      </c>
      <c r="H29" s="44"/>
      <c r="I29" s="45">
        <v>3213829</v>
      </c>
      <c r="J29" s="106">
        <v>4731775</v>
      </c>
      <c r="K29" s="107">
        <v>0</v>
      </c>
      <c r="L29" s="44">
        <v>0</v>
      </c>
      <c r="M29" s="108">
        <v>0</v>
      </c>
      <c r="N29" s="44">
        <v>0</v>
      </c>
      <c r="O29" s="44">
        <v>0</v>
      </c>
      <c r="P29" s="44">
        <v>0</v>
      </c>
      <c r="Q29" s="44">
        <v>0</v>
      </c>
      <c r="R29" s="44">
        <v>1874357</v>
      </c>
      <c r="S29" s="31">
        <v>1874357</v>
      </c>
      <c r="T29" s="31">
        <v>6606132</v>
      </c>
      <c r="U29" s="66">
        <v>21</v>
      </c>
    </row>
    <row r="30" spans="1:21" s="9" customFormat="1" ht="18" customHeight="1">
      <c r="A30" s="42">
        <f t="shared" si="0"/>
        <v>22</v>
      </c>
      <c r="B30" s="43" t="s">
        <v>25</v>
      </c>
      <c r="C30" s="44">
        <v>1335363</v>
      </c>
      <c r="D30" s="44">
        <v>0</v>
      </c>
      <c r="E30" s="44">
        <v>0</v>
      </c>
      <c r="F30" s="44">
        <v>0</v>
      </c>
      <c r="G30" s="44">
        <v>0</v>
      </c>
      <c r="H30" s="44"/>
      <c r="I30" s="45">
        <v>5146194</v>
      </c>
      <c r="J30" s="106">
        <v>6481557</v>
      </c>
      <c r="K30" s="107">
        <v>0</v>
      </c>
      <c r="L30" s="44">
        <v>0</v>
      </c>
      <c r="M30" s="108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31">
        <v>0</v>
      </c>
      <c r="T30" s="31">
        <v>6481557</v>
      </c>
      <c r="U30" s="66">
        <v>22</v>
      </c>
    </row>
    <row r="31" spans="1:21" s="9" customFormat="1" ht="18" customHeight="1">
      <c r="A31" s="64">
        <f t="shared" si="0"/>
        <v>23</v>
      </c>
      <c r="B31" s="57" t="s">
        <v>26</v>
      </c>
      <c r="C31" s="58">
        <v>1549259</v>
      </c>
      <c r="D31" s="58">
        <v>0</v>
      </c>
      <c r="E31" s="58">
        <v>0</v>
      </c>
      <c r="F31" s="58">
        <v>0</v>
      </c>
      <c r="G31" s="58">
        <v>0</v>
      </c>
      <c r="H31" s="58"/>
      <c r="I31" s="59">
        <v>0</v>
      </c>
      <c r="J31" s="109">
        <v>1549259</v>
      </c>
      <c r="K31" s="110">
        <v>0</v>
      </c>
      <c r="L31" s="58">
        <v>0</v>
      </c>
      <c r="M31" s="111">
        <v>0</v>
      </c>
      <c r="N31" s="58">
        <v>0</v>
      </c>
      <c r="O31" s="58">
        <v>0</v>
      </c>
      <c r="P31" s="58">
        <v>0</v>
      </c>
      <c r="Q31" s="58">
        <v>0</v>
      </c>
      <c r="R31" s="58">
        <v>245024</v>
      </c>
      <c r="S31" s="37">
        <v>245024</v>
      </c>
      <c r="T31" s="37">
        <v>1794283</v>
      </c>
      <c r="U31" s="67">
        <v>23</v>
      </c>
    </row>
    <row r="32" spans="1:21" s="9" customFormat="1" ht="18" customHeight="1">
      <c r="A32" s="42">
        <f t="shared" si="0"/>
        <v>24</v>
      </c>
      <c r="B32" s="43" t="s">
        <v>9</v>
      </c>
      <c r="C32" s="44">
        <v>973819</v>
      </c>
      <c r="D32" s="44">
        <v>0</v>
      </c>
      <c r="E32" s="44">
        <v>0</v>
      </c>
      <c r="F32" s="44">
        <v>0</v>
      </c>
      <c r="G32" s="44">
        <v>0</v>
      </c>
      <c r="H32" s="44"/>
      <c r="I32" s="45">
        <v>0</v>
      </c>
      <c r="J32" s="106">
        <v>973819</v>
      </c>
      <c r="K32" s="107">
        <v>0</v>
      </c>
      <c r="L32" s="44">
        <v>0</v>
      </c>
      <c r="M32" s="108">
        <v>0</v>
      </c>
      <c r="N32" s="44">
        <v>0</v>
      </c>
      <c r="O32" s="44">
        <v>0</v>
      </c>
      <c r="P32" s="44">
        <v>0</v>
      </c>
      <c r="Q32" s="44">
        <v>0</v>
      </c>
      <c r="R32" s="44">
        <v>283922</v>
      </c>
      <c r="S32" s="31">
        <v>283922</v>
      </c>
      <c r="T32" s="31">
        <v>1257741</v>
      </c>
      <c r="U32" s="66">
        <v>24</v>
      </c>
    </row>
    <row r="33" spans="1:21" s="9" customFormat="1" ht="18" customHeight="1">
      <c r="A33" s="62">
        <f t="shared" si="0"/>
        <v>25</v>
      </c>
      <c r="B33" s="43" t="s">
        <v>27</v>
      </c>
      <c r="C33" s="44">
        <v>1295042</v>
      </c>
      <c r="D33" s="44">
        <v>0</v>
      </c>
      <c r="E33" s="44">
        <v>0</v>
      </c>
      <c r="F33" s="44">
        <v>0</v>
      </c>
      <c r="G33" s="44">
        <v>0</v>
      </c>
      <c r="H33" s="44"/>
      <c r="I33" s="45">
        <v>0</v>
      </c>
      <c r="J33" s="106">
        <v>1295042</v>
      </c>
      <c r="K33" s="107">
        <v>0</v>
      </c>
      <c r="L33" s="44">
        <v>0</v>
      </c>
      <c r="M33" s="108">
        <v>0</v>
      </c>
      <c r="N33" s="44">
        <v>0</v>
      </c>
      <c r="O33" s="44">
        <v>0</v>
      </c>
      <c r="P33" s="44">
        <v>0</v>
      </c>
      <c r="Q33" s="44">
        <v>0</v>
      </c>
      <c r="R33" s="44">
        <v>2297577</v>
      </c>
      <c r="S33" s="30">
        <v>2297577</v>
      </c>
      <c r="T33" s="30">
        <v>3592619</v>
      </c>
      <c r="U33" s="66">
        <v>25</v>
      </c>
    </row>
    <row r="34" spans="1:21" s="9" customFormat="1" ht="18" customHeight="1">
      <c r="A34" s="42">
        <f t="shared" si="0"/>
        <v>26</v>
      </c>
      <c r="B34" s="63" t="s">
        <v>28</v>
      </c>
      <c r="C34" s="45">
        <v>0</v>
      </c>
      <c r="D34" s="45">
        <v>0</v>
      </c>
      <c r="E34" s="44">
        <v>0</v>
      </c>
      <c r="F34" s="44">
        <v>0</v>
      </c>
      <c r="G34" s="44">
        <v>61119</v>
      </c>
      <c r="H34" s="44"/>
      <c r="I34" s="45">
        <v>0</v>
      </c>
      <c r="J34" s="106">
        <v>61119</v>
      </c>
      <c r="K34" s="107">
        <v>0</v>
      </c>
      <c r="L34" s="44">
        <v>0</v>
      </c>
      <c r="M34" s="108">
        <v>0</v>
      </c>
      <c r="N34" s="44">
        <v>0</v>
      </c>
      <c r="O34" s="44">
        <v>0</v>
      </c>
      <c r="P34" s="44">
        <v>0</v>
      </c>
      <c r="Q34" s="44">
        <v>0</v>
      </c>
      <c r="R34" s="44">
        <v>2290025</v>
      </c>
      <c r="S34" s="30">
        <v>2290025</v>
      </c>
      <c r="T34" s="30">
        <v>2351144</v>
      </c>
      <c r="U34" s="66">
        <v>26</v>
      </c>
    </row>
    <row r="35" spans="1:21" s="9" customFormat="1" ht="18" customHeight="1">
      <c r="A35" s="42">
        <f t="shared" si="0"/>
        <v>27</v>
      </c>
      <c r="B35" s="43" t="s">
        <v>29</v>
      </c>
      <c r="C35" s="44">
        <v>0</v>
      </c>
      <c r="D35" s="44">
        <v>43097</v>
      </c>
      <c r="E35" s="44">
        <v>0</v>
      </c>
      <c r="F35" s="44">
        <v>0</v>
      </c>
      <c r="G35" s="44">
        <v>0</v>
      </c>
      <c r="H35" s="44"/>
      <c r="I35" s="45">
        <v>0</v>
      </c>
      <c r="J35" s="106">
        <v>43097</v>
      </c>
      <c r="K35" s="107">
        <v>0</v>
      </c>
      <c r="L35" s="44">
        <v>0</v>
      </c>
      <c r="M35" s="108">
        <v>0</v>
      </c>
      <c r="N35" s="44">
        <v>0</v>
      </c>
      <c r="O35" s="44">
        <v>0</v>
      </c>
      <c r="P35" s="44">
        <v>0</v>
      </c>
      <c r="Q35" s="44">
        <v>0</v>
      </c>
      <c r="R35" s="44">
        <v>135802</v>
      </c>
      <c r="S35" s="31">
        <v>135802</v>
      </c>
      <c r="T35" s="31">
        <v>178899</v>
      </c>
      <c r="U35" s="66">
        <v>27</v>
      </c>
    </row>
    <row r="36" spans="1:21" s="9" customFormat="1" ht="18" customHeight="1">
      <c r="A36" s="62">
        <f t="shared" si="0"/>
        <v>28</v>
      </c>
      <c r="B36" s="43" t="s">
        <v>30</v>
      </c>
      <c r="C36" s="44">
        <v>2130589</v>
      </c>
      <c r="D36" s="44">
        <v>0</v>
      </c>
      <c r="E36" s="44">
        <v>0</v>
      </c>
      <c r="F36" s="44">
        <v>0</v>
      </c>
      <c r="G36" s="44">
        <v>0</v>
      </c>
      <c r="H36" s="44"/>
      <c r="I36" s="45">
        <v>0</v>
      </c>
      <c r="J36" s="106">
        <v>2130589</v>
      </c>
      <c r="K36" s="107">
        <v>0</v>
      </c>
      <c r="L36" s="44">
        <v>0</v>
      </c>
      <c r="M36" s="108">
        <v>0</v>
      </c>
      <c r="N36" s="44">
        <v>0</v>
      </c>
      <c r="O36" s="44">
        <v>0</v>
      </c>
      <c r="P36" s="44">
        <v>0</v>
      </c>
      <c r="Q36" s="44">
        <v>0</v>
      </c>
      <c r="R36" s="44">
        <v>4897347</v>
      </c>
      <c r="S36" s="30">
        <v>4897347</v>
      </c>
      <c r="T36" s="30">
        <v>7027936</v>
      </c>
      <c r="U36" s="66">
        <v>28</v>
      </c>
    </row>
    <row r="37" spans="1:21" s="9" customFormat="1" ht="18" customHeight="1">
      <c r="A37" s="42">
        <f t="shared" si="0"/>
        <v>29</v>
      </c>
      <c r="B37" s="63" t="s">
        <v>43</v>
      </c>
      <c r="C37" s="44">
        <v>512282</v>
      </c>
      <c r="D37" s="44">
        <v>0</v>
      </c>
      <c r="E37" s="44">
        <v>0</v>
      </c>
      <c r="F37" s="44">
        <v>0</v>
      </c>
      <c r="G37" s="44">
        <v>0</v>
      </c>
      <c r="H37" s="44"/>
      <c r="I37" s="45">
        <v>5285545</v>
      </c>
      <c r="J37" s="106">
        <v>5797827</v>
      </c>
      <c r="K37" s="107">
        <v>0</v>
      </c>
      <c r="L37" s="44">
        <v>0</v>
      </c>
      <c r="M37" s="108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30">
        <v>0</v>
      </c>
      <c r="T37" s="30">
        <v>5797827</v>
      </c>
      <c r="U37" s="66">
        <v>29</v>
      </c>
    </row>
    <row r="38" spans="1:21" s="9" customFormat="1" ht="18" customHeight="1">
      <c r="A38" s="64">
        <f t="shared" si="0"/>
        <v>30</v>
      </c>
      <c r="B38" s="57" t="s">
        <v>44</v>
      </c>
      <c r="C38" s="58">
        <v>0</v>
      </c>
      <c r="D38" s="58">
        <v>0</v>
      </c>
      <c r="E38" s="58">
        <v>0</v>
      </c>
      <c r="F38" s="58">
        <v>0</v>
      </c>
      <c r="G38" s="58">
        <v>62040</v>
      </c>
      <c r="H38" s="58"/>
      <c r="I38" s="59">
        <v>0</v>
      </c>
      <c r="J38" s="109">
        <v>62040</v>
      </c>
      <c r="K38" s="110">
        <v>0</v>
      </c>
      <c r="L38" s="58">
        <v>0</v>
      </c>
      <c r="M38" s="111">
        <v>0</v>
      </c>
      <c r="N38" s="58">
        <v>0</v>
      </c>
      <c r="O38" s="58">
        <v>0</v>
      </c>
      <c r="P38" s="58">
        <v>0</v>
      </c>
      <c r="Q38" s="58">
        <v>0</v>
      </c>
      <c r="R38" s="58">
        <v>6357564</v>
      </c>
      <c r="S38" s="37">
        <v>6357564</v>
      </c>
      <c r="T38" s="37">
        <v>6419604</v>
      </c>
      <c r="U38" s="67">
        <v>30</v>
      </c>
    </row>
    <row r="39" spans="1:21" s="9" customFormat="1" ht="18" customHeight="1">
      <c r="A39" s="42">
        <f t="shared" si="0"/>
        <v>31</v>
      </c>
      <c r="B39" s="43" t="s">
        <v>31</v>
      </c>
      <c r="C39" s="44">
        <v>625603</v>
      </c>
      <c r="D39" s="44">
        <v>0</v>
      </c>
      <c r="E39" s="44">
        <v>0</v>
      </c>
      <c r="F39" s="44">
        <v>0</v>
      </c>
      <c r="G39" s="44">
        <v>0</v>
      </c>
      <c r="H39" s="44"/>
      <c r="I39" s="45">
        <v>0</v>
      </c>
      <c r="J39" s="106">
        <v>625603</v>
      </c>
      <c r="K39" s="107">
        <v>0</v>
      </c>
      <c r="L39" s="44">
        <v>0</v>
      </c>
      <c r="M39" s="108">
        <v>0</v>
      </c>
      <c r="N39" s="44">
        <v>0</v>
      </c>
      <c r="O39" s="44">
        <v>0</v>
      </c>
      <c r="P39" s="44">
        <v>0</v>
      </c>
      <c r="Q39" s="44">
        <v>0</v>
      </c>
      <c r="R39" s="44">
        <v>1315153</v>
      </c>
      <c r="S39" s="31">
        <v>1315153</v>
      </c>
      <c r="T39" s="31">
        <v>1940756</v>
      </c>
      <c r="U39" s="66">
        <v>31</v>
      </c>
    </row>
    <row r="40" spans="1:21" s="9" customFormat="1" ht="18" customHeight="1">
      <c r="A40" s="42">
        <f t="shared" si="0"/>
        <v>32</v>
      </c>
      <c r="B40" s="43" t="s">
        <v>32</v>
      </c>
      <c r="C40" s="44">
        <v>1319812</v>
      </c>
      <c r="D40" s="44">
        <v>0</v>
      </c>
      <c r="E40" s="44">
        <v>0</v>
      </c>
      <c r="F40" s="44">
        <v>0</v>
      </c>
      <c r="G40" s="44">
        <v>0</v>
      </c>
      <c r="H40" s="44"/>
      <c r="I40" s="45">
        <v>0</v>
      </c>
      <c r="J40" s="106">
        <v>1319812</v>
      </c>
      <c r="K40" s="107">
        <v>0</v>
      </c>
      <c r="L40" s="44">
        <v>0</v>
      </c>
      <c r="M40" s="108">
        <v>0</v>
      </c>
      <c r="N40" s="44">
        <v>0</v>
      </c>
      <c r="O40" s="44">
        <v>0</v>
      </c>
      <c r="P40" s="44">
        <v>0</v>
      </c>
      <c r="Q40" s="44">
        <v>0</v>
      </c>
      <c r="R40" s="44">
        <v>1830555</v>
      </c>
      <c r="S40" s="31">
        <v>1830555</v>
      </c>
      <c r="T40" s="31">
        <v>3150367</v>
      </c>
      <c r="U40" s="66">
        <v>32</v>
      </c>
    </row>
    <row r="41" spans="1:21" s="9" customFormat="1" ht="18" customHeight="1">
      <c r="A41" s="42">
        <f t="shared" si="0"/>
        <v>33</v>
      </c>
      <c r="B41" s="43" t="s">
        <v>10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/>
      <c r="I41" s="45">
        <v>0</v>
      </c>
      <c r="J41" s="106">
        <v>0</v>
      </c>
      <c r="K41" s="107">
        <v>449275</v>
      </c>
      <c r="L41" s="44">
        <v>0</v>
      </c>
      <c r="M41" s="108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31">
        <v>449275</v>
      </c>
      <c r="T41" s="31">
        <v>449275</v>
      </c>
      <c r="U41" s="66">
        <v>33</v>
      </c>
    </row>
    <row r="42" spans="1:21" s="9" customFormat="1" ht="18" customHeight="1">
      <c r="A42" s="64">
        <f t="shared" si="0"/>
        <v>34</v>
      </c>
      <c r="B42" s="57" t="s">
        <v>33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/>
      <c r="I42" s="59">
        <v>0</v>
      </c>
      <c r="J42" s="109">
        <v>0</v>
      </c>
      <c r="K42" s="110">
        <v>186257</v>
      </c>
      <c r="L42" s="58">
        <v>0</v>
      </c>
      <c r="M42" s="111">
        <v>0</v>
      </c>
      <c r="N42" s="58">
        <v>0</v>
      </c>
      <c r="O42" s="58">
        <v>0</v>
      </c>
      <c r="P42" s="58">
        <v>0</v>
      </c>
      <c r="Q42" s="58">
        <v>0</v>
      </c>
      <c r="R42" s="58">
        <v>710779</v>
      </c>
      <c r="S42" s="37">
        <v>897036</v>
      </c>
      <c r="T42" s="37">
        <v>897036</v>
      </c>
      <c r="U42" s="67">
        <v>34</v>
      </c>
    </row>
    <row r="43" spans="1:21" s="9" customFormat="1" ht="18" customHeight="1">
      <c r="A43" s="42">
        <f t="shared" si="0"/>
        <v>35</v>
      </c>
      <c r="B43" s="43" t="s">
        <v>34</v>
      </c>
      <c r="C43" s="44">
        <v>0</v>
      </c>
      <c r="D43" s="44">
        <v>0</v>
      </c>
      <c r="E43" s="44">
        <v>0</v>
      </c>
      <c r="F43" s="44">
        <v>0</v>
      </c>
      <c r="G43" s="44">
        <v>2110992</v>
      </c>
      <c r="H43" s="44"/>
      <c r="I43" s="45">
        <v>0</v>
      </c>
      <c r="J43" s="106">
        <v>2110992</v>
      </c>
      <c r="K43" s="107">
        <v>157901</v>
      </c>
      <c r="L43" s="44">
        <v>0</v>
      </c>
      <c r="M43" s="108">
        <v>0</v>
      </c>
      <c r="N43" s="44">
        <v>0</v>
      </c>
      <c r="O43" s="44">
        <v>0</v>
      </c>
      <c r="P43" s="44">
        <v>0</v>
      </c>
      <c r="Q43" s="44">
        <v>0</v>
      </c>
      <c r="R43" s="44">
        <v>2149314</v>
      </c>
      <c r="S43" s="31">
        <v>2307215</v>
      </c>
      <c r="T43" s="31">
        <v>4418207</v>
      </c>
      <c r="U43" s="66">
        <v>35</v>
      </c>
    </row>
    <row r="44" spans="1:21" s="9" customFormat="1" ht="18" customHeight="1">
      <c r="A44" s="42">
        <f t="shared" si="0"/>
        <v>36</v>
      </c>
      <c r="B44" s="63" t="s">
        <v>35</v>
      </c>
      <c r="C44" s="44">
        <v>0</v>
      </c>
      <c r="D44" s="44">
        <v>0</v>
      </c>
      <c r="E44" s="44">
        <v>0</v>
      </c>
      <c r="F44" s="44">
        <v>0</v>
      </c>
      <c r="G44" s="44">
        <v>1864926</v>
      </c>
      <c r="H44" s="44"/>
      <c r="I44" s="45">
        <v>0</v>
      </c>
      <c r="J44" s="106">
        <v>1864926</v>
      </c>
      <c r="K44" s="107">
        <v>158859</v>
      </c>
      <c r="L44" s="44">
        <v>0</v>
      </c>
      <c r="M44" s="108">
        <v>0</v>
      </c>
      <c r="N44" s="44">
        <v>0</v>
      </c>
      <c r="O44" s="44">
        <v>0</v>
      </c>
      <c r="P44" s="44">
        <v>0</v>
      </c>
      <c r="Q44" s="44">
        <v>0</v>
      </c>
      <c r="R44" s="44">
        <v>2977592</v>
      </c>
      <c r="S44" s="30">
        <v>3136451</v>
      </c>
      <c r="T44" s="30">
        <v>5001377</v>
      </c>
      <c r="U44" s="66">
        <v>36</v>
      </c>
    </row>
    <row r="45" spans="1:21" s="9" customFormat="1" ht="18" customHeight="1">
      <c r="A45" s="62">
        <f t="shared" si="0"/>
        <v>37</v>
      </c>
      <c r="B45" s="43" t="s">
        <v>36</v>
      </c>
      <c r="C45" s="44">
        <v>1428081</v>
      </c>
      <c r="D45" s="44">
        <v>0</v>
      </c>
      <c r="E45" s="44">
        <v>0</v>
      </c>
      <c r="F45" s="44">
        <v>0</v>
      </c>
      <c r="G45" s="44">
        <v>0</v>
      </c>
      <c r="H45" s="44"/>
      <c r="I45" s="45">
        <v>0</v>
      </c>
      <c r="J45" s="106">
        <v>1428081</v>
      </c>
      <c r="K45" s="107">
        <v>0</v>
      </c>
      <c r="L45" s="44">
        <v>0</v>
      </c>
      <c r="M45" s="108">
        <v>0</v>
      </c>
      <c r="N45" s="44">
        <v>0</v>
      </c>
      <c r="O45" s="44">
        <v>0</v>
      </c>
      <c r="P45" s="44">
        <v>0</v>
      </c>
      <c r="Q45" s="44">
        <v>2592</v>
      </c>
      <c r="R45" s="44">
        <v>0</v>
      </c>
      <c r="S45" s="30">
        <v>2592</v>
      </c>
      <c r="T45" s="30">
        <v>1430673</v>
      </c>
      <c r="U45" s="66">
        <v>37</v>
      </c>
    </row>
    <row r="46" spans="1:21" s="9" customFormat="1" ht="18" customHeight="1">
      <c r="A46" s="42">
        <f t="shared" si="0"/>
        <v>38</v>
      </c>
      <c r="B46" s="43" t="s">
        <v>37</v>
      </c>
      <c r="C46" s="44">
        <v>0</v>
      </c>
      <c r="D46" s="44">
        <v>0</v>
      </c>
      <c r="E46" s="44">
        <v>0</v>
      </c>
      <c r="F46" s="44">
        <v>0</v>
      </c>
      <c r="G46" s="44">
        <v>1573944</v>
      </c>
      <c r="H46" s="44"/>
      <c r="I46" s="45">
        <v>0</v>
      </c>
      <c r="J46" s="106">
        <v>1573944</v>
      </c>
      <c r="K46" s="107">
        <v>14610</v>
      </c>
      <c r="L46" s="44">
        <v>0</v>
      </c>
      <c r="M46" s="108">
        <v>0</v>
      </c>
      <c r="N46" s="44">
        <v>0</v>
      </c>
      <c r="O46" s="44">
        <v>0</v>
      </c>
      <c r="P46" s="44">
        <v>0</v>
      </c>
      <c r="Q46" s="44">
        <v>0</v>
      </c>
      <c r="R46" s="44">
        <v>2812946</v>
      </c>
      <c r="S46" s="31">
        <v>2827556</v>
      </c>
      <c r="T46" s="31">
        <v>4401500</v>
      </c>
      <c r="U46" s="66">
        <v>38</v>
      </c>
    </row>
    <row r="47" spans="1:21" s="9" customFormat="1" ht="18" customHeight="1">
      <c r="A47" s="42">
        <f t="shared" si="0"/>
        <v>39</v>
      </c>
      <c r="B47" s="43" t="s">
        <v>38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/>
      <c r="I47" s="45">
        <v>0</v>
      </c>
      <c r="J47" s="106">
        <v>0</v>
      </c>
      <c r="K47" s="107">
        <v>0</v>
      </c>
      <c r="L47" s="44">
        <v>0</v>
      </c>
      <c r="M47" s="108">
        <v>0</v>
      </c>
      <c r="N47" s="44">
        <v>0</v>
      </c>
      <c r="O47" s="44">
        <v>0</v>
      </c>
      <c r="P47" s="44">
        <v>0</v>
      </c>
      <c r="Q47" s="44">
        <v>0</v>
      </c>
      <c r="R47" s="44">
        <v>2214900</v>
      </c>
      <c r="S47" s="31">
        <v>2214900</v>
      </c>
      <c r="T47" s="31">
        <v>2214900</v>
      </c>
      <c r="U47" s="66">
        <v>39</v>
      </c>
    </row>
    <row r="48" spans="1:21" s="9" customFormat="1" ht="18" customHeight="1" thickBot="1">
      <c r="A48" s="76">
        <f>A47+1</f>
        <v>40</v>
      </c>
      <c r="B48" s="77" t="s">
        <v>39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/>
      <c r="I48" s="79">
        <v>0</v>
      </c>
      <c r="J48" s="116">
        <v>0</v>
      </c>
      <c r="K48" s="117">
        <v>241012</v>
      </c>
      <c r="L48" s="78">
        <v>0</v>
      </c>
      <c r="M48" s="11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761006</v>
      </c>
      <c r="S48" s="119">
        <v>1002018</v>
      </c>
      <c r="T48" s="119">
        <v>1002018</v>
      </c>
      <c r="U48" s="82">
        <v>40</v>
      </c>
    </row>
    <row r="49" spans="1:21" s="9" customFormat="1" ht="18" customHeight="1" thickTop="1">
      <c r="A49" s="134" t="s">
        <v>90</v>
      </c>
      <c r="B49" s="135"/>
      <c r="C49" s="36">
        <v>23490425</v>
      </c>
      <c r="D49" s="36">
        <v>0</v>
      </c>
      <c r="E49" s="36">
        <v>0</v>
      </c>
      <c r="F49" s="36">
        <v>0</v>
      </c>
      <c r="G49" s="36">
        <v>11530641</v>
      </c>
      <c r="H49" s="36">
        <v>0</v>
      </c>
      <c r="I49" s="36">
        <v>0</v>
      </c>
      <c r="J49" s="105">
        <v>35021066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36">
        <v>0</v>
      </c>
      <c r="S49" s="36">
        <v>0</v>
      </c>
      <c r="T49" s="36">
        <v>35021066</v>
      </c>
      <c r="U49" s="41"/>
    </row>
    <row r="50" spans="1:21" s="9" customFormat="1" ht="18" customHeight="1">
      <c r="A50" s="42">
        <v>1</v>
      </c>
      <c r="B50" s="43" t="s">
        <v>91</v>
      </c>
      <c r="C50" s="44">
        <v>0</v>
      </c>
      <c r="D50" s="44">
        <v>0</v>
      </c>
      <c r="E50" s="44">
        <v>0</v>
      </c>
      <c r="F50" s="44">
        <v>0</v>
      </c>
      <c r="G50" s="44">
        <v>702620</v>
      </c>
      <c r="H50" s="44"/>
      <c r="I50" s="45">
        <v>0</v>
      </c>
      <c r="J50" s="106">
        <v>702620</v>
      </c>
      <c r="K50" s="107">
        <v>0</v>
      </c>
      <c r="L50" s="44">
        <v>0</v>
      </c>
      <c r="M50" s="108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30">
        <v>0</v>
      </c>
      <c r="T50" s="30">
        <v>702620</v>
      </c>
      <c r="U50" s="66">
        <v>1</v>
      </c>
    </row>
    <row r="51" spans="1:21" s="9" customFormat="1" ht="18" customHeight="1">
      <c r="A51" s="42">
        <f>A50+1</f>
        <v>2</v>
      </c>
      <c r="B51" s="43" t="s">
        <v>92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5">
        <v>0</v>
      </c>
      <c r="J51" s="106">
        <v>0</v>
      </c>
      <c r="K51" s="107">
        <v>0</v>
      </c>
      <c r="L51" s="44">
        <v>0</v>
      </c>
      <c r="M51" s="108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30">
        <v>0</v>
      </c>
      <c r="T51" s="30">
        <v>0</v>
      </c>
      <c r="U51" s="66">
        <v>2</v>
      </c>
    </row>
    <row r="52" spans="1:21" s="9" customFormat="1" ht="18" customHeight="1">
      <c r="A52" s="42">
        <f aca="true" t="shared" si="1" ref="A52:A58">A51+1</f>
        <v>3</v>
      </c>
      <c r="B52" s="43" t="s">
        <v>93</v>
      </c>
      <c r="C52" s="44">
        <v>0</v>
      </c>
      <c r="D52" s="44">
        <v>0</v>
      </c>
      <c r="E52" s="44">
        <v>0</v>
      </c>
      <c r="F52" s="44">
        <v>0</v>
      </c>
      <c r="G52" s="44">
        <v>4637919</v>
      </c>
      <c r="H52" s="44">
        <v>0</v>
      </c>
      <c r="I52" s="45">
        <v>0</v>
      </c>
      <c r="J52" s="106">
        <v>4637919</v>
      </c>
      <c r="K52" s="107">
        <v>0</v>
      </c>
      <c r="L52" s="44">
        <v>0</v>
      </c>
      <c r="M52" s="108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30">
        <v>0</v>
      </c>
      <c r="T52" s="30">
        <v>4637919</v>
      </c>
      <c r="U52" s="66">
        <v>3</v>
      </c>
    </row>
    <row r="53" spans="1:21" s="9" customFormat="1" ht="18" customHeight="1">
      <c r="A53" s="42">
        <f t="shared" si="1"/>
        <v>4</v>
      </c>
      <c r="B53" s="43" t="s">
        <v>94</v>
      </c>
      <c r="C53" s="44">
        <v>2913458</v>
      </c>
      <c r="D53" s="44">
        <v>0</v>
      </c>
      <c r="E53" s="44">
        <v>0</v>
      </c>
      <c r="F53" s="44">
        <v>0</v>
      </c>
      <c r="G53" s="44">
        <v>0</v>
      </c>
      <c r="H53" s="44"/>
      <c r="I53" s="45">
        <v>0</v>
      </c>
      <c r="J53" s="106">
        <v>2913458</v>
      </c>
      <c r="K53" s="107">
        <v>0</v>
      </c>
      <c r="L53" s="44">
        <v>0</v>
      </c>
      <c r="M53" s="108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30">
        <v>0</v>
      </c>
      <c r="T53" s="30">
        <v>2913458</v>
      </c>
      <c r="U53" s="66">
        <v>4</v>
      </c>
    </row>
    <row r="54" spans="1:21" s="9" customFormat="1" ht="18" customHeight="1">
      <c r="A54" s="42">
        <f t="shared" si="1"/>
        <v>5</v>
      </c>
      <c r="B54" s="43" t="s">
        <v>95</v>
      </c>
      <c r="C54" s="44">
        <v>7510710</v>
      </c>
      <c r="D54" s="44">
        <v>0</v>
      </c>
      <c r="E54" s="44">
        <v>0</v>
      </c>
      <c r="F54" s="44">
        <v>0</v>
      </c>
      <c r="G54" s="44">
        <v>0</v>
      </c>
      <c r="H54" s="44"/>
      <c r="I54" s="45">
        <v>0</v>
      </c>
      <c r="J54" s="106">
        <v>7510710</v>
      </c>
      <c r="K54" s="107">
        <v>0</v>
      </c>
      <c r="L54" s="44">
        <v>0</v>
      </c>
      <c r="M54" s="108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30">
        <v>0</v>
      </c>
      <c r="T54" s="30">
        <v>7510710</v>
      </c>
      <c r="U54" s="66">
        <v>5</v>
      </c>
    </row>
    <row r="55" spans="1:21" s="9" customFormat="1" ht="18" customHeight="1">
      <c r="A55" s="42">
        <f t="shared" si="1"/>
        <v>6</v>
      </c>
      <c r="B55" s="43" t="s">
        <v>96</v>
      </c>
      <c r="C55" s="44">
        <v>2405851</v>
      </c>
      <c r="D55" s="44">
        <v>0</v>
      </c>
      <c r="E55" s="44">
        <v>0</v>
      </c>
      <c r="F55" s="44">
        <v>0</v>
      </c>
      <c r="G55" s="44">
        <v>0</v>
      </c>
      <c r="H55" s="44"/>
      <c r="I55" s="45">
        <v>0</v>
      </c>
      <c r="J55" s="106">
        <v>2405851</v>
      </c>
      <c r="K55" s="107">
        <v>0</v>
      </c>
      <c r="L55" s="44">
        <v>0</v>
      </c>
      <c r="M55" s="108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30">
        <v>0</v>
      </c>
      <c r="T55" s="30">
        <v>2405851</v>
      </c>
      <c r="U55" s="66">
        <v>6</v>
      </c>
    </row>
    <row r="56" spans="1:21" s="9" customFormat="1" ht="18" customHeight="1">
      <c r="A56" s="42">
        <f t="shared" si="1"/>
        <v>7</v>
      </c>
      <c r="B56" s="43" t="s">
        <v>97</v>
      </c>
      <c r="C56" s="44">
        <v>10660406</v>
      </c>
      <c r="D56" s="44">
        <v>0</v>
      </c>
      <c r="E56" s="44">
        <v>0</v>
      </c>
      <c r="F56" s="44">
        <v>0</v>
      </c>
      <c r="G56" s="44">
        <v>0</v>
      </c>
      <c r="H56" s="44"/>
      <c r="I56" s="45">
        <v>0</v>
      </c>
      <c r="J56" s="106">
        <v>10660406</v>
      </c>
      <c r="K56" s="107">
        <v>0</v>
      </c>
      <c r="L56" s="44">
        <v>0</v>
      </c>
      <c r="M56" s="108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30">
        <v>0</v>
      </c>
      <c r="T56" s="30">
        <v>10660406</v>
      </c>
      <c r="U56" s="66">
        <v>7</v>
      </c>
    </row>
    <row r="57" spans="1:21" s="9" customFormat="1" ht="18" customHeight="1">
      <c r="A57" s="42">
        <f t="shared" si="1"/>
        <v>8</v>
      </c>
      <c r="B57" s="43" t="s">
        <v>98</v>
      </c>
      <c r="C57" s="44">
        <v>0</v>
      </c>
      <c r="D57" s="44">
        <v>0</v>
      </c>
      <c r="E57" s="44">
        <v>0</v>
      </c>
      <c r="F57" s="44">
        <v>0</v>
      </c>
      <c r="G57" s="44">
        <v>307939</v>
      </c>
      <c r="H57" s="44"/>
      <c r="I57" s="45">
        <v>0</v>
      </c>
      <c r="J57" s="106">
        <v>307939</v>
      </c>
      <c r="K57" s="107">
        <v>0</v>
      </c>
      <c r="L57" s="44">
        <v>0</v>
      </c>
      <c r="M57" s="108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30">
        <v>0</v>
      </c>
      <c r="T57" s="30">
        <v>307939</v>
      </c>
      <c r="U57" s="66">
        <v>8</v>
      </c>
    </row>
    <row r="58" spans="1:21" s="9" customFormat="1" ht="18" customHeight="1" thickBot="1">
      <c r="A58" s="42">
        <f t="shared" si="1"/>
        <v>9</v>
      </c>
      <c r="B58" s="120" t="s">
        <v>61</v>
      </c>
      <c r="C58" s="117">
        <v>0</v>
      </c>
      <c r="D58" s="44">
        <v>0</v>
      </c>
      <c r="E58" s="44">
        <v>0</v>
      </c>
      <c r="F58" s="44">
        <v>0</v>
      </c>
      <c r="G58" s="44">
        <v>5882163</v>
      </c>
      <c r="H58" s="44"/>
      <c r="I58" s="45">
        <v>0</v>
      </c>
      <c r="J58" s="106">
        <v>5882163</v>
      </c>
      <c r="K58" s="107">
        <v>0</v>
      </c>
      <c r="L58" s="44">
        <v>0</v>
      </c>
      <c r="M58" s="108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30">
        <v>0</v>
      </c>
      <c r="T58" s="30">
        <v>5882163</v>
      </c>
      <c r="U58" s="66">
        <v>9</v>
      </c>
    </row>
    <row r="59" spans="1:21" s="9" customFormat="1" ht="18" customHeight="1" thickBot="1" thickTop="1">
      <c r="A59" s="132" t="s">
        <v>58</v>
      </c>
      <c r="B59" s="133"/>
      <c r="C59" s="85">
        <v>100366870</v>
      </c>
      <c r="D59" s="85">
        <v>1568147</v>
      </c>
      <c r="E59" s="85">
        <v>698475</v>
      </c>
      <c r="F59" s="85">
        <v>1532119</v>
      </c>
      <c r="G59" s="85">
        <v>53659031</v>
      </c>
      <c r="H59" s="85">
        <v>0</v>
      </c>
      <c r="I59" s="85">
        <v>253860564</v>
      </c>
      <c r="J59" s="85">
        <v>411685206</v>
      </c>
      <c r="K59" s="85">
        <v>3645985</v>
      </c>
      <c r="L59" s="85">
        <v>3705523</v>
      </c>
      <c r="M59" s="85">
        <v>2019431</v>
      </c>
      <c r="N59" s="85">
        <v>5533</v>
      </c>
      <c r="O59" s="85">
        <v>1019900</v>
      </c>
      <c r="P59" s="85">
        <v>1773057</v>
      </c>
      <c r="Q59" s="85">
        <v>20322</v>
      </c>
      <c r="R59" s="85">
        <v>47268593</v>
      </c>
      <c r="S59" s="85">
        <v>59458344</v>
      </c>
      <c r="T59" s="85">
        <v>471143550</v>
      </c>
      <c r="U59" s="88"/>
    </row>
  </sheetData>
  <sheetProtection/>
  <mergeCells count="10">
    <mergeCell ref="A59:B59"/>
    <mergeCell ref="T1:U1"/>
    <mergeCell ref="T2:T5"/>
    <mergeCell ref="Q3:Q5"/>
    <mergeCell ref="A8:B8"/>
    <mergeCell ref="A49:B49"/>
    <mergeCell ref="C2:J2"/>
    <mergeCell ref="K2:S2"/>
    <mergeCell ref="A6:B6"/>
    <mergeCell ref="A7:B7"/>
  </mergeCells>
  <printOptions horizontalCentered="1"/>
  <pageMargins left="0.7874015748031497" right="0.7874015748031497" top="0.7874015748031497" bottom="0.7874015748031497" header="0" footer="0"/>
  <pageSetup blackAndWhite="1" fitToWidth="2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A:\個表28-3.JAC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地方債の発行額及び現在高の状況</dc:title>
  <dc:subject/>
  <dc:creator>KOKUSAIKOURYUU</dc:creator>
  <cp:keywords/>
  <dc:description/>
  <cp:lastModifiedBy> </cp:lastModifiedBy>
  <cp:lastPrinted>2022-02-09T04:55:41Z</cp:lastPrinted>
  <dcterms:created xsi:type="dcterms:W3CDTF">1998-11-10T05:56:54Z</dcterms:created>
  <dcterms:modified xsi:type="dcterms:W3CDTF">2022-03-22T02:45:24Z</dcterms:modified>
  <cp:category/>
  <cp:version/>
  <cp:contentType/>
  <cp:contentStatus/>
  <cp:revision>5</cp:revision>
</cp:coreProperties>
</file>