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0.31.30.190\200_財政\1420市町村財政概要・便覧\R03 （R02 概要・便覧）山内涼平主事\04_HP掲載作業\混合\"/>
    </mc:Choice>
  </mc:AlternateContent>
  <xr:revisionPtr revIDLastSave="0" documentId="13_ncr:1_{5C3A785A-7743-4800-BBC8-A882C025E2EC}" xr6:coauthVersionLast="36" xr6:coauthVersionMax="36" xr10:uidLastSave="{00000000-0000-0000-0000-000000000000}"/>
  <bookViews>
    <workbookView xWindow="945" yWindow="690" windowWidth="10620" windowHeight="7230" tabRatio="798" xr2:uid="{00000000-000D-0000-FFFF-FFFF00000000}"/>
  </bookViews>
  <sheets>
    <sheet name="26(簡水)" sheetId="47" r:id="rId1"/>
    <sheet name="27(簡水)" sheetId="48" r:id="rId2"/>
    <sheet name="28(介護)" sheetId="41" r:id="rId3"/>
    <sheet name="29(市場)" sheetId="42" r:id="rId4"/>
    <sheet name="30(と畜)" sheetId="43" r:id="rId5"/>
    <sheet name="31(観光)" sheetId="21" r:id="rId6"/>
    <sheet name="32(宅造) " sheetId="44" r:id="rId7"/>
    <sheet name="33(下水)" sheetId="49" r:id="rId8"/>
    <sheet name="34(駐車場) " sheetId="23" r:id="rId9"/>
  </sheets>
  <definedNames>
    <definedName name="_印刷" localSheetId="0">'26(簡水)'!#REF!</definedName>
    <definedName name="_印刷" localSheetId="1">'27(簡水)'!#REF!</definedName>
    <definedName name="_印刷" localSheetId="2">'28(介護)'!#REF!</definedName>
    <definedName name="_印刷" localSheetId="3">'29(市場)'!#REF!</definedName>
    <definedName name="_印刷" localSheetId="4">'30(と畜)'!#REF!</definedName>
    <definedName name="_印刷" localSheetId="5">'31(観光)'!#REF!</definedName>
    <definedName name="_印刷" localSheetId="6">'32(宅造) '!#REF!</definedName>
    <definedName name="_印刷" localSheetId="7">'33(下水)'!#REF!</definedName>
    <definedName name="_印刷" localSheetId="8">'34(駐車場) '!#REF!</definedName>
    <definedName name="_印刷">#REF!</definedName>
    <definedName name="_xlnm.Print_Area" localSheetId="0">'26(簡水)'!$A$1:$J$26</definedName>
    <definedName name="_xlnm.Print_Area" localSheetId="1">'27(簡水)'!$A$1:$T$47</definedName>
    <definedName name="_xlnm.Print_Area" localSheetId="2">'28(介護)'!$A$1:$L$46</definedName>
    <definedName name="_xlnm.Print_Area" localSheetId="3">'29(市場)'!$A$1:$N$47</definedName>
    <definedName name="_xlnm.Print_Area" localSheetId="4">'30(と畜)'!$A$1:$J$47</definedName>
    <definedName name="_xlnm.Print_Area" localSheetId="5">'31(観光)'!$A$1:$M$47</definedName>
    <definedName name="_xlnm.Print_Area" localSheetId="6">'32(宅造) '!$A$1:$L$47</definedName>
    <definedName name="_xlnm.Print_Area" localSheetId="7">'33(下水)'!$A$1:$CT$50</definedName>
    <definedName name="_xlnm.Print_Area" localSheetId="8">'34(駐車場) '!$A$1:$L$47</definedName>
    <definedName name="X01Y01_26">'30(と畜)'!$J$14</definedName>
    <definedName name="X01Y02_26">'30(と畜)'!$J$15</definedName>
    <definedName name="X01Y03_26">'30(と畜)'!$J$16</definedName>
    <definedName name="X01Y05_26">'30(と畜)'!$J$18</definedName>
    <definedName name="X01Y06_26">'30(と畜)'!$J$19</definedName>
    <definedName name="X01Y07_26">'30(と畜)'!$J$20</definedName>
    <definedName name="X01Y08_26">'30(と畜)'!$J$21</definedName>
    <definedName name="X01Y09_26">'30(と畜)'!$J$22</definedName>
    <definedName name="X01Y10_26">'30(と畜)'!$J$23</definedName>
    <definedName name="X01Y11_26">'30(と畜)'!$J$24</definedName>
    <definedName name="X01Y12_26">'30(と畜)'!$J$25</definedName>
    <definedName name="X01Y13_26">'30(と畜)'!$J$26</definedName>
    <definedName name="X01Y14_26">'30(と畜)'!$J$27</definedName>
    <definedName name="X01Y18_26">'30(と畜)'!$J$31</definedName>
    <definedName name="X01Y19_26">'30(と畜)'!$J$32</definedName>
    <definedName name="X01Y20_26">'30(と畜)'!$J$33</definedName>
    <definedName name="X01Y21_26">'30(と畜)'!$J$34</definedName>
    <definedName name="X01Y22_26">'30(と畜)'!$J$35</definedName>
    <definedName name="X01Y23_26">'30(と畜)'!$J$36</definedName>
    <definedName name="X01Y33_26">'30(と畜)'!$J$46</definedName>
    <definedName name="X01Y34_26">'30(と畜)'!$J$47</definedName>
    <definedName name="X01Y37_26">'30(と畜)'!$J$50</definedName>
    <definedName name="X01Y38_26">'30(と畜)'!$J$51</definedName>
    <definedName name="X01Y39_26">'30(と畜)'!$J$52</definedName>
    <definedName name="X01Y40_26">'30(と畜)'!$J$53</definedName>
    <definedName name="X01Y49_26">'30(と畜)'!$J$62</definedName>
    <definedName name="X01Y56_26">'30(と畜)'!$J$69</definedName>
    <definedName name="X01Y57_26">'30(と畜)'!$J$70</definedName>
    <definedName name="X01Y58_26">'30(と畜)'!$J$71</definedName>
    <definedName name="X01Y59_26">'30(と畜)'!$J$72</definedName>
    <definedName name="X02Y01_26">'30(と畜)'!#REF!</definedName>
    <definedName name="X02Y21_26">'30(と畜)'!#REF!</definedName>
    <definedName name="X02Y22_26">'30(と畜)'!#REF!</definedName>
    <definedName name="印刷範囲" localSheetId="0">'26(簡水)'!$IT$1:$IV$26</definedName>
    <definedName name="印刷範囲" localSheetId="1">'27(簡水)'!$U$1:$IJ$47</definedName>
    <definedName name="印刷範囲" localSheetId="2">'28(介護)'!$M$1:$IG$47</definedName>
    <definedName name="印刷範囲" localSheetId="3">'29(市場)'!$M$1:$HW$47</definedName>
    <definedName name="印刷範囲" localSheetId="4">'30(と畜)'!$J$1:$IC$47</definedName>
    <definedName name="印刷範囲" localSheetId="5">'31(観光)'!$N$1:$ID$47</definedName>
    <definedName name="印刷範囲" localSheetId="6">'32(宅造) '!$M$1:$IE$47</definedName>
    <definedName name="印刷範囲" localSheetId="7">'33(下水)'!$R$1:$IM$47</definedName>
    <definedName name="印刷範囲" localSheetId="8">'34(駐車場) '!$L$1:$ID$47</definedName>
    <definedName name="印刷範囲">#REF!</definedName>
  </definedNames>
  <calcPr calcId="191029"/>
</workbook>
</file>

<file path=xl/calcChain.xml><?xml version="1.0" encoding="utf-8"?>
<calcChain xmlns="http://schemas.openxmlformats.org/spreadsheetml/2006/main">
  <c r="AD4" i="49" l="1"/>
  <c r="AU4" i="49"/>
  <c r="CA4" i="49"/>
  <c r="CH4" i="49"/>
  <c r="CS4" i="49"/>
  <c r="AD5" i="49"/>
  <c r="AU5" i="49"/>
  <c r="CA5" i="49"/>
  <c r="CH5" i="49"/>
  <c r="CS5" i="49"/>
  <c r="AD6" i="49"/>
  <c r="AU6" i="49"/>
  <c r="CA6" i="49"/>
  <c r="CH6" i="49"/>
  <c r="CS6" i="49"/>
  <c r="AD7" i="49"/>
  <c r="AU7" i="49"/>
  <c r="CA7" i="49"/>
  <c r="CH7" i="49"/>
  <c r="CS7" i="49"/>
  <c r="AD8" i="49"/>
  <c r="AU8" i="49"/>
  <c r="CA8" i="49"/>
  <c r="CH8" i="49"/>
  <c r="CS8" i="49"/>
  <c r="AD9" i="49"/>
  <c r="AU9" i="49"/>
  <c r="CA9" i="49"/>
  <c r="CH9" i="49"/>
  <c r="CS9" i="49"/>
  <c r="AD10" i="49"/>
  <c r="AU10" i="49"/>
  <c r="CA10" i="49"/>
  <c r="CH10" i="49"/>
  <c r="CS10" i="49"/>
  <c r="AD11" i="49"/>
  <c r="AU11" i="49"/>
  <c r="CA11" i="49"/>
  <c r="CH11" i="49"/>
  <c r="CS11" i="49"/>
  <c r="AD12" i="49"/>
  <c r="AU12" i="49"/>
  <c r="CA12" i="49"/>
  <c r="CH12" i="49"/>
  <c r="CS12" i="49"/>
  <c r="AD13" i="49"/>
  <c r="AU13" i="49"/>
  <c r="CA13" i="49"/>
  <c r="CH13" i="49"/>
  <c r="CS13" i="49"/>
  <c r="AD14" i="49"/>
  <c r="AU14" i="49"/>
  <c r="CA14" i="49"/>
  <c r="CH14" i="49"/>
  <c r="CS14" i="49"/>
  <c r="AD15" i="49"/>
  <c r="AU15" i="49"/>
  <c r="CA15" i="49"/>
  <c r="CH15" i="49"/>
  <c r="CS15" i="49"/>
  <c r="AD16" i="49"/>
  <c r="AU16" i="49"/>
  <c r="CA16" i="49"/>
  <c r="CH16" i="49"/>
  <c r="CS16" i="49"/>
  <c r="AD17" i="49"/>
  <c r="AU17" i="49"/>
  <c r="CA17" i="49"/>
  <c r="CH17" i="49"/>
  <c r="CS17" i="49"/>
  <c r="AD18" i="49"/>
  <c r="AU18" i="49"/>
  <c r="CA18" i="49"/>
  <c r="CH18" i="49"/>
  <c r="CS18" i="49"/>
  <c r="AD19" i="49"/>
  <c r="AU19" i="49"/>
  <c r="CA19" i="49"/>
  <c r="CH19" i="49"/>
  <c r="CS19" i="49"/>
  <c r="AD20" i="49"/>
  <c r="AU20" i="49"/>
  <c r="CA20" i="49"/>
  <c r="CH20" i="49"/>
  <c r="CS20" i="49"/>
  <c r="AD21" i="49"/>
  <c r="AU21" i="49"/>
  <c r="CA21" i="49"/>
  <c r="CH21" i="49"/>
  <c r="CS21" i="49"/>
  <c r="AD22" i="49"/>
  <c r="AU22" i="49"/>
  <c r="CA22" i="49"/>
  <c r="CH22" i="49"/>
  <c r="CS22" i="49"/>
  <c r="AD23" i="49"/>
  <c r="AU23" i="49"/>
  <c r="CA23" i="49"/>
  <c r="CH23" i="49"/>
  <c r="CS23" i="49"/>
  <c r="AD24" i="49"/>
  <c r="AU24" i="49"/>
  <c r="CA24" i="49"/>
  <c r="CH24" i="49"/>
  <c r="CS24" i="49"/>
  <c r="AD25" i="49"/>
  <c r="AU25" i="49"/>
  <c r="CA25" i="49"/>
  <c r="CH25" i="49"/>
  <c r="CS25" i="49"/>
  <c r="AD26" i="49"/>
  <c r="AU26" i="49"/>
  <c r="CA26" i="49"/>
  <c r="CH26" i="49"/>
  <c r="CS26" i="49"/>
  <c r="AD27" i="49"/>
  <c r="AU27" i="49"/>
  <c r="CA27" i="49"/>
  <c r="CH27" i="49"/>
  <c r="CS27" i="49"/>
  <c r="AD28" i="49"/>
  <c r="AU28" i="49"/>
  <c r="CA28" i="49"/>
  <c r="CH28" i="49"/>
  <c r="CS28" i="49"/>
  <c r="AD29" i="49"/>
  <c r="AU29" i="49"/>
  <c r="CA29" i="49"/>
  <c r="CH29" i="49"/>
  <c r="CS29" i="49"/>
  <c r="AD30" i="49"/>
  <c r="AU30" i="49"/>
  <c r="CA30" i="49"/>
  <c r="CH30" i="49"/>
  <c r="CS30" i="49"/>
  <c r="AD31" i="49"/>
  <c r="AU31" i="49"/>
  <c r="CA31" i="49"/>
  <c r="CH31" i="49"/>
  <c r="CS31" i="49"/>
  <c r="AD32" i="49"/>
  <c r="AU32" i="49"/>
  <c r="CA32" i="49"/>
  <c r="CH32" i="49"/>
  <c r="CS32" i="49"/>
  <c r="AD33" i="49"/>
  <c r="AU33" i="49"/>
  <c r="CA33" i="49"/>
  <c r="CH33" i="49"/>
  <c r="CS33" i="49"/>
  <c r="AD34" i="49"/>
  <c r="AU34" i="49"/>
  <c r="CA34" i="49"/>
  <c r="CH34" i="49"/>
  <c r="CS34" i="49"/>
  <c r="AD35" i="49"/>
  <c r="AU35" i="49"/>
  <c r="CA35" i="49"/>
  <c r="CH35" i="49"/>
  <c r="CS35" i="49"/>
  <c r="AD36" i="49"/>
  <c r="AU36" i="49"/>
  <c r="CA36" i="49"/>
  <c r="CH36" i="49"/>
  <c r="CS36" i="49"/>
  <c r="AD37" i="49"/>
  <c r="AU37" i="49"/>
  <c r="CA37" i="49"/>
  <c r="CH37" i="49"/>
  <c r="CS37" i="49"/>
  <c r="AD38" i="49"/>
  <c r="AU38" i="49"/>
  <c r="CA38" i="49"/>
  <c r="CH38" i="49"/>
  <c r="CS38" i="49"/>
  <c r="AD39" i="49"/>
  <c r="AU39" i="49"/>
  <c r="CA39" i="49"/>
  <c r="CH39" i="49"/>
  <c r="CS39" i="49"/>
  <c r="AD40" i="49"/>
  <c r="AU40" i="49"/>
  <c r="CA40" i="49"/>
  <c r="CH40" i="49"/>
  <c r="CS40" i="49"/>
  <c r="AD41" i="49"/>
  <c r="AU41" i="49"/>
  <c r="CA41" i="49"/>
  <c r="CH41" i="49"/>
  <c r="CS41" i="49"/>
  <c r="AD42" i="49"/>
  <c r="AU42" i="49"/>
  <c r="CA42" i="49"/>
  <c r="CH42" i="49"/>
  <c r="CS42" i="49"/>
  <c r="AD43" i="49"/>
  <c r="AU43" i="49"/>
  <c r="CA43" i="49"/>
  <c r="CH43" i="49"/>
  <c r="CS43" i="49"/>
  <c r="AD44" i="49"/>
  <c r="AU44" i="49"/>
  <c r="CA44" i="49"/>
  <c r="CH44" i="49"/>
  <c r="CS44" i="49"/>
  <c r="AD45" i="49"/>
  <c r="AU45" i="49"/>
  <c r="CA45" i="49"/>
  <c r="CH45" i="49"/>
  <c r="CS45" i="49"/>
  <c r="AD46" i="49"/>
  <c r="AU46" i="49"/>
  <c r="CA46" i="49"/>
  <c r="CH46" i="49"/>
  <c r="CS46" i="49"/>
  <c r="AD47" i="49"/>
  <c r="AU47" i="49"/>
  <c r="CA47" i="49"/>
  <c r="CH47" i="49"/>
  <c r="CS47" i="49"/>
  <c r="AD48" i="49"/>
  <c r="AU48" i="49"/>
  <c r="CA48" i="49"/>
  <c r="CH48" i="49"/>
  <c r="CS48" i="49"/>
  <c r="AD49" i="49"/>
  <c r="AU49" i="49"/>
  <c r="CA49" i="49"/>
  <c r="CH49" i="49"/>
  <c r="CS49" i="49"/>
  <c r="AD50" i="49"/>
  <c r="AU50" i="49"/>
  <c r="CA50" i="49"/>
  <c r="CH50" i="49"/>
  <c r="CS50" i="49"/>
  <c r="CT44" i="49" l="1"/>
  <c r="CT28" i="49"/>
  <c r="CT26" i="49"/>
  <c r="CT43" i="49"/>
  <c r="CT35" i="49"/>
  <c r="CT27" i="49"/>
  <c r="CT19" i="49"/>
  <c r="CT11" i="49"/>
  <c r="CT47" i="49"/>
  <c r="CT31" i="49"/>
  <c r="CT15" i="49"/>
  <c r="CT39" i="49"/>
  <c r="CT23" i="49"/>
  <c r="CT7" i="49"/>
  <c r="CT37" i="49"/>
  <c r="CT48" i="49"/>
  <c r="CT40" i="49"/>
  <c r="CT32" i="49"/>
  <c r="CT24" i="49"/>
  <c r="CT16" i="49"/>
  <c r="CT8" i="49"/>
  <c r="CT12" i="49"/>
  <c r="CT21" i="49"/>
  <c r="CT36" i="49"/>
  <c r="CT20" i="49"/>
  <c r="CT4" i="49"/>
  <c r="CT49" i="49"/>
  <c r="CT46" i="49"/>
  <c r="CT30" i="49"/>
  <c r="CT14" i="49"/>
  <c r="CT5" i="49"/>
  <c r="CT50" i="49"/>
  <c r="CT34" i="49"/>
  <c r="CT18" i="49"/>
  <c r="CT41" i="49"/>
  <c r="CT25" i="49"/>
  <c r="CT9" i="49"/>
  <c r="CT38" i="49"/>
  <c r="CT22" i="49"/>
  <c r="CT6" i="49"/>
  <c r="CT45" i="49"/>
  <c r="CT29" i="49"/>
  <c r="CT13" i="49"/>
  <c r="CT42" i="49"/>
  <c r="CT10" i="49"/>
  <c r="CT33" i="49"/>
  <c r="CT17" i="49"/>
</calcChain>
</file>

<file path=xl/sharedStrings.xml><?xml version="1.0" encoding="utf-8"?>
<sst xmlns="http://schemas.openxmlformats.org/spreadsheetml/2006/main" count="1461" uniqueCount="206">
  <si>
    <t>　</t>
  </si>
  <si>
    <t>西目屋村</t>
  </si>
  <si>
    <t>風間浦村</t>
  </si>
  <si>
    <t>1.
収
益
的
収
支</t>
    <rPh sb="5" eb="6">
      <t>オサム</t>
    </rPh>
    <rPh sb="9" eb="10">
      <t>エキ</t>
    </rPh>
    <rPh sb="13" eb="14">
      <t>マト</t>
    </rPh>
    <rPh sb="17" eb="18">
      <t>オサム</t>
    </rPh>
    <rPh sb="21" eb="22">
      <t>ササ</t>
    </rPh>
    <phoneticPr fontId="2"/>
  </si>
  <si>
    <t xml:space="preserve"> 項　　目</t>
    <rPh sb="1" eb="2">
      <t>コウ</t>
    </rPh>
    <rPh sb="4" eb="5">
      <t>メ</t>
    </rPh>
    <phoneticPr fontId="2"/>
  </si>
  <si>
    <t xml:space="preserve">団 体 名 </t>
    <rPh sb="0" eb="1">
      <t>ダン</t>
    </rPh>
    <rPh sb="2" eb="3">
      <t>カラダ</t>
    </rPh>
    <rPh sb="4" eb="5">
      <t>メイ</t>
    </rPh>
    <phoneticPr fontId="2"/>
  </si>
  <si>
    <t>総収益</t>
    <rPh sb="0" eb="3">
      <t>ソウシュウエキ</t>
    </rPh>
    <phoneticPr fontId="2"/>
  </si>
  <si>
    <t>営業収益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</si>
  <si>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</si>
  <si>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</si>
  <si>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その他</t>
    <rPh sb="2" eb="3">
      <t>タ</t>
    </rPh>
    <phoneticPr fontId="2"/>
  </si>
  <si>
    <t>営業外収益</t>
    <rPh sb="0" eb="3">
      <t>エイギョウガイ</t>
    </rPh>
    <rPh sb="3" eb="5">
      <t>シュウエキ</t>
    </rPh>
    <phoneticPr fontId="2"/>
  </si>
  <si>
    <t>国庫（県）補助金</t>
    <rPh sb="0" eb="2">
      <t>コッコ</t>
    </rPh>
    <rPh sb="3" eb="4">
      <t>ケン</t>
    </rPh>
    <rPh sb="5" eb="8">
      <t>ホジョキン</t>
    </rPh>
    <phoneticPr fontId="2"/>
  </si>
  <si>
    <t>他会計繰入金</t>
    <rPh sb="0" eb="3">
      <t>タカイケイ</t>
    </rPh>
    <rPh sb="3" eb="6">
      <t>クリイレキン</t>
    </rPh>
    <phoneticPr fontId="2"/>
  </si>
  <si>
    <t>営業費用</t>
    <rPh sb="0" eb="2">
      <t>エイギョウ</t>
    </rPh>
    <rPh sb="2" eb="4">
      <t>ヒヨウ</t>
    </rPh>
    <phoneticPr fontId="2"/>
  </si>
  <si>
    <t>職員給与費</t>
    <rPh sb="0" eb="2">
      <t>ショクイン</t>
    </rPh>
    <rPh sb="2" eb="5">
      <t>キュウヨヒ</t>
    </rPh>
    <phoneticPr fontId="2"/>
  </si>
  <si>
    <t>受託工事費</t>
    <rPh sb="0" eb="2">
      <t>ジュタク</t>
    </rPh>
    <rPh sb="2" eb="5">
      <t>コウジヒ</t>
    </rPh>
    <phoneticPr fontId="2"/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</si>
  <si>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</si>
  <si>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</si>
  <si>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地方債利息</t>
    <rPh sb="0" eb="3">
      <t>チホウサイ</t>
    </rPh>
    <rPh sb="3" eb="5">
      <t>リソク</t>
    </rPh>
    <phoneticPr fontId="2"/>
  </si>
  <si>
    <t>収支差引（ (1)－(2) )</t>
    <rPh sb="0" eb="2">
      <t>シュウシ</t>
    </rPh>
    <rPh sb="2" eb="4">
      <t>サシヒキ</t>
    </rPh>
    <phoneticPr fontId="2"/>
  </si>
  <si>
    <t>資本的収入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</si>
  <si>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</si>
  <si>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3">
      <t>タカイケイ</t>
    </rPh>
    <rPh sb="3" eb="6">
      <t>シュッシキン</t>
    </rPh>
    <phoneticPr fontId="2"/>
  </si>
  <si>
    <t>他会計補助金</t>
    <rPh sb="0" eb="3">
      <t>タカイケイ</t>
    </rPh>
    <rPh sb="3" eb="6">
      <t>ホジョキン</t>
    </rPh>
    <phoneticPr fontId="2"/>
  </si>
  <si>
    <t>他会計借入金</t>
    <rPh sb="0" eb="3">
      <t>タカイケイ</t>
    </rPh>
    <rPh sb="3" eb="6">
      <t>カリイレキン</t>
    </rPh>
    <phoneticPr fontId="2"/>
  </si>
  <si>
    <t>固定資産売却代金</t>
    <rPh sb="0" eb="4">
      <t>コテイシサン</t>
    </rPh>
    <rPh sb="4" eb="6">
      <t>バイキャク</t>
    </rPh>
    <rPh sb="6" eb="8">
      <t>ダイキン</t>
    </rPh>
    <phoneticPr fontId="2"/>
  </si>
  <si>
    <t>国庫(県)補助金</t>
    <rPh sb="0" eb="2">
      <t>コッコ</t>
    </rPh>
    <rPh sb="3" eb="4">
      <t>ケン</t>
    </rPh>
    <rPh sb="5" eb="8">
      <t>ホジョキン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</si>
  <si>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</si>
  <si>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</si>
  <si>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5">
      <t>カイリョウヒ</t>
    </rPh>
    <phoneticPr fontId="2"/>
  </si>
  <si>
    <t>地方債償還金</t>
    <rPh sb="0" eb="3">
      <t>チホウサイ</t>
    </rPh>
    <rPh sb="3" eb="6">
      <t>ショウカンキン</t>
    </rPh>
    <phoneticPr fontId="2"/>
  </si>
  <si>
    <t>他会計長期借入金返還金</t>
    <rPh sb="0" eb="3">
      <t>タカイケイ</t>
    </rPh>
    <rPh sb="3" eb="5">
      <t>チョウキ</t>
    </rPh>
    <rPh sb="5" eb="8">
      <t>カリイレキン</t>
    </rPh>
    <rPh sb="8" eb="10">
      <t>ヘンカン</t>
    </rPh>
    <rPh sb="10" eb="11">
      <t>キン</t>
    </rPh>
    <phoneticPr fontId="2"/>
  </si>
  <si>
    <t>他会計への繰出金</t>
    <rPh sb="0" eb="3">
      <t>タカイケイ</t>
    </rPh>
    <rPh sb="5" eb="7">
      <t>クリダ</t>
    </rPh>
    <rPh sb="7" eb="8">
      <t>キン</t>
    </rPh>
    <phoneticPr fontId="2"/>
  </si>
  <si>
    <t>収支差引（ (4)－(5) )</t>
    <rPh sb="0" eb="2">
      <t>シュウシ</t>
    </rPh>
    <rPh sb="2" eb="4">
      <t>サシヒキ</t>
    </rPh>
    <phoneticPr fontId="2"/>
  </si>
  <si>
    <t>2.
資
本
的
収
支</t>
    <rPh sb="4" eb="5">
      <t>シ</t>
    </rPh>
    <rPh sb="7" eb="8">
      <t>ホン</t>
    </rPh>
    <rPh sb="10" eb="11">
      <t>マト</t>
    </rPh>
    <rPh sb="13" eb="14">
      <t>オサム</t>
    </rPh>
    <rPh sb="16" eb="17">
      <t>ササ</t>
    </rPh>
    <phoneticPr fontId="2"/>
  </si>
  <si>
    <t>収支再差引（ (3)＋(6) )</t>
    <rPh sb="0" eb="2">
      <t>シュウシ</t>
    </rPh>
    <rPh sb="2" eb="3">
      <t>サイ</t>
    </rPh>
    <rPh sb="3" eb="5">
      <t>サシヒキ</t>
    </rPh>
    <phoneticPr fontId="2"/>
  </si>
  <si>
    <t>積立金</t>
    <rPh sb="0" eb="3">
      <t>ツミタテキン</t>
    </rPh>
    <phoneticPr fontId="2"/>
  </si>
  <si>
    <t>前年度からの繰越金</t>
    <rPh sb="0" eb="3">
      <t>ゼンネンド</t>
    </rPh>
    <rPh sb="6" eb="9">
      <t>クリコシキン</t>
    </rPh>
    <phoneticPr fontId="2"/>
  </si>
  <si>
    <t>前年度繰上充用金</t>
    <rPh sb="0" eb="3">
      <t>ゼンネンド</t>
    </rPh>
    <rPh sb="3" eb="5">
      <t>クリアゲ</t>
    </rPh>
    <rPh sb="5" eb="8">
      <t>ジュウヨウキン</t>
    </rPh>
    <phoneticPr fontId="2"/>
  </si>
  <si>
    <t>翌年度に繰越すべき財源</t>
    <rPh sb="0" eb="3">
      <t>ヨクネンド</t>
    </rPh>
    <rPh sb="4" eb="6">
      <t>クリコ</t>
    </rPh>
    <rPh sb="9" eb="11">
      <t>ザイゲン</t>
    </rPh>
    <phoneticPr fontId="2"/>
  </si>
  <si>
    <t>実質収支</t>
    <rPh sb="0" eb="2">
      <t>ジッシツ</t>
    </rPh>
    <rPh sb="2" eb="4">
      <t>シュウシ</t>
    </rPh>
    <phoneticPr fontId="2"/>
  </si>
  <si>
    <t xml:space="preserve"> 黒　 字</t>
    <rPh sb="1" eb="2">
      <t>クロ</t>
    </rPh>
    <rPh sb="4" eb="5">
      <t>ジ</t>
    </rPh>
    <phoneticPr fontId="2"/>
  </si>
  <si>
    <t xml:space="preserve"> 赤　 字</t>
    <rPh sb="1" eb="2">
      <t>アカ</t>
    </rPh>
    <rPh sb="4" eb="5">
      <t>ジ</t>
    </rPh>
    <phoneticPr fontId="2"/>
  </si>
  <si>
    <t>（単位：千円）</t>
    <rPh sb="1" eb="3">
      <t>タンイ</t>
    </rPh>
    <rPh sb="4" eb="6">
      <t>センエン</t>
    </rPh>
    <phoneticPr fontId="2"/>
  </si>
  <si>
    <t>形式収支（ 3－4＋5－6 )</t>
    <rPh sb="0" eb="2">
      <t>ケイシキ</t>
    </rPh>
    <rPh sb="2" eb="4">
      <t>シュウシ</t>
    </rPh>
    <phoneticPr fontId="2"/>
  </si>
  <si>
    <t>（イ）</t>
    <phoneticPr fontId="2"/>
  </si>
  <si>
    <t>（ウ）</t>
    <phoneticPr fontId="2"/>
  </si>
  <si>
    <t>ア</t>
    <phoneticPr fontId="2"/>
  </si>
  <si>
    <t>合　　計</t>
    <rPh sb="0" eb="1">
      <t>ゴウ</t>
    </rPh>
    <rPh sb="3" eb="4">
      <t>ケイ</t>
    </rPh>
    <phoneticPr fontId="2"/>
  </si>
  <si>
    <t>農集小計</t>
  </si>
  <si>
    <t>漁集小計</t>
  </si>
  <si>
    <t>下水道合計</t>
  </si>
  <si>
    <t>小　　計</t>
    <rPh sb="0" eb="1">
      <t>ショウ</t>
    </rPh>
    <rPh sb="3" eb="4">
      <t>ケイ</t>
    </rPh>
    <phoneticPr fontId="2"/>
  </si>
  <si>
    <t>雨水処理負担金</t>
    <rPh sb="0" eb="1">
      <t>ウ</t>
    </rPh>
    <rPh sb="1" eb="2">
      <t>スイ</t>
    </rPh>
    <rPh sb="2" eb="4">
      <t>ショリ</t>
    </rPh>
    <rPh sb="4" eb="7">
      <t>フタンキン</t>
    </rPh>
    <phoneticPr fontId="2"/>
  </si>
  <si>
    <t>収益的支出に充てた地方債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</si>
  <si>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2">
      <t>タカイケイ</t>
    </rPh>
    <rPh sb="12" eb="15">
      <t>カリイレキン</t>
    </rPh>
    <phoneticPr fontId="2"/>
  </si>
  <si>
    <t xml:space="preserve">団体名 </t>
  </si>
  <si>
    <t xml:space="preserve"> 項　目</t>
  </si>
  <si>
    <t>事　業
開　始
年月日</t>
  </si>
  <si>
    <t>事業創設認可年月日</t>
  </si>
  <si>
    <t>供用開始年月日</t>
  </si>
  <si>
    <t>施　設</t>
  </si>
  <si>
    <t>行政区域内現在人口(人)</t>
  </si>
  <si>
    <t>計画給水人口(人)</t>
  </si>
  <si>
    <t>現在給水人口(人)</t>
  </si>
  <si>
    <t>導送配水管延長(ｍ)</t>
  </si>
  <si>
    <t>業　務</t>
  </si>
  <si>
    <t>配水能力(㎥／日)</t>
  </si>
  <si>
    <t>年間総配水量(㎥)</t>
  </si>
  <si>
    <t>一日最大配水量(㎥／日)</t>
  </si>
  <si>
    <t>年間総有収水量(㎥)</t>
  </si>
  <si>
    <t>総費用</t>
    <rPh sb="0" eb="3">
      <t>ソウヒヨウ</t>
    </rPh>
    <phoneticPr fontId="2"/>
  </si>
  <si>
    <t>形式収支（ 3－4＋5－6＋7＋8 )</t>
    <rPh sb="0" eb="2">
      <t>ケイシキ</t>
    </rPh>
    <rPh sb="2" eb="4">
      <t>シュウシ</t>
    </rPh>
    <phoneticPr fontId="2"/>
  </si>
  <si>
    <t>計</t>
  </si>
  <si>
    <t>十和田市</t>
    <rPh sb="0" eb="3">
      <t>トワダ</t>
    </rPh>
    <phoneticPr fontId="2"/>
  </si>
  <si>
    <t>（特　環）</t>
  </si>
  <si>
    <t>（漁　集）</t>
  </si>
  <si>
    <t>五　戸　町</t>
    <rPh sb="0" eb="1">
      <t>ゴ</t>
    </rPh>
    <rPh sb="2" eb="3">
      <t>ト</t>
    </rPh>
    <rPh sb="4" eb="5">
      <t>チョウ</t>
    </rPh>
    <phoneticPr fontId="2"/>
  </si>
  <si>
    <t xml:space="preserve"> 黒字</t>
    <rPh sb="1" eb="2">
      <t>クロ</t>
    </rPh>
    <rPh sb="2" eb="3">
      <t>ジ</t>
    </rPh>
    <phoneticPr fontId="2"/>
  </si>
  <si>
    <t xml:space="preserve"> 赤字</t>
    <rPh sb="1" eb="2">
      <t>アカ</t>
    </rPh>
    <rPh sb="2" eb="3">
      <t>ジ</t>
    </rPh>
    <phoneticPr fontId="2"/>
  </si>
  <si>
    <t>平川市</t>
    <rPh sb="0" eb="1">
      <t>ヒラ</t>
    </rPh>
    <rPh sb="1" eb="2">
      <t>カワ</t>
    </rPh>
    <rPh sb="2" eb="3">
      <t>シ</t>
    </rPh>
    <phoneticPr fontId="2"/>
  </si>
  <si>
    <t>今別町</t>
    <rPh sb="0" eb="1">
      <t>イマ</t>
    </rPh>
    <rPh sb="1" eb="2">
      <t>ベツ</t>
    </rPh>
    <rPh sb="2" eb="3">
      <t>マチ</t>
    </rPh>
    <phoneticPr fontId="2"/>
  </si>
  <si>
    <t>佐井村</t>
  </si>
  <si>
    <t>三戸町</t>
  </si>
  <si>
    <t>五戸町</t>
  </si>
  <si>
    <t>南部町</t>
  </si>
  <si>
    <t>新郷村</t>
  </si>
  <si>
    <t>(1)</t>
    <phoneticPr fontId="2"/>
  </si>
  <si>
    <t>(2)</t>
    <phoneticPr fontId="2"/>
  </si>
  <si>
    <t>(3)</t>
    <phoneticPr fontId="2"/>
  </si>
  <si>
    <t>(4)</t>
    <phoneticPr fontId="2"/>
  </si>
  <si>
    <t>青 森 市</t>
    <phoneticPr fontId="2"/>
  </si>
  <si>
    <t>八 戸 市</t>
    <phoneticPr fontId="2"/>
  </si>
  <si>
    <t>三 沢 市</t>
    <phoneticPr fontId="2"/>
  </si>
  <si>
    <t>（ア）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</si>
  <si>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</si>
  <si>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</si>
  <si>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</si>
  <si>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</si>
  <si>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</si>
  <si>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</si>
  <si>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</si>
  <si>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(5)</t>
    <phoneticPr fontId="2"/>
  </si>
  <si>
    <t>(6)</t>
    <phoneticPr fontId="2"/>
  </si>
  <si>
    <t>3.</t>
    <phoneticPr fontId="2"/>
  </si>
  <si>
    <t>4.</t>
    <phoneticPr fontId="2"/>
  </si>
  <si>
    <t>5.</t>
    <phoneticPr fontId="2"/>
  </si>
  <si>
    <t>6.</t>
    <phoneticPr fontId="2"/>
  </si>
  <si>
    <t>7.</t>
    <phoneticPr fontId="2"/>
  </si>
  <si>
    <t>8.</t>
    <phoneticPr fontId="2"/>
  </si>
  <si>
    <t>9.</t>
    <phoneticPr fontId="2"/>
  </si>
  <si>
    <t>（　7 － 8　）</t>
    <phoneticPr fontId="2"/>
  </si>
  <si>
    <t>黒 石 市</t>
    <phoneticPr fontId="2"/>
  </si>
  <si>
    <t>大 鰐 町</t>
    <phoneticPr fontId="2"/>
  </si>
  <si>
    <t>平 内 町</t>
    <phoneticPr fontId="2"/>
  </si>
  <si>
    <t>合    計</t>
    <phoneticPr fontId="2"/>
  </si>
  <si>
    <t>（索　　道）</t>
    <phoneticPr fontId="2"/>
  </si>
  <si>
    <t>（そ の 他）</t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</si>
  <si>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</si>
  <si>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第26表　簡易水道事業　施設及び業務状況（団体別）</t>
    <rPh sb="14" eb="15">
      <t>オヨ</t>
    </rPh>
    <phoneticPr fontId="2"/>
  </si>
  <si>
    <t>第27表　簡易水道事業　歳入歳出決算額に関する調（団体別）</t>
    <rPh sb="0" eb="1">
      <t>ダイ</t>
    </rPh>
    <rPh sb="3" eb="4">
      <t>ヒョウ</t>
    </rPh>
    <rPh sb="5" eb="7">
      <t>カンイ</t>
    </rPh>
    <rPh sb="7" eb="9">
      <t>スイドウ</t>
    </rPh>
    <rPh sb="9" eb="11">
      <t>ジギョウ</t>
    </rPh>
    <rPh sb="12" eb="14">
      <t>サイニュウ</t>
    </rPh>
    <rPh sb="14" eb="16">
      <t>サイシュツ</t>
    </rPh>
    <rPh sb="16" eb="18">
      <t>ケッサン</t>
    </rPh>
    <rPh sb="18" eb="19">
      <t>ガク</t>
    </rPh>
    <rPh sb="20" eb="21">
      <t>カン</t>
    </rPh>
    <rPh sb="23" eb="24">
      <t>シラ</t>
    </rPh>
    <rPh sb="25" eb="28">
      <t>ダンタイベツ</t>
    </rPh>
    <phoneticPr fontId="2"/>
  </si>
  <si>
    <t>第29表　市場事業　歳入歳出決算額に関する調（団体別）</t>
    <rPh sb="0" eb="1">
      <t>ダイ</t>
    </rPh>
    <rPh sb="3" eb="4">
      <t>ヒョウ</t>
    </rPh>
    <rPh sb="5" eb="7">
      <t>イチバ</t>
    </rPh>
    <rPh sb="7" eb="9">
      <t>ジギョウ</t>
    </rPh>
    <rPh sb="10" eb="12">
      <t>サイニュウ</t>
    </rPh>
    <rPh sb="12" eb="14">
      <t>サイシュツ</t>
    </rPh>
    <rPh sb="14" eb="16">
      <t>ケッサン</t>
    </rPh>
    <rPh sb="16" eb="17">
      <t>ガク</t>
    </rPh>
    <rPh sb="18" eb="19">
      <t>カン</t>
    </rPh>
    <rPh sb="21" eb="22">
      <t>シラ</t>
    </rPh>
    <rPh sb="23" eb="26">
      <t>ダンタイベツ</t>
    </rPh>
    <phoneticPr fontId="2"/>
  </si>
  <si>
    <t>第31表　観光施設事業　歳入歳出決算額に関する調（団体別）</t>
    <rPh sb="0" eb="1">
      <t>ダイ</t>
    </rPh>
    <rPh sb="3" eb="4">
      <t>ヒョウ</t>
    </rPh>
    <rPh sb="5" eb="7">
      <t>カンコウ</t>
    </rPh>
    <rPh sb="7" eb="9">
      <t>シセツ</t>
    </rPh>
    <rPh sb="9" eb="11">
      <t>ジギョウ</t>
    </rPh>
    <rPh sb="12" eb="14">
      <t>サイニュウ</t>
    </rPh>
    <rPh sb="14" eb="16">
      <t>サイシュツ</t>
    </rPh>
    <rPh sb="16" eb="18">
      <t>ケッサン</t>
    </rPh>
    <rPh sb="18" eb="19">
      <t>ガク</t>
    </rPh>
    <rPh sb="20" eb="21">
      <t>カン</t>
    </rPh>
    <rPh sb="23" eb="24">
      <t>シラ</t>
    </rPh>
    <rPh sb="25" eb="28">
      <t>ダンタイベツ</t>
    </rPh>
    <phoneticPr fontId="2"/>
  </si>
  <si>
    <t>第32表　宅地造成事業　歳入歳出決算額に関する調（団体別）</t>
    <rPh sb="0" eb="1">
      <t>ダイ</t>
    </rPh>
    <rPh sb="3" eb="4">
      <t>ヒョウ</t>
    </rPh>
    <rPh sb="5" eb="7">
      <t>タクチ</t>
    </rPh>
    <rPh sb="7" eb="9">
      <t>ゾウセイ</t>
    </rPh>
    <rPh sb="9" eb="11">
      <t>ジギョウ</t>
    </rPh>
    <rPh sb="12" eb="14">
      <t>サイニュウ</t>
    </rPh>
    <rPh sb="14" eb="16">
      <t>サイシュツ</t>
    </rPh>
    <rPh sb="16" eb="18">
      <t>ケッサン</t>
    </rPh>
    <rPh sb="18" eb="19">
      <t>ガク</t>
    </rPh>
    <rPh sb="20" eb="21">
      <t>カン</t>
    </rPh>
    <rPh sb="23" eb="24">
      <t>シラ</t>
    </rPh>
    <rPh sb="25" eb="28">
      <t>ダンタイベツ</t>
    </rPh>
    <phoneticPr fontId="2"/>
  </si>
  <si>
    <t>第33表　下水道事業　歳入歳出決算額に関する調（団体別）</t>
    <rPh sb="0" eb="1">
      <t>ダイ</t>
    </rPh>
    <rPh sb="3" eb="4">
      <t>ヒョウ</t>
    </rPh>
    <rPh sb="5" eb="8">
      <t>ゲスイドウ</t>
    </rPh>
    <rPh sb="8" eb="10">
      <t>ジギョウ</t>
    </rPh>
    <rPh sb="11" eb="13">
      <t>サイニュウ</t>
    </rPh>
    <rPh sb="13" eb="15">
      <t>サイシュツ</t>
    </rPh>
    <rPh sb="15" eb="17">
      <t>ケッサン</t>
    </rPh>
    <rPh sb="17" eb="18">
      <t>ガク</t>
    </rPh>
    <rPh sb="19" eb="20">
      <t>カン</t>
    </rPh>
    <rPh sb="22" eb="23">
      <t>シラ</t>
    </rPh>
    <rPh sb="24" eb="27">
      <t>ダンタイベツ</t>
    </rPh>
    <phoneticPr fontId="2"/>
  </si>
  <si>
    <t>第34表　駐車場事業　歳入歳出決算額に関する調（団体別）</t>
    <rPh sb="0" eb="1">
      <t>ダイ</t>
    </rPh>
    <rPh sb="3" eb="4">
      <t>ヒョウ</t>
    </rPh>
    <rPh sb="5" eb="8">
      <t>チュウシャジョウ</t>
    </rPh>
    <rPh sb="8" eb="10">
      <t>ジギョウ</t>
    </rPh>
    <rPh sb="11" eb="13">
      <t>サイニュウ</t>
    </rPh>
    <rPh sb="13" eb="15">
      <t>サイシュツ</t>
    </rPh>
    <rPh sb="15" eb="17">
      <t>ケッサン</t>
    </rPh>
    <rPh sb="17" eb="18">
      <t>ガク</t>
    </rPh>
    <rPh sb="19" eb="20">
      <t>カン</t>
    </rPh>
    <rPh sb="22" eb="23">
      <t>シラ</t>
    </rPh>
    <rPh sb="24" eb="27">
      <t>ダンタイベツ</t>
    </rPh>
    <phoneticPr fontId="2"/>
  </si>
  <si>
    <t>平9.2.6</t>
    <rPh sb="0" eb="1">
      <t>ヘイ</t>
    </rPh>
    <phoneticPr fontId="2"/>
  </si>
  <si>
    <t>昭32.6.1</t>
    <rPh sb="0" eb="1">
      <t>ショウ</t>
    </rPh>
    <phoneticPr fontId="2"/>
  </si>
  <si>
    <t>昭40.7.2</t>
    <rPh sb="0" eb="1">
      <t>アキラ</t>
    </rPh>
    <phoneticPr fontId="2"/>
  </si>
  <si>
    <t>平11.7.1</t>
    <rPh sb="0" eb="1">
      <t>ヘイ</t>
    </rPh>
    <phoneticPr fontId="2"/>
  </si>
  <si>
    <t>昭34.4.1</t>
    <rPh sb="0" eb="1">
      <t>ショウ</t>
    </rPh>
    <phoneticPr fontId="2"/>
  </si>
  <si>
    <t>昭41.4.1</t>
    <rPh sb="0" eb="1">
      <t>アキラ</t>
    </rPh>
    <phoneticPr fontId="2"/>
  </si>
  <si>
    <t>昭37.8.15</t>
    <rPh sb="0" eb="1">
      <t>ショウ</t>
    </rPh>
    <phoneticPr fontId="2"/>
  </si>
  <si>
    <t>昭33.9.1</t>
    <rPh sb="0" eb="1">
      <t>ショウ</t>
    </rPh>
    <phoneticPr fontId="2"/>
  </si>
  <si>
    <t>昭46.4.28</t>
    <rPh sb="0" eb="1">
      <t>ショウ</t>
    </rPh>
    <phoneticPr fontId="2"/>
  </si>
  <si>
    <t>昭30.11.2</t>
    <rPh sb="0" eb="1">
      <t>ショウ</t>
    </rPh>
    <phoneticPr fontId="2"/>
  </si>
  <si>
    <t>昭32.8.7</t>
    <rPh sb="0" eb="1">
      <t>ショウ</t>
    </rPh>
    <phoneticPr fontId="2"/>
  </si>
  <si>
    <t>昭38.6.15</t>
    <rPh sb="0" eb="1">
      <t>ショウ</t>
    </rPh>
    <phoneticPr fontId="2"/>
  </si>
  <si>
    <t>昭47.6.1</t>
    <rPh sb="0" eb="1">
      <t>ショウ</t>
    </rPh>
    <phoneticPr fontId="2"/>
  </si>
  <si>
    <t>昭31.4.1</t>
    <rPh sb="0" eb="1">
      <t>ショウ</t>
    </rPh>
    <phoneticPr fontId="2"/>
  </si>
  <si>
    <t>第28表　介護サービス事業　歳入歳出決算額に関する調（団体別）</t>
    <rPh sb="0" eb="1">
      <t>ダイ</t>
    </rPh>
    <rPh sb="3" eb="4">
      <t>ヒョウ</t>
    </rPh>
    <rPh sb="5" eb="7">
      <t>カイゴ</t>
    </rPh>
    <rPh sb="11" eb="13">
      <t>ジギョウ</t>
    </rPh>
    <rPh sb="14" eb="16">
      <t>サイニュウ</t>
    </rPh>
    <rPh sb="16" eb="18">
      <t>サイシュツ</t>
    </rPh>
    <rPh sb="18" eb="20">
      <t>ケッサン</t>
    </rPh>
    <rPh sb="20" eb="21">
      <t>ガク</t>
    </rPh>
    <rPh sb="22" eb="23">
      <t>カン</t>
    </rPh>
    <rPh sb="25" eb="26">
      <t>シラ</t>
    </rPh>
    <rPh sb="27" eb="30">
      <t>ダンタイベツ</t>
    </rPh>
    <phoneticPr fontId="2"/>
  </si>
  <si>
    <t>材料費</t>
    <rPh sb="0" eb="3">
      <t>ザイリョウヒ</t>
    </rPh>
    <phoneticPr fontId="2"/>
  </si>
  <si>
    <t>第30表　と畜場事業　歳入歳出決算額に関する調（団体別）</t>
    <rPh sb="0" eb="1">
      <t>ダイ</t>
    </rPh>
    <rPh sb="3" eb="4">
      <t>ヒョウ</t>
    </rPh>
    <rPh sb="6" eb="7">
      <t>チク</t>
    </rPh>
    <rPh sb="7" eb="8">
      <t>バ</t>
    </rPh>
    <rPh sb="8" eb="10">
      <t>ジギョウ</t>
    </rPh>
    <rPh sb="11" eb="13">
      <t>サイニュウ</t>
    </rPh>
    <rPh sb="13" eb="15">
      <t>サイシュツ</t>
    </rPh>
    <rPh sb="15" eb="17">
      <t>ケッサン</t>
    </rPh>
    <rPh sb="17" eb="18">
      <t>ガク</t>
    </rPh>
    <rPh sb="19" eb="20">
      <t>カン</t>
    </rPh>
    <rPh sb="22" eb="23">
      <t>シラ</t>
    </rPh>
    <rPh sb="24" eb="27">
      <t>ダンタイベツ</t>
    </rPh>
    <phoneticPr fontId="2"/>
  </si>
  <si>
    <t>西目屋村</t>
    <rPh sb="0" eb="3">
      <t>ニシメヤ</t>
    </rPh>
    <phoneticPr fontId="4"/>
  </si>
  <si>
    <t>大鰐町</t>
    <rPh sb="0" eb="3">
      <t>オオワニマチ</t>
    </rPh>
    <phoneticPr fontId="4"/>
  </si>
  <si>
    <t>（生活排水）</t>
    <rPh sb="1" eb="3">
      <t>セイカツ</t>
    </rPh>
    <rPh sb="3" eb="5">
      <t>ハイスイ</t>
    </rPh>
    <phoneticPr fontId="2"/>
  </si>
  <si>
    <t>生活排水</t>
    <rPh sb="0" eb="2">
      <t>セイカツ</t>
    </rPh>
    <rPh sb="2" eb="4">
      <t>ハイスイ</t>
    </rPh>
    <phoneticPr fontId="2"/>
  </si>
  <si>
    <t>平3.12.3</t>
    <rPh sb="0" eb="1">
      <t>ヒラ</t>
    </rPh>
    <phoneticPr fontId="2"/>
  </si>
  <si>
    <t>平4.8.10</t>
    <rPh sb="0" eb="1">
      <t>ヘイ</t>
    </rPh>
    <phoneticPr fontId="2"/>
  </si>
  <si>
    <t>蓬田村</t>
  </si>
  <si>
    <t>平4.11.25</t>
    <rPh sb="0" eb="1">
      <t>ヘイ</t>
    </rPh>
    <phoneticPr fontId="4"/>
  </si>
  <si>
    <t>平8.1.1</t>
    <rPh sb="0" eb="1">
      <t>ヘイ</t>
    </rPh>
    <phoneticPr fontId="4"/>
  </si>
  <si>
    <t>風間浦村</t>
    <phoneticPr fontId="2"/>
  </si>
  <si>
    <t>南 部 町</t>
    <phoneticPr fontId="2"/>
  </si>
  <si>
    <t>昭32.5.28</t>
  </si>
  <si>
    <t>昭34.3.31</t>
  </si>
  <si>
    <t>10.</t>
    <phoneticPr fontId="2"/>
  </si>
  <si>
    <t>11.</t>
    <phoneticPr fontId="2"/>
  </si>
  <si>
    <t>（　9 － 10　）</t>
    <phoneticPr fontId="2"/>
  </si>
  <si>
    <t>む つ 市</t>
    <phoneticPr fontId="2"/>
  </si>
  <si>
    <t>むつ市</t>
    <rPh sb="2" eb="3">
      <t>シ</t>
    </rPh>
    <phoneticPr fontId="2"/>
  </si>
  <si>
    <t>（単位：千円）</t>
    <phoneticPr fontId="2"/>
  </si>
  <si>
    <t>（公　共）</t>
    <phoneticPr fontId="2"/>
  </si>
  <si>
    <t>（農　集）</t>
    <phoneticPr fontId="2"/>
  </si>
  <si>
    <t>公共小計</t>
    <phoneticPr fontId="2"/>
  </si>
  <si>
    <t>特環小計</t>
    <phoneticPr fontId="2"/>
  </si>
  <si>
    <t>（エ）</t>
    <phoneticPr fontId="2"/>
  </si>
  <si>
    <t>平川市</t>
    <phoneticPr fontId="2"/>
  </si>
  <si>
    <t>蓬田村</t>
    <phoneticPr fontId="2"/>
  </si>
  <si>
    <t>大鰐町</t>
    <phoneticPr fontId="2"/>
  </si>
  <si>
    <t>佐井村</t>
    <phoneticPr fontId="2"/>
  </si>
  <si>
    <t>三戸町</t>
    <phoneticPr fontId="2"/>
  </si>
  <si>
    <t>五戸町</t>
    <phoneticPr fontId="2"/>
  </si>
  <si>
    <t>南部町</t>
    <phoneticPr fontId="2"/>
  </si>
  <si>
    <t>新郷村</t>
    <phoneticPr fontId="2"/>
  </si>
  <si>
    <t>深浦町</t>
  </si>
  <si>
    <t>田子町</t>
    <rPh sb="0" eb="1">
      <t>タ</t>
    </rPh>
    <rPh sb="1" eb="2">
      <t>コ</t>
    </rPh>
    <rPh sb="2" eb="3">
      <t>マチ</t>
    </rPh>
    <phoneticPr fontId="2"/>
  </si>
  <si>
    <t>八　戸　市</t>
    <rPh sb="0" eb="1">
      <t>ハチ</t>
    </rPh>
    <rPh sb="2" eb="3">
      <t>ト</t>
    </rPh>
    <rPh sb="4" eb="5">
      <t>シ</t>
    </rPh>
    <phoneticPr fontId="4"/>
  </si>
  <si>
    <t>（単位：千円）</t>
    <phoneticPr fontId="4"/>
  </si>
  <si>
    <t>（農　集）</t>
  </si>
  <si>
    <t>（公　共）</t>
  </si>
  <si>
    <t>大鰐町</t>
    <rPh sb="0" eb="3">
      <t>オオワニマチ</t>
    </rPh>
    <phoneticPr fontId="1"/>
  </si>
  <si>
    <t>平内町</t>
    <rPh sb="0" eb="3">
      <t>ヒラナイマチ</t>
    </rPh>
    <phoneticPr fontId="4"/>
  </si>
  <si>
    <t>階上町</t>
    <rPh sb="0" eb="3">
      <t>ハシカミマチ</t>
    </rPh>
    <phoneticPr fontId="4"/>
  </si>
  <si>
    <t>佐井村</t>
    <rPh sb="0" eb="3">
      <t>サイムラ</t>
    </rPh>
    <phoneticPr fontId="1"/>
  </si>
  <si>
    <t>東通村</t>
    <rPh sb="0" eb="3">
      <t>ヒガシドオリムラ</t>
    </rPh>
    <phoneticPr fontId="1"/>
  </si>
  <si>
    <t>中泊町</t>
    <rPh sb="0" eb="3">
      <t>ナカドマリマチ</t>
    </rPh>
    <phoneticPr fontId="1"/>
  </si>
  <si>
    <t>深浦町</t>
    <rPh sb="0" eb="3">
      <t>フカウラマチ</t>
    </rPh>
    <phoneticPr fontId="1"/>
  </si>
  <si>
    <t>新郷村</t>
    <rPh sb="0" eb="3">
      <t>シンゴウムラ</t>
    </rPh>
    <phoneticPr fontId="1"/>
  </si>
  <si>
    <t>南部町</t>
    <rPh sb="0" eb="3">
      <t>ナンブチョウ</t>
    </rPh>
    <phoneticPr fontId="4"/>
  </si>
  <si>
    <t>五戸町</t>
    <rPh sb="0" eb="2">
      <t>ゴノヘ</t>
    </rPh>
    <rPh sb="2" eb="3">
      <t>マチ</t>
    </rPh>
    <phoneticPr fontId="1"/>
  </si>
  <si>
    <t>おいらせ町</t>
    <rPh sb="4" eb="5">
      <t>マチ</t>
    </rPh>
    <phoneticPr fontId="1"/>
  </si>
  <si>
    <t>東北町</t>
    <rPh sb="0" eb="3">
      <t>トウホクマチ</t>
    </rPh>
    <phoneticPr fontId="1"/>
  </si>
  <si>
    <t>横浜町</t>
    <rPh sb="0" eb="3">
      <t>ヨコハママチ</t>
    </rPh>
    <phoneticPr fontId="1"/>
  </si>
  <si>
    <t>六戸町</t>
    <rPh sb="0" eb="3">
      <t>ロクノヘマチ</t>
    </rPh>
    <phoneticPr fontId="1"/>
  </si>
  <si>
    <t>七戸町</t>
    <rPh sb="0" eb="3">
      <t>シチノヘマチ</t>
    </rPh>
    <phoneticPr fontId="1"/>
  </si>
  <si>
    <t>板柳町</t>
    <rPh sb="0" eb="1">
      <t>イタ</t>
    </rPh>
    <rPh sb="1" eb="2">
      <t>ヤナギ</t>
    </rPh>
    <rPh sb="2" eb="3">
      <t>マチ</t>
    </rPh>
    <phoneticPr fontId="4"/>
  </si>
  <si>
    <t>西目屋村</t>
    <rPh sb="0" eb="4">
      <t>ニシメヤムラ</t>
    </rPh>
    <phoneticPr fontId="1"/>
  </si>
  <si>
    <t>鰺ケ沢町</t>
    <rPh sb="0" eb="3">
      <t>アジガサワ</t>
    </rPh>
    <rPh sb="3" eb="4">
      <t>マチ</t>
    </rPh>
    <phoneticPr fontId="4"/>
  </si>
  <si>
    <t>黒石市</t>
    <rPh sb="0" eb="1">
      <t>クロ</t>
    </rPh>
    <rPh sb="1" eb="2">
      <t>イシ</t>
    </rPh>
    <rPh sb="2" eb="3">
      <t>シ</t>
    </rPh>
    <phoneticPr fontId="4"/>
  </si>
  <si>
    <t>大間町</t>
    <rPh sb="0" eb="3">
      <t>オオママチ</t>
    </rPh>
    <phoneticPr fontId="1"/>
  </si>
  <si>
    <t>外ヶ浜町</t>
    <rPh sb="0" eb="4">
      <t>ソトガハママチ</t>
    </rPh>
    <phoneticPr fontId="4"/>
  </si>
  <si>
    <t>三戸町</t>
    <rPh sb="0" eb="3">
      <t>サンノヘマチ</t>
    </rPh>
    <phoneticPr fontId="1"/>
  </si>
  <si>
    <t>野辺地町</t>
    <rPh sb="0" eb="4">
      <t>ノヘジマチ</t>
    </rPh>
    <phoneticPr fontId="4"/>
  </si>
  <si>
    <t>（単位：千円）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</si>
</sst>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平成明朝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569">
    <xf numFmtId="0" fontId="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5" xfId="0" applyNumberFormat="1" applyFont="1" applyBorder="1" applyAlignment="1">
      <alignment vertical="center"/>
    </xf>
    <xf numFmtId="176" fontId="6" fillId="0" borderId="25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 applyProtection="1">
      <alignment vertical="center"/>
      <protection locked="0"/>
    </xf>
    <xf numFmtId="49" fontId="5" fillId="0" borderId="16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27" xfId="0" applyNumberFormat="1" applyFont="1" applyFill="1" applyBorder="1" applyAlignment="1" applyProtection="1">
      <alignment horizontal="center" vertical="center"/>
      <protection locked="0"/>
    </xf>
    <xf numFmtId="176" fontId="5" fillId="0" borderId="33" xfId="0" applyNumberFormat="1" applyFont="1" applyFill="1" applyBorder="1" applyAlignment="1" applyProtection="1">
      <alignment horizontal="center" vertical="center"/>
      <protection locked="0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176" fontId="6" fillId="0" borderId="40" xfId="0" applyNumberFormat="1" applyFont="1" applyBorder="1" applyAlignment="1">
      <alignment vertical="center"/>
    </xf>
    <xf numFmtId="176" fontId="6" fillId="0" borderId="41" xfId="0" applyNumberFormat="1" applyFont="1" applyBorder="1" applyAlignment="1">
      <alignment vertical="center"/>
    </xf>
    <xf numFmtId="176" fontId="6" fillId="0" borderId="42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7" fillId="0" borderId="46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47" xfId="0" applyNumberFormat="1" applyFont="1" applyFill="1" applyBorder="1" applyAlignment="1">
      <alignment vertical="center"/>
    </xf>
    <xf numFmtId="176" fontId="5" fillId="0" borderId="49" xfId="0" applyNumberFormat="1" applyFont="1" applyFill="1" applyBorder="1" applyAlignment="1">
      <alignment vertical="center"/>
    </xf>
    <xf numFmtId="176" fontId="5" fillId="0" borderId="50" xfId="0" applyNumberFormat="1" applyFont="1" applyFill="1" applyBorder="1" applyAlignment="1">
      <alignment vertical="center"/>
    </xf>
    <xf numFmtId="176" fontId="6" fillId="0" borderId="52" xfId="0" applyNumberFormat="1" applyFont="1" applyFill="1" applyBorder="1" applyAlignment="1">
      <alignment vertical="center"/>
    </xf>
    <xf numFmtId="176" fontId="6" fillId="0" borderId="53" xfId="0" applyNumberFormat="1" applyFont="1" applyFill="1" applyBorder="1" applyAlignment="1">
      <alignment vertical="center"/>
    </xf>
    <xf numFmtId="176" fontId="6" fillId="0" borderId="53" xfId="0" applyNumberFormat="1" applyFont="1" applyFill="1" applyBorder="1" applyAlignment="1" applyProtection="1">
      <alignment vertical="center"/>
      <protection locked="0"/>
    </xf>
    <xf numFmtId="176" fontId="6" fillId="0" borderId="52" xfId="0" applyNumberFormat="1" applyFont="1" applyFill="1" applyBorder="1" applyAlignment="1" applyProtection="1">
      <alignment vertical="center"/>
      <protection locked="0"/>
    </xf>
    <xf numFmtId="176" fontId="6" fillId="0" borderId="54" xfId="0" applyNumberFormat="1" applyFont="1" applyFill="1" applyBorder="1" applyAlignment="1">
      <alignment vertical="center"/>
    </xf>
    <xf numFmtId="176" fontId="6" fillId="0" borderId="55" xfId="0" applyNumberFormat="1" applyFont="1" applyFill="1" applyBorder="1" applyAlignment="1">
      <alignment vertical="center"/>
    </xf>
    <xf numFmtId="176" fontId="6" fillId="0" borderId="56" xfId="0" applyNumberFormat="1" applyFont="1" applyFill="1" applyBorder="1" applyAlignment="1">
      <alignment vertical="center"/>
    </xf>
    <xf numFmtId="176" fontId="6" fillId="0" borderId="56" xfId="0" applyNumberFormat="1" applyFont="1" applyFill="1" applyBorder="1" applyAlignment="1" applyProtection="1">
      <alignment vertical="center"/>
      <protection locked="0"/>
    </xf>
    <xf numFmtId="176" fontId="6" fillId="0" borderId="55" xfId="0" applyNumberFormat="1" applyFont="1" applyFill="1" applyBorder="1" applyAlignment="1" applyProtection="1">
      <alignment vertical="center"/>
      <protection locked="0"/>
    </xf>
    <xf numFmtId="176" fontId="6" fillId="0" borderId="58" xfId="0" applyNumberFormat="1" applyFont="1" applyFill="1" applyBorder="1" applyAlignment="1">
      <alignment vertical="center"/>
    </xf>
    <xf numFmtId="176" fontId="6" fillId="0" borderId="59" xfId="0" applyNumberFormat="1" applyFont="1" applyFill="1" applyBorder="1" applyAlignment="1">
      <alignment vertical="center"/>
    </xf>
    <xf numFmtId="176" fontId="6" fillId="0" borderId="59" xfId="0" applyNumberFormat="1" applyFont="1" applyFill="1" applyBorder="1" applyAlignment="1" applyProtection="1">
      <alignment vertical="center"/>
      <protection locked="0"/>
    </xf>
    <xf numFmtId="176" fontId="6" fillId="0" borderId="58" xfId="0" applyNumberFormat="1" applyFont="1" applyFill="1" applyBorder="1" applyAlignment="1" applyProtection="1">
      <alignment vertical="center"/>
      <protection locked="0"/>
    </xf>
    <xf numFmtId="176" fontId="6" fillId="0" borderId="60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 applyProtection="1">
      <alignment vertical="center"/>
      <protection locked="0"/>
    </xf>
    <xf numFmtId="176" fontId="6" fillId="0" borderId="22" xfId="0" applyNumberFormat="1" applyFont="1" applyFill="1" applyBorder="1" applyAlignment="1" applyProtection="1">
      <alignment vertical="center"/>
      <protection locked="0"/>
    </xf>
    <xf numFmtId="176" fontId="6" fillId="0" borderId="61" xfId="0" applyNumberFormat="1" applyFont="1" applyFill="1" applyBorder="1" applyAlignment="1">
      <alignment vertical="center"/>
    </xf>
    <xf numFmtId="176" fontId="6" fillId="0" borderId="61" xfId="0" applyNumberFormat="1" applyFont="1" applyFill="1" applyBorder="1" applyAlignment="1" applyProtection="1">
      <alignment vertical="center"/>
      <protection locked="0"/>
    </xf>
    <xf numFmtId="176" fontId="6" fillId="0" borderId="62" xfId="0" applyNumberFormat="1" applyFont="1" applyFill="1" applyBorder="1" applyAlignment="1">
      <alignment vertical="center"/>
    </xf>
    <xf numFmtId="176" fontId="6" fillId="0" borderId="64" xfId="0" applyNumberFormat="1" applyFont="1" applyFill="1" applyBorder="1" applyAlignment="1">
      <alignment vertical="center"/>
    </xf>
    <xf numFmtId="176" fontId="6" fillId="0" borderId="65" xfId="0" applyNumberFormat="1" applyFont="1" applyFill="1" applyBorder="1" applyAlignment="1">
      <alignment vertical="center"/>
    </xf>
    <xf numFmtId="176" fontId="6" fillId="0" borderId="65" xfId="0" applyNumberFormat="1" applyFont="1" applyFill="1" applyBorder="1" applyAlignment="1" applyProtection="1">
      <alignment vertical="center"/>
      <protection locked="0"/>
    </xf>
    <xf numFmtId="176" fontId="6" fillId="0" borderId="64" xfId="0" applyNumberFormat="1" applyFont="1" applyFill="1" applyBorder="1" applyAlignment="1" applyProtection="1">
      <alignment vertical="center"/>
      <protection locked="0"/>
    </xf>
    <xf numFmtId="0" fontId="6" fillId="0" borderId="66" xfId="0" applyFont="1" applyFill="1" applyBorder="1" applyAlignment="1">
      <alignment horizontal="center" vertical="center"/>
    </xf>
    <xf numFmtId="176" fontId="6" fillId="0" borderId="66" xfId="0" applyNumberFormat="1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176" fontId="6" fillId="0" borderId="67" xfId="0" applyNumberFormat="1" applyFont="1" applyFill="1" applyBorder="1" applyAlignment="1">
      <alignment horizontal="center" vertical="center"/>
    </xf>
    <xf numFmtId="176" fontId="6" fillId="0" borderId="55" xfId="0" applyNumberFormat="1" applyFont="1" applyFill="1" applyBorder="1" applyAlignment="1">
      <alignment horizontal="right" vertical="center"/>
    </xf>
    <xf numFmtId="176" fontId="6" fillId="0" borderId="58" xfId="0" applyNumberFormat="1" applyFont="1" applyFill="1" applyBorder="1" applyAlignment="1">
      <alignment horizontal="right" vertical="center"/>
    </xf>
    <xf numFmtId="176" fontId="6" fillId="0" borderId="56" xfId="0" applyNumberFormat="1" applyFont="1" applyFill="1" applyBorder="1" applyAlignment="1">
      <alignment horizontal="right" vertical="center"/>
    </xf>
    <xf numFmtId="176" fontId="6" fillId="0" borderId="56" xfId="0" applyNumberFormat="1" applyFont="1" applyFill="1" applyBorder="1" applyAlignment="1" applyProtection="1">
      <alignment horizontal="right" vertical="center"/>
      <protection locked="0"/>
    </xf>
    <xf numFmtId="176" fontId="6" fillId="0" borderId="58" xfId="0" applyNumberFormat="1" applyFont="1" applyFill="1" applyBorder="1" applyAlignment="1" applyProtection="1">
      <alignment horizontal="right" vertical="center"/>
      <protection locked="0"/>
    </xf>
    <xf numFmtId="176" fontId="6" fillId="0" borderId="55" xfId="0" applyNumberFormat="1" applyFont="1" applyFill="1" applyBorder="1" applyAlignment="1" applyProtection="1">
      <alignment horizontal="right" vertical="center"/>
      <protection locked="0"/>
    </xf>
    <xf numFmtId="176" fontId="6" fillId="0" borderId="60" xfId="0" applyNumberFormat="1" applyFont="1" applyFill="1" applyBorder="1" applyAlignment="1">
      <alignment horizontal="right" vertical="center"/>
    </xf>
    <xf numFmtId="176" fontId="6" fillId="0" borderId="57" xfId="0" applyNumberFormat="1" applyFont="1" applyFill="1" applyBorder="1" applyAlignment="1">
      <alignment horizontal="right" vertical="center"/>
    </xf>
    <xf numFmtId="176" fontId="6" fillId="0" borderId="74" xfId="0" applyNumberFormat="1" applyFont="1" applyFill="1" applyBorder="1" applyAlignment="1">
      <alignment vertical="center"/>
    </xf>
    <xf numFmtId="176" fontId="6" fillId="0" borderId="75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7" fillId="0" borderId="58" xfId="0" applyNumberFormat="1" applyFont="1" applyFill="1" applyBorder="1" applyAlignment="1">
      <alignment vertical="center"/>
    </xf>
    <xf numFmtId="176" fontId="7" fillId="0" borderId="52" xfId="0" applyNumberFormat="1" applyFont="1" applyFill="1" applyBorder="1" applyAlignment="1">
      <alignment vertical="center"/>
    </xf>
    <xf numFmtId="176" fontId="7" fillId="0" borderId="59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53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53" xfId="0" applyNumberFormat="1" applyFont="1" applyFill="1" applyBorder="1" applyAlignment="1" applyProtection="1">
      <alignment vertical="center"/>
      <protection locked="0"/>
    </xf>
    <xf numFmtId="176" fontId="7" fillId="0" borderId="59" xfId="0" applyNumberFormat="1" applyFont="1" applyFill="1" applyBorder="1" applyAlignment="1" applyProtection="1">
      <alignment vertical="center"/>
      <protection locked="0"/>
    </xf>
    <xf numFmtId="176" fontId="7" fillId="0" borderId="52" xfId="0" applyNumberFormat="1" applyFont="1" applyFill="1" applyBorder="1" applyAlignment="1" applyProtection="1">
      <alignment vertical="center"/>
      <protection locked="0"/>
    </xf>
    <xf numFmtId="176" fontId="7" fillId="0" borderId="58" xfId="0" applyNumberFormat="1" applyFont="1" applyFill="1" applyBorder="1" applyAlignment="1" applyProtection="1">
      <alignment vertical="center"/>
      <protection locked="0"/>
    </xf>
    <xf numFmtId="176" fontId="7" fillId="0" borderId="28" xfId="0" applyNumberFormat="1" applyFont="1" applyFill="1" applyBorder="1" applyAlignment="1">
      <alignment vertical="center"/>
    </xf>
    <xf numFmtId="176" fontId="7" fillId="0" borderId="51" xfId="0" applyNumberFormat="1" applyFont="1" applyFill="1" applyBorder="1" applyAlignment="1" applyProtection="1">
      <alignment vertical="center"/>
      <protection locked="0"/>
    </xf>
    <xf numFmtId="176" fontId="7" fillId="0" borderId="74" xfId="0" applyNumberFormat="1" applyFont="1" applyFill="1" applyBorder="1" applyAlignment="1">
      <alignment vertical="center"/>
    </xf>
    <xf numFmtId="176" fontId="7" fillId="0" borderId="77" xfId="0" applyNumberFormat="1" applyFont="1" applyFill="1" applyBorder="1" applyAlignment="1" applyProtection="1">
      <alignment vertical="center"/>
      <protection locked="0"/>
    </xf>
    <xf numFmtId="176" fontId="8" fillId="0" borderId="73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49" fontId="5" fillId="0" borderId="9" xfId="0" applyNumberFormat="1" applyFont="1" applyBorder="1" applyAlignment="1">
      <alignment horizontal="distributed"/>
    </xf>
    <xf numFmtId="49" fontId="5" fillId="0" borderId="17" xfId="0" applyNumberFormat="1" applyFont="1" applyBorder="1" applyAlignment="1">
      <alignment horizontal="center" vertical="top"/>
    </xf>
    <xf numFmtId="0" fontId="0" fillId="0" borderId="0" xfId="0" applyFont="1" applyFill="1"/>
    <xf numFmtId="176" fontId="6" fillId="0" borderId="22" xfId="0" applyNumberFormat="1" applyFont="1" applyFill="1" applyBorder="1" applyAlignment="1">
      <alignment vertical="center" shrinkToFit="1"/>
    </xf>
    <xf numFmtId="176" fontId="6" fillId="0" borderId="69" xfId="0" applyNumberFormat="1" applyFont="1" applyFill="1" applyBorder="1" applyAlignment="1">
      <alignment vertical="center" shrinkToFit="1"/>
    </xf>
    <xf numFmtId="176" fontId="6" fillId="0" borderId="58" xfId="0" applyNumberFormat="1" applyFont="1" applyFill="1" applyBorder="1" applyAlignment="1">
      <alignment vertical="center" shrinkToFit="1"/>
    </xf>
    <xf numFmtId="176" fontId="6" fillId="0" borderId="61" xfId="0" applyNumberFormat="1" applyFont="1" applyFill="1" applyBorder="1" applyAlignment="1">
      <alignment vertical="center" shrinkToFit="1"/>
    </xf>
    <xf numFmtId="176" fontId="6" fillId="0" borderId="23" xfId="0" applyNumberFormat="1" applyFont="1" applyFill="1" applyBorder="1" applyAlignment="1">
      <alignment vertical="center" shrinkToFit="1"/>
    </xf>
    <xf numFmtId="176" fontId="6" fillId="0" borderId="24" xfId="0" applyNumberFormat="1" applyFont="1" applyFill="1" applyBorder="1" applyAlignment="1">
      <alignment vertical="center" shrinkToFit="1"/>
    </xf>
    <xf numFmtId="176" fontId="6" fillId="0" borderId="70" xfId="0" applyNumberFormat="1" applyFont="1" applyFill="1" applyBorder="1" applyAlignment="1">
      <alignment vertical="center" shrinkToFit="1"/>
    </xf>
    <xf numFmtId="176" fontId="6" fillId="0" borderId="59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176" fontId="6" fillId="0" borderId="25" xfId="0" applyNumberFormat="1" applyFont="1" applyFill="1" applyBorder="1" applyAlignment="1">
      <alignment vertical="center" shrinkToFit="1"/>
    </xf>
    <xf numFmtId="176" fontId="6" fillId="0" borderId="42" xfId="0" applyNumberFormat="1" applyFont="1" applyFill="1" applyBorder="1" applyAlignment="1">
      <alignment vertical="center" shrinkToFit="1"/>
    </xf>
    <xf numFmtId="49" fontId="5" fillId="0" borderId="18" xfId="0" applyNumberFormat="1" applyFont="1" applyFill="1" applyBorder="1" applyAlignment="1">
      <alignment horizontal="distributed" vertical="center"/>
    </xf>
    <xf numFmtId="176" fontId="6" fillId="0" borderId="60" xfId="0" applyNumberFormat="1" applyFont="1" applyFill="1" applyBorder="1" applyAlignment="1">
      <alignment vertical="center" shrinkToFit="1"/>
    </xf>
    <xf numFmtId="176" fontId="6" fillId="0" borderId="71" xfId="0" applyNumberFormat="1" applyFont="1" applyFill="1" applyBorder="1" applyAlignment="1">
      <alignment vertical="center" shrinkToFit="1"/>
    </xf>
    <xf numFmtId="176" fontId="6" fillId="0" borderId="43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49" fontId="5" fillId="0" borderId="3" xfId="0" applyNumberFormat="1" applyFont="1" applyFill="1" applyBorder="1" applyAlignment="1">
      <alignment horizontal="center" vertical="center"/>
    </xf>
    <xf numFmtId="3" fontId="6" fillId="0" borderId="66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3" fontId="6" fillId="0" borderId="53" xfId="0" applyNumberFormat="1" applyFont="1" applyFill="1" applyBorder="1" applyAlignment="1">
      <alignment vertical="center"/>
    </xf>
    <xf numFmtId="3" fontId="6" fillId="0" borderId="67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3" fontId="6" fillId="0" borderId="6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76" fontId="6" fillId="0" borderId="72" xfId="0" applyNumberFormat="1" applyFont="1" applyFill="1" applyBorder="1" applyAlignment="1" applyProtection="1">
      <alignment vertical="center"/>
      <protection locked="0"/>
    </xf>
    <xf numFmtId="176" fontId="6" fillId="0" borderId="72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 applyProtection="1">
      <alignment horizontal="center" vertical="center"/>
      <protection locked="0"/>
    </xf>
    <xf numFmtId="176" fontId="5" fillId="0" borderId="17" xfId="0" applyNumberFormat="1" applyFont="1" applyBorder="1" applyAlignment="1">
      <alignment horizontal="center" vertical="top"/>
    </xf>
    <xf numFmtId="176" fontId="5" fillId="0" borderId="48" xfId="0" applyNumberFormat="1" applyFont="1" applyFill="1" applyBorder="1" applyAlignment="1">
      <alignment horizontal="center" vertical="top"/>
    </xf>
    <xf numFmtId="176" fontId="6" fillId="0" borderId="94" xfId="0" applyNumberFormat="1" applyFont="1" applyFill="1" applyBorder="1" applyAlignment="1">
      <alignment vertical="center" shrinkToFit="1"/>
    </xf>
    <xf numFmtId="176" fontId="6" fillId="0" borderId="95" xfId="0" applyNumberFormat="1" applyFont="1" applyFill="1" applyBorder="1" applyAlignment="1">
      <alignment vertical="center" shrinkToFit="1"/>
    </xf>
    <xf numFmtId="176" fontId="6" fillId="0" borderId="11" xfId="0" applyNumberFormat="1" applyFont="1" applyFill="1" applyBorder="1" applyAlignment="1">
      <alignment vertical="center" shrinkToFit="1"/>
    </xf>
    <xf numFmtId="176" fontId="8" fillId="0" borderId="0" xfId="0" applyNumberFormat="1" applyFont="1" applyBorder="1" applyAlignment="1">
      <alignment vertical="center"/>
    </xf>
    <xf numFmtId="176" fontId="8" fillId="0" borderId="54" xfId="0" applyNumberFormat="1" applyFont="1" applyFill="1" applyBorder="1" applyAlignment="1">
      <alignment vertical="center"/>
    </xf>
    <xf numFmtId="176" fontId="5" fillId="0" borderId="96" xfId="0" applyNumberFormat="1" applyFont="1" applyBorder="1" applyAlignment="1">
      <alignment vertical="center"/>
    </xf>
    <xf numFmtId="176" fontId="5" fillId="0" borderId="76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67" xfId="0" applyNumberFormat="1" applyFont="1" applyFill="1" applyBorder="1" applyAlignment="1" applyProtection="1">
      <alignment vertical="center"/>
      <protection locked="0"/>
    </xf>
    <xf numFmtId="176" fontId="5" fillId="0" borderId="12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2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distributed"/>
    </xf>
    <xf numFmtId="49" fontId="5" fillId="0" borderId="17" xfId="0" applyNumberFormat="1" applyFont="1" applyFill="1" applyBorder="1" applyAlignment="1">
      <alignment horizontal="center" vertical="top"/>
    </xf>
    <xf numFmtId="176" fontId="5" fillId="0" borderId="86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 applyProtection="1">
      <alignment horizontal="center" vertical="center"/>
      <protection locked="0"/>
    </xf>
    <xf numFmtId="176" fontId="5" fillId="0" borderId="97" xfId="0" applyNumberFormat="1" applyFont="1" applyFill="1" applyBorder="1" applyAlignment="1" applyProtection="1">
      <alignment horizontal="center" vertical="center"/>
      <protection locked="0"/>
    </xf>
    <xf numFmtId="176" fontId="7" fillId="0" borderId="98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176" fontId="6" fillId="0" borderId="95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 applyProtection="1">
      <alignment vertical="center"/>
      <protection locked="0"/>
    </xf>
    <xf numFmtId="176" fontId="6" fillId="0" borderId="99" xfId="0" applyNumberFormat="1" applyFont="1" applyBorder="1" applyAlignment="1">
      <alignment vertical="center"/>
    </xf>
    <xf numFmtId="176" fontId="6" fillId="0" borderId="44" xfId="0" applyNumberFormat="1" applyFont="1" applyBorder="1" applyAlignment="1">
      <alignment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 applyProtection="1">
      <alignment horizontal="right" vertical="center"/>
      <protection locked="0"/>
    </xf>
    <xf numFmtId="176" fontId="6" fillId="0" borderId="69" xfId="0" applyNumberFormat="1" applyFont="1" applyFill="1" applyBorder="1" applyAlignment="1">
      <alignment vertical="center"/>
    </xf>
    <xf numFmtId="176" fontId="6" fillId="0" borderId="70" xfId="0" applyNumberFormat="1" applyFont="1" applyFill="1" applyBorder="1" applyAlignment="1">
      <alignment vertical="center"/>
    </xf>
    <xf numFmtId="176" fontId="6" fillId="0" borderId="70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101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3" fontId="6" fillId="0" borderId="101" xfId="0" applyNumberFormat="1" applyFont="1" applyFill="1" applyBorder="1" applyAlignment="1">
      <alignment vertical="center"/>
    </xf>
    <xf numFmtId="3" fontId="6" fillId="0" borderId="93" xfId="0" applyNumberFormat="1" applyFont="1" applyFill="1" applyBorder="1" applyAlignment="1">
      <alignment vertical="center"/>
    </xf>
    <xf numFmtId="3" fontId="6" fillId="0" borderId="92" xfId="0" applyNumberFormat="1" applyFont="1" applyFill="1" applyBorder="1" applyAlignment="1">
      <alignment vertical="center"/>
    </xf>
    <xf numFmtId="3" fontId="6" fillId="0" borderId="102" xfId="0" applyNumberFormat="1" applyFont="1" applyFill="1" applyBorder="1" applyAlignment="1">
      <alignment vertical="center"/>
    </xf>
    <xf numFmtId="176" fontId="7" fillId="0" borderId="104" xfId="0" applyNumberFormat="1" applyFont="1" applyFill="1" applyBorder="1" applyAlignment="1">
      <alignment vertical="center"/>
    </xf>
    <xf numFmtId="176" fontId="7" fillId="0" borderId="105" xfId="0" applyNumberFormat="1" applyFont="1" applyFill="1" applyBorder="1" applyAlignment="1">
      <alignment vertical="center"/>
    </xf>
    <xf numFmtId="176" fontId="5" fillId="0" borderId="97" xfId="0" applyNumberFormat="1" applyFont="1" applyFill="1" applyBorder="1" applyAlignment="1">
      <alignment horizontal="center" vertical="center"/>
    </xf>
    <xf numFmtId="176" fontId="7" fillId="0" borderId="98" xfId="0" applyNumberFormat="1" applyFont="1" applyFill="1" applyBorder="1" applyAlignment="1" applyProtection="1">
      <alignment vertical="center"/>
      <protection locked="0"/>
    </xf>
    <xf numFmtId="176" fontId="5" fillId="0" borderId="108" xfId="0" applyNumberFormat="1" applyFont="1" applyFill="1" applyBorder="1" applyAlignment="1">
      <alignment horizontal="center" vertical="center"/>
    </xf>
    <xf numFmtId="176" fontId="7" fillId="0" borderId="109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 applyProtection="1">
      <alignment vertical="center"/>
      <protection locked="0"/>
    </xf>
    <xf numFmtId="176" fontId="7" fillId="0" borderId="109" xfId="0" applyNumberFormat="1" applyFont="1" applyFill="1" applyBorder="1" applyAlignment="1" applyProtection="1">
      <alignment vertical="center"/>
      <protection locked="0"/>
    </xf>
    <xf numFmtId="176" fontId="7" fillId="0" borderId="54" xfId="0" applyNumberFormat="1" applyFont="1" applyFill="1" applyBorder="1" applyAlignment="1">
      <alignment vertical="center"/>
    </xf>
    <xf numFmtId="176" fontId="5" fillId="0" borderId="110" xfId="0" applyNumberFormat="1" applyFont="1" applyFill="1" applyBorder="1" applyAlignment="1" applyProtection="1">
      <alignment horizontal="center" vertical="center"/>
      <protection locked="0"/>
    </xf>
    <xf numFmtId="176" fontId="5" fillId="0" borderId="11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4" xfId="0" applyNumberFormat="1" applyFont="1" applyFill="1" applyBorder="1" applyAlignment="1">
      <alignment vertical="center"/>
    </xf>
    <xf numFmtId="176" fontId="7" fillId="0" borderId="24" xfId="0" applyNumberFormat="1" applyFont="1" applyFill="1" applyBorder="1" applyAlignment="1" applyProtection="1">
      <alignment vertical="center"/>
      <protection locked="0"/>
    </xf>
    <xf numFmtId="176" fontId="7" fillId="0" borderId="22" xfId="0" applyNumberFormat="1" applyFont="1" applyFill="1" applyBorder="1" applyAlignment="1" applyProtection="1">
      <alignment vertical="center"/>
      <protection locked="0"/>
    </xf>
    <xf numFmtId="176" fontId="8" fillId="0" borderId="112" xfId="0" applyNumberFormat="1" applyFont="1" applyFill="1" applyBorder="1" applyAlignment="1">
      <alignment vertical="center"/>
    </xf>
    <xf numFmtId="176" fontId="5" fillId="0" borderId="113" xfId="0" applyNumberFormat="1" applyFont="1" applyFill="1" applyBorder="1" applyAlignment="1">
      <alignment horizontal="center" vertical="center"/>
    </xf>
    <xf numFmtId="176" fontId="8" fillId="0" borderId="114" xfId="0" applyNumberFormat="1" applyFont="1" applyFill="1" applyBorder="1" applyAlignment="1">
      <alignment vertical="center"/>
    </xf>
    <xf numFmtId="176" fontId="5" fillId="0" borderId="115" xfId="0" applyNumberFormat="1" applyFont="1" applyFill="1" applyBorder="1" applyAlignment="1" applyProtection="1">
      <alignment horizontal="center" vertical="center"/>
      <protection locked="0"/>
    </xf>
    <xf numFmtId="176" fontId="8" fillId="0" borderId="116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49" fontId="5" fillId="0" borderId="79" xfId="0" applyNumberFormat="1" applyFont="1" applyFill="1" applyBorder="1" applyAlignment="1">
      <alignment horizontal="center" vertical="center"/>
    </xf>
    <xf numFmtId="176" fontId="6" fillId="0" borderId="47" xfId="0" applyNumberFormat="1" applyFont="1" applyFill="1" applyBorder="1" applyAlignment="1">
      <alignment vertical="center" shrinkToFit="1"/>
    </xf>
    <xf numFmtId="176" fontId="6" fillId="0" borderId="117" xfId="0" applyNumberFormat="1" applyFont="1" applyFill="1" applyBorder="1" applyAlignment="1">
      <alignment vertical="center" shrinkToFit="1"/>
    </xf>
    <xf numFmtId="176" fontId="6" fillId="0" borderId="118" xfId="0" applyNumberFormat="1" applyFont="1" applyFill="1" applyBorder="1" applyAlignment="1">
      <alignment vertical="center" shrinkToFit="1"/>
    </xf>
    <xf numFmtId="176" fontId="6" fillId="0" borderId="119" xfId="0" applyNumberFormat="1" applyFont="1" applyFill="1" applyBorder="1" applyAlignment="1">
      <alignment vertical="center" shrinkToFit="1"/>
    </xf>
    <xf numFmtId="176" fontId="6" fillId="0" borderId="120" xfId="0" applyNumberFormat="1" applyFont="1" applyFill="1" applyBorder="1" applyAlignment="1" applyProtection="1">
      <alignment horizontal="right" vertical="center"/>
      <protection locked="0"/>
    </xf>
    <xf numFmtId="176" fontId="6" fillId="0" borderId="59" xfId="0" applyNumberFormat="1" applyFont="1" applyFill="1" applyBorder="1" applyAlignment="1">
      <alignment horizontal="right" vertical="center"/>
    </xf>
    <xf numFmtId="176" fontId="6" fillId="0" borderId="59" xfId="0" applyNumberFormat="1" applyFont="1" applyFill="1" applyBorder="1" applyAlignment="1" applyProtection="1">
      <alignment horizontal="right" vertical="center"/>
      <protection locked="0"/>
    </xf>
    <xf numFmtId="176" fontId="6" fillId="0" borderId="117" xfId="0" applyNumberFormat="1" applyFont="1" applyFill="1" applyBorder="1" applyAlignment="1" applyProtection="1">
      <alignment horizontal="right" vertical="center"/>
      <protection locked="0"/>
    </xf>
    <xf numFmtId="176" fontId="6" fillId="0" borderId="121" xfId="0" applyNumberFormat="1" applyFont="1" applyFill="1" applyBorder="1" applyAlignment="1">
      <alignment horizontal="right" vertical="center"/>
    </xf>
    <xf numFmtId="176" fontId="6" fillId="0" borderId="122" xfId="0" applyNumberFormat="1" applyFont="1" applyFill="1" applyBorder="1" applyAlignment="1">
      <alignment horizontal="right" vertical="center"/>
    </xf>
    <xf numFmtId="176" fontId="6" fillId="0" borderId="120" xfId="0" applyNumberFormat="1" applyFont="1" applyFill="1" applyBorder="1" applyAlignment="1">
      <alignment horizontal="right" vertical="center"/>
    </xf>
    <xf numFmtId="176" fontId="6" fillId="0" borderId="117" xfId="0" applyNumberFormat="1" applyFont="1" applyFill="1" applyBorder="1" applyAlignment="1">
      <alignment horizontal="right" vertical="center"/>
    </xf>
    <xf numFmtId="176" fontId="6" fillId="0" borderId="123" xfId="0" applyNumberFormat="1" applyFont="1" applyFill="1" applyBorder="1" applyAlignment="1">
      <alignment vertical="center"/>
    </xf>
    <xf numFmtId="176" fontId="6" fillId="0" borderId="124" xfId="0" applyNumberFormat="1" applyFont="1" applyFill="1" applyBorder="1" applyAlignment="1">
      <alignment vertical="center"/>
    </xf>
    <xf numFmtId="176" fontId="6" fillId="0" borderId="106" xfId="0" applyNumberFormat="1" applyFont="1" applyFill="1" applyBorder="1" applyAlignment="1">
      <alignment vertical="center"/>
    </xf>
    <xf numFmtId="176" fontId="6" fillId="0" borderId="125" xfId="0" applyNumberFormat="1" applyFont="1" applyFill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68" xfId="0" applyNumberFormat="1" applyFont="1" applyFill="1" applyBorder="1" applyAlignment="1">
      <alignment vertical="center"/>
    </xf>
    <xf numFmtId="176" fontId="6" fillId="0" borderId="126" xfId="0" applyNumberFormat="1" applyFont="1" applyFill="1" applyBorder="1" applyAlignment="1">
      <alignment vertical="center"/>
    </xf>
    <xf numFmtId="176" fontId="6" fillId="0" borderId="127" xfId="0" applyNumberFormat="1" applyFont="1" applyBorder="1" applyAlignment="1">
      <alignment vertical="center"/>
    </xf>
    <xf numFmtId="176" fontId="6" fillId="0" borderId="128" xfId="0" applyNumberFormat="1" applyFont="1" applyFill="1" applyBorder="1" applyAlignment="1">
      <alignment vertical="center"/>
    </xf>
    <xf numFmtId="176" fontId="6" fillId="0" borderId="129" xfId="0" applyNumberFormat="1" applyFont="1" applyFill="1" applyBorder="1" applyAlignment="1">
      <alignment vertical="center"/>
    </xf>
    <xf numFmtId="176" fontId="6" fillId="0" borderId="130" xfId="0" applyNumberFormat="1" applyFont="1" applyBorder="1" applyAlignment="1">
      <alignment vertical="center"/>
    </xf>
    <xf numFmtId="176" fontId="6" fillId="0" borderId="131" xfId="0" applyNumberFormat="1" applyFont="1" applyBorder="1" applyAlignment="1">
      <alignment vertical="center"/>
    </xf>
    <xf numFmtId="176" fontId="6" fillId="0" borderId="132" xfId="0" applyNumberFormat="1" applyFont="1" applyFill="1" applyBorder="1" applyAlignment="1">
      <alignment vertical="center"/>
    </xf>
    <xf numFmtId="176" fontId="6" fillId="0" borderId="133" xfId="0" applyNumberFormat="1" applyFont="1" applyFill="1" applyBorder="1" applyAlignment="1">
      <alignment vertical="center"/>
    </xf>
    <xf numFmtId="176" fontId="6" fillId="0" borderId="134" xfId="0" applyNumberFormat="1" applyFont="1" applyFill="1" applyBorder="1" applyAlignment="1">
      <alignment vertical="center"/>
    </xf>
    <xf numFmtId="176" fontId="6" fillId="0" borderId="135" xfId="0" applyNumberFormat="1" applyFont="1" applyFill="1" applyBorder="1" applyAlignment="1">
      <alignment vertical="center"/>
    </xf>
    <xf numFmtId="176" fontId="6" fillId="0" borderId="98" xfId="0" applyNumberFormat="1" applyFont="1" applyFill="1" applyBorder="1" applyAlignment="1">
      <alignment vertical="center"/>
    </xf>
    <xf numFmtId="176" fontId="5" fillId="0" borderId="80" xfId="0" applyNumberFormat="1" applyFont="1" applyBorder="1" applyAlignment="1">
      <alignment horizontal="center" vertical="center"/>
    </xf>
    <xf numFmtId="176" fontId="5" fillId="0" borderId="80" xfId="0" applyNumberFormat="1" applyFont="1" applyBorder="1" applyAlignment="1">
      <alignment horizontal="left" vertical="center"/>
    </xf>
    <xf numFmtId="176" fontId="7" fillId="0" borderId="2" xfId="0" applyNumberFormat="1" applyFont="1" applyFill="1" applyBorder="1" applyAlignment="1" applyProtection="1">
      <alignment vertical="center"/>
      <protection locked="0"/>
    </xf>
    <xf numFmtId="176" fontId="7" fillId="0" borderId="66" xfId="0" applyNumberFormat="1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 applyProtection="1">
      <alignment vertical="center"/>
      <protection locked="0"/>
    </xf>
    <xf numFmtId="176" fontId="7" fillId="0" borderId="66" xfId="0" applyNumberFormat="1" applyFont="1" applyFill="1" applyBorder="1" applyAlignment="1">
      <alignment vertical="center"/>
    </xf>
    <xf numFmtId="176" fontId="7" fillId="0" borderId="122" xfId="0" applyNumberFormat="1" applyFont="1" applyFill="1" applyBorder="1" applyAlignment="1" applyProtection="1">
      <alignment vertical="center"/>
      <protection locked="0"/>
    </xf>
    <xf numFmtId="176" fontId="7" fillId="0" borderId="137" xfId="0" applyNumberFormat="1" applyFont="1" applyFill="1" applyBorder="1" applyAlignment="1" applyProtection="1">
      <alignment vertical="center"/>
      <protection locked="0"/>
    </xf>
    <xf numFmtId="176" fontId="7" fillId="0" borderId="103" xfId="0" applyNumberFormat="1" applyFont="1" applyFill="1" applyBorder="1" applyAlignment="1">
      <alignment vertical="center"/>
    </xf>
    <xf numFmtId="176" fontId="7" fillId="0" borderId="125" xfId="0" applyNumberFormat="1" applyFont="1" applyFill="1" applyBorder="1" applyAlignment="1">
      <alignment vertical="center"/>
    </xf>
    <xf numFmtId="176" fontId="7" fillId="0" borderId="75" xfId="0" applyNumberFormat="1" applyFont="1" applyFill="1" applyBorder="1" applyAlignment="1">
      <alignment vertical="center"/>
    </xf>
    <xf numFmtId="176" fontId="7" fillId="0" borderId="124" xfId="0" applyNumberFormat="1" applyFont="1" applyFill="1" applyBorder="1" applyAlignment="1">
      <alignment vertical="center"/>
    </xf>
    <xf numFmtId="176" fontId="7" fillId="0" borderId="135" xfId="0" applyNumberFormat="1" applyFont="1" applyFill="1" applyBorder="1" applyAlignment="1">
      <alignment vertical="center"/>
    </xf>
    <xf numFmtId="176" fontId="7" fillId="0" borderId="129" xfId="0" applyNumberFormat="1" applyFont="1" applyFill="1" applyBorder="1" applyAlignment="1">
      <alignment vertical="center"/>
    </xf>
    <xf numFmtId="176" fontId="7" fillId="0" borderId="139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distributed"/>
    </xf>
    <xf numFmtId="176" fontId="5" fillId="0" borderId="3" xfId="0" applyNumberFormat="1" applyFont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53" xfId="0" applyNumberFormat="1" applyFont="1" applyFill="1" applyBorder="1" applyAlignment="1">
      <alignment vertical="center"/>
    </xf>
    <xf numFmtId="176" fontId="8" fillId="0" borderId="28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distributed"/>
    </xf>
    <xf numFmtId="176" fontId="5" fillId="0" borderId="3" xfId="0" applyNumberFormat="1" applyFont="1" applyFill="1" applyBorder="1" applyAlignment="1">
      <alignment vertical="center"/>
    </xf>
    <xf numFmtId="176" fontId="8" fillId="0" borderId="59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>
      <alignment vertical="center"/>
    </xf>
    <xf numFmtId="176" fontId="8" fillId="0" borderId="125" xfId="0" applyNumberFormat="1" applyFont="1" applyFill="1" applyBorder="1" applyAlignment="1">
      <alignment vertical="center"/>
    </xf>
    <xf numFmtId="176" fontId="8" fillId="0" borderId="75" xfId="0" applyNumberFormat="1" applyFont="1" applyFill="1" applyBorder="1" applyAlignment="1">
      <alignment vertical="center"/>
    </xf>
    <xf numFmtId="176" fontId="8" fillId="0" borderId="124" xfId="0" applyNumberFormat="1" applyFont="1" applyFill="1" applyBorder="1" applyAlignment="1">
      <alignment vertical="center"/>
    </xf>
    <xf numFmtId="176" fontId="8" fillId="0" borderId="135" xfId="0" applyNumberFormat="1" applyFont="1" applyFill="1" applyBorder="1" applyAlignment="1">
      <alignment vertical="center"/>
    </xf>
    <xf numFmtId="176" fontId="8" fillId="0" borderId="129" xfId="0" applyNumberFormat="1" applyFont="1" applyFill="1" applyBorder="1" applyAlignment="1">
      <alignment vertical="center"/>
    </xf>
    <xf numFmtId="176" fontId="7" fillId="0" borderId="67" xfId="0" applyNumberFormat="1" applyFont="1" applyFill="1" applyBorder="1" applyAlignment="1">
      <alignment vertical="center"/>
    </xf>
    <xf numFmtId="176" fontId="7" fillId="0" borderId="140" xfId="0" applyNumberFormat="1" applyFont="1" applyFill="1" applyBorder="1" applyAlignment="1">
      <alignment vertical="center"/>
    </xf>
    <xf numFmtId="176" fontId="5" fillId="0" borderId="144" xfId="0" applyNumberFormat="1" applyFont="1" applyFill="1" applyBorder="1" applyAlignment="1">
      <alignment horizontal="center" vertical="center"/>
    </xf>
    <xf numFmtId="176" fontId="5" fillId="0" borderId="143" xfId="0" applyNumberFormat="1" applyFont="1" applyFill="1" applyBorder="1" applyAlignment="1">
      <alignment horizontal="center" vertical="center"/>
    </xf>
    <xf numFmtId="176" fontId="5" fillId="0" borderId="144" xfId="0" applyNumberFormat="1" applyFont="1" applyFill="1" applyBorder="1" applyAlignment="1">
      <alignment horizontal="left" vertical="center"/>
    </xf>
    <xf numFmtId="176" fontId="6" fillId="0" borderId="146" xfId="0" applyNumberFormat="1" applyFont="1" applyFill="1" applyBorder="1" applyAlignment="1">
      <alignment vertical="center"/>
    </xf>
    <xf numFmtId="176" fontId="6" fillId="0" borderId="138" xfId="0" applyNumberFormat="1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horizontal="distributed" vertical="center"/>
    </xf>
    <xf numFmtId="176" fontId="5" fillId="0" borderId="27" xfId="0" applyNumberFormat="1" applyFont="1" applyFill="1" applyBorder="1" applyAlignment="1" applyProtection="1">
      <alignment horizontal="center" vertical="center"/>
      <protection locked="0"/>
    </xf>
    <xf numFmtId="176" fontId="5" fillId="0" borderId="28" xfId="0" applyNumberFormat="1" applyFont="1" applyFill="1" applyBorder="1" applyAlignment="1" applyProtection="1">
      <alignment horizontal="center" vertical="center"/>
      <protection locked="0"/>
    </xf>
    <xf numFmtId="176" fontId="6" fillId="0" borderId="98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176" fontId="6" fillId="0" borderId="21" xfId="0" applyNumberFormat="1" applyFont="1" applyFill="1" applyBorder="1" applyAlignment="1">
      <alignment vertical="center" shrinkToFit="1"/>
    </xf>
    <xf numFmtId="176" fontId="7" fillId="0" borderId="149" xfId="0" applyNumberFormat="1" applyFont="1" applyFill="1" applyBorder="1" applyAlignment="1" applyProtection="1">
      <alignment vertical="center"/>
      <protection locked="0"/>
    </xf>
    <xf numFmtId="176" fontId="5" fillId="0" borderId="107" xfId="0" applyNumberFormat="1" applyFont="1" applyFill="1" applyBorder="1" applyAlignment="1" applyProtection="1">
      <alignment horizontal="center" vertical="center"/>
      <protection locked="0"/>
    </xf>
    <xf numFmtId="176" fontId="5" fillId="0" borderId="108" xfId="0" applyNumberFormat="1" applyFont="1" applyFill="1" applyBorder="1" applyAlignment="1" applyProtection="1">
      <alignment horizontal="center" vertical="center"/>
      <protection locked="0"/>
    </xf>
    <xf numFmtId="176" fontId="7" fillId="0" borderId="3" xfId="0" applyNumberFormat="1" applyFont="1" applyFill="1" applyBorder="1" applyAlignment="1" applyProtection="1">
      <alignment vertical="center"/>
      <protection locked="0"/>
    </xf>
    <xf numFmtId="176" fontId="7" fillId="0" borderId="16" xfId="0" applyNumberFormat="1" applyFont="1" applyFill="1" applyBorder="1" applyAlignment="1" applyProtection="1">
      <alignment vertical="center"/>
      <protection locked="0"/>
    </xf>
    <xf numFmtId="176" fontId="7" fillId="0" borderId="18" xfId="0" applyNumberFormat="1" applyFont="1" applyFill="1" applyBorder="1" applyAlignment="1" applyProtection="1">
      <alignment vertical="center"/>
      <protection locked="0"/>
    </xf>
    <xf numFmtId="0" fontId="5" fillId="0" borderId="63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176" fontId="6" fillId="0" borderId="147" xfId="0" applyNumberFormat="1" applyFont="1" applyFill="1" applyBorder="1" applyAlignment="1">
      <alignment horizontal="right" vertical="center"/>
    </xf>
    <xf numFmtId="176" fontId="6" fillId="0" borderId="147" xfId="0" applyNumberFormat="1" applyFont="1" applyFill="1" applyBorder="1" applyAlignment="1" applyProtection="1">
      <alignment horizontal="right" vertical="center"/>
      <protection locked="0"/>
    </xf>
    <xf numFmtId="176" fontId="6" fillId="0" borderId="104" xfId="0" applyNumberFormat="1" applyFont="1" applyFill="1" applyBorder="1" applyAlignment="1">
      <alignment horizontal="right" vertical="center"/>
    </xf>
    <xf numFmtId="176" fontId="6" fillId="0" borderId="103" xfId="0" applyNumberFormat="1" applyFont="1" applyFill="1" applyBorder="1" applyAlignment="1">
      <alignment horizontal="right" vertical="center"/>
    </xf>
    <xf numFmtId="176" fontId="6" fillId="0" borderId="104" xfId="0" applyNumberFormat="1" applyFont="1" applyFill="1" applyBorder="1" applyAlignment="1" applyProtection="1">
      <alignment horizontal="right" vertical="center"/>
      <protection locked="0"/>
    </xf>
    <xf numFmtId="176" fontId="6" fillId="0" borderId="150" xfId="0" applyNumberFormat="1" applyFont="1" applyFill="1" applyBorder="1" applyAlignment="1" applyProtection="1">
      <alignment horizontal="right" vertical="center"/>
      <protection locked="0"/>
    </xf>
    <xf numFmtId="176" fontId="6" fillId="0" borderId="150" xfId="0" applyNumberFormat="1" applyFont="1" applyFill="1" applyBorder="1" applyAlignment="1">
      <alignment horizontal="right" vertical="center"/>
    </xf>
    <xf numFmtId="176" fontId="6" fillId="0" borderId="105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96" xfId="0" applyFont="1" applyFill="1" applyBorder="1" applyAlignment="1">
      <alignment vertical="center"/>
    </xf>
    <xf numFmtId="176" fontId="6" fillId="0" borderId="53" xfId="0" applyNumberFormat="1" applyFont="1" applyFill="1" applyBorder="1" applyAlignment="1">
      <alignment horizontal="right" vertical="center"/>
    </xf>
    <xf numFmtId="176" fontId="6" fillId="0" borderId="53" xfId="0" applyNumberFormat="1" applyFont="1" applyFill="1" applyBorder="1" applyAlignment="1" applyProtection="1">
      <alignment horizontal="right" vertical="center"/>
      <protection locked="0"/>
    </xf>
    <xf numFmtId="49" fontId="5" fillId="0" borderId="53" xfId="0" applyNumberFormat="1" applyFont="1" applyFill="1" applyBorder="1" applyAlignment="1">
      <alignment vertical="center"/>
    </xf>
    <xf numFmtId="176" fontId="6" fillId="0" borderId="52" xfId="0" applyNumberFormat="1" applyFont="1" applyFill="1" applyBorder="1" applyAlignment="1">
      <alignment horizontal="right" vertical="center"/>
    </xf>
    <xf numFmtId="176" fontId="6" fillId="0" borderId="66" xfId="0" applyNumberFormat="1" applyFont="1" applyFill="1" applyBorder="1" applyAlignment="1">
      <alignment horizontal="right" vertical="center"/>
    </xf>
    <xf numFmtId="176" fontId="6" fillId="0" borderId="52" xfId="0" applyNumberFormat="1" applyFont="1" applyFill="1" applyBorder="1" applyAlignment="1" applyProtection="1">
      <alignment horizontal="right" vertical="center"/>
      <protection locked="0"/>
    </xf>
    <xf numFmtId="176" fontId="6" fillId="0" borderId="51" xfId="0" applyNumberFormat="1" applyFont="1" applyFill="1" applyBorder="1" applyAlignment="1" applyProtection="1">
      <alignment horizontal="right" vertical="center"/>
      <protection locked="0"/>
    </xf>
    <xf numFmtId="176" fontId="6" fillId="0" borderId="51" xfId="0" applyNumberFormat="1" applyFont="1" applyFill="1" applyBorder="1" applyAlignment="1">
      <alignment horizontal="right" vertical="center"/>
    </xf>
    <xf numFmtId="176" fontId="6" fillId="0" borderId="54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 applyProtection="1">
      <alignment vertical="center"/>
      <protection locked="0"/>
    </xf>
    <xf numFmtId="176" fontId="6" fillId="0" borderId="23" xfId="0" applyNumberFormat="1" applyFont="1" applyFill="1" applyBorder="1" applyAlignment="1" applyProtection="1">
      <alignment vertical="center"/>
      <protection locked="0"/>
    </xf>
    <xf numFmtId="176" fontId="6" fillId="0" borderId="130" xfId="0" applyNumberFormat="1" applyFont="1" applyFill="1" applyBorder="1" applyAlignment="1">
      <alignment vertical="center"/>
    </xf>
    <xf numFmtId="176" fontId="6" fillId="0" borderId="127" xfId="0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76" fontId="6" fillId="0" borderId="95" xfId="0" applyNumberFormat="1" applyFont="1" applyFill="1" applyBorder="1" applyAlignment="1" applyProtection="1">
      <alignment vertical="center"/>
      <protection locked="0"/>
    </xf>
    <xf numFmtId="176" fontId="6" fillId="0" borderId="152" xfId="0" applyNumberFormat="1" applyFont="1" applyFill="1" applyBorder="1" applyAlignment="1">
      <alignment vertical="center"/>
    </xf>
    <xf numFmtId="176" fontId="6" fillId="0" borderId="153" xfId="0" applyNumberFormat="1" applyFont="1" applyFill="1" applyBorder="1" applyAlignment="1">
      <alignment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176" fontId="7" fillId="0" borderId="154" xfId="0" applyNumberFormat="1" applyFont="1" applyBorder="1" applyAlignment="1" applyProtection="1">
      <alignment vertical="center"/>
      <protection locked="0"/>
    </xf>
    <xf numFmtId="176" fontId="7" fillId="0" borderId="154" xfId="0" applyNumberFormat="1" applyFont="1" applyBorder="1" applyAlignment="1">
      <alignment vertical="center"/>
    </xf>
    <xf numFmtId="176" fontId="8" fillId="0" borderId="154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distributed"/>
    </xf>
    <xf numFmtId="176" fontId="5" fillId="0" borderId="48" xfId="0" applyNumberFormat="1" applyFont="1" applyFill="1" applyBorder="1" applyAlignment="1">
      <alignment horizontal="center" vertical="top"/>
    </xf>
    <xf numFmtId="176" fontId="6" fillId="0" borderId="155" xfId="0" applyNumberFormat="1" applyFont="1" applyFill="1" applyBorder="1" applyAlignment="1" applyProtection="1">
      <alignment vertical="center"/>
      <protection locked="0"/>
    </xf>
    <xf numFmtId="176" fontId="6" fillId="0" borderId="155" xfId="0" applyNumberFormat="1" applyFont="1" applyFill="1" applyBorder="1" applyAlignment="1">
      <alignment vertical="center"/>
    </xf>
    <xf numFmtId="176" fontId="5" fillId="0" borderId="86" xfId="0" applyNumberFormat="1" applyFont="1" applyBorder="1" applyAlignment="1">
      <alignment horizontal="center" vertical="center"/>
    </xf>
    <xf numFmtId="176" fontId="5" fillId="0" borderId="143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distributed"/>
    </xf>
    <xf numFmtId="176" fontId="5" fillId="0" borderId="17" xfId="0" applyNumberFormat="1" applyFont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distributed"/>
    </xf>
    <xf numFmtId="176" fontId="5" fillId="0" borderId="48" xfId="0" applyNumberFormat="1" applyFont="1" applyFill="1" applyBorder="1" applyAlignment="1">
      <alignment horizontal="center" vertical="top"/>
    </xf>
    <xf numFmtId="176" fontId="7" fillId="0" borderId="157" xfId="0" applyNumberFormat="1" applyFont="1" applyFill="1" applyBorder="1" applyAlignment="1">
      <alignment vertical="center"/>
    </xf>
    <xf numFmtId="176" fontId="8" fillId="0" borderId="157" xfId="0" applyNumberFormat="1" applyFont="1" applyFill="1" applyBorder="1" applyAlignment="1">
      <alignment vertical="center"/>
    </xf>
    <xf numFmtId="176" fontId="5" fillId="0" borderId="162" xfId="0" applyNumberFormat="1" applyFont="1" applyFill="1" applyBorder="1" applyAlignment="1">
      <alignment horizontal="center" vertical="center"/>
    </xf>
    <xf numFmtId="176" fontId="5" fillId="0" borderId="161" xfId="0" applyNumberFormat="1" applyFont="1" applyFill="1" applyBorder="1" applyAlignment="1">
      <alignment horizontal="center" vertical="center"/>
    </xf>
    <xf numFmtId="176" fontId="5" fillId="0" borderId="162" xfId="0" applyNumberFormat="1" applyFont="1" applyFill="1" applyBorder="1" applyAlignment="1">
      <alignment horizontal="left" vertical="center"/>
    </xf>
    <xf numFmtId="176" fontId="5" fillId="0" borderId="163" xfId="0" applyNumberFormat="1" applyFont="1" applyFill="1" applyBorder="1" applyAlignment="1">
      <alignment vertical="center"/>
    </xf>
    <xf numFmtId="176" fontId="5" fillId="0" borderId="91" xfId="0" applyNumberFormat="1" applyFont="1" applyFill="1" applyBorder="1" applyAlignment="1" applyProtection="1">
      <alignment horizontal="center" vertical="center"/>
      <protection locked="0"/>
    </xf>
    <xf numFmtId="176" fontId="5" fillId="0" borderId="156" xfId="0" applyNumberFormat="1" applyFont="1" applyFill="1" applyBorder="1" applyAlignment="1" applyProtection="1">
      <alignment horizontal="center" vertical="center"/>
      <protection locked="0"/>
    </xf>
    <xf numFmtId="176" fontId="7" fillId="0" borderId="165" xfId="0" applyNumberFormat="1" applyFont="1" applyFill="1" applyBorder="1" applyAlignment="1">
      <alignment vertical="center"/>
    </xf>
    <xf numFmtId="176" fontId="7" fillId="0" borderId="93" xfId="0" applyNumberFormat="1" applyFont="1" applyFill="1" applyBorder="1" applyAlignment="1">
      <alignment vertical="center"/>
    </xf>
    <xf numFmtId="176" fontId="7" fillId="0" borderId="93" xfId="0" applyNumberFormat="1" applyFont="1" applyFill="1" applyBorder="1" applyAlignment="1" applyProtection="1">
      <alignment vertical="center"/>
      <protection locked="0"/>
    </xf>
    <xf numFmtId="176" fontId="7" fillId="0" borderId="165" xfId="0" applyNumberFormat="1" applyFont="1" applyFill="1" applyBorder="1" applyAlignment="1" applyProtection="1">
      <alignment vertical="center"/>
      <protection locked="0"/>
    </xf>
    <xf numFmtId="176" fontId="7" fillId="0" borderId="101" xfId="0" applyNumberFormat="1" applyFont="1" applyFill="1" applyBorder="1" applyAlignment="1" applyProtection="1">
      <alignment vertical="center"/>
      <protection locked="0"/>
    </xf>
    <xf numFmtId="176" fontId="8" fillId="0" borderId="93" xfId="0" applyNumberFormat="1" applyFont="1" applyFill="1" applyBorder="1" applyAlignment="1">
      <alignment vertical="center"/>
    </xf>
    <xf numFmtId="176" fontId="8" fillId="0" borderId="166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167" xfId="0" applyNumberFormat="1" applyFont="1" applyFill="1" applyBorder="1" applyAlignment="1">
      <alignment vertical="center"/>
    </xf>
    <xf numFmtId="176" fontId="7" fillId="0" borderId="92" xfId="0" applyNumberFormat="1" applyFont="1" applyFill="1" applyBorder="1" applyAlignment="1" applyProtection="1">
      <alignment vertical="center"/>
      <protection locked="0"/>
    </xf>
    <xf numFmtId="176" fontId="7" fillId="0" borderId="168" xfId="0" applyNumberFormat="1" applyFont="1" applyFill="1" applyBorder="1" applyAlignment="1" applyProtection="1">
      <alignment vertical="center"/>
      <protection locked="0"/>
    </xf>
    <xf numFmtId="176" fontId="7" fillId="0" borderId="169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63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156" xfId="0" applyNumberFormat="1" applyFont="1" applyFill="1" applyBorder="1" applyAlignment="1">
      <alignment horizontal="center" vertical="center"/>
    </xf>
    <xf numFmtId="176" fontId="7" fillId="0" borderId="170" xfId="0" applyNumberFormat="1" applyFont="1" applyFill="1" applyBorder="1" applyAlignment="1" applyProtection="1">
      <alignment vertical="center"/>
      <protection locked="0"/>
    </xf>
    <xf numFmtId="176" fontId="5" fillId="0" borderId="171" xfId="0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 applyProtection="1">
      <alignment vertical="center"/>
      <protection locked="0"/>
    </xf>
    <xf numFmtId="176" fontId="7" fillId="0" borderId="23" xfId="0" applyNumberFormat="1" applyFont="1" applyFill="1" applyBorder="1" applyAlignment="1" applyProtection="1">
      <alignment vertical="center"/>
      <protection locked="0"/>
    </xf>
    <xf numFmtId="176" fontId="7" fillId="0" borderId="172" xfId="0" applyNumberFormat="1" applyFont="1" applyFill="1" applyBorder="1" applyAlignment="1" applyProtection="1">
      <alignment vertical="center"/>
      <protection locked="0"/>
    </xf>
    <xf numFmtId="176" fontId="7" fillId="0" borderId="130" xfId="0" applyNumberFormat="1" applyFont="1" applyFill="1" applyBorder="1" applyAlignment="1">
      <alignment vertical="center"/>
    </xf>
    <xf numFmtId="176" fontId="8" fillId="0" borderId="130" xfId="0" applyNumberFormat="1" applyFont="1" applyFill="1" applyBorder="1" applyAlignment="1">
      <alignment vertical="center"/>
    </xf>
    <xf numFmtId="176" fontId="8" fillId="0" borderId="25" xfId="0" applyNumberFormat="1" applyFont="1" applyFill="1" applyBorder="1" applyAlignment="1">
      <alignment vertical="center"/>
    </xf>
    <xf numFmtId="176" fontId="8" fillId="0" borderId="43" xfId="0" applyNumberFormat="1" applyFont="1" applyFill="1" applyBorder="1" applyAlignment="1">
      <alignment vertical="center"/>
    </xf>
    <xf numFmtId="176" fontId="6" fillId="0" borderId="165" xfId="0" applyNumberFormat="1" applyFont="1" applyFill="1" applyBorder="1" applyAlignment="1">
      <alignment vertical="center"/>
    </xf>
    <xf numFmtId="176" fontId="6" fillId="0" borderId="93" xfId="0" applyNumberFormat="1" applyFont="1" applyFill="1" applyBorder="1" applyAlignment="1">
      <alignment vertical="center"/>
    </xf>
    <xf numFmtId="176" fontId="6" fillId="0" borderId="93" xfId="0" applyNumberFormat="1" applyFont="1" applyFill="1" applyBorder="1" applyAlignment="1" applyProtection="1">
      <alignment vertical="center"/>
      <protection locked="0"/>
    </xf>
    <xf numFmtId="176" fontId="6" fillId="0" borderId="174" xfId="0" applyNumberFormat="1" applyFont="1" applyFill="1" applyBorder="1" applyAlignment="1" applyProtection="1">
      <alignment vertical="center"/>
      <protection locked="0"/>
    </xf>
    <xf numFmtId="176" fontId="6" fillId="0" borderId="174" xfId="0" applyNumberFormat="1" applyFont="1" applyFill="1" applyBorder="1" applyAlignment="1">
      <alignment vertical="center"/>
    </xf>
    <xf numFmtId="176" fontId="6" fillId="0" borderId="175" xfId="0" applyNumberFormat="1" applyFont="1" applyFill="1" applyBorder="1" applyAlignment="1">
      <alignment vertical="center"/>
    </xf>
    <xf numFmtId="176" fontId="6" fillId="0" borderId="178" xfId="0" applyNumberFormat="1" applyFont="1" applyBorder="1" applyAlignment="1">
      <alignment vertical="center"/>
    </xf>
    <xf numFmtId="176" fontId="6" fillId="0" borderId="179" xfId="0" applyNumberFormat="1" applyFont="1" applyBorder="1" applyAlignment="1">
      <alignment vertical="center"/>
    </xf>
    <xf numFmtId="176" fontId="6" fillId="0" borderId="179" xfId="0" applyNumberFormat="1" applyFont="1" applyBorder="1" applyAlignment="1" applyProtection="1">
      <alignment vertical="center"/>
      <protection locked="0"/>
    </xf>
    <xf numFmtId="0" fontId="5" fillId="0" borderId="80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justifyLastLine="1"/>
    </xf>
    <xf numFmtId="0" fontId="5" fillId="0" borderId="67" xfId="0" applyFont="1" applyFill="1" applyBorder="1" applyAlignment="1">
      <alignment horizontal="center" vertical="center" justifyLastLine="1"/>
    </xf>
    <xf numFmtId="0" fontId="5" fillId="0" borderId="91" xfId="0" applyFont="1" applyFill="1" applyBorder="1" applyAlignment="1">
      <alignment horizontal="center" vertical="center" justifyLastLine="1"/>
    </xf>
    <xf numFmtId="0" fontId="5" fillId="0" borderId="92" xfId="0" applyFont="1" applyFill="1" applyBorder="1" applyAlignment="1">
      <alignment horizontal="center" vertical="center" justifyLastLine="1"/>
    </xf>
    <xf numFmtId="0" fontId="5" fillId="0" borderId="79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81" xfId="0" applyFont="1" applyFill="1" applyBorder="1" applyAlignment="1">
      <alignment horizontal="right" vertical="center"/>
    </xf>
    <xf numFmtId="0" fontId="5" fillId="0" borderId="82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distributed" vertical="center" justifyLastLine="1"/>
    </xf>
    <xf numFmtId="0" fontId="5" fillId="0" borderId="51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67" xfId="0" applyFont="1" applyFill="1" applyBorder="1" applyAlignment="1">
      <alignment horizontal="distributed" vertical="center" justifyLastLine="1"/>
    </xf>
    <xf numFmtId="0" fontId="5" fillId="0" borderId="91" xfId="0" applyFont="1" applyFill="1" applyBorder="1" applyAlignment="1">
      <alignment horizontal="distributed" vertical="center" justifyLastLine="1"/>
    </xf>
    <xf numFmtId="0" fontId="5" fillId="0" borderId="92" xfId="0" applyFont="1" applyFill="1" applyBorder="1" applyAlignment="1">
      <alignment horizontal="distributed" vertical="center" justifyLastLine="1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87" xfId="0" applyNumberFormat="1" applyFont="1" applyFill="1" applyBorder="1" applyAlignment="1">
      <alignment horizontal="center" vertical="center"/>
    </xf>
    <xf numFmtId="49" fontId="5" fillId="0" borderId="88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distributed"/>
    </xf>
    <xf numFmtId="49" fontId="5" fillId="0" borderId="9" xfId="0" applyNumberFormat="1" applyFont="1" applyFill="1" applyBorder="1" applyAlignment="1">
      <alignment horizontal="distributed"/>
    </xf>
    <xf numFmtId="49" fontId="5" fillId="0" borderId="7" xfId="0" applyNumberFormat="1" applyFont="1" applyFill="1" applyBorder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top"/>
    </xf>
    <xf numFmtId="49" fontId="5" fillId="0" borderId="16" xfId="0" applyNumberFormat="1" applyFont="1" applyFill="1" applyBorder="1" applyAlignment="1">
      <alignment horizontal="distributed" vertical="center"/>
    </xf>
    <xf numFmtId="49" fontId="5" fillId="0" borderId="76" xfId="0" applyNumberFormat="1" applyFont="1" applyFill="1" applyBorder="1" applyAlignment="1">
      <alignment horizontal="distributed" vertical="center"/>
    </xf>
    <xf numFmtId="49" fontId="5" fillId="0" borderId="1" xfId="0" applyNumberFormat="1" applyFont="1" applyFill="1" applyBorder="1" applyAlignment="1">
      <alignment horizontal="distributed" vertical="center"/>
    </xf>
    <xf numFmtId="49" fontId="5" fillId="0" borderId="9" xfId="0" applyNumberFormat="1" applyFont="1" applyFill="1" applyBorder="1" applyAlignment="1">
      <alignment horizontal="distributed" vertical="center"/>
    </xf>
    <xf numFmtId="49" fontId="5" fillId="0" borderId="3" xfId="0" applyNumberFormat="1" applyFont="1" applyFill="1" applyBorder="1" applyAlignment="1">
      <alignment horizontal="distributed" vertical="center"/>
    </xf>
    <xf numFmtId="49" fontId="5" fillId="0" borderId="12" xfId="0" applyNumberFormat="1" applyFont="1" applyFill="1" applyBorder="1" applyAlignment="1">
      <alignment horizontal="distributed" vertical="center"/>
    </xf>
    <xf numFmtId="49" fontId="5" fillId="0" borderId="87" xfId="0" applyNumberFormat="1" applyFont="1" applyFill="1" applyBorder="1" applyAlignment="1">
      <alignment horizontal="center" vertical="center" wrapText="1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distributed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63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49" fontId="5" fillId="0" borderId="79" xfId="0" applyNumberFormat="1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7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distributed" vertical="center"/>
      <protection locked="0"/>
    </xf>
    <xf numFmtId="0" fontId="5" fillId="0" borderId="21" xfId="0" applyFont="1" applyFill="1" applyBorder="1" applyAlignment="1" applyProtection="1">
      <alignment horizontal="distributed" vertical="center"/>
      <protection locked="0"/>
    </xf>
    <xf numFmtId="0" fontId="5" fillId="0" borderId="29" xfId="0" applyFont="1" applyFill="1" applyBorder="1" applyAlignment="1" applyProtection="1">
      <alignment horizontal="distributed" vertical="center"/>
      <protection locked="0"/>
    </xf>
    <xf numFmtId="0" fontId="5" fillId="0" borderId="36" xfId="0" applyFont="1" applyFill="1" applyBorder="1" applyAlignment="1" applyProtection="1">
      <alignment horizontal="distributed" vertical="center"/>
      <protection locked="0"/>
    </xf>
    <xf numFmtId="49" fontId="5" fillId="0" borderId="81" xfId="0" applyNumberFormat="1" applyFont="1" applyFill="1" applyBorder="1" applyAlignment="1">
      <alignment horizontal="right" vertical="center"/>
    </xf>
    <xf numFmtId="49" fontId="5" fillId="0" borderId="82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 applyProtection="1">
      <alignment horizontal="distributed" vertical="center"/>
      <protection locked="0"/>
    </xf>
    <xf numFmtId="0" fontId="5" fillId="0" borderId="38" xfId="0" applyFont="1" applyFill="1" applyBorder="1" applyAlignment="1" applyProtection="1">
      <alignment horizontal="distributed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67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151" xfId="0" applyFont="1" applyFill="1" applyBorder="1" applyAlignment="1" applyProtection="1">
      <alignment horizontal="center" vertical="center"/>
      <protection locked="0"/>
    </xf>
    <xf numFmtId="0" fontId="5" fillId="0" borderId="100" xfId="0" applyFont="1" applyFill="1" applyBorder="1" applyAlignment="1" applyProtection="1">
      <alignment horizontal="center" vertical="center"/>
      <protection locked="0"/>
    </xf>
    <xf numFmtId="0" fontId="5" fillId="0" borderId="148" xfId="0" applyFont="1" applyFill="1" applyBorder="1" applyAlignment="1" applyProtection="1">
      <alignment horizontal="center" vertical="center"/>
      <protection locked="0"/>
    </xf>
    <xf numFmtId="49" fontId="5" fillId="0" borderId="45" xfId="0" applyNumberFormat="1" applyFont="1" applyFill="1" applyBorder="1" applyAlignment="1">
      <alignment horizontal="center" vertical="center" wrapText="1"/>
    </xf>
    <xf numFmtId="49" fontId="5" fillId="0" borderId="7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distributed" vertical="center"/>
    </xf>
    <xf numFmtId="49" fontId="5" fillId="0" borderId="81" xfId="0" applyNumberFormat="1" applyFont="1" applyBorder="1" applyAlignment="1">
      <alignment horizontal="right" vertical="center"/>
    </xf>
    <xf numFmtId="49" fontId="5" fillId="0" borderId="82" xfId="0" applyNumberFormat="1" applyFont="1" applyBorder="1" applyAlignment="1">
      <alignment horizontal="right" vertical="center"/>
    </xf>
    <xf numFmtId="49" fontId="5" fillId="0" borderId="32" xfId="0" applyNumberFormat="1" applyFont="1" applyBorder="1" applyAlignment="1">
      <alignment horizontal="right" vertical="center"/>
    </xf>
    <xf numFmtId="0" fontId="5" fillId="0" borderId="107" xfId="0" applyFont="1" applyFill="1" applyBorder="1" applyAlignment="1" applyProtection="1">
      <alignment horizontal="center" vertical="center"/>
      <protection locked="0"/>
    </xf>
    <xf numFmtId="0" fontId="5" fillId="0" borderId="108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49" fontId="5" fillId="0" borderId="79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84" xfId="0" applyNumberFormat="1" applyFont="1" applyBorder="1" applyAlignment="1">
      <alignment horizontal="center" vertical="center" wrapText="1"/>
    </xf>
    <xf numFmtId="49" fontId="5" fillId="0" borderId="85" xfId="0" applyNumberFormat="1" applyFont="1" applyBorder="1" applyAlignment="1">
      <alignment horizontal="center" vertical="center" wrapText="1"/>
    </xf>
    <xf numFmtId="49" fontId="5" fillId="0" borderId="8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distributed" vertical="center"/>
    </xf>
    <xf numFmtId="49" fontId="5" fillId="0" borderId="87" xfId="0" applyNumberFormat="1" applyFont="1" applyBorder="1" applyAlignment="1">
      <alignment horizontal="center" vertical="center"/>
    </xf>
    <xf numFmtId="49" fontId="5" fillId="0" borderId="8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distributed"/>
    </xf>
    <xf numFmtId="49" fontId="5" fillId="0" borderId="17" xfId="0" applyNumberFormat="1" applyFont="1" applyBorder="1" applyAlignment="1">
      <alignment horizontal="center" vertical="top"/>
    </xf>
    <xf numFmtId="49" fontId="5" fillId="0" borderId="76" xfId="0" applyNumberFormat="1" applyFont="1" applyBorder="1" applyAlignment="1">
      <alignment horizontal="distributed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156" xfId="0" applyFont="1" applyBorder="1" applyAlignment="1" applyProtection="1">
      <alignment horizontal="center" vertical="center"/>
      <protection locked="0"/>
    </xf>
    <xf numFmtId="49" fontId="5" fillId="0" borderId="85" xfId="0" applyNumberFormat="1" applyFont="1" applyBorder="1" applyAlignment="1">
      <alignment horizontal="center" vertical="center"/>
    </xf>
    <xf numFmtId="49" fontId="5" fillId="0" borderId="86" xfId="0" applyNumberFormat="1" applyFont="1" applyBorder="1" applyAlignment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173" xfId="0" applyFont="1" applyFill="1" applyBorder="1" applyAlignment="1" applyProtection="1">
      <alignment horizontal="center" vertical="center"/>
      <protection locked="0"/>
    </xf>
    <xf numFmtId="0" fontId="5" fillId="0" borderId="111" xfId="0" applyFont="1" applyFill="1" applyBorder="1" applyAlignment="1" applyProtection="1">
      <alignment horizontal="center" vertical="center"/>
      <protection locked="0"/>
    </xf>
    <xf numFmtId="0" fontId="5" fillId="0" borderId="176" xfId="0" applyFont="1" applyBorder="1" applyAlignment="1" applyProtection="1">
      <alignment horizontal="center" vertical="center"/>
      <protection locked="0"/>
    </xf>
    <xf numFmtId="0" fontId="5" fillId="0" borderId="177" xfId="0" applyFont="1" applyBorder="1" applyAlignment="1" applyProtection="1">
      <alignment horizontal="center" vertical="center"/>
      <protection locked="0"/>
    </xf>
    <xf numFmtId="176" fontId="5" fillId="0" borderId="76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horizontal="distributed" vertical="center"/>
    </xf>
    <xf numFmtId="176" fontId="10" fillId="0" borderId="76" xfId="0" applyNumberFormat="1" applyFont="1" applyFill="1" applyBorder="1" applyAlignment="1">
      <alignment horizontal="distributed" vertical="center"/>
    </xf>
    <xf numFmtId="176" fontId="5" fillId="0" borderId="76" xfId="0" applyNumberFormat="1" applyFont="1" applyFill="1" applyBorder="1" applyAlignment="1">
      <alignment vertical="center" shrinkToFit="1"/>
    </xf>
    <xf numFmtId="176" fontId="5" fillId="0" borderId="160" xfId="0" applyNumberFormat="1" applyFont="1" applyFill="1" applyBorder="1" applyAlignment="1">
      <alignment horizontal="left" vertical="center"/>
    </xf>
    <xf numFmtId="176" fontId="5" fillId="0" borderId="164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distributed"/>
    </xf>
    <xf numFmtId="176" fontId="5" fillId="0" borderId="48" xfId="0" applyNumberFormat="1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159" xfId="0" applyNumberFormat="1" applyFont="1" applyFill="1" applyBorder="1" applyAlignment="1">
      <alignment horizontal="center" vertical="center" wrapText="1"/>
    </xf>
    <xf numFmtId="176" fontId="5" fillId="0" borderId="160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distributed" vertical="center"/>
    </xf>
    <xf numFmtId="176" fontId="10" fillId="0" borderId="0" xfId="0" applyNumberFormat="1" applyFont="1" applyFill="1" applyBorder="1" applyAlignment="1">
      <alignment horizontal="distributed" vertical="center"/>
    </xf>
    <xf numFmtId="176" fontId="5" fillId="0" borderId="161" xfId="0" applyNumberFormat="1" applyFont="1" applyFill="1" applyBorder="1" applyAlignment="1">
      <alignment horizontal="center" vertical="center"/>
    </xf>
    <xf numFmtId="176" fontId="5" fillId="0" borderId="141" xfId="0" applyNumberFormat="1" applyFont="1" applyFill="1" applyBorder="1" applyAlignment="1">
      <alignment horizontal="center" vertical="center" wrapText="1"/>
    </xf>
    <xf numFmtId="176" fontId="5" fillId="0" borderId="142" xfId="0" applyNumberFormat="1" applyFont="1" applyFill="1" applyBorder="1" applyAlignment="1">
      <alignment horizontal="center" vertical="center"/>
    </xf>
    <xf numFmtId="176" fontId="5" fillId="0" borderId="76" xfId="0" applyNumberFormat="1" applyFont="1" applyBorder="1" applyAlignment="1">
      <alignment horizontal="distributed" vertical="center"/>
    </xf>
    <xf numFmtId="176" fontId="5" fillId="0" borderId="12" xfId="0" applyNumberFormat="1" applyFont="1" applyBorder="1" applyAlignment="1">
      <alignment horizontal="distributed" vertical="center"/>
    </xf>
    <xf numFmtId="176" fontId="10" fillId="0" borderId="76" xfId="0" applyNumberFormat="1" applyFont="1" applyBorder="1" applyAlignment="1">
      <alignment horizontal="distributed" vertical="center"/>
    </xf>
    <xf numFmtId="176" fontId="5" fillId="0" borderId="76" xfId="0" applyNumberFormat="1" applyFont="1" applyBorder="1" applyAlignment="1">
      <alignment vertical="center" shrinkToFit="1"/>
    </xf>
    <xf numFmtId="176" fontId="5" fillId="0" borderId="85" xfId="0" applyNumberFormat="1" applyFont="1" applyBorder="1" applyAlignment="1">
      <alignment horizontal="left" vertical="center"/>
    </xf>
    <xf numFmtId="176" fontId="5" fillId="0" borderId="136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distributed"/>
    </xf>
    <xf numFmtId="176" fontId="5" fillId="0" borderId="17" xfId="0" applyNumberFormat="1" applyFont="1" applyBorder="1" applyAlignment="1">
      <alignment horizontal="center" vertical="top"/>
    </xf>
    <xf numFmtId="176" fontId="5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84" xfId="0" applyNumberFormat="1" applyFont="1" applyBorder="1" applyAlignment="1">
      <alignment horizontal="center" vertical="center" wrapText="1"/>
    </xf>
    <xf numFmtId="176" fontId="5" fillId="0" borderId="85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distributed" vertical="center"/>
    </xf>
    <xf numFmtId="176" fontId="10" fillId="0" borderId="0" xfId="0" applyNumberFormat="1" applyFont="1" applyBorder="1" applyAlignment="1">
      <alignment horizontal="distributed" vertical="center"/>
    </xf>
    <xf numFmtId="176" fontId="5" fillId="0" borderId="86" xfId="0" applyNumberFormat="1" applyFont="1" applyBorder="1" applyAlignment="1">
      <alignment horizontal="center" vertical="center"/>
    </xf>
    <xf numFmtId="176" fontId="5" fillId="0" borderId="142" xfId="0" applyNumberFormat="1" applyFont="1" applyFill="1" applyBorder="1" applyAlignment="1">
      <alignment horizontal="left" vertical="center"/>
    </xf>
    <xf numFmtId="176" fontId="5" fillId="0" borderId="145" xfId="0" applyNumberFormat="1" applyFont="1" applyFill="1" applyBorder="1" applyAlignment="1">
      <alignment horizontal="left" vertical="center"/>
    </xf>
    <xf numFmtId="176" fontId="5" fillId="0" borderId="143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 applyProtection="1">
      <alignment horizontal="center" vertical="center"/>
      <protection locked="0"/>
    </xf>
    <xf numFmtId="176" fontId="5" fillId="0" borderId="28" xfId="0" applyNumberFormat="1" applyFont="1" applyFill="1" applyBorder="1" applyAlignment="1" applyProtection="1">
      <alignment horizontal="center" vertical="center"/>
      <protection locked="0"/>
    </xf>
    <xf numFmtId="176" fontId="5" fillId="0" borderId="91" xfId="0" applyNumberFormat="1" applyFont="1" applyFill="1" applyBorder="1" applyAlignment="1" applyProtection="1">
      <alignment horizontal="center" vertical="center"/>
      <protection locked="0"/>
    </xf>
    <xf numFmtId="176" fontId="5" fillId="0" borderId="156" xfId="0" applyNumberFormat="1" applyFont="1" applyFill="1" applyBorder="1" applyAlignment="1" applyProtection="1">
      <alignment horizontal="center" vertical="center"/>
      <protection locked="0"/>
    </xf>
    <xf numFmtId="176" fontId="5" fillId="0" borderId="100" xfId="0" applyNumberFormat="1" applyFont="1" applyFill="1" applyBorder="1" applyAlignment="1" applyProtection="1">
      <alignment horizontal="center" vertical="center"/>
      <protection locked="0"/>
    </xf>
    <xf numFmtId="176" fontId="5" fillId="0" borderId="39" xfId="0" applyNumberFormat="1" applyFont="1" applyFill="1" applyBorder="1" applyAlignment="1" applyProtection="1">
      <alignment horizontal="center" vertical="center"/>
      <protection locked="0"/>
    </xf>
    <xf numFmtId="176" fontId="5" fillId="0" borderId="90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left" vertical="center"/>
    </xf>
    <xf numFmtId="176" fontId="5" fillId="0" borderId="13" xfId="0" applyNumberFormat="1" applyFont="1" applyFill="1" applyBorder="1" applyAlignment="1">
      <alignment horizontal="left" vertical="center"/>
    </xf>
    <xf numFmtId="176" fontId="5" fillId="0" borderId="79" xfId="0" applyNumberFormat="1" applyFont="1" applyFill="1" applyBorder="1" applyAlignment="1">
      <alignment horizontal="left" vertical="center"/>
    </xf>
    <xf numFmtId="176" fontId="5" fillId="0" borderId="81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  <xf numFmtId="176" fontId="5" fillId="0" borderId="89" xfId="0" applyNumberFormat="1" applyFont="1" applyFill="1" applyBorder="1" applyAlignment="1">
      <alignment horizontal="right"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left" vertical="center"/>
    </xf>
    <xf numFmtId="176" fontId="5" fillId="0" borderId="158" xfId="0" applyNumberFormat="1" applyFont="1" applyFill="1" applyBorder="1" applyAlignment="1">
      <alignment horizontal="right" vertical="center"/>
    </xf>
    <xf numFmtId="176" fontId="5" fillId="0" borderId="113" xfId="0" applyNumberFormat="1" applyFont="1" applyFill="1" applyBorder="1" applyAlignment="1">
      <alignment horizontal="right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73" xfId="0" applyFont="1" applyBorder="1" applyAlignment="1" applyProtection="1">
      <alignment horizontal="center" vertical="center"/>
      <protection locked="0"/>
    </xf>
    <xf numFmtId="0" fontId="5" fillId="0" borderId="111" xfId="0" applyFont="1" applyBorder="1" applyAlignment="1" applyProtection="1">
      <alignment horizontal="center" vertical="center"/>
      <protection locked="0"/>
    </xf>
    <xf numFmtId="0" fontId="5" fillId="0" borderId="91" xfId="0" applyFont="1" applyFill="1" applyBorder="1" applyAlignment="1" applyProtection="1">
      <alignment horizontal="center" vertical="center"/>
      <protection locked="0"/>
    </xf>
    <xf numFmtId="0" fontId="5" fillId="0" borderId="156" xfId="0" applyFont="1" applyFill="1" applyBorder="1" applyAlignment="1" applyProtection="1">
      <alignment horizontal="center" vertical="center"/>
      <protection locked="0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9053</xdr:rowOff>
    </xdr:from>
    <xdr:to>
      <xdr:col>0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22C2C07-0653-4724-9721-DEE0F11979D9}"/>
            </a:ext>
          </a:extLst>
        </xdr:cNvPr>
        <xdr:cNvSpPr>
          <a:spLocks noChangeShapeType="1"/>
        </xdr:cNvSpPr>
      </xdr:nvSpPr>
      <xdr:spPr bwMode="auto">
        <a:xfrm>
          <a:off x="762000" y="180503"/>
          <a:ext cx="0" cy="3338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9053</xdr:rowOff>
    </xdr:from>
    <xdr:to>
      <xdr:col>0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2A80B87-3EEF-448D-A971-E2309E58D41E}"/>
            </a:ext>
          </a:extLst>
        </xdr:cNvPr>
        <xdr:cNvSpPr>
          <a:spLocks noChangeShapeType="1"/>
        </xdr:cNvSpPr>
      </xdr:nvSpPr>
      <xdr:spPr bwMode="auto">
        <a:xfrm>
          <a:off x="762000" y="180503"/>
          <a:ext cx="0" cy="3338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9053</xdr:colOff>
      <xdr:row>14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A8B3E13-6FCB-4B94-979C-C181776CFAFC}"/>
            </a:ext>
          </a:extLst>
        </xdr:cNvPr>
        <xdr:cNvSpPr>
          <a:spLocks noChangeShapeType="1"/>
        </xdr:cNvSpPr>
      </xdr:nvSpPr>
      <xdr:spPr bwMode="auto">
        <a:xfrm>
          <a:off x="771053" y="2400300"/>
          <a:ext cx="2276947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9053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E1B9980-F37D-4A07-9001-2C8667F64C11}"/>
            </a:ext>
          </a:extLst>
        </xdr:cNvPr>
        <xdr:cNvSpPr>
          <a:spLocks noChangeShapeType="1"/>
        </xdr:cNvSpPr>
      </xdr:nvSpPr>
      <xdr:spPr bwMode="auto">
        <a:xfrm>
          <a:off x="771053" y="171450"/>
          <a:ext cx="2276947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9053</xdr:colOff>
      <xdr:row>14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83DFA176-3A4A-4265-80AE-3B748A03248A}"/>
            </a:ext>
          </a:extLst>
        </xdr:cNvPr>
        <xdr:cNvSpPr>
          <a:spLocks noChangeShapeType="1"/>
        </xdr:cNvSpPr>
      </xdr:nvSpPr>
      <xdr:spPr bwMode="auto">
        <a:xfrm>
          <a:off x="771053" y="2400300"/>
          <a:ext cx="2276947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9053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53BBE43E-00EA-472A-971A-76AD39F2BE9E}"/>
            </a:ext>
          </a:extLst>
        </xdr:cNvPr>
        <xdr:cNvSpPr>
          <a:spLocks noChangeShapeType="1"/>
        </xdr:cNvSpPr>
      </xdr:nvSpPr>
      <xdr:spPr bwMode="auto">
        <a:xfrm>
          <a:off x="771053" y="171450"/>
          <a:ext cx="2276947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7287874-4D50-4A73-9424-F75A409B7A70}"/>
            </a:ext>
          </a:extLst>
        </xdr:cNvPr>
        <xdr:cNvSpPr>
          <a:spLocks noChangeShapeType="1"/>
        </xdr:cNvSpPr>
      </xdr:nvSpPr>
      <xdr:spPr bwMode="auto">
        <a:xfrm>
          <a:off x="771053" y="180503"/>
          <a:ext cx="6086947" cy="3338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A937DC1-3DC2-4C2A-BC59-5A1F6B45056D}"/>
            </a:ext>
          </a:extLst>
        </xdr:cNvPr>
        <xdr:cNvSpPr>
          <a:spLocks noChangeShapeType="1"/>
        </xdr:cNvSpPr>
      </xdr:nvSpPr>
      <xdr:spPr bwMode="auto">
        <a:xfrm>
          <a:off x="771053" y="180503"/>
          <a:ext cx="6086947" cy="3338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0</xdr:row>
      <xdr:rowOff>208230</xdr:rowOff>
    </xdr:from>
    <xdr:to>
      <xdr:col>8</xdr:col>
      <xdr:colOff>0</xdr:colOff>
      <xdr:row>2</xdr:row>
      <xdr:rowOff>199176</xdr:rowOff>
    </xdr:to>
    <xdr:sp macro="" textlink="">
      <xdr:nvSpPr>
        <xdr:cNvPr id="39123" name="Line 1">
          <a:extLst>
            <a:ext uri="{FF2B5EF4-FFF2-40B4-BE49-F238E27FC236}">
              <a16:creationId xmlns:a16="http://schemas.microsoft.com/office/drawing/2014/main" id="{00000000-0008-0000-0200-0000D3980000}"/>
            </a:ext>
          </a:extLst>
        </xdr:cNvPr>
        <xdr:cNvSpPr>
          <a:spLocks noChangeShapeType="1"/>
        </xdr:cNvSpPr>
      </xdr:nvSpPr>
      <xdr:spPr bwMode="auto">
        <a:xfrm>
          <a:off x="9053" y="208230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</xdr:row>
      <xdr:rowOff>0</xdr:rowOff>
    </xdr:from>
    <xdr:to>
      <xdr:col>30</xdr:col>
      <xdr:colOff>63374</xdr:colOff>
      <xdr:row>2</xdr:row>
      <xdr:rowOff>181069</xdr:rowOff>
    </xdr:to>
    <xdr:sp macro="" textlink="">
      <xdr:nvSpPr>
        <xdr:cNvPr id="39125" name="Line 1">
          <a:extLst>
            <a:ext uri="{FF2B5EF4-FFF2-40B4-BE49-F238E27FC236}">
              <a16:creationId xmlns:a16="http://schemas.microsoft.com/office/drawing/2014/main" id="{00000000-0008-0000-0200-0000D5980000}"/>
            </a:ext>
          </a:extLst>
        </xdr:cNvPr>
        <xdr:cNvSpPr>
          <a:spLocks noChangeShapeType="1"/>
        </xdr:cNvSpPr>
      </xdr:nvSpPr>
      <xdr:spPr bwMode="auto">
        <a:xfrm>
          <a:off x="23656705" y="217283"/>
          <a:ext cx="5133315" cy="3983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</xdr:row>
      <xdr:rowOff>9053</xdr:rowOff>
    </xdr:from>
    <xdr:to>
      <xdr:col>51</xdr:col>
      <xdr:colOff>63374</xdr:colOff>
      <xdr:row>2</xdr:row>
      <xdr:rowOff>190123</xdr:rowOff>
    </xdr:to>
    <xdr:sp macro="" textlink="">
      <xdr:nvSpPr>
        <xdr:cNvPr id="39126" name="Line 1">
          <a:extLst>
            <a:ext uri="{FF2B5EF4-FFF2-40B4-BE49-F238E27FC236}">
              <a16:creationId xmlns:a16="http://schemas.microsoft.com/office/drawing/2014/main" id="{00000000-0008-0000-0200-0000D6980000}"/>
            </a:ext>
          </a:extLst>
        </xdr:cNvPr>
        <xdr:cNvSpPr>
          <a:spLocks noChangeShapeType="1"/>
        </xdr:cNvSpPr>
      </xdr:nvSpPr>
      <xdr:spPr bwMode="auto">
        <a:xfrm>
          <a:off x="38866527" y="226337"/>
          <a:ext cx="5133315" cy="39835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9053</xdr:colOff>
      <xdr:row>0</xdr:row>
      <xdr:rowOff>208230</xdr:rowOff>
    </xdr:from>
    <xdr:to>
      <xdr:col>8</xdr:col>
      <xdr:colOff>0</xdr:colOff>
      <xdr:row>2</xdr:row>
      <xdr:rowOff>199176</xdr:rowOff>
    </xdr:to>
    <xdr:sp macro="" textlink="">
      <xdr:nvSpPr>
        <xdr:cNvPr id="39128" name="Line 1">
          <a:extLst>
            <a:ext uri="{FF2B5EF4-FFF2-40B4-BE49-F238E27FC236}">
              <a16:creationId xmlns:a16="http://schemas.microsoft.com/office/drawing/2014/main" id="{00000000-0008-0000-0200-0000D8980000}"/>
            </a:ext>
          </a:extLst>
        </xdr:cNvPr>
        <xdr:cNvSpPr>
          <a:spLocks noChangeShapeType="1"/>
        </xdr:cNvSpPr>
      </xdr:nvSpPr>
      <xdr:spPr bwMode="auto">
        <a:xfrm>
          <a:off x="9053" y="208230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</xdr:row>
      <xdr:rowOff>0</xdr:rowOff>
    </xdr:from>
    <xdr:to>
      <xdr:col>30</xdr:col>
      <xdr:colOff>63374</xdr:colOff>
      <xdr:row>2</xdr:row>
      <xdr:rowOff>181069</xdr:rowOff>
    </xdr:to>
    <xdr:sp macro="" textlink="">
      <xdr:nvSpPr>
        <xdr:cNvPr id="39130" name="Line 1">
          <a:extLst>
            <a:ext uri="{FF2B5EF4-FFF2-40B4-BE49-F238E27FC236}">
              <a16:creationId xmlns:a16="http://schemas.microsoft.com/office/drawing/2014/main" id="{00000000-0008-0000-0200-0000DA980000}"/>
            </a:ext>
          </a:extLst>
        </xdr:cNvPr>
        <xdr:cNvSpPr>
          <a:spLocks noChangeShapeType="1"/>
        </xdr:cNvSpPr>
      </xdr:nvSpPr>
      <xdr:spPr bwMode="auto">
        <a:xfrm>
          <a:off x="23656705" y="217283"/>
          <a:ext cx="5133315" cy="3983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</xdr:row>
      <xdr:rowOff>9053</xdr:rowOff>
    </xdr:from>
    <xdr:to>
      <xdr:col>51</xdr:col>
      <xdr:colOff>63374</xdr:colOff>
      <xdr:row>2</xdr:row>
      <xdr:rowOff>190123</xdr:rowOff>
    </xdr:to>
    <xdr:sp macro="" textlink="">
      <xdr:nvSpPr>
        <xdr:cNvPr id="39131" name="Line 1">
          <a:extLst>
            <a:ext uri="{FF2B5EF4-FFF2-40B4-BE49-F238E27FC236}">
              <a16:creationId xmlns:a16="http://schemas.microsoft.com/office/drawing/2014/main" id="{00000000-0008-0000-0200-0000DB980000}"/>
            </a:ext>
          </a:extLst>
        </xdr:cNvPr>
        <xdr:cNvSpPr>
          <a:spLocks noChangeShapeType="1"/>
        </xdr:cNvSpPr>
      </xdr:nvSpPr>
      <xdr:spPr bwMode="auto">
        <a:xfrm>
          <a:off x="38866527" y="226337"/>
          <a:ext cx="5133315" cy="39835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209550</xdr:rowOff>
    </xdr:from>
    <xdr:to>
      <xdr:col>8</xdr:col>
      <xdr:colOff>0</xdr:colOff>
      <xdr:row>2</xdr:row>
      <xdr:rowOff>200025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9525" y="209550"/>
          <a:ext cx="22193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3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7553325" y="2286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</xdr:row>
      <xdr:rowOff>0</xdr:rowOff>
    </xdr:from>
    <xdr:to>
      <xdr:col>32</xdr:col>
      <xdr:colOff>66675</xdr:colOff>
      <xdr:row>2</xdr:row>
      <xdr:rowOff>180975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23136225" y="219075"/>
          <a:ext cx="54006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</xdr:row>
      <xdr:rowOff>9525</xdr:rowOff>
    </xdr:from>
    <xdr:to>
      <xdr:col>53</xdr:col>
      <xdr:colOff>66675</xdr:colOff>
      <xdr:row>2</xdr:row>
      <xdr:rowOff>190500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39138225" y="228600"/>
          <a:ext cx="54006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3</xdr:row>
      <xdr:rowOff>0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7553325" y="2286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209550</xdr:rowOff>
    </xdr:from>
    <xdr:to>
      <xdr:col>8</xdr:col>
      <xdr:colOff>0</xdr:colOff>
      <xdr:row>2</xdr:row>
      <xdr:rowOff>200025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9525" y="209550"/>
          <a:ext cx="22193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3</xdr:row>
      <xdr:rowOff>0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7553325" y="2286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</xdr:row>
      <xdr:rowOff>0</xdr:rowOff>
    </xdr:from>
    <xdr:to>
      <xdr:col>32</xdr:col>
      <xdr:colOff>66675</xdr:colOff>
      <xdr:row>2</xdr:row>
      <xdr:rowOff>180975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23136225" y="219075"/>
          <a:ext cx="54006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</xdr:row>
      <xdr:rowOff>9525</xdr:rowOff>
    </xdr:from>
    <xdr:to>
      <xdr:col>53</xdr:col>
      <xdr:colOff>66675</xdr:colOff>
      <xdr:row>2</xdr:row>
      <xdr:rowOff>190500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9138225" y="228600"/>
          <a:ext cx="54006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3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7553325" y="2286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40074" name="Line 1">
          <a:extLst>
            <a:ext uri="{FF2B5EF4-FFF2-40B4-BE49-F238E27FC236}">
              <a16:creationId xmlns:a16="http://schemas.microsoft.com/office/drawing/2014/main" id="{00000000-0008-0000-0300-00008A9C0000}"/>
            </a:ext>
          </a:extLst>
        </xdr:cNvPr>
        <xdr:cNvSpPr>
          <a:spLocks noChangeShapeType="1"/>
        </xdr:cNvSpPr>
      </xdr:nvSpPr>
      <xdr:spPr bwMode="auto">
        <a:xfrm>
          <a:off x="9053" y="226337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9053</xdr:rowOff>
    </xdr:from>
    <xdr:to>
      <xdr:col>13</xdr:col>
      <xdr:colOff>0</xdr:colOff>
      <xdr:row>3</xdr:row>
      <xdr:rowOff>0</xdr:rowOff>
    </xdr:to>
    <xdr:sp macro="" textlink="">
      <xdr:nvSpPr>
        <xdr:cNvPr id="40075" name="Line 2">
          <a:extLst>
            <a:ext uri="{FF2B5EF4-FFF2-40B4-BE49-F238E27FC236}">
              <a16:creationId xmlns:a16="http://schemas.microsoft.com/office/drawing/2014/main" id="{00000000-0008-0000-0300-00008B9C0000}"/>
            </a:ext>
          </a:extLst>
        </xdr:cNvPr>
        <xdr:cNvSpPr>
          <a:spLocks noChangeShapeType="1"/>
        </xdr:cNvSpPr>
      </xdr:nvSpPr>
      <xdr:spPr bwMode="auto">
        <a:xfrm>
          <a:off x="5604095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9053</xdr:rowOff>
    </xdr:from>
    <xdr:to>
      <xdr:col>13</xdr:col>
      <xdr:colOff>0</xdr:colOff>
      <xdr:row>3</xdr:row>
      <xdr:rowOff>0</xdr:rowOff>
    </xdr:to>
    <xdr:sp macro="" textlink="">
      <xdr:nvSpPr>
        <xdr:cNvPr id="40076" name="Line 2">
          <a:extLst>
            <a:ext uri="{FF2B5EF4-FFF2-40B4-BE49-F238E27FC236}">
              <a16:creationId xmlns:a16="http://schemas.microsoft.com/office/drawing/2014/main" id="{00000000-0008-0000-0300-00008C9C0000}"/>
            </a:ext>
          </a:extLst>
        </xdr:cNvPr>
        <xdr:cNvSpPr>
          <a:spLocks noChangeShapeType="1"/>
        </xdr:cNvSpPr>
      </xdr:nvSpPr>
      <xdr:spPr bwMode="auto">
        <a:xfrm>
          <a:off x="5604095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40077" name="Line 1">
          <a:extLst>
            <a:ext uri="{FF2B5EF4-FFF2-40B4-BE49-F238E27FC236}">
              <a16:creationId xmlns:a16="http://schemas.microsoft.com/office/drawing/2014/main" id="{00000000-0008-0000-0300-00008D9C0000}"/>
            </a:ext>
          </a:extLst>
        </xdr:cNvPr>
        <xdr:cNvSpPr>
          <a:spLocks noChangeShapeType="1"/>
        </xdr:cNvSpPr>
      </xdr:nvSpPr>
      <xdr:spPr bwMode="auto">
        <a:xfrm>
          <a:off x="9053" y="226337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9053</xdr:rowOff>
    </xdr:from>
    <xdr:to>
      <xdr:col>13</xdr:col>
      <xdr:colOff>0</xdr:colOff>
      <xdr:row>3</xdr:row>
      <xdr:rowOff>0</xdr:rowOff>
    </xdr:to>
    <xdr:sp macro="" textlink="">
      <xdr:nvSpPr>
        <xdr:cNvPr id="40078" name="Line 2">
          <a:extLst>
            <a:ext uri="{FF2B5EF4-FFF2-40B4-BE49-F238E27FC236}">
              <a16:creationId xmlns:a16="http://schemas.microsoft.com/office/drawing/2014/main" id="{00000000-0008-0000-0300-00008E9C0000}"/>
            </a:ext>
          </a:extLst>
        </xdr:cNvPr>
        <xdr:cNvSpPr>
          <a:spLocks noChangeShapeType="1"/>
        </xdr:cNvSpPr>
      </xdr:nvSpPr>
      <xdr:spPr bwMode="auto">
        <a:xfrm>
          <a:off x="5604095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9053</xdr:rowOff>
    </xdr:from>
    <xdr:to>
      <xdr:col>13</xdr:col>
      <xdr:colOff>0</xdr:colOff>
      <xdr:row>3</xdr:row>
      <xdr:rowOff>0</xdr:rowOff>
    </xdr:to>
    <xdr:sp macro="" textlink="">
      <xdr:nvSpPr>
        <xdr:cNvPr id="40079" name="Line 2">
          <a:extLst>
            <a:ext uri="{FF2B5EF4-FFF2-40B4-BE49-F238E27FC236}">
              <a16:creationId xmlns:a16="http://schemas.microsoft.com/office/drawing/2014/main" id="{00000000-0008-0000-0300-00008F9C0000}"/>
            </a:ext>
          </a:extLst>
        </xdr:cNvPr>
        <xdr:cNvSpPr>
          <a:spLocks noChangeShapeType="1"/>
        </xdr:cNvSpPr>
      </xdr:nvSpPr>
      <xdr:spPr bwMode="auto">
        <a:xfrm>
          <a:off x="5604095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3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2193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5895975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5895975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3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2193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5895975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5895975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41143" name="Line 1">
          <a:extLst>
            <a:ext uri="{FF2B5EF4-FFF2-40B4-BE49-F238E27FC236}">
              <a16:creationId xmlns:a16="http://schemas.microsoft.com/office/drawing/2014/main" id="{00000000-0008-0000-0400-0000B7A00000}"/>
            </a:ext>
          </a:extLst>
        </xdr:cNvPr>
        <xdr:cNvSpPr>
          <a:spLocks noChangeShapeType="1"/>
        </xdr:cNvSpPr>
      </xdr:nvSpPr>
      <xdr:spPr bwMode="auto">
        <a:xfrm>
          <a:off x="9053" y="226337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9053</xdr:rowOff>
    </xdr:from>
    <xdr:to>
      <xdr:col>10</xdr:col>
      <xdr:colOff>0</xdr:colOff>
      <xdr:row>3</xdr:row>
      <xdr:rowOff>0</xdr:rowOff>
    </xdr:to>
    <xdr:sp macro="" textlink="">
      <xdr:nvSpPr>
        <xdr:cNvPr id="41144" name="Line 2">
          <a:extLst>
            <a:ext uri="{FF2B5EF4-FFF2-40B4-BE49-F238E27FC236}">
              <a16:creationId xmlns:a16="http://schemas.microsoft.com/office/drawing/2014/main" id="{00000000-0008-0000-0400-0000B8A00000}"/>
            </a:ext>
          </a:extLst>
        </xdr:cNvPr>
        <xdr:cNvSpPr>
          <a:spLocks noChangeShapeType="1"/>
        </xdr:cNvSpPr>
      </xdr:nvSpPr>
      <xdr:spPr bwMode="auto">
        <a:xfrm>
          <a:off x="6264998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9053</xdr:rowOff>
    </xdr:from>
    <xdr:to>
      <xdr:col>10</xdr:col>
      <xdr:colOff>0</xdr:colOff>
      <xdr:row>3</xdr:row>
      <xdr:rowOff>0</xdr:rowOff>
    </xdr:to>
    <xdr:sp macro="" textlink="">
      <xdr:nvSpPr>
        <xdr:cNvPr id="41145" name="Line 2">
          <a:extLst>
            <a:ext uri="{FF2B5EF4-FFF2-40B4-BE49-F238E27FC236}">
              <a16:creationId xmlns:a16="http://schemas.microsoft.com/office/drawing/2014/main" id="{00000000-0008-0000-0400-0000B9A00000}"/>
            </a:ext>
          </a:extLst>
        </xdr:cNvPr>
        <xdr:cNvSpPr>
          <a:spLocks noChangeShapeType="1"/>
        </xdr:cNvSpPr>
      </xdr:nvSpPr>
      <xdr:spPr bwMode="auto">
        <a:xfrm>
          <a:off x="6264998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9053</xdr:rowOff>
    </xdr:from>
    <xdr:to>
      <xdr:col>10</xdr:col>
      <xdr:colOff>0</xdr:colOff>
      <xdr:row>3</xdr:row>
      <xdr:rowOff>0</xdr:rowOff>
    </xdr:to>
    <xdr:sp macro="" textlink="">
      <xdr:nvSpPr>
        <xdr:cNvPr id="41146" name="Line 2">
          <a:extLst>
            <a:ext uri="{FF2B5EF4-FFF2-40B4-BE49-F238E27FC236}">
              <a16:creationId xmlns:a16="http://schemas.microsoft.com/office/drawing/2014/main" id="{00000000-0008-0000-0400-0000BAA00000}"/>
            </a:ext>
          </a:extLst>
        </xdr:cNvPr>
        <xdr:cNvSpPr>
          <a:spLocks noChangeShapeType="1"/>
        </xdr:cNvSpPr>
      </xdr:nvSpPr>
      <xdr:spPr bwMode="auto">
        <a:xfrm>
          <a:off x="6264998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41147" name="Line 1">
          <a:extLst>
            <a:ext uri="{FF2B5EF4-FFF2-40B4-BE49-F238E27FC236}">
              <a16:creationId xmlns:a16="http://schemas.microsoft.com/office/drawing/2014/main" id="{00000000-0008-0000-0400-0000BBA00000}"/>
            </a:ext>
          </a:extLst>
        </xdr:cNvPr>
        <xdr:cNvSpPr>
          <a:spLocks noChangeShapeType="1"/>
        </xdr:cNvSpPr>
      </xdr:nvSpPr>
      <xdr:spPr bwMode="auto">
        <a:xfrm>
          <a:off x="9053" y="226337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9053</xdr:rowOff>
    </xdr:from>
    <xdr:to>
      <xdr:col>10</xdr:col>
      <xdr:colOff>0</xdr:colOff>
      <xdr:row>3</xdr:row>
      <xdr:rowOff>0</xdr:rowOff>
    </xdr:to>
    <xdr:sp macro="" textlink="">
      <xdr:nvSpPr>
        <xdr:cNvPr id="41148" name="Line 2">
          <a:extLst>
            <a:ext uri="{FF2B5EF4-FFF2-40B4-BE49-F238E27FC236}">
              <a16:creationId xmlns:a16="http://schemas.microsoft.com/office/drawing/2014/main" id="{00000000-0008-0000-0400-0000BCA00000}"/>
            </a:ext>
          </a:extLst>
        </xdr:cNvPr>
        <xdr:cNvSpPr>
          <a:spLocks noChangeShapeType="1"/>
        </xdr:cNvSpPr>
      </xdr:nvSpPr>
      <xdr:spPr bwMode="auto">
        <a:xfrm>
          <a:off x="6264998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9053</xdr:rowOff>
    </xdr:from>
    <xdr:to>
      <xdr:col>10</xdr:col>
      <xdr:colOff>0</xdr:colOff>
      <xdr:row>3</xdr:row>
      <xdr:rowOff>0</xdr:rowOff>
    </xdr:to>
    <xdr:sp macro="" textlink="">
      <xdr:nvSpPr>
        <xdr:cNvPr id="41149" name="Line 2">
          <a:extLst>
            <a:ext uri="{FF2B5EF4-FFF2-40B4-BE49-F238E27FC236}">
              <a16:creationId xmlns:a16="http://schemas.microsoft.com/office/drawing/2014/main" id="{00000000-0008-0000-0400-0000BDA00000}"/>
            </a:ext>
          </a:extLst>
        </xdr:cNvPr>
        <xdr:cNvSpPr>
          <a:spLocks noChangeShapeType="1"/>
        </xdr:cNvSpPr>
      </xdr:nvSpPr>
      <xdr:spPr bwMode="auto">
        <a:xfrm>
          <a:off x="6264998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9053</xdr:rowOff>
    </xdr:from>
    <xdr:to>
      <xdr:col>10</xdr:col>
      <xdr:colOff>0</xdr:colOff>
      <xdr:row>3</xdr:row>
      <xdr:rowOff>0</xdr:rowOff>
    </xdr:to>
    <xdr:sp macro="" textlink="">
      <xdr:nvSpPr>
        <xdr:cNvPr id="41150" name="Line 2">
          <a:extLst>
            <a:ext uri="{FF2B5EF4-FFF2-40B4-BE49-F238E27FC236}">
              <a16:creationId xmlns:a16="http://schemas.microsoft.com/office/drawing/2014/main" id="{00000000-0008-0000-0400-0000BEA00000}"/>
            </a:ext>
          </a:extLst>
        </xdr:cNvPr>
        <xdr:cNvSpPr>
          <a:spLocks noChangeShapeType="1"/>
        </xdr:cNvSpPr>
      </xdr:nvSpPr>
      <xdr:spPr bwMode="auto">
        <a:xfrm>
          <a:off x="6264998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3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2193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3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6591300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3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6591300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3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6591300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3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2193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3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6591300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3</xdr:row>
      <xdr:rowOff>0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6591300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3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6591300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20266" name="Line 1">
          <a:extLst>
            <a:ext uri="{FF2B5EF4-FFF2-40B4-BE49-F238E27FC236}">
              <a16:creationId xmlns:a16="http://schemas.microsoft.com/office/drawing/2014/main" id="{00000000-0008-0000-0500-00002A4F0000}"/>
            </a:ext>
          </a:extLst>
        </xdr:cNvPr>
        <xdr:cNvSpPr>
          <a:spLocks noChangeShapeType="1"/>
        </xdr:cNvSpPr>
      </xdr:nvSpPr>
      <xdr:spPr bwMode="auto">
        <a:xfrm>
          <a:off x="9053" y="226337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9053</xdr:rowOff>
    </xdr:from>
    <xdr:to>
      <xdr:col>13</xdr:col>
      <xdr:colOff>0</xdr:colOff>
      <xdr:row>3</xdr:row>
      <xdr:rowOff>0</xdr:rowOff>
    </xdr:to>
    <xdr:sp macro="" textlink="">
      <xdr:nvSpPr>
        <xdr:cNvPr id="20267" name="Line 2">
          <a:extLst>
            <a:ext uri="{FF2B5EF4-FFF2-40B4-BE49-F238E27FC236}">
              <a16:creationId xmlns:a16="http://schemas.microsoft.com/office/drawing/2014/main" id="{00000000-0008-0000-0500-00002B4F0000}"/>
            </a:ext>
          </a:extLst>
        </xdr:cNvPr>
        <xdr:cNvSpPr>
          <a:spLocks noChangeShapeType="1"/>
        </xdr:cNvSpPr>
      </xdr:nvSpPr>
      <xdr:spPr bwMode="auto">
        <a:xfrm>
          <a:off x="8365402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9053</xdr:rowOff>
    </xdr:from>
    <xdr:to>
      <xdr:col>13</xdr:col>
      <xdr:colOff>0</xdr:colOff>
      <xdr:row>3</xdr:row>
      <xdr:rowOff>0</xdr:rowOff>
    </xdr:to>
    <xdr:sp macro="" textlink="">
      <xdr:nvSpPr>
        <xdr:cNvPr id="20268" name="Line 2">
          <a:extLst>
            <a:ext uri="{FF2B5EF4-FFF2-40B4-BE49-F238E27FC236}">
              <a16:creationId xmlns:a16="http://schemas.microsoft.com/office/drawing/2014/main" id="{00000000-0008-0000-0500-00002C4F0000}"/>
            </a:ext>
          </a:extLst>
        </xdr:cNvPr>
        <xdr:cNvSpPr>
          <a:spLocks noChangeShapeType="1"/>
        </xdr:cNvSpPr>
      </xdr:nvSpPr>
      <xdr:spPr bwMode="auto">
        <a:xfrm>
          <a:off x="8365402" y="226337"/>
          <a:ext cx="0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3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2193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8801100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8801100" y="21907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42116" name="Line 1">
          <a:extLst>
            <a:ext uri="{FF2B5EF4-FFF2-40B4-BE49-F238E27FC236}">
              <a16:creationId xmlns:a16="http://schemas.microsoft.com/office/drawing/2014/main" id="{00000000-0008-0000-0600-000084A40000}"/>
            </a:ext>
          </a:extLst>
        </xdr:cNvPr>
        <xdr:cNvSpPr>
          <a:spLocks noChangeShapeType="1"/>
        </xdr:cNvSpPr>
      </xdr:nvSpPr>
      <xdr:spPr bwMode="auto">
        <a:xfrm>
          <a:off x="9053" y="226337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42119" name="Line 1">
          <a:extLst>
            <a:ext uri="{FF2B5EF4-FFF2-40B4-BE49-F238E27FC236}">
              <a16:creationId xmlns:a16="http://schemas.microsoft.com/office/drawing/2014/main" id="{00000000-0008-0000-0600-000087A40000}"/>
            </a:ext>
          </a:extLst>
        </xdr:cNvPr>
        <xdr:cNvSpPr>
          <a:spLocks noChangeShapeType="1"/>
        </xdr:cNvSpPr>
      </xdr:nvSpPr>
      <xdr:spPr bwMode="auto">
        <a:xfrm>
          <a:off x="9053" y="226337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3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2193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3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2193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1</xdr:row>
      <xdr:rowOff>9053</xdr:rowOff>
    </xdr:from>
    <xdr:to>
      <xdr:col>8</xdr:col>
      <xdr:colOff>0</xdr:colOff>
      <xdr:row>2</xdr:row>
      <xdr:rowOff>190123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017DF62-B3A5-4ECC-891E-8B673A51294A}"/>
            </a:ext>
          </a:extLst>
        </xdr:cNvPr>
        <xdr:cNvSpPr>
          <a:spLocks noChangeShapeType="1"/>
        </xdr:cNvSpPr>
      </xdr:nvSpPr>
      <xdr:spPr bwMode="auto">
        <a:xfrm>
          <a:off x="9053" y="180503"/>
          <a:ext cx="6086947" cy="3334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</xdr:row>
      <xdr:rowOff>0</xdr:rowOff>
    </xdr:from>
    <xdr:to>
      <xdr:col>58</xdr:col>
      <xdr:colOff>66675</xdr:colOff>
      <xdr:row>2</xdr:row>
      <xdr:rowOff>180975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3348929-BD14-44D3-B837-10A99DF12B41}"/>
            </a:ext>
          </a:extLst>
        </xdr:cNvPr>
        <xdr:cNvSpPr>
          <a:spLocks noChangeShapeType="1"/>
        </xdr:cNvSpPr>
      </xdr:nvSpPr>
      <xdr:spPr bwMode="auto">
        <a:xfrm>
          <a:off x="33528000" y="171450"/>
          <a:ext cx="5400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2</xdr:row>
      <xdr:rowOff>190500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B608D14-1F5F-44E9-A255-613DB5AE971E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60864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</xdr:row>
      <xdr:rowOff>0</xdr:rowOff>
    </xdr:from>
    <xdr:to>
      <xdr:col>58</xdr:col>
      <xdr:colOff>66675</xdr:colOff>
      <xdr:row>2</xdr:row>
      <xdr:rowOff>180975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F243510E-2977-461C-A835-FE236F3D71F3}"/>
            </a:ext>
          </a:extLst>
        </xdr:cNvPr>
        <xdr:cNvSpPr>
          <a:spLocks noChangeShapeType="1"/>
        </xdr:cNvSpPr>
      </xdr:nvSpPr>
      <xdr:spPr bwMode="auto">
        <a:xfrm>
          <a:off x="33528000" y="171450"/>
          <a:ext cx="5400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</xdr:row>
      <xdr:rowOff>0</xdr:rowOff>
    </xdr:from>
    <xdr:to>
      <xdr:col>58</xdr:col>
      <xdr:colOff>66675</xdr:colOff>
      <xdr:row>2</xdr:row>
      <xdr:rowOff>180975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21729190-FEAA-4D2A-AED2-05FEC040D5F2}"/>
            </a:ext>
          </a:extLst>
        </xdr:cNvPr>
        <xdr:cNvSpPr>
          <a:spLocks noChangeShapeType="1"/>
        </xdr:cNvSpPr>
      </xdr:nvSpPr>
      <xdr:spPr bwMode="auto">
        <a:xfrm>
          <a:off x="33528000" y="171450"/>
          <a:ext cx="5400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9053</xdr:colOff>
      <xdr:row>1</xdr:row>
      <xdr:rowOff>9053</xdr:rowOff>
    </xdr:from>
    <xdr:to>
      <xdr:col>26</xdr:col>
      <xdr:colOff>0</xdr:colOff>
      <xdr:row>2</xdr:row>
      <xdr:rowOff>190123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72EA116-63B7-4D5D-823D-9DB6F6FDCC29}"/>
            </a:ext>
          </a:extLst>
        </xdr:cNvPr>
        <xdr:cNvSpPr>
          <a:spLocks noChangeShapeType="1"/>
        </xdr:cNvSpPr>
      </xdr:nvSpPr>
      <xdr:spPr bwMode="auto">
        <a:xfrm>
          <a:off x="9053" y="211459"/>
          <a:ext cx="2217416" cy="38347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1</xdr:row>
      <xdr:rowOff>9525</xdr:rowOff>
    </xdr:from>
    <xdr:to>
      <xdr:col>26</xdr:col>
      <xdr:colOff>0</xdr:colOff>
      <xdr:row>2</xdr:row>
      <xdr:rowOff>190500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519D1B89-9A99-4C9A-9886-9BD5F44A4AB5}"/>
            </a:ext>
          </a:extLst>
        </xdr:cNvPr>
        <xdr:cNvSpPr>
          <a:spLocks noChangeShapeType="1"/>
        </xdr:cNvSpPr>
      </xdr:nvSpPr>
      <xdr:spPr bwMode="auto">
        <a:xfrm>
          <a:off x="9525" y="211931"/>
          <a:ext cx="2216944" cy="383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9053</xdr:colOff>
      <xdr:row>1</xdr:row>
      <xdr:rowOff>9053</xdr:rowOff>
    </xdr:from>
    <xdr:to>
      <xdr:col>42</xdr:col>
      <xdr:colOff>0</xdr:colOff>
      <xdr:row>2</xdr:row>
      <xdr:rowOff>190123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5CCF30A-A4CF-458C-9D0D-D5E86AE83D9B}"/>
            </a:ext>
          </a:extLst>
        </xdr:cNvPr>
        <xdr:cNvSpPr>
          <a:spLocks noChangeShapeType="1"/>
        </xdr:cNvSpPr>
      </xdr:nvSpPr>
      <xdr:spPr bwMode="auto">
        <a:xfrm>
          <a:off x="16737334" y="211459"/>
          <a:ext cx="2217416" cy="38347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1</xdr:row>
      <xdr:rowOff>9525</xdr:rowOff>
    </xdr:from>
    <xdr:to>
      <xdr:col>42</xdr:col>
      <xdr:colOff>0</xdr:colOff>
      <xdr:row>2</xdr:row>
      <xdr:rowOff>190500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3CC844B7-C248-4034-98F9-A6253EC08C7E}"/>
            </a:ext>
          </a:extLst>
        </xdr:cNvPr>
        <xdr:cNvSpPr>
          <a:spLocks noChangeShapeType="1"/>
        </xdr:cNvSpPr>
      </xdr:nvSpPr>
      <xdr:spPr bwMode="auto">
        <a:xfrm>
          <a:off x="16737806" y="211931"/>
          <a:ext cx="2216944" cy="383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</xdr:row>
      <xdr:rowOff>0</xdr:rowOff>
    </xdr:from>
    <xdr:to>
      <xdr:col>75</xdr:col>
      <xdr:colOff>66675</xdr:colOff>
      <xdr:row>2</xdr:row>
      <xdr:rowOff>180975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6C448E9-B337-4D27-923B-E4F57E73C9C8}"/>
            </a:ext>
          </a:extLst>
        </xdr:cNvPr>
        <xdr:cNvSpPr>
          <a:spLocks noChangeShapeType="1"/>
        </xdr:cNvSpPr>
      </xdr:nvSpPr>
      <xdr:spPr bwMode="auto">
        <a:xfrm>
          <a:off x="29301281" y="202406"/>
          <a:ext cx="2078832" cy="383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</xdr:row>
      <xdr:rowOff>0</xdr:rowOff>
    </xdr:from>
    <xdr:to>
      <xdr:col>75</xdr:col>
      <xdr:colOff>66675</xdr:colOff>
      <xdr:row>2</xdr:row>
      <xdr:rowOff>180975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3F8F2B70-29DD-44D8-B1DA-C81FF5884F25}"/>
            </a:ext>
          </a:extLst>
        </xdr:cNvPr>
        <xdr:cNvSpPr>
          <a:spLocks noChangeShapeType="1"/>
        </xdr:cNvSpPr>
      </xdr:nvSpPr>
      <xdr:spPr bwMode="auto">
        <a:xfrm>
          <a:off x="29301281" y="202406"/>
          <a:ext cx="2078832" cy="383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</xdr:row>
      <xdr:rowOff>0</xdr:rowOff>
    </xdr:from>
    <xdr:to>
      <xdr:col>75</xdr:col>
      <xdr:colOff>66675</xdr:colOff>
      <xdr:row>2</xdr:row>
      <xdr:rowOff>180975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3334AC2-1913-4B1B-8748-7EBBF35998FF}"/>
            </a:ext>
          </a:extLst>
        </xdr:cNvPr>
        <xdr:cNvSpPr>
          <a:spLocks noChangeShapeType="1"/>
        </xdr:cNvSpPr>
      </xdr:nvSpPr>
      <xdr:spPr bwMode="auto">
        <a:xfrm>
          <a:off x="29301281" y="202406"/>
          <a:ext cx="2078832" cy="383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1</xdr:row>
      <xdr:rowOff>0</xdr:rowOff>
    </xdr:from>
    <xdr:to>
      <xdr:col>93</xdr:col>
      <xdr:colOff>66675</xdr:colOff>
      <xdr:row>2</xdr:row>
      <xdr:rowOff>180975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2BCB4328-99ED-45E7-B507-96ACEC692519}"/>
            </a:ext>
          </a:extLst>
        </xdr:cNvPr>
        <xdr:cNvSpPr>
          <a:spLocks noChangeShapeType="1"/>
        </xdr:cNvSpPr>
      </xdr:nvSpPr>
      <xdr:spPr bwMode="auto">
        <a:xfrm>
          <a:off x="39314438" y="202406"/>
          <a:ext cx="2078831" cy="383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1</xdr:row>
      <xdr:rowOff>0</xdr:rowOff>
    </xdr:from>
    <xdr:to>
      <xdr:col>93</xdr:col>
      <xdr:colOff>66675</xdr:colOff>
      <xdr:row>2</xdr:row>
      <xdr:rowOff>180975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980B2177-BA4A-41C2-9E59-80B119B6A6F9}"/>
            </a:ext>
          </a:extLst>
        </xdr:cNvPr>
        <xdr:cNvSpPr>
          <a:spLocks noChangeShapeType="1"/>
        </xdr:cNvSpPr>
      </xdr:nvSpPr>
      <xdr:spPr bwMode="auto">
        <a:xfrm>
          <a:off x="39314438" y="202406"/>
          <a:ext cx="2078831" cy="383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1</xdr:row>
      <xdr:rowOff>0</xdr:rowOff>
    </xdr:from>
    <xdr:to>
      <xdr:col>93</xdr:col>
      <xdr:colOff>66675</xdr:colOff>
      <xdr:row>2</xdr:row>
      <xdr:rowOff>180975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5EE2FBD3-847B-4FE5-825B-B86A6F36863D}"/>
            </a:ext>
          </a:extLst>
        </xdr:cNvPr>
        <xdr:cNvSpPr>
          <a:spLocks noChangeShapeType="1"/>
        </xdr:cNvSpPr>
      </xdr:nvSpPr>
      <xdr:spPr bwMode="auto">
        <a:xfrm>
          <a:off x="50208656" y="202406"/>
          <a:ext cx="2078832" cy="383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1</xdr:row>
      <xdr:rowOff>9053</xdr:rowOff>
    </xdr:from>
    <xdr:to>
      <xdr:col>8</xdr:col>
      <xdr:colOff>0</xdr:colOff>
      <xdr:row>3</xdr:row>
      <xdr:rowOff>0</xdr:rowOff>
    </xdr:to>
    <xdr:sp macro="" textlink="">
      <xdr:nvSpPr>
        <xdr:cNvPr id="19051" name="Line 1">
          <a:extLst>
            <a:ext uri="{FF2B5EF4-FFF2-40B4-BE49-F238E27FC236}">
              <a16:creationId xmlns:a16="http://schemas.microsoft.com/office/drawing/2014/main" id="{00000000-0008-0000-0800-00006B4A0000}"/>
            </a:ext>
          </a:extLst>
        </xdr:cNvPr>
        <xdr:cNvSpPr>
          <a:spLocks noChangeShapeType="1"/>
        </xdr:cNvSpPr>
      </xdr:nvSpPr>
      <xdr:spPr bwMode="auto">
        <a:xfrm>
          <a:off x="9053" y="226337"/>
          <a:ext cx="2109458" cy="4255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8</xdr:col>
      <xdr:colOff>0</xdr:colOff>
      <xdr:row>3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22193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E803-DB56-47AA-98EC-B97A53D2F086}">
  <dimension ref="A1:O26"/>
  <sheetViews>
    <sheetView showZeros="0" tabSelected="1" view="pageBreakPreview" zoomScale="85" zoomScaleNormal="70" zoomScaleSheetLayoutView="85" workbookViewId="0">
      <selection activeCell="E30" sqref="E30"/>
    </sheetView>
  </sheetViews>
  <sheetFormatPr defaultColWidth="10" defaultRowHeight="31.15" customHeight="1"/>
  <cols>
    <col min="1" max="1" width="7.875" style="12" customWidth="1"/>
    <col min="2" max="2" width="4.5" style="12" bestFit="1" customWidth="1"/>
    <col min="3" max="3" width="24.625" style="12" customWidth="1"/>
    <col min="4" max="11" width="12.875" style="12" customWidth="1"/>
    <col min="12" max="12" width="1.75" style="12" customWidth="1"/>
    <col min="13" max="15" width="3.625" style="140" customWidth="1"/>
    <col min="16" max="16384" width="10" style="12"/>
  </cols>
  <sheetData>
    <row r="1" spans="1:15" ht="31.15" customHeight="1" thickBot="1">
      <c r="A1" s="12" t="s">
        <v>120</v>
      </c>
    </row>
    <row r="2" spans="1:15" ht="31.15" customHeight="1">
      <c r="A2" s="422" t="s">
        <v>57</v>
      </c>
      <c r="B2" s="423"/>
      <c r="C2" s="424"/>
      <c r="D2" s="425" t="s">
        <v>81</v>
      </c>
      <c r="E2" s="425" t="s">
        <v>82</v>
      </c>
      <c r="F2" s="425" t="s">
        <v>150</v>
      </c>
      <c r="G2" s="425" t="s">
        <v>144</v>
      </c>
      <c r="H2" s="425" t="s">
        <v>145</v>
      </c>
      <c r="I2" s="427" t="s">
        <v>2</v>
      </c>
      <c r="J2" s="429" t="s">
        <v>83</v>
      </c>
      <c r="L2" s="421"/>
      <c r="M2" s="421"/>
      <c r="N2" s="421"/>
      <c r="O2" s="12"/>
    </row>
    <row r="3" spans="1:15" ht="31.15" customHeight="1">
      <c r="A3" s="417" t="s">
        <v>58</v>
      </c>
      <c r="B3" s="418"/>
      <c r="C3" s="419"/>
      <c r="D3" s="426"/>
      <c r="E3" s="426"/>
      <c r="F3" s="426"/>
      <c r="G3" s="426"/>
      <c r="H3" s="426"/>
      <c r="I3" s="428"/>
      <c r="J3" s="430"/>
      <c r="L3" s="140"/>
      <c r="O3" s="12"/>
    </row>
    <row r="4" spans="1:15" ht="31.15" customHeight="1">
      <c r="A4" s="420" t="s">
        <v>59</v>
      </c>
      <c r="B4" s="141" t="s">
        <v>88</v>
      </c>
      <c r="C4" s="142" t="s">
        <v>60</v>
      </c>
      <c r="D4" s="91" t="s">
        <v>148</v>
      </c>
      <c r="E4" s="92" t="s">
        <v>155</v>
      </c>
      <c r="F4" s="91" t="s">
        <v>127</v>
      </c>
      <c r="G4" s="91" t="s">
        <v>128</v>
      </c>
      <c r="H4" s="91" t="s">
        <v>129</v>
      </c>
      <c r="I4" s="91" t="s">
        <v>133</v>
      </c>
      <c r="J4" s="198" t="s">
        <v>134</v>
      </c>
      <c r="L4" s="140"/>
      <c r="O4" s="12"/>
    </row>
    <row r="5" spans="1:15" ht="31.15" customHeight="1">
      <c r="A5" s="420"/>
      <c r="B5" s="143" t="s">
        <v>89</v>
      </c>
      <c r="C5" s="121" t="s">
        <v>61</v>
      </c>
      <c r="D5" s="93" t="s">
        <v>149</v>
      </c>
      <c r="E5" s="94" t="s">
        <v>156</v>
      </c>
      <c r="F5" s="93" t="s">
        <v>130</v>
      </c>
      <c r="G5" s="93" t="s">
        <v>131</v>
      </c>
      <c r="H5" s="93" t="s">
        <v>132</v>
      </c>
      <c r="I5" s="93" t="s">
        <v>138</v>
      </c>
      <c r="J5" s="199" t="s">
        <v>131</v>
      </c>
      <c r="L5" s="140"/>
      <c r="O5" s="12"/>
    </row>
    <row r="6" spans="1:15" ht="31.15" customHeight="1">
      <c r="A6" s="411" t="s">
        <v>62</v>
      </c>
      <c r="B6" s="141" t="s">
        <v>88</v>
      </c>
      <c r="C6" s="142" t="s">
        <v>63</v>
      </c>
      <c r="D6" s="144">
        <v>30616</v>
      </c>
      <c r="E6" s="144">
        <v>2454</v>
      </c>
      <c r="F6" s="144">
        <v>2677</v>
      </c>
      <c r="G6" s="144">
        <v>1317</v>
      </c>
      <c r="H6" s="144">
        <v>9106</v>
      </c>
      <c r="I6" s="144">
        <v>1772</v>
      </c>
      <c r="J6" s="200">
        <v>1879</v>
      </c>
      <c r="L6" s="140"/>
      <c r="O6" s="12"/>
    </row>
    <row r="7" spans="1:15" ht="31.15" customHeight="1">
      <c r="A7" s="411"/>
      <c r="B7" s="145" t="s">
        <v>89</v>
      </c>
      <c r="C7" s="146" t="s">
        <v>64</v>
      </c>
      <c r="D7" s="147">
        <v>520</v>
      </c>
      <c r="E7" s="147">
        <v>2960</v>
      </c>
      <c r="F7" s="147">
        <v>3800</v>
      </c>
      <c r="G7" s="147">
        <v>1356</v>
      </c>
      <c r="H7" s="147">
        <v>260</v>
      </c>
      <c r="I7" s="147">
        <v>1750</v>
      </c>
      <c r="J7" s="201">
        <v>2068</v>
      </c>
      <c r="L7" s="140"/>
      <c r="O7" s="12"/>
    </row>
    <row r="8" spans="1:15" ht="31.15" customHeight="1">
      <c r="A8" s="411"/>
      <c r="B8" s="145" t="s">
        <v>90</v>
      </c>
      <c r="C8" s="146" t="s">
        <v>65</v>
      </c>
      <c r="D8" s="147">
        <v>265</v>
      </c>
      <c r="E8" s="147">
        <v>2412</v>
      </c>
      <c r="F8" s="147">
        <v>2543</v>
      </c>
      <c r="G8" s="147">
        <v>1317</v>
      </c>
      <c r="H8" s="147">
        <v>126</v>
      </c>
      <c r="I8" s="147">
        <v>1771</v>
      </c>
      <c r="J8" s="201">
        <v>1869</v>
      </c>
      <c r="L8" s="140"/>
      <c r="O8" s="12"/>
    </row>
    <row r="9" spans="1:15" ht="31.15" customHeight="1">
      <c r="A9" s="411"/>
      <c r="B9" s="143" t="s">
        <v>91</v>
      </c>
      <c r="C9" s="121" t="s">
        <v>66</v>
      </c>
      <c r="D9" s="148">
        <v>5988</v>
      </c>
      <c r="E9" s="148">
        <v>39689</v>
      </c>
      <c r="F9" s="148">
        <v>38378</v>
      </c>
      <c r="G9" s="148">
        <v>34038</v>
      </c>
      <c r="H9" s="148">
        <v>6127</v>
      </c>
      <c r="I9" s="148">
        <v>26347</v>
      </c>
      <c r="J9" s="202">
        <v>37890</v>
      </c>
      <c r="L9" s="140"/>
      <c r="O9" s="12"/>
    </row>
    <row r="10" spans="1:15" ht="31.15" customHeight="1">
      <c r="A10" s="411" t="s">
        <v>67</v>
      </c>
      <c r="B10" s="141" t="s">
        <v>88</v>
      </c>
      <c r="C10" s="142" t="s">
        <v>68</v>
      </c>
      <c r="D10" s="144">
        <v>364</v>
      </c>
      <c r="E10" s="144">
        <v>1335</v>
      </c>
      <c r="F10" s="144">
        <v>1300</v>
      </c>
      <c r="G10" s="144">
        <v>1920</v>
      </c>
      <c r="H10" s="144">
        <v>39</v>
      </c>
      <c r="I10" s="144">
        <v>1202</v>
      </c>
      <c r="J10" s="200">
        <v>1759</v>
      </c>
      <c r="L10" s="140"/>
      <c r="O10" s="12"/>
    </row>
    <row r="11" spans="1:15" ht="31.15" customHeight="1">
      <c r="A11" s="411"/>
      <c r="B11" s="145" t="s">
        <v>89</v>
      </c>
      <c r="C11" s="146" t="s">
        <v>69</v>
      </c>
      <c r="D11" s="147">
        <v>25801</v>
      </c>
      <c r="E11" s="147">
        <v>267112</v>
      </c>
      <c r="F11" s="147">
        <v>201320</v>
      </c>
      <c r="G11" s="147">
        <v>164634</v>
      </c>
      <c r="H11" s="147">
        <v>12786</v>
      </c>
      <c r="I11" s="147">
        <v>278655</v>
      </c>
      <c r="J11" s="201">
        <v>249069</v>
      </c>
      <c r="L11" s="140"/>
      <c r="O11" s="12"/>
    </row>
    <row r="12" spans="1:15" ht="31.15" customHeight="1">
      <c r="A12" s="411"/>
      <c r="B12" s="145" t="s">
        <v>90</v>
      </c>
      <c r="C12" s="146" t="s">
        <v>70</v>
      </c>
      <c r="D12" s="147">
        <v>95</v>
      </c>
      <c r="E12" s="147">
        <v>1189</v>
      </c>
      <c r="F12" s="147">
        <v>699</v>
      </c>
      <c r="G12" s="147">
        <v>669</v>
      </c>
      <c r="H12" s="147">
        <v>38</v>
      </c>
      <c r="I12" s="147">
        <v>1180</v>
      </c>
      <c r="J12" s="201">
        <v>878</v>
      </c>
      <c r="L12" s="140"/>
      <c r="O12" s="12"/>
    </row>
    <row r="13" spans="1:15" ht="31.15" customHeight="1" thickBot="1">
      <c r="A13" s="412"/>
      <c r="B13" s="149" t="s">
        <v>91</v>
      </c>
      <c r="C13" s="150" t="s">
        <v>71</v>
      </c>
      <c r="D13" s="151">
        <v>11464</v>
      </c>
      <c r="E13" s="151">
        <v>200728</v>
      </c>
      <c r="F13" s="151">
        <v>180367</v>
      </c>
      <c r="G13" s="151">
        <v>152772</v>
      </c>
      <c r="H13" s="151">
        <v>11840</v>
      </c>
      <c r="I13" s="151">
        <v>199039</v>
      </c>
      <c r="J13" s="203">
        <v>167678</v>
      </c>
      <c r="L13" s="140"/>
      <c r="O13" s="12"/>
    </row>
    <row r="14" spans="1:15" ht="31.15" customHeight="1" thickBot="1"/>
    <row r="15" spans="1:15" ht="31.15" customHeight="1">
      <c r="A15" s="422" t="s">
        <v>57</v>
      </c>
      <c r="B15" s="423"/>
      <c r="C15" s="424"/>
      <c r="D15" s="413" t="s">
        <v>84</v>
      </c>
      <c r="E15" s="413" t="s">
        <v>85</v>
      </c>
      <c r="F15" s="413" t="s">
        <v>86</v>
      </c>
      <c r="G15" s="415" t="s">
        <v>87</v>
      </c>
      <c r="H15" s="124"/>
      <c r="I15" s="152"/>
      <c r="M15" s="421"/>
      <c r="N15" s="421"/>
      <c r="O15" s="421"/>
    </row>
    <row r="16" spans="1:15" ht="31.15" customHeight="1">
      <c r="A16" s="417" t="s">
        <v>58</v>
      </c>
      <c r="B16" s="418"/>
      <c r="C16" s="419"/>
      <c r="D16" s="414"/>
      <c r="E16" s="414"/>
      <c r="F16" s="414"/>
      <c r="G16" s="416"/>
      <c r="H16" s="124"/>
      <c r="I16" s="152"/>
    </row>
    <row r="17" spans="1:9" ht="31.15" customHeight="1">
      <c r="A17" s="420" t="s">
        <v>59</v>
      </c>
      <c r="B17" s="141" t="s">
        <v>88</v>
      </c>
      <c r="C17" s="142" t="s">
        <v>60</v>
      </c>
      <c r="D17" s="91" t="s">
        <v>135</v>
      </c>
      <c r="E17" s="91" t="s">
        <v>136</v>
      </c>
      <c r="F17" s="91" t="s">
        <v>151</v>
      </c>
      <c r="G17" s="198" t="s">
        <v>137</v>
      </c>
      <c r="H17" s="124"/>
      <c r="I17" s="52"/>
    </row>
    <row r="18" spans="1:9" ht="31.15" customHeight="1">
      <c r="A18" s="420"/>
      <c r="B18" s="143" t="s">
        <v>89</v>
      </c>
      <c r="C18" s="121" t="s">
        <v>61</v>
      </c>
      <c r="D18" s="93" t="s">
        <v>139</v>
      </c>
      <c r="E18" s="93" t="s">
        <v>140</v>
      </c>
      <c r="F18" s="93" t="s">
        <v>152</v>
      </c>
      <c r="G18" s="199" t="s">
        <v>131</v>
      </c>
      <c r="H18" s="124"/>
      <c r="I18" s="52"/>
    </row>
    <row r="19" spans="1:9" ht="31.15" customHeight="1">
      <c r="A19" s="411" t="s">
        <v>62</v>
      </c>
      <c r="B19" s="141" t="s">
        <v>88</v>
      </c>
      <c r="C19" s="142" t="s">
        <v>63</v>
      </c>
      <c r="D19" s="144">
        <v>9596</v>
      </c>
      <c r="E19" s="144">
        <v>16571</v>
      </c>
      <c r="F19" s="144">
        <v>0</v>
      </c>
      <c r="G19" s="200">
        <v>2329</v>
      </c>
      <c r="H19" s="124"/>
      <c r="I19" s="153"/>
    </row>
    <row r="20" spans="1:9" ht="31.15" customHeight="1">
      <c r="A20" s="411"/>
      <c r="B20" s="145" t="s">
        <v>89</v>
      </c>
      <c r="C20" s="146" t="s">
        <v>64</v>
      </c>
      <c r="D20" s="147">
        <v>1254</v>
      </c>
      <c r="E20" s="147">
        <v>2870</v>
      </c>
      <c r="F20" s="147">
        <v>0</v>
      </c>
      <c r="G20" s="201">
        <v>1743</v>
      </c>
      <c r="H20" s="124"/>
      <c r="I20" s="153"/>
    </row>
    <row r="21" spans="1:9" ht="31.15" customHeight="1">
      <c r="A21" s="411"/>
      <c r="B21" s="145" t="s">
        <v>90</v>
      </c>
      <c r="C21" s="146" t="s">
        <v>65</v>
      </c>
      <c r="D21" s="147">
        <v>1018</v>
      </c>
      <c r="E21" s="147">
        <v>2716</v>
      </c>
      <c r="F21" s="147">
        <v>0</v>
      </c>
      <c r="G21" s="201">
        <v>1447</v>
      </c>
      <c r="H21" s="124"/>
      <c r="I21" s="153"/>
    </row>
    <row r="22" spans="1:9" ht="31.15" customHeight="1">
      <c r="A22" s="411"/>
      <c r="B22" s="143" t="s">
        <v>91</v>
      </c>
      <c r="C22" s="121" t="s">
        <v>66</v>
      </c>
      <c r="D22" s="148">
        <v>95947</v>
      </c>
      <c r="E22" s="148">
        <v>63087</v>
      </c>
      <c r="F22" s="148">
        <v>0</v>
      </c>
      <c r="G22" s="202">
        <v>52511</v>
      </c>
      <c r="H22" s="124"/>
      <c r="I22" s="153"/>
    </row>
    <row r="23" spans="1:9" ht="31.15" customHeight="1">
      <c r="A23" s="411" t="s">
        <v>67</v>
      </c>
      <c r="B23" s="141" t="s">
        <v>88</v>
      </c>
      <c r="C23" s="142" t="s">
        <v>68</v>
      </c>
      <c r="D23" s="144">
        <v>904</v>
      </c>
      <c r="E23" s="144">
        <v>1647</v>
      </c>
      <c r="F23" s="144">
        <v>0</v>
      </c>
      <c r="G23" s="200">
        <v>795</v>
      </c>
      <c r="H23" s="124"/>
      <c r="I23" s="153"/>
    </row>
    <row r="24" spans="1:9" ht="31.15" customHeight="1">
      <c r="A24" s="411"/>
      <c r="B24" s="145" t="s">
        <v>89</v>
      </c>
      <c r="C24" s="146" t="s">
        <v>69</v>
      </c>
      <c r="D24" s="147">
        <v>74134</v>
      </c>
      <c r="E24" s="147">
        <v>250768</v>
      </c>
      <c r="F24" s="147">
        <v>0</v>
      </c>
      <c r="G24" s="201">
        <v>154764</v>
      </c>
      <c r="H24" s="124"/>
      <c r="I24" s="153"/>
    </row>
    <row r="25" spans="1:9" ht="31.15" customHeight="1">
      <c r="A25" s="411"/>
      <c r="B25" s="145" t="s">
        <v>90</v>
      </c>
      <c r="C25" s="146" t="s">
        <v>70</v>
      </c>
      <c r="D25" s="147">
        <v>335</v>
      </c>
      <c r="E25" s="147">
        <v>1210</v>
      </c>
      <c r="F25" s="147">
        <v>0</v>
      </c>
      <c r="G25" s="201">
        <v>637</v>
      </c>
      <c r="H25" s="124"/>
      <c r="I25" s="153"/>
    </row>
    <row r="26" spans="1:9" ht="31.15" customHeight="1" thickBot="1">
      <c r="A26" s="412"/>
      <c r="B26" s="149" t="s">
        <v>91</v>
      </c>
      <c r="C26" s="150" t="s">
        <v>71</v>
      </c>
      <c r="D26" s="151">
        <v>56491</v>
      </c>
      <c r="E26" s="151">
        <v>216030</v>
      </c>
      <c r="F26" s="151">
        <v>0</v>
      </c>
      <c r="G26" s="203">
        <v>132128</v>
      </c>
      <c r="H26" s="124"/>
      <c r="I26" s="153"/>
    </row>
  </sheetData>
  <mergeCells count="23">
    <mergeCell ref="M15:O15"/>
    <mergeCell ref="A6:A9"/>
    <mergeCell ref="A10:A13"/>
    <mergeCell ref="A15:C15"/>
    <mergeCell ref="G2:G3"/>
    <mergeCell ref="H2:H3"/>
    <mergeCell ref="L2:N2"/>
    <mergeCell ref="A3:C3"/>
    <mergeCell ref="A4:A5"/>
    <mergeCell ref="A2:C2"/>
    <mergeCell ref="D2:D3"/>
    <mergeCell ref="E2:E3"/>
    <mergeCell ref="F2:F3"/>
    <mergeCell ref="I2:I3"/>
    <mergeCell ref="J2:J3"/>
    <mergeCell ref="A19:A22"/>
    <mergeCell ref="A23:A26"/>
    <mergeCell ref="F15:F16"/>
    <mergeCell ref="G15:G16"/>
    <mergeCell ref="D15:D16"/>
    <mergeCell ref="E15:E16"/>
    <mergeCell ref="A16:C16"/>
    <mergeCell ref="A17:A18"/>
  </mergeCells>
  <phoneticPr fontId="4"/>
  <printOptions gridLinesSet="0"/>
  <pageMargins left="0.78740157480314965" right="0.78740157480314965" top="0.78740157480314965" bottom="0.78740157480314965" header="0.39370078740157483" footer="0.19685039370078741"/>
  <pageSetup paperSize="9" scale="85" orientation="portrait" r:id="rId1"/>
  <headerFooter alignWithMargins="0">
    <oddHeader xml:space="preserve">&amp;R&amp;"ＭＳ 明朝,標準"&amp;9
</oddHeader>
  </headerFooter>
  <colBreaks count="1" manualBreakCount="1">
    <brk id="10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EF4E-2089-4E95-BC5C-73639D3EFB60}">
  <dimension ref="A1:T47"/>
  <sheetViews>
    <sheetView showZeros="0" view="pageBreakPreview" zoomScale="85" zoomScaleNormal="100" zoomScaleSheetLayoutView="85" workbookViewId="0">
      <pane xSplit="8" ySplit="3" topLeftCell="I4" activePane="bottomRight" state="frozen"/>
      <selection activeCell="J21" sqref="J21"/>
      <selection pane="topRight" activeCell="J21" sqref="J21"/>
      <selection pane="bottomLeft" activeCell="J21" sqref="J21"/>
      <selection pane="bottomRight" activeCell="Z15" sqref="Z15"/>
    </sheetView>
  </sheetViews>
  <sheetFormatPr defaultColWidth="10" defaultRowHeight="17.100000000000001" customHeight="1"/>
  <cols>
    <col min="1" max="1" width="4.125" style="48" customWidth="1"/>
    <col min="2" max="2" width="4.125" style="49" customWidth="1"/>
    <col min="3" max="4" width="2.875" style="48" customWidth="1"/>
    <col min="5" max="5" width="9.625" style="48" customWidth="1"/>
    <col min="6" max="6" width="0.875" style="48" customWidth="1"/>
    <col min="7" max="7" width="5.625" style="48" customWidth="1"/>
    <col min="8" max="8" width="1" style="12" customWidth="1"/>
    <col min="9" max="20" width="12.625" style="12" customWidth="1"/>
    <col min="21" max="16384" width="10" style="12"/>
  </cols>
  <sheetData>
    <row r="1" spans="1:20" ht="17.100000000000001" customHeight="1" thickBot="1">
      <c r="A1" s="48" t="s">
        <v>121</v>
      </c>
      <c r="M1" s="12" t="s">
        <v>0</v>
      </c>
      <c r="N1" s="12" t="s">
        <v>0</v>
      </c>
      <c r="Q1" s="50"/>
      <c r="T1" s="156" t="s">
        <v>179</v>
      </c>
    </row>
    <row r="2" spans="1:20" ht="17.100000000000001" customHeight="1">
      <c r="A2" s="457" t="s">
        <v>5</v>
      </c>
      <c r="B2" s="458"/>
      <c r="C2" s="458"/>
      <c r="D2" s="458"/>
      <c r="E2" s="458"/>
      <c r="F2" s="458"/>
      <c r="G2" s="458"/>
      <c r="H2" s="458"/>
      <c r="I2" s="459" t="s">
        <v>168</v>
      </c>
      <c r="J2" s="453" t="s">
        <v>82</v>
      </c>
      <c r="K2" s="455" t="s">
        <v>169</v>
      </c>
      <c r="L2" s="453" t="s">
        <v>1</v>
      </c>
      <c r="M2" s="453" t="s">
        <v>170</v>
      </c>
      <c r="N2" s="453" t="s">
        <v>153</v>
      </c>
      <c r="O2" s="453" t="s">
        <v>171</v>
      </c>
      <c r="P2" s="453" t="s">
        <v>172</v>
      </c>
      <c r="Q2" s="455" t="s">
        <v>173</v>
      </c>
      <c r="R2" s="453" t="s">
        <v>174</v>
      </c>
      <c r="S2" s="453" t="s">
        <v>175</v>
      </c>
      <c r="T2" s="448" t="s">
        <v>74</v>
      </c>
    </row>
    <row r="3" spans="1:20" ht="17.100000000000001" customHeight="1">
      <c r="A3" s="450" t="s">
        <v>4</v>
      </c>
      <c r="B3" s="451"/>
      <c r="C3" s="451"/>
      <c r="D3" s="451"/>
      <c r="E3" s="451"/>
      <c r="F3" s="451"/>
      <c r="G3" s="451"/>
      <c r="H3" s="451"/>
      <c r="I3" s="460"/>
      <c r="J3" s="454"/>
      <c r="K3" s="456"/>
      <c r="L3" s="454"/>
      <c r="M3" s="454"/>
      <c r="N3" s="454"/>
      <c r="O3" s="454"/>
      <c r="P3" s="454"/>
      <c r="Q3" s="456"/>
      <c r="R3" s="454"/>
      <c r="S3" s="454"/>
      <c r="T3" s="449"/>
    </row>
    <row r="4" spans="1:20" ht="17.100000000000001" customHeight="1">
      <c r="A4" s="444" t="s">
        <v>3</v>
      </c>
      <c r="B4" s="141" t="s">
        <v>88</v>
      </c>
      <c r="C4" s="441" t="s">
        <v>6</v>
      </c>
      <c r="D4" s="441"/>
      <c r="E4" s="441"/>
      <c r="F4" s="441"/>
      <c r="G4" s="441"/>
      <c r="H4" s="197"/>
      <c r="I4" s="161">
        <v>5229</v>
      </c>
      <c r="J4" s="127">
        <v>92331</v>
      </c>
      <c r="K4" s="299">
        <v>59421</v>
      </c>
      <c r="L4" s="127">
        <v>57372</v>
      </c>
      <c r="M4" s="127">
        <v>2989</v>
      </c>
      <c r="N4" s="127">
        <v>42239</v>
      </c>
      <c r="O4" s="127">
        <v>49662</v>
      </c>
      <c r="P4" s="127">
        <v>24082</v>
      </c>
      <c r="Q4" s="161">
        <v>61614</v>
      </c>
      <c r="R4" s="127">
        <v>162</v>
      </c>
      <c r="S4" s="127">
        <v>23540</v>
      </c>
      <c r="T4" s="129">
        <v>418641</v>
      </c>
    </row>
    <row r="5" spans="1:20" ht="17.100000000000001" customHeight="1">
      <c r="A5" s="445"/>
      <c r="B5" s="225"/>
      <c r="C5" s="51" t="s">
        <v>48</v>
      </c>
      <c r="D5" s="431" t="s">
        <v>7</v>
      </c>
      <c r="E5" s="431"/>
      <c r="F5" s="431"/>
      <c r="G5" s="431"/>
      <c r="H5" s="196"/>
      <c r="I5" s="162">
        <v>3808</v>
      </c>
      <c r="J5" s="132">
        <v>70503</v>
      </c>
      <c r="K5" s="300">
        <v>42298</v>
      </c>
      <c r="L5" s="132">
        <v>18229</v>
      </c>
      <c r="M5" s="132">
        <v>2988</v>
      </c>
      <c r="N5" s="132">
        <v>81</v>
      </c>
      <c r="O5" s="132">
        <v>45012</v>
      </c>
      <c r="P5" s="132">
        <v>14568</v>
      </c>
      <c r="Q5" s="162">
        <v>51674</v>
      </c>
      <c r="R5" s="132">
        <v>0</v>
      </c>
      <c r="S5" s="132">
        <v>21565</v>
      </c>
      <c r="T5" s="134">
        <v>270726</v>
      </c>
    </row>
    <row r="6" spans="1:20" ht="17.100000000000001" customHeight="1">
      <c r="A6" s="445"/>
      <c r="B6" s="145"/>
      <c r="C6" s="447" t="s">
        <v>95</v>
      </c>
      <c r="D6" s="447"/>
      <c r="E6" s="431" t="s">
        <v>8</v>
      </c>
      <c r="F6" s="431"/>
      <c r="G6" s="431"/>
      <c r="H6" s="196"/>
      <c r="I6" s="162">
        <v>3808</v>
      </c>
      <c r="J6" s="132">
        <v>70443</v>
      </c>
      <c r="K6" s="300">
        <v>42276</v>
      </c>
      <c r="L6" s="132">
        <v>18229</v>
      </c>
      <c r="M6" s="132">
        <v>2988</v>
      </c>
      <c r="N6" s="132">
        <v>0</v>
      </c>
      <c r="O6" s="132">
        <v>45012</v>
      </c>
      <c r="P6" s="132">
        <v>14568</v>
      </c>
      <c r="Q6" s="162">
        <v>51524</v>
      </c>
      <c r="R6" s="132">
        <v>0</v>
      </c>
      <c r="S6" s="132">
        <v>21517</v>
      </c>
      <c r="T6" s="134">
        <v>270365</v>
      </c>
    </row>
    <row r="7" spans="1:20" ht="17.100000000000001" customHeight="1">
      <c r="A7" s="445"/>
      <c r="B7" s="145"/>
      <c r="C7" s="447" t="s">
        <v>46</v>
      </c>
      <c r="D7" s="447"/>
      <c r="E7" s="431" t="s">
        <v>9</v>
      </c>
      <c r="F7" s="431"/>
      <c r="G7" s="431"/>
      <c r="H7" s="196"/>
      <c r="I7" s="162">
        <v>0</v>
      </c>
      <c r="J7" s="132">
        <v>0</v>
      </c>
      <c r="K7" s="300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62">
        <v>0</v>
      </c>
      <c r="R7" s="132">
        <v>0</v>
      </c>
      <c r="S7" s="132">
        <v>0</v>
      </c>
      <c r="T7" s="134">
        <v>0</v>
      </c>
    </row>
    <row r="8" spans="1:20" ht="17.100000000000001" customHeight="1">
      <c r="A8" s="445"/>
      <c r="B8" s="145"/>
      <c r="C8" s="447" t="s">
        <v>47</v>
      </c>
      <c r="D8" s="447"/>
      <c r="E8" s="431" t="s">
        <v>10</v>
      </c>
      <c r="F8" s="431"/>
      <c r="G8" s="431"/>
      <c r="H8" s="196"/>
      <c r="I8" s="162">
        <v>0</v>
      </c>
      <c r="J8" s="132">
        <v>60</v>
      </c>
      <c r="K8" s="300">
        <v>22</v>
      </c>
      <c r="L8" s="132">
        <v>0</v>
      </c>
      <c r="M8" s="132">
        <v>0</v>
      </c>
      <c r="N8" s="132">
        <v>81</v>
      </c>
      <c r="O8" s="132">
        <v>0</v>
      </c>
      <c r="P8" s="132">
        <v>0</v>
      </c>
      <c r="Q8" s="162">
        <v>150</v>
      </c>
      <c r="R8" s="132">
        <v>0</v>
      </c>
      <c r="S8" s="132">
        <v>48</v>
      </c>
      <c r="T8" s="134">
        <v>361</v>
      </c>
    </row>
    <row r="9" spans="1:20" ht="17.100000000000001" customHeight="1">
      <c r="A9" s="445"/>
      <c r="B9" s="145"/>
      <c r="C9" s="51" t="s">
        <v>96</v>
      </c>
      <c r="D9" s="431" t="s">
        <v>11</v>
      </c>
      <c r="E9" s="431"/>
      <c r="F9" s="431"/>
      <c r="G9" s="431"/>
      <c r="H9" s="196"/>
      <c r="I9" s="162">
        <v>1421</v>
      </c>
      <c r="J9" s="132">
        <v>21828</v>
      </c>
      <c r="K9" s="300">
        <v>17123</v>
      </c>
      <c r="L9" s="132">
        <v>39143</v>
      </c>
      <c r="M9" s="132">
        <v>1</v>
      </c>
      <c r="N9" s="132">
        <v>42158</v>
      </c>
      <c r="O9" s="132">
        <v>4650</v>
      </c>
      <c r="P9" s="132">
        <v>9514</v>
      </c>
      <c r="Q9" s="162">
        <v>9940</v>
      </c>
      <c r="R9" s="132">
        <v>162</v>
      </c>
      <c r="S9" s="132">
        <v>1975</v>
      </c>
      <c r="T9" s="134">
        <v>147915</v>
      </c>
    </row>
    <row r="10" spans="1:20" ht="17.100000000000001" customHeight="1">
      <c r="A10" s="445"/>
      <c r="B10" s="145"/>
      <c r="C10" s="447" t="s">
        <v>95</v>
      </c>
      <c r="D10" s="447"/>
      <c r="E10" s="431" t="s">
        <v>12</v>
      </c>
      <c r="F10" s="431"/>
      <c r="G10" s="431"/>
      <c r="H10" s="196"/>
      <c r="I10" s="162">
        <v>0</v>
      </c>
      <c r="J10" s="132">
        <v>6017</v>
      </c>
      <c r="K10" s="133">
        <v>8293</v>
      </c>
      <c r="L10" s="130">
        <v>0</v>
      </c>
      <c r="M10" s="132">
        <v>0</v>
      </c>
      <c r="N10" s="132">
        <v>30500</v>
      </c>
      <c r="O10" s="132">
        <v>0</v>
      </c>
      <c r="P10" s="132">
        <v>0</v>
      </c>
      <c r="Q10" s="133">
        <v>0</v>
      </c>
      <c r="R10" s="132">
        <v>0</v>
      </c>
      <c r="S10" s="132">
        <v>0</v>
      </c>
      <c r="T10" s="134">
        <v>44810</v>
      </c>
    </row>
    <row r="11" spans="1:20" ht="17.100000000000001" customHeight="1">
      <c r="A11" s="445"/>
      <c r="B11" s="145"/>
      <c r="C11" s="447" t="s">
        <v>46</v>
      </c>
      <c r="D11" s="447"/>
      <c r="E11" s="431" t="s">
        <v>13</v>
      </c>
      <c r="F11" s="431"/>
      <c r="G11" s="431"/>
      <c r="H11" s="196"/>
      <c r="I11" s="162">
        <v>1421</v>
      </c>
      <c r="J11" s="132">
        <v>15811</v>
      </c>
      <c r="K11" s="300">
        <v>8830</v>
      </c>
      <c r="L11" s="132">
        <v>39143</v>
      </c>
      <c r="M11" s="132">
        <v>0</v>
      </c>
      <c r="N11" s="132">
        <v>11658</v>
      </c>
      <c r="O11" s="132">
        <v>4583</v>
      </c>
      <c r="P11" s="132">
        <v>9464</v>
      </c>
      <c r="Q11" s="162">
        <v>9940</v>
      </c>
      <c r="R11" s="132">
        <v>162</v>
      </c>
      <c r="S11" s="132">
        <v>1975</v>
      </c>
      <c r="T11" s="134">
        <v>102987</v>
      </c>
    </row>
    <row r="12" spans="1:20" ht="17.100000000000001" customHeight="1">
      <c r="A12" s="445"/>
      <c r="B12" s="145"/>
      <c r="C12" s="447" t="s">
        <v>47</v>
      </c>
      <c r="D12" s="447"/>
      <c r="E12" s="431" t="s">
        <v>10</v>
      </c>
      <c r="F12" s="431"/>
      <c r="G12" s="431"/>
      <c r="H12" s="196"/>
      <c r="I12" s="162">
        <v>0</v>
      </c>
      <c r="J12" s="132">
        <v>0</v>
      </c>
      <c r="K12" s="300">
        <v>0</v>
      </c>
      <c r="L12" s="132">
        <v>0</v>
      </c>
      <c r="M12" s="132">
        <v>1</v>
      </c>
      <c r="N12" s="132">
        <v>0</v>
      </c>
      <c r="O12" s="132">
        <v>67</v>
      </c>
      <c r="P12" s="132">
        <v>50</v>
      </c>
      <c r="Q12" s="162">
        <v>0</v>
      </c>
      <c r="R12" s="132">
        <v>0</v>
      </c>
      <c r="S12" s="132">
        <v>0</v>
      </c>
      <c r="T12" s="134">
        <v>118</v>
      </c>
    </row>
    <row r="13" spans="1:20" ht="17.100000000000001" customHeight="1">
      <c r="A13" s="445"/>
      <c r="B13" s="145" t="s">
        <v>89</v>
      </c>
      <c r="C13" s="431" t="s">
        <v>72</v>
      </c>
      <c r="D13" s="431"/>
      <c r="E13" s="431"/>
      <c r="F13" s="431"/>
      <c r="G13" s="431"/>
      <c r="H13" s="196"/>
      <c r="I13" s="162">
        <v>4639</v>
      </c>
      <c r="J13" s="132">
        <v>42994</v>
      </c>
      <c r="K13" s="300">
        <v>40643</v>
      </c>
      <c r="L13" s="132">
        <v>57372</v>
      </c>
      <c r="M13" s="132">
        <v>2362</v>
      </c>
      <c r="N13" s="132">
        <v>42239</v>
      </c>
      <c r="O13" s="132">
        <v>40356</v>
      </c>
      <c r="P13" s="132">
        <v>21442</v>
      </c>
      <c r="Q13" s="162">
        <v>54549</v>
      </c>
      <c r="R13" s="132">
        <v>162</v>
      </c>
      <c r="S13" s="132">
        <v>30410</v>
      </c>
      <c r="T13" s="134">
        <v>337168</v>
      </c>
    </row>
    <row r="14" spans="1:20" ht="17.100000000000001" customHeight="1">
      <c r="A14" s="445"/>
      <c r="B14" s="225"/>
      <c r="C14" s="51" t="s">
        <v>48</v>
      </c>
      <c r="D14" s="431" t="s">
        <v>14</v>
      </c>
      <c r="E14" s="431"/>
      <c r="F14" s="431"/>
      <c r="G14" s="431"/>
      <c r="H14" s="196"/>
      <c r="I14" s="162">
        <v>4636</v>
      </c>
      <c r="J14" s="132">
        <v>6351</v>
      </c>
      <c r="K14" s="131">
        <v>31547</v>
      </c>
      <c r="L14" s="132">
        <v>42675</v>
      </c>
      <c r="M14" s="132">
        <v>2362</v>
      </c>
      <c r="N14" s="132">
        <v>34478</v>
      </c>
      <c r="O14" s="132">
        <v>35773</v>
      </c>
      <c r="P14" s="132">
        <v>20032</v>
      </c>
      <c r="Q14" s="162">
        <v>51805</v>
      </c>
      <c r="R14" s="132">
        <v>0</v>
      </c>
      <c r="S14" s="132">
        <v>28435</v>
      </c>
      <c r="T14" s="134">
        <v>258094</v>
      </c>
    </row>
    <row r="15" spans="1:20" ht="17.100000000000001" customHeight="1">
      <c r="A15" s="445"/>
      <c r="B15" s="145"/>
      <c r="C15" s="447" t="s">
        <v>95</v>
      </c>
      <c r="D15" s="447"/>
      <c r="E15" s="431" t="s">
        <v>15</v>
      </c>
      <c r="F15" s="431"/>
      <c r="G15" s="431"/>
      <c r="H15" s="196"/>
      <c r="I15" s="162">
        <v>0</v>
      </c>
      <c r="J15" s="132">
        <v>6351</v>
      </c>
      <c r="K15" s="131">
        <v>17154</v>
      </c>
      <c r="L15" s="132">
        <v>7934</v>
      </c>
      <c r="M15" s="132">
        <v>0</v>
      </c>
      <c r="N15" s="132">
        <v>14209</v>
      </c>
      <c r="O15" s="132">
        <v>7492</v>
      </c>
      <c r="P15" s="132">
        <v>4183</v>
      </c>
      <c r="Q15" s="162">
        <v>5029</v>
      </c>
      <c r="R15" s="132">
        <v>0</v>
      </c>
      <c r="S15" s="132">
        <v>7376</v>
      </c>
      <c r="T15" s="134">
        <v>69728</v>
      </c>
    </row>
    <row r="16" spans="1:20" ht="17.100000000000001" customHeight="1">
      <c r="A16" s="445"/>
      <c r="B16" s="145"/>
      <c r="C16" s="447" t="s">
        <v>46</v>
      </c>
      <c r="D16" s="447"/>
      <c r="E16" s="431" t="s">
        <v>16</v>
      </c>
      <c r="F16" s="431"/>
      <c r="G16" s="431"/>
      <c r="H16" s="196"/>
      <c r="I16" s="162">
        <v>0</v>
      </c>
      <c r="J16" s="132">
        <v>0</v>
      </c>
      <c r="K16" s="131">
        <v>0</v>
      </c>
      <c r="L16" s="132">
        <v>0</v>
      </c>
      <c r="M16" s="132">
        <v>0</v>
      </c>
      <c r="N16" s="132">
        <v>4794</v>
      </c>
      <c r="O16" s="132">
        <v>0</v>
      </c>
      <c r="P16" s="132">
        <v>0</v>
      </c>
      <c r="Q16" s="162">
        <v>0</v>
      </c>
      <c r="R16" s="132">
        <v>0</v>
      </c>
      <c r="S16" s="132">
        <v>0</v>
      </c>
      <c r="T16" s="134">
        <v>4794</v>
      </c>
    </row>
    <row r="17" spans="1:20" ht="17.100000000000001" customHeight="1">
      <c r="A17" s="445"/>
      <c r="B17" s="145"/>
      <c r="C17" s="447" t="s">
        <v>47</v>
      </c>
      <c r="D17" s="447"/>
      <c r="E17" s="431" t="s">
        <v>10</v>
      </c>
      <c r="F17" s="431"/>
      <c r="G17" s="431"/>
      <c r="H17" s="196"/>
      <c r="I17" s="162">
        <v>4636</v>
      </c>
      <c r="J17" s="132">
        <v>0</v>
      </c>
      <c r="K17" s="131">
        <v>14393</v>
      </c>
      <c r="L17" s="132">
        <v>34741</v>
      </c>
      <c r="M17" s="132">
        <v>2362</v>
      </c>
      <c r="N17" s="132">
        <v>15475</v>
      </c>
      <c r="O17" s="132">
        <v>28281</v>
      </c>
      <c r="P17" s="132">
        <v>15849</v>
      </c>
      <c r="Q17" s="162">
        <v>46776</v>
      </c>
      <c r="R17" s="132">
        <v>0</v>
      </c>
      <c r="S17" s="132">
        <v>21059</v>
      </c>
      <c r="T17" s="134">
        <v>183572</v>
      </c>
    </row>
    <row r="18" spans="1:20" ht="17.100000000000001" customHeight="1">
      <c r="A18" s="445"/>
      <c r="B18" s="145"/>
      <c r="C18" s="51" t="s">
        <v>96</v>
      </c>
      <c r="D18" s="431" t="s">
        <v>17</v>
      </c>
      <c r="E18" s="431"/>
      <c r="F18" s="431"/>
      <c r="G18" s="431"/>
      <c r="H18" s="196"/>
      <c r="I18" s="162">
        <v>3</v>
      </c>
      <c r="J18" s="132">
        <v>36643</v>
      </c>
      <c r="K18" s="131">
        <v>9096</v>
      </c>
      <c r="L18" s="132">
        <v>14697</v>
      </c>
      <c r="M18" s="132">
        <v>0</v>
      </c>
      <c r="N18" s="132">
        <v>7761</v>
      </c>
      <c r="O18" s="132">
        <v>4583</v>
      </c>
      <c r="P18" s="132">
        <v>1410</v>
      </c>
      <c r="Q18" s="162">
        <v>2744</v>
      </c>
      <c r="R18" s="132">
        <v>162</v>
      </c>
      <c r="S18" s="132">
        <v>1975</v>
      </c>
      <c r="T18" s="134">
        <v>79074</v>
      </c>
    </row>
    <row r="19" spans="1:20" ht="17.100000000000001" customHeight="1">
      <c r="A19" s="445"/>
      <c r="B19" s="145"/>
      <c r="C19" s="447" t="s">
        <v>95</v>
      </c>
      <c r="D19" s="447"/>
      <c r="E19" s="431" t="s">
        <v>18</v>
      </c>
      <c r="F19" s="431"/>
      <c r="G19" s="431"/>
      <c r="H19" s="196"/>
      <c r="I19" s="162">
        <v>3</v>
      </c>
      <c r="J19" s="132">
        <v>10917</v>
      </c>
      <c r="K19" s="131">
        <v>9096</v>
      </c>
      <c r="L19" s="132">
        <v>14697</v>
      </c>
      <c r="M19" s="132">
        <v>0</v>
      </c>
      <c r="N19" s="132">
        <v>7761</v>
      </c>
      <c r="O19" s="132">
        <v>4583</v>
      </c>
      <c r="P19" s="132">
        <v>1410</v>
      </c>
      <c r="Q19" s="162">
        <v>2744</v>
      </c>
      <c r="R19" s="132">
        <v>162</v>
      </c>
      <c r="S19" s="132">
        <v>1975</v>
      </c>
      <c r="T19" s="134">
        <v>53348</v>
      </c>
    </row>
    <row r="20" spans="1:20" ht="17.100000000000001" customHeight="1">
      <c r="A20" s="445"/>
      <c r="B20" s="145"/>
      <c r="C20" s="447"/>
      <c r="D20" s="447"/>
      <c r="E20" s="431" t="s">
        <v>19</v>
      </c>
      <c r="F20" s="431"/>
      <c r="G20" s="431"/>
      <c r="H20" s="196"/>
      <c r="I20" s="162">
        <v>3</v>
      </c>
      <c r="J20" s="132">
        <v>10917</v>
      </c>
      <c r="K20" s="131">
        <v>9096</v>
      </c>
      <c r="L20" s="132">
        <v>14697</v>
      </c>
      <c r="M20" s="132">
        <v>0</v>
      </c>
      <c r="N20" s="132">
        <v>7761</v>
      </c>
      <c r="O20" s="132">
        <v>4583</v>
      </c>
      <c r="P20" s="132">
        <v>1410</v>
      </c>
      <c r="Q20" s="162">
        <v>2744</v>
      </c>
      <c r="R20" s="132">
        <v>162</v>
      </c>
      <c r="S20" s="132">
        <v>1975</v>
      </c>
      <c r="T20" s="134">
        <v>53348</v>
      </c>
    </row>
    <row r="21" spans="1:20" ht="17.100000000000001" customHeight="1">
      <c r="A21" s="445"/>
      <c r="B21" s="145"/>
      <c r="C21" s="447"/>
      <c r="D21" s="447"/>
      <c r="E21" s="431" t="s">
        <v>119</v>
      </c>
      <c r="F21" s="431"/>
      <c r="G21" s="431"/>
      <c r="H21" s="196"/>
      <c r="I21" s="162">
        <v>0</v>
      </c>
      <c r="J21" s="132">
        <v>0</v>
      </c>
      <c r="K21" s="131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62">
        <v>0</v>
      </c>
      <c r="R21" s="132">
        <v>0</v>
      </c>
      <c r="S21" s="132">
        <v>0</v>
      </c>
      <c r="T21" s="134">
        <v>0</v>
      </c>
    </row>
    <row r="22" spans="1:20" ht="17.100000000000001" customHeight="1">
      <c r="A22" s="445"/>
      <c r="B22" s="145"/>
      <c r="C22" s="447" t="s">
        <v>46</v>
      </c>
      <c r="D22" s="447"/>
      <c r="E22" s="431" t="s">
        <v>10</v>
      </c>
      <c r="F22" s="431"/>
      <c r="G22" s="431"/>
      <c r="H22" s="196"/>
      <c r="I22" s="162">
        <v>0</v>
      </c>
      <c r="J22" s="132">
        <v>25726</v>
      </c>
      <c r="K22" s="131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62">
        <v>0</v>
      </c>
      <c r="R22" s="132">
        <v>0</v>
      </c>
      <c r="S22" s="132">
        <v>0</v>
      </c>
      <c r="T22" s="134">
        <v>25726</v>
      </c>
    </row>
    <row r="23" spans="1:20" ht="17.100000000000001" customHeight="1">
      <c r="A23" s="452"/>
      <c r="B23" s="143" t="s">
        <v>90</v>
      </c>
      <c r="C23" s="443" t="s">
        <v>20</v>
      </c>
      <c r="D23" s="443"/>
      <c r="E23" s="443"/>
      <c r="F23" s="443"/>
      <c r="G23" s="443"/>
      <c r="H23" s="226"/>
      <c r="I23" s="162">
        <v>590</v>
      </c>
      <c r="J23" s="301">
        <v>49337</v>
      </c>
      <c r="K23" s="130">
        <v>18778</v>
      </c>
      <c r="L23" s="132">
        <v>0</v>
      </c>
      <c r="M23" s="132">
        <v>627</v>
      </c>
      <c r="N23" s="132">
        <v>0</v>
      </c>
      <c r="O23" s="132">
        <v>9306</v>
      </c>
      <c r="P23" s="132">
        <v>2640</v>
      </c>
      <c r="Q23" s="133">
        <v>7065</v>
      </c>
      <c r="R23" s="132">
        <v>0</v>
      </c>
      <c r="S23" s="132">
        <v>-6870</v>
      </c>
      <c r="T23" s="134">
        <v>81473</v>
      </c>
    </row>
    <row r="24" spans="1:20" ht="17.100000000000001" customHeight="1">
      <c r="A24" s="444" t="s">
        <v>35</v>
      </c>
      <c r="B24" s="145" t="s">
        <v>91</v>
      </c>
      <c r="C24" s="441" t="s">
        <v>21</v>
      </c>
      <c r="D24" s="441"/>
      <c r="E24" s="441"/>
      <c r="F24" s="441"/>
      <c r="G24" s="441"/>
      <c r="H24" s="196"/>
      <c r="I24" s="161">
        <v>0</v>
      </c>
      <c r="J24" s="125">
        <v>44840</v>
      </c>
      <c r="K24" s="126">
        <v>28043</v>
      </c>
      <c r="L24" s="127">
        <v>77457</v>
      </c>
      <c r="M24" s="127">
        <v>0</v>
      </c>
      <c r="N24" s="127">
        <v>114442</v>
      </c>
      <c r="O24" s="127">
        <v>78019</v>
      </c>
      <c r="P24" s="127">
        <v>21417</v>
      </c>
      <c r="Q24" s="161">
        <v>25183</v>
      </c>
      <c r="R24" s="127">
        <v>5330</v>
      </c>
      <c r="S24" s="127">
        <v>22811</v>
      </c>
      <c r="T24" s="129">
        <v>417542</v>
      </c>
    </row>
    <row r="25" spans="1:20" ht="17.100000000000001" customHeight="1">
      <c r="A25" s="445"/>
      <c r="B25" s="145"/>
      <c r="C25" s="51" t="s">
        <v>48</v>
      </c>
      <c r="D25" s="431" t="s">
        <v>22</v>
      </c>
      <c r="E25" s="431"/>
      <c r="F25" s="431"/>
      <c r="G25" s="431"/>
      <c r="H25" s="196"/>
      <c r="I25" s="162">
        <v>0</v>
      </c>
      <c r="J25" s="130">
        <v>0</v>
      </c>
      <c r="K25" s="131">
        <v>0</v>
      </c>
      <c r="L25" s="132">
        <v>0</v>
      </c>
      <c r="M25" s="132">
        <v>0</v>
      </c>
      <c r="N25" s="132">
        <v>70600</v>
      </c>
      <c r="O25" s="132">
        <v>41100</v>
      </c>
      <c r="P25" s="132">
        <v>16600</v>
      </c>
      <c r="Q25" s="162">
        <v>0</v>
      </c>
      <c r="R25" s="132">
        <v>0</v>
      </c>
      <c r="S25" s="132">
        <v>0</v>
      </c>
      <c r="T25" s="134">
        <v>128300</v>
      </c>
    </row>
    <row r="26" spans="1:20" ht="17.100000000000001" customHeight="1">
      <c r="A26" s="445"/>
      <c r="B26" s="145"/>
      <c r="C26" s="51" t="s">
        <v>96</v>
      </c>
      <c r="D26" s="431" t="s">
        <v>23</v>
      </c>
      <c r="E26" s="431"/>
      <c r="F26" s="431"/>
      <c r="G26" s="431"/>
      <c r="H26" s="196"/>
      <c r="I26" s="162">
        <v>0</v>
      </c>
      <c r="J26" s="130">
        <v>0</v>
      </c>
      <c r="K26" s="131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62">
        <v>0</v>
      </c>
      <c r="R26" s="132">
        <v>0</v>
      </c>
      <c r="S26" s="132">
        <v>0</v>
      </c>
      <c r="T26" s="134">
        <v>0</v>
      </c>
    </row>
    <row r="27" spans="1:20" ht="17.100000000000001" customHeight="1">
      <c r="A27" s="445"/>
      <c r="B27" s="145"/>
      <c r="C27" s="51" t="s">
        <v>97</v>
      </c>
      <c r="D27" s="431" t="s">
        <v>24</v>
      </c>
      <c r="E27" s="431"/>
      <c r="F27" s="431"/>
      <c r="G27" s="431"/>
      <c r="H27" s="196"/>
      <c r="I27" s="162">
        <v>0</v>
      </c>
      <c r="J27" s="130">
        <v>44840</v>
      </c>
      <c r="K27" s="131">
        <v>28043</v>
      </c>
      <c r="L27" s="132">
        <v>77457</v>
      </c>
      <c r="M27" s="132">
        <v>0</v>
      </c>
      <c r="N27" s="132">
        <v>43842</v>
      </c>
      <c r="O27" s="132">
        <v>16919</v>
      </c>
      <c r="P27" s="132">
        <v>4817</v>
      </c>
      <c r="Q27" s="162">
        <v>17086</v>
      </c>
      <c r="R27" s="132">
        <v>5330</v>
      </c>
      <c r="S27" s="132">
        <v>22811</v>
      </c>
      <c r="T27" s="134">
        <v>261145</v>
      </c>
    </row>
    <row r="28" spans="1:20" ht="17.100000000000001" customHeight="1">
      <c r="A28" s="445"/>
      <c r="B28" s="145"/>
      <c r="C28" s="51" t="s">
        <v>98</v>
      </c>
      <c r="D28" s="431" t="s">
        <v>25</v>
      </c>
      <c r="E28" s="431"/>
      <c r="F28" s="431"/>
      <c r="G28" s="431"/>
      <c r="H28" s="196"/>
      <c r="I28" s="162">
        <v>0</v>
      </c>
      <c r="J28" s="130">
        <v>0</v>
      </c>
      <c r="K28" s="131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62">
        <v>0</v>
      </c>
      <c r="R28" s="132">
        <v>0</v>
      </c>
      <c r="S28" s="132">
        <v>0</v>
      </c>
      <c r="T28" s="134">
        <v>0</v>
      </c>
    </row>
    <row r="29" spans="1:20" ht="17.100000000000001" customHeight="1">
      <c r="A29" s="445"/>
      <c r="B29" s="145"/>
      <c r="C29" s="51" t="s">
        <v>99</v>
      </c>
      <c r="D29" s="431" t="s">
        <v>26</v>
      </c>
      <c r="E29" s="431"/>
      <c r="F29" s="431"/>
      <c r="G29" s="431"/>
      <c r="H29" s="196"/>
      <c r="I29" s="162">
        <v>0</v>
      </c>
      <c r="J29" s="130">
        <v>0</v>
      </c>
      <c r="K29" s="131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62">
        <v>0</v>
      </c>
      <c r="R29" s="132">
        <v>0</v>
      </c>
      <c r="S29" s="132">
        <v>0</v>
      </c>
      <c r="T29" s="134">
        <v>0</v>
      </c>
    </row>
    <row r="30" spans="1:20" ht="17.100000000000001" customHeight="1">
      <c r="A30" s="445"/>
      <c r="B30" s="145"/>
      <c r="C30" s="51" t="s">
        <v>100</v>
      </c>
      <c r="D30" s="431" t="s">
        <v>27</v>
      </c>
      <c r="E30" s="431"/>
      <c r="F30" s="431"/>
      <c r="G30" s="431"/>
      <c r="H30" s="196"/>
      <c r="I30" s="162">
        <v>0</v>
      </c>
      <c r="J30" s="130">
        <v>0</v>
      </c>
      <c r="K30" s="130">
        <v>0</v>
      </c>
      <c r="L30" s="130">
        <v>0</v>
      </c>
      <c r="M30" s="132">
        <v>0</v>
      </c>
      <c r="N30" s="132">
        <v>0</v>
      </c>
      <c r="O30" s="132">
        <v>20000</v>
      </c>
      <c r="P30" s="132">
        <v>0</v>
      </c>
      <c r="Q30" s="133">
        <v>0</v>
      </c>
      <c r="R30" s="132">
        <v>0</v>
      </c>
      <c r="S30" s="132">
        <v>0</v>
      </c>
      <c r="T30" s="134">
        <v>20000</v>
      </c>
    </row>
    <row r="31" spans="1:20" ht="17.100000000000001" customHeight="1">
      <c r="A31" s="445"/>
      <c r="B31" s="145"/>
      <c r="C31" s="51" t="s">
        <v>101</v>
      </c>
      <c r="D31" s="431" t="s">
        <v>28</v>
      </c>
      <c r="E31" s="431"/>
      <c r="F31" s="431"/>
      <c r="G31" s="431"/>
      <c r="H31" s="196"/>
      <c r="I31" s="162">
        <v>0</v>
      </c>
      <c r="J31" s="130">
        <v>0</v>
      </c>
      <c r="K31" s="131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62">
        <v>0</v>
      </c>
      <c r="R31" s="132">
        <v>0</v>
      </c>
      <c r="S31" s="132">
        <v>0</v>
      </c>
      <c r="T31" s="134">
        <v>0</v>
      </c>
    </row>
    <row r="32" spans="1:20" ht="17.100000000000001" customHeight="1">
      <c r="A32" s="445"/>
      <c r="B32" s="145"/>
      <c r="C32" s="51" t="s">
        <v>102</v>
      </c>
      <c r="D32" s="431" t="s">
        <v>10</v>
      </c>
      <c r="E32" s="431"/>
      <c r="F32" s="431"/>
      <c r="G32" s="431"/>
      <c r="H32" s="196"/>
      <c r="I32" s="162">
        <v>0</v>
      </c>
      <c r="J32" s="130">
        <v>0</v>
      </c>
      <c r="K32" s="131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62">
        <v>8097</v>
      </c>
      <c r="R32" s="132">
        <v>0</v>
      </c>
      <c r="S32" s="132">
        <v>0</v>
      </c>
      <c r="T32" s="134">
        <v>8097</v>
      </c>
    </row>
    <row r="33" spans="1:20" ht="17.100000000000001" customHeight="1">
      <c r="A33" s="445"/>
      <c r="B33" s="145" t="s">
        <v>103</v>
      </c>
      <c r="C33" s="431" t="s">
        <v>29</v>
      </c>
      <c r="D33" s="431"/>
      <c r="E33" s="431"/>
      <c r="F33" s="431"/>
      <c r="G33" s="431"/>
      <c r="H33" s="196"/>
      <c r="I33" s="162">
        <v>590</v>
      </c>
      <c r="J33" s="130">
        <v>96277</v>
      </c>
      <c r="K33" s="131">
        <v>46307</v>
      </c>
      <c r="L33" s="132">
        <v>79403</v>
      </c>
      <c r="M33" s="132">
        <v>0</v>
      </c>
      <c r="N33" s="132">
        <v>112991</v>
      </c>
      <c r="O33" s="132">
        <v>87325</v>
      </c>
      <c r="P33" s="132">
        <v>23712</v>
      </c>
      <c r="Q33" s="162">
        <v>33002</v>
      </c>
      <c r="R33" s="132">
        <v>5330</v>
      </c>
      <c r="S33" s="132">
        <v>15940</v>
      </c>
      <c r="T33" s="134">
        <v>500877</v>
      </c>
    </row>
    <row r="34" spans="1:20" ht="17.100000000000001" customHeight="1">
      <c r="A34" s="445"/>
      <c r="B34" s="145"/>
      <c r="C34" s="51" t="s">
        <v>48</v>
      </c>
      <c r="D34" s="431" t="s">
        <v>30</v>
      </c>
      <c r="E34" s="431"/>
      <c r="F34" s="431"/>
      <c r="G34" s="431"/>
      <c r="H34" s="196"/>
      <c r="I34" s="162">
        <v>0</v>
      </c>
      <c r="J34" s="130">
        <v>6078</v>
      </c>
      <c r="K34" s="131">
        <v>0</v>
      </c>
      <c r="L34" s="132">
        <v>0</v>
      </c>
      <c r="M34" s="132">
        <v>0</v>
      </c>
      <c r="N34" s="132">
        <v>70613</v>
      </c>
      <c r="O34" s="132">
        <v>61174</v>
      </c>
      <c r="P34" s="132">
        <v>16733</v>
      </c>
      <c r="Q34" s="162">
        <v>15916</v>
      </c>
      <c r="R34" s="132">
        <v>0</v>
      </c>
      <c r="S34" s="132">
        <v>3302</v>
      </c>
      <c r="T34" s="134">
        <v>173816</v>
      </c>
    </row>
    <row r="35" spans="1:20" ht="17.100000000000001" customHeight="1">
      <c r="A35" s="445"/>
      <c r="B35" s="145"/>
      <c r="C35" s="51" t="s">
        <v>96</v>
      </c>
      <c r="D35" s="431" t="s">
        <v>31</v>
      </c>
      <c r="E35" s="431"/>
      <c r="F35" s="431"/>
      <c r="G35" s="431"/>
      <c r="H35" s="196"/>
      <c r="I35" s="162">
        <v>590</v>
      </c>
      <c r="J35" s="130">
        <v>90199</v>
      </c>
      <c r="K35" s="131">
        <v>46307</v>
      </c>
      <c r="L35" s="132">
        <v>79403</v>
      </c>
      <c r="M35" s="132">
        <v>0</v>
      </c>
      <c r="N35" s="132">
        <v>42191</v>
      </c>
      <c r="O35" s="132">
        <v>26151</v>
      </c>
      <c r="P35" s="132">
        <v>6979</v>
      </c>
      <c r="Q35" s="162">
        <v>17086</v>
      </c>
      <c r="R35" s="132">
        <v>5330</v>
      </c>
      <c r="S35" s="132">
        <v>12638</v>
      </c>
      <c r="T35" s="134">
        <v>326874</v>
      </c>
    </row>
    <row r="36" spans="1:20" ht="17.100000000000001" customHeight="1">
      <c r="A36" s="445"/>
      <c r="B36" s="145"/>
      <c r="C36" s="51" t="s">
        <v>97</v>
      </c>
      <c r="D36" s="446" t="s">
        <v>32</v>
      </c>
      <c r="E36" s="446"/>
      <c r="F36" s="446"/>
      <c r="G36" s="446"/>
      <c r="H36" s="196"/>
      <c r="I36" s="162">
        <v>0</v>
      </c>
      <c r="J36" s="130">
        <v>0</v>
      </c>
      <c r="K36" s="131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62">
        <v>0</v>
      </c>
      <c r="R36" s="132">
        <v>0</v>
      </c>
      <c r="S36" s="132">
        <v>0</v>
      </c>
      <c r="T36" s="134">
        <v>0</v>
      </c>
    </row>
    <row r="37" spans="1:20" ht="17.100000000000001" customHeight="1">
      <c r="A37" s="445"/>
      <c r="B37" s="145"/>
      <c r="C37" s="51" t="s">
        <v>98</v>
      </c>
      <c r="D37" s="431" t="s">
        <v>33</v>
      </c>
      <c r="E37" s="431"/>
      <c r="F37" s="431"/>
      <c r="G37" s="431"/>
      <c r="H37" s="196"/>
      <c r="I37" s="162">
        <v>0</v>
      </c>
      <c r="J37" s="130">
        <v>0</v>
      </c>
      <c r="K37" s="131">
        <v>0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162">
        <v>0</v>
      </c>
      <c r="R37" s="132">
        <v>0</v>
      </c>
      <c r="S37" s="132">
        <v>0</v>
      </c>
      <c r="T37" s="134">
        <v>0</v>
      </c>
    </row>
    <row r="38" spans="1:20" ht="17.100000000000001" customHeight="1">
      <c r="A38" s="445"/>
      <c r="B38" s="145"/>
      <c r="C38" s="51" t="s">
        <v>99</v>
      </c>
      <c r="D38" s="431" t="s">
        <v>10</v>
      </c>
      <c r="E38" s="431"/>
      <c r="F38" s="431"/>
      <c r="G38" s="431"/>
      <c r="H38" s="196"/>
      <c r="I38" s="162">
        <v>0</v>
      </c>
      <c r="J38" s="130">
        <v>0</v>
      </c>
      <c r="K38" s="131">
        <v>0</v>
      </c>
      <c r="L38" s="132">
        <v>0</v>
      </c>
      <c r="M38" s="132">
        <v>0</v>
      </c>
      <c r="N38" s="132">
        <v>187</v>
      </c>
      <c r="O38" s="132">
        <v>0</v>
      </c>
      <c r="P38" s="132">
        <v>0</v>
      </c>
      <c r="Q38" s="162">
        <v>0</v>
      </c>
      <c r="R38" s="132">
        <v>0</v>
      </c>
      <c r="S38" s="132">
        <v>0</v>
      </c>
      <c r="T38" s="134">
        <v>187</v>
      </c>
    </row>
    <row r="39" spans="1:20" ht="17.100000000000001" customHeight="1">
      <c r="A39" s="445"/>
      <c r="B39" s="145" t="s">
        <v>104</v>
      </c>
      <c r="C39" s="431" t="s">
        <v>34</v>
      </c>
      <c r="D39" s="431"/>
      <c r="E39" s="431"/>
      <c r="F39" s="431"/>
      <c r="G39" s="431"/>
      <c r="H39" s="196"/>
      <c r="I39" s="162">
        <v>-590</v>
      </c>
      <c r="J39" s="130">
        <v>-51437</v>
      </c>
      <c r="K39" s="130">
        <v>-18264</v>
      </c>
      <c r="L39" s="132">
        <v>-1946</v>
      </c>
      <c r="M39" s="132">
        <v>0</v>
      </c>
      <c r="N39" s="132">
        <v>1451</v>
      </c>
      <c r="O39" s="132">
        <v>-9306</v>
      </c>
      <c r="P39" s="132">
        <v>-2295</v>
      </c>
      <c r="Q39" s="133">
        <v>-7819</v>
      </c>
      <c r="R39" s="132">
        <v>0</v>
      </c>
      <c r="S39" s="132">
        <v>6871</v>
      </c>
      <c r="T39" s="134">
        <v>-83335</v>
      </c>
    </row>
    <row r="40" spans="1:20" ht="17.100000000000001" customHeight="1">
      <c r="A40" s="13" t="s">
        <v>105</v>
      </c>
      <c r="B40" s="438" t="s">
        <v>36</v>
      </c>
      <c r="C40" s="439"/>
      <c r="D40" s="439"/>
      <c r="E40" s="439"/>
      <c r="F40" s="439"/>
      <c r="G40" s="439"/>
      <c r="H40" s="14"/>
      <c r="I40" s="161">
        <v>0</v>
      </c>
      <c r="J40" s="125">
        <v>-2100</v>
      </c>
      <c r="K40" s="125">
        <v>514</v>
      </c>
      <c r="L40" s="127">
        <v>-1946</v>
      </c>
      <c r="M40" s="127">
        <v>627</v>
      </c>
      <c r="N40" s="127">
        <v>1451</v>
      </c>
      <c r="O40" s="127">
        <v>0</v>
      </c>
      <c r="P40" s="127">
        <v>345</v>
      </c>
      <c r="Q40" s="128">
        <v>-754</v>
      </c>
      <c r="R40" s="127">
        <v>0</v>
      </c>
      <c r="S40" s="127">
        <v>1</v>
      </c>
      <c r="T40" s="129">
        <v>-1862</v>
      </c>
    </row>
    <row r="41" spans="1:20" ht="17.100000000000001" customHeight="1">
      <c r="A41" s="13" t="s">
        <v>106</v>
      </c>
      <c r="B41" s="438" t="s">
        <v>37</v>
      </c>
      <c r="C41" s="439"/>
      <c r="D41" s="439"/>
      <c r="E41" s="439"/>
      <c r="F41" s="439"/>
      <c r="G41" s="439"/>
      <c r="H41" s="14"/>
      <c r="I41" s="161">
        <v>0</v>
      </c>
      <c r="J41" s="127">
        <v>0</v>
      </c>
      <c r="K41" s="126">
        <v>0</v>
      </c>
      <c r="L41" s="127">
        <v>0</v>
      </c>
      <c r="M41" s="127">
        <v>1</v>
      </c>
      <c r="N41" s="127">
        <v>0</v>
      </c>
      <c r="O41" s="127">
        <v>0</v>
      </c>
      <c r="P41" s="127">
        <v>0</v>
      </c>
      <c r="Q41" s="161">
        <v>0</v>
      </c>
      <c r="R41" s="127">
        <v>0</v>
      </c>
      <c r="S41" s="127">
        <v>0</v>
      </c>
      <c r="T41" s="135">
        <v>1</v>
      </c>
    </row>
    <row r="42" spans="1:20" ht="17.100000000000001" customHeight="1">
      <c r="A42" s="174" t="s">
        <v>107</v>
      </c>
      <c r="B42" s="440" t="s">
        <v>38</v>
      </c>
      <c r="C42" s="441"/>
      <c r="D42" s="441"/>
      <c r="E42" s="441"/>
      <c r="F42" s="441"/>
      <c r="G42" s="441"/>
      <c r="H42" s="197"/>
      <c r="I42" s="161">
        <v>0</v>
      </c>
      <c r="J42" s="127">
        <v>2765</v>
      </c>
      <c r="K42" s="126">
        <v>951</v>
      </c>
      <c r="L42" s="127">
        <v>3061</v>
      </c>
      <c r="M42" s="127">
        <v>87</v>
      </c>
      <c r="N42" s="127">
        <v>1536</v>
      </c>
      <c r="O42" s="127">
        <v>0</v>
      </c>
      <c r="P42" s="127">
        <v>1846</v>
      </c>
      <c r="Q42" s="161">
        <v>1838</v>
      </c>
      <c r="R42" s="127">
        <v>0</v>
      </c>
      <c r="S42" s="127">
        <v>225</v>
      </c>
      <c r="T42" s="129">
        <v>12309</v>
      </c>
    </row>
    <row r="43" spans="1:20" ht="17.100000000000001" customHeight="1">
      <c r="A43" s="13" t="s">
        <v>108</v>
      </c>
      <c r="B43" s="438" t="s">
        <v>39</v>
      </c>
      <c r="C43" s="439"/>
      <c r="D43" s="439"/>
      <c r="E43" s="439"/>
      <c r="F43" s="439"/>
      <c r="G43" s="439"/>
      <c r="H43" s="14"/>
      <c r="I43" s="228">
        <v>0</v>
      </c>
      <c r="J43" s="229">
        <v>0</v>
      </c>
      <c r="K43" s="230">
        <v>0</v>
      </c>
      <c r="L43" s="229">
        <v>0</v>
      </c>
      <c r="M43" s="229">
        <v>0</v>
      </c>
      <c r="N43" s="229">
        <v>0</v>
      </c>
      <c r="O43" s="229">
        <v>0</v>
      </c>
      <c r="P43" s="229">
        <v>0</v>
      </c>
      <c r="Q43" s="228">
        <v>0</v>
      </c>
      <c r="R43" s="229">
        <v>0</v>
      </c>
      <c r="S43" s="229">
        <v>0</v>
      </c>
      <c r="T43" s="231">
        <v>0</v>
      </c>
    </row>
    <row r="44" spans="1:20" ht="17.100000000000001" customHeight="1">
      <c r="A44" s="227" t="s">
        <v>109</v>
      </c>
      <c r="B44" s="442" t="s">
        <v>45</v>
      </c>
      <c r="C44" s="443"/>
      <c r="D44" s="443"/>
      <c r="E44" s="443"/>
      <c r="F44" s="443"/>
      <c r="G44" s="443"/>
      <c r="H44" s="226"/>
      <c r="I44" s="162">
        <v>0</v>
      </c>
      <c r="J44" s="130">
        <v>665</v>
      </c>
      <c r="K44" s="130">
        <v>1465</v>
      </c>
      <c r="L44" s="132">
        <v>1115</v>
      </c>
      <c r="M44" s="132">
        <v>713</v>
      </c>
      <c r="N44" s="132">
        <v>2987</v>
      </c>
      <c r="O44" s="132">
        <v>0</v>
      </c>
      <c r="P44" s="132">
        <v>2191</v>
      </c>
      <c r="Q44" s="133">
        <v>1084</v>
      </c>
      <c r="R44" s="132">
        <v>0</v>
      </c>
      <c r="S44" s="132">
        <v>226</v>
      </c>
      <c r="T44" s="134">
        <v>10446</v>
      </c>
    </row>
    <row r="45" spans="1:20" ht="17.100000000000001" customHeight="1">
      <c r="A45" s="13" t="s">
        <v>110</v>
      </c>
      <c r="B45" s="438" t="s">
        <v>40</v>
      </c>
      <c r="C45" s="439"/>
      <c r="D45" s="439"/>
      <c r="E45" s="439"/>
      <c r="F45" s="439"/>
      <c r="G45" s="439"/>
      <c r="H45" s="14"/>
      <c r="I45" s="161">
        <v>0</v>
      </c>
      <c r="J45" s="127">
        <v>0</v>
      </c>
      <c r="K45" s="126">
        <v>0</v>
      </c>
      <c r="L45" s="127">
        <v>0</v>
      </c>
      <c r="M45" s="127">
        <v>0</v>
      </c>
      <c r="N45" s="127">
        <v>754</v>
      </c>
      <c r="O45" s="127">
        <v>0</v>
      </c>
      <c r="P45" s="127">
        <v>0</v>
      </c>
      <c r="Q45" s="161">
        <v>0</v>
      </c>
      <c r="R45" s="127">
        <v>0</v>
      </c>
      <c r="S45" s="127">
        <v>0</v>
      </c>
      <c r="T45" s="135">
        <v>754</v>
      </c>
    </row>
    <row r="46" spans="1:20" ht="17.100000000000001" customHeight="1">
      <c r="A46" s="432" t="s">
        <v>111</v>
      </c>
      <c r="B46" s="434" t="s">
        <v>41</v>
      </c>
      <c r="C46" s="435"/>
      <c r="D46" s="435"/>
      <c r="E46" s="435"/>
      <c r="F46" s="175"/>
      <c r="G46" s="296" t="s">
        <v>79</v>
      </c>
      <c r="H46" s="14"/>
      <c r="I46" s="161">
        <v>0</v>
      </c>
      <c r="J46" s="127">
        <v>665</v>
      </c>
      <c r="K46" s="126">
        <v>1465</v>
      </c>
      <c r="L46" s="127">
        <v>1115</v>
      </c>
      <c r="M46" s="127">
        <v>713</v>
      </c>
      <c r="N46" s="127">
        <v>2233</v>
      </c>
      <c r="O46" s="127">
        <v>0</v>
      </c>
      <c r="P46" s="127">
        <v>2191</v>
      </c>
      <c r="Q46" s="161">
        <v>1084</v>
      </c>
      <c r="R46" s="127">
        <v>0</v>
      </c>
      <c r="S46" s="127">
        <v>226</v>
      </c>
      <c r="T46" s="135">
        <v>9692</v>
      </c>
    </row>
    <row r="47" spans="1:20" ht="17.100000000000001" customHeight="1" thickBot="1">
      <c r="A47" s="433"/>
      <c r="B47" s="436" t="s">
        <v>112</v>
      </c>
      <c r="C47" s="437"/>
      <c r="D47" s="437"/>
      <c r="E47" s="437"/>
      <c r="F47" s="176"/>
      <c r="G47" s="136" t="s">
        <v>80</v>
      </c>
      <c r="H47" s="55"/>
      <c r="I47" s="160">
        <v>0</v>
      </c>
      <c r="J47" s="137">
        <v>0</v>
      </c>
      <c r="K47" s="138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60">
        <v>0</v>
      </c>
      <c r="R47" s="137">
        <v>0</v>
      </c>
      <c r="S47" s="137">
        <v>0</v>
      </c>
      <c r="T47" s="139">
        <v>0</v>
      </c>
    </row>
  </sheetData>
  <mergeCells count="74">
    <mergeCell ref="M2:M3"/>
    <mergeCell ref="A2:H2"/>
    <mergeCell ref="I2:I3"/>
    <mergeCell ref="J2:J3"/>
    <mergeCell ref="K2:K3"/>
    <mergeCell ref="L2:L3"/>
    <mergeCell ref="T2:T3"/>
    <mergeCell ref="A3:H3"/>
    <mergeCell ref="A4:A23"/>
    <mergeCell ref="C4:G4"/>
    <mergeCell ref="D5:G5"/>
    <mergeCell ref="C6:D6"/>
    <mergeCell ref="E6:G6"/>
    <mergeCell ref="C7:D7"/>
    <mergeCell ref="E7:G7"/>
    <mergeCell ref="C8:D8"/>
    <mergeCell ref="N2:N3"/>
    <mergeCell ref="O2:O3"/>
    <mergeCell ref="P2:P3"/>
    <mergeCell ref="Q2:Q3"/>
    <mergeCell ref="R2:R3"/>
    <mergeCell ref="S2:S3"/>
    <mergeCell ref="E8:G8"/>
    <mergeCell ref="D9:G9"/>
    <mergeCell ref="C10:D10"/>
    <mergeCell ref="E10:G10"/>
    <mergeCell ref="C11:D11"/>
    <mergeCell ref="E11:G11"/>
    <mergeCell ref="C19:D19"/>
    <mergeCell ref="E19:G19"/>
    <mergeCell ref="C12:D12"/>
    <mergeCell ref="E12:G12"/>
    <mergeCell ref="C13:G13"/>
    <mergeCell ref="D14:G14"/>
    <mergeCell ref="C15:D15"/>
    <mergeCell ref="E15:G15"/>
    <mergeCell ref="C16:D16"/>
    <mergeCell ref="E16:G16"/>
    <mergeCell ref="C17:D17"/>
    <mergeCell ref="E17:G17"/>
    <mergeCell ref="D18:G18"/>
    <mergeCell ref="C20:D20"/>
    <mergeCell ref="E20:G20"/>
    <mergeCell ref="C21:D21"/>
    <mergeCell ref="E21:G21"/>
    <mergeCell ref="C22:D22"/>
    <mergeCell ref="E22:G22"/>
    <mergeCell ref="D37:G37"/>
    <mergeCell ref="C23:G23"/>
    <mergeCell ref="A24:A39"/>
    <mergeCell ref="C24:G24"/>
    <mergeCell ref="D25:G25"/>
    <mergeCell ref="D26:G26"/>
    <mergeCell ref="D27:G27"/>
    <mergeCell ref="D28:G28"/>
    <mergeCell ref="D29:G29"/>
    <mergeCell ref="D30:G30"/>
    <mergeCell ref="D31:G31"/>
    <mergeCell ref="D32:G32"/>
    <mergeCell ref="C33:G33"/>
    <mergeCell ref="D34:G34"/>
    <mergeCell ref="D35:G35"/>
    <mergeCell ref="D36:G36"/>
    <mergeCell ref="D38:G38"/>
    <mergeCell ref="C39:G39"/>
    <mergeCell ref="A46:A47"/>
    <mergeCell ref="B46:E46"/>
    <mergeCell ref="B47:E47"/>
    <mergeCell ref="B40:G40"/>
    <mergeCell ref="B41:G41"/>
    <mergeCell ref="B42:G42"/>
    <mergeCell ref="B43:G43"/>
    <mergeCell ref="B44:G44"/>
    <mergeCell ref="B45:G45"/>
  </mergeCells>
  <phoneticPr fontId="4"/>
  <printOptions gridLinesSet="0"/>
  <pageMargins left="0.78740157480314965" right="0.78740157480314965" top="0.78740157480314965" bottom="0.78740157480314965" header="0.39370078740157483" footer="0.19685039370078741"/>
  <pageSetup paperSize="9" scale="69" orientation="portrait" r:id="rId1"/>
  <headerFooter alignWithMargins="0">
    <oddHeader xml:space="preserve">&amp;R&amp;"ＭＳ 明朝,標準"&amp;9
</oddHeader>
  </headerFooter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6"/>
  <sheetViews>
    <sheetView showZeros="0" view="pageBreakPreview" zoomScaleNormal="100" zoomScaleSheetLayoutView="100" workbookViewId="0">
      <pane xSplit="8" ySplit="3" topLeftCell="I4" activePane="bottomRight" state="frozen"/>
      <selection activeCell="J21" sqref="J21"/>
      <selection pane="topRight" activeCell="J21" sqref="J21"/>
      <selection pane="bottomLeft" activeCell="J21" sqref="J21"/>
      <selection pane="bottomRight" activeCell="Q12" sqref="Q12"/>
    </sheetView>
  </sheetViews>
  <sheetFormatPr defaultColWidth="10" defaultRowHeight="17.45" customHeight="1"/>
  <cols>
    <col min="1" max="1" width="3.75" style="48" customWidth="1"/>
    <col min="2" max="2" width="3.25" style="49" customWidth="1"/>
    <col min="3" max="4" width="2.375" style="48" customWidth="1"/>
    <col min="5" max="5" width="8.375" style="48" customWidth="1"/>
    <col min="6" max="6" width="0.875" style="48" customWidth="1"/>
    <col min="7" max="7" width="7.25" style="48" customWidth="1"/>
    <col min="8" max="8" width="1" style="12" customWidth="1"/>
    <col min="9" max="12" width="13.625" style="12" customWidth="1"/>
    <col min="13" max="241" width="10" style="12"/>
    <col min="242" max="242" width="3.75" style="12" customWidth="1"/>
    <col min="243" max="243" width="3.25" style="12" customWidth="1"/>
    <col min="244" max="245" width="2.375" style="12" customWidth="1"/>
    <col min="246" max="246" width="8.375" style="12" customWidth="1"/>
    <col min="247" max="247" width="0.875" style="12" customWidth="1"/>
    <col min="248" max="248" width="7.25" style="12" customWidth="1"/>
    <col min="249" max="249" width="1" style="12" customWidth="1"/>
    <col min="250" max="253" width="13.625" style="12" customWidth="1"/>
    <col min="254" max="255" width="0.875" style="12" customWidth="1"/>
    <col min="256" max="256" width="13.625" style="12" customWidth="1"/>
    <col min="257" max="260" width="3.875" style="12" customWidth="1"/>
    <col min="261" max="263" width="3" style="12" bestFit="1" customWidth="1"/>
    <col min="264" max="497" width="10" style="12"/>
    <col min="498" max="498" width="3.75" style="12" customWidth="1"/>
    <col min="499" max="499" width="3.25" style="12" customWidth="1"/>
    <col min="500" max="501" width="2.375" style="12" customWidth="1"/>
    <col min="502" max="502" width="8.375" style="12" customWidth="1"/>
    <col min="503" max="503" width="0.875" style="12" customWidth="1"/>
    <col min="504" max="504" width="7.25" style="12" customWidth="1"/>
    <col min="505" max="505" width="1" style="12" customWidth="1"/>
    <col min="506" max="509" width="13.625" style="12" customWidth="1"/>
    <col min="510" max="511" width="0.875" style="12" customWidth="1"/>
    <col min="512" max="512" width="13.625" style="12" customWidth="1"/>
    <col min="513" max="516" width="3.875" style="12" customWidth="1"/>
    <col min="517" max="519" width="3" style="12" bestFit="1" customWidth="1"/>
    <col min="520" max="753" width="10" style="12"/>
    <col min="754" max="754" width="3.75" style="12" customWidth="1"/>
    <col min="755" max="755" width="3.25" style="12" customWidth="1"/>
    <col min="756" max="757" width="2.375" style="12" customWidth="1"/>
    <col min="758" max="758" width="8.375" style="12" customWidth="1"/>
    <col min="759" max="759" width="0.875" style="12" customWidth="1"/>
    <col min="760" max="760" width="7.25" style="12" customWidth="1"/>
    <col min="761" max="761" width="1" style="12" customWidth="1"/>
    <col min="762" max="765" width="13.625" style="12" customWidth="1"/>
    <col min="766" max="767" width="0.875" style="12" customWidth="1"/>
    <col min="768" max="768" width="13.625" style="12" customWidth="1"/>
    <col min="769" max="772" width="3.875" style="12" customWidth="1"/>
    <col min="773" max="775" width="3" style="12" bestFit="1" customWidth="1"/>
    <col min="776" max="1009" width="10" style="12"/>
    <col min="1010" max="1010" width="3.75" style="12" customWidth="1"/>
    <col min="1011" max="1011" width="3.25" style="12" customWidth="1"/>
    <col min="1012" max="1013" width="2.375" style="12" customWidth="1"/>
    <col min="1014" max="1014" width="8.375" style="12" customWidth="1"/>
    <col min="1015" max="1015" width="0.875" style="12" customWidth="1"/>
    <col min="1016" max="1016" width="7.25" style="12" customWidth="1"/>
    <col min="1017" max="1017" width="1" style="12" customWidth="1"/>
    <col min="1018" max="1021" width="13.625" style="12" customWidth="1"/>
    <col min="1022" max="1023" width="0.875" style="12" customWidth="1"/>
    <col min="1024" max="1024" width="13.625" style="12" customWidth="1"/>
    <col min="1025" max="1028" width="3.875" style="12" customWidth="1"/>
    <col min="1029" max="1031" width="3" style="12" bestFit="1" customWidth="1"/>
    <col min="1032" max="1265" width="10" style="12"/>
    <col min="1266" max="1266" width="3.75" style="12" customWidth="1"/>
    <col min="1267" max="1267" width="3.25" style="12" customWidth="1"/>
    <col min="1268" max="1269" width="2.375" style="12" customWidth="1"/>
    <col min="1270" max="1270" width="8.375" style="12" customWidth="1"/>
    <col min="1271" max="1271" width="0.875" style="12" customWidth="1"/>
    <col min="1272" max="1272" width="7.25" style="12" customWidth="1"/>
    <col min="1273" max="1273" width="1" style="12" customWidth="1"/>
    <col min="1274" max="1277" width="13.625" style="12" customWidth="1"/>
    <col min="1278" max="1279" width="0.875" style="12" customWidth="1"/>
    <col min="1280" max="1280" width="13.625" style="12" customWidth="1"/>
    <col min="1281" max="1284" width="3.875" style="12" customWidth="1"/>
    <col min="1285" max="1287" width="3" style="12" bestFit="1" customWidth="1"/>
    <col min="1288" max="1521" width="10" style="12"/>
    <col min="1522" max="1522" width="3.75" style="12" customWidth="1"/>
    <col min="1523" max="1523" width="3.25" style="12" customWidth="1"/>
    <col min="1524" max="1525" width="2.375" style="12" customWidth="1"/>
    <col min="1526" max="1526" width="8.375" style="12" customWidth="1"/>
    <col min="1527" max="1527" width="0.875" style="12" customWidth="1"/>
    <col min="1528" max="1528" width="7.25" style="12" customWidth="1"/>
    <col min="1529" max="1529" width="1" style="12" customWidth="1"/>
    <col min="1530" max="1533" width="13.625" style="12" customWidth="1"/>
    <col min="1534" max="1535" width="0.875" style="12" customWidth="1"/>
    <col min="1536" max="1536" width="13.625" style="12" customWidth="1"/>
    <col min="1537" max="1540" width="3.875" style="12" customWidth="1"/>
    <col min="1541" max="1543" width="3" style="12" bestFit="1" customWidth="1"/>
    <col min="1544" max="1777" width="10" style="12"/>
    <col min="1778" max="1778" width="3.75" style="12" customWidth="1"/>
    <col min="1779" max="1779" width="3.25" style="12" customWidth="1"/>
    <col min="1780" max="1781" width="2.375" style="12" customWidth="1"/>
    <col min="1782" max="1782" width="8.375" style="12" customWidth="1"/>
    <col min="1783" max="1783" width="0.875" style="12" customWidth="1"/>
    <col min="1784" max="1784" width="7.25" style="12" customWidth="1"/>
    <col min="1785" max="1785" width="1" style="12" customWidth="1"/>
    <col min="1786" max="1789" width="13.625" style="12" customWidth="1"/>
    <col min="1790" max="1791" width="0.875" style="12" customWidth="1"/>
    <col min="1792" max="1792" width="13.625" style="12" customWidth="1"/>
    <col min="1793" max="1796" width="3.875" style="12" customWidth="1"/>
    <col min="1797" max="1799" width="3" style="12" bestFit="1" customWidth="1"/>
    <col min="1800" max="2033" width="10" style="12"/>
    <col min="2034" max="2034" width="3.75" style="12" customWidth="1"/>
    <col min="2035" max="2035" width="3.25" style="12" customWidth="1"/>
    <col min="2036" max="2037" width="2.375" style="12" customWidth="1"/>
    <col min="2038" max="2038" width="8.375" style="12" customWidth="1"/>
    <col min="2039" max="2039" width="0.875" style="12" customWidth="1"/>
    <col min="2040" max="2040" width="7.25" style="12" customWidth="1"/>
    <col min="2041" max="2041" width="1" style="12" customWidth="1"/>
    <col min="2042" max="2045" width="13.625" style="12" customWidth="1"/>
    <col min="2046" max="2047" width="0.875" style="12" customWidth="1"/>
    <col min="2048" max="2048" width="13.625" style="12" customWidth="1"/>
    <col min="2049" max="2052" width="3.875" style="12" customWidth="1"/>
    <col min="2053" max="2055" width="3" style="12" bestFit="1" customWidth="1"/>
    <col min="2056" max="2289" width="10" style="12"/>
    <col min="2290" max="2290" width="3.75" style="12" customWidth="1"/>
    <col min="2291" max="2291" width="3.25" style="12" customWidth="1"/>
    <col min="2292" max="2293" width="2.375" style="12" customWidth="1"/>
    <col min="2294" max="2294" width="8.375" style="12" customWidth="1"/>
    <col min="2295" max="2295" width="0.875" style="12" customWidth="1"/>
    <col min="2296" max="2296" width="7.25" style="12" customWidth="1"/>
    <col min="2297" max="2297" width="1" style="12" customWidth="1"/>
    <col min="2298" max="2301" width="13.625" style="12" customWidth="1"/>
    <col min="2302" max="2303" width="0.875" style="12" customWidth="1"/>
    <col min="2304" max="2304" width="13.625" style="12" customWidth="1"/>
    <col min="2305" max="2308" width="3.875" style="12" customWidth="1"/>
    <col min="2309" max="2311" width="3" style="12" bestFit="1" customWidth="1"/>
    <col min="2312" max="2545" width="10" style="12"/>
    <col min="2546" max="2546" width="3.75" style="12" customWidth="1"/>
    <col min="2547" max="2547" width="3.25" style="12" customWidth="1"/>
    <col min="2548" max="2549" width="2.375" style="12" customWidth="1"/>
    <col min="2550" max="2550" width="8.375" style="12" customWidth="1"/>
    <col min="2551" max="2551" width="0.875" style="12" customWidth="1"/>
    <col min="2552" max="2552" width="7.25" style="12" customWidth="1"/>
    <col min="2553" max="2553" width="1" style="12" customWidth="1"/>
    <col min="2554" max="2557" width="13.625" style="12" customWidth="1"/>
    <col min="2558" max="2559" width="0.875" style="12" customWidth="1"/>
    <col min="2560" max="2560" width="13.625" style="12" customWidth="1"/>
    <col min="2561" max="2564" width="3.875" style="12" customWidth="1"/>
    <col min="2565" max="2567" width="3" style="12" bestFit="1" customWidth="1"/>
    <col min="2568" max="2801" width="10" style="12"/>
    <col min="2802" max="2802" width="3.75" style="12" customWidth="1"/>
    <col min="2803" max="2803" width="3.25" style="12" customWidth="1"/>
    <col min="2804" max="2805" width="2.375" style="12" customWidth="1"/>
    <col min="2806" max="2806" width="8.375" style="12" customWidth="1"/>
    <col min="2807" max="2807" width="0.875" style="12" customWidth="1"/>
    <col min="2808" max="2808" width="7.25" style="12" customWidth="1"/>
    <col min="2809" max="2809" width="1" style="12" customWidth="1"/>
    <col min="2810" max="2813" width="13.625" style="12" customWidth="1"/>
    <col min="2814" max="2815" width="0.875" style="12" customWidth="1"/>
    <col min="2816" max="2816" width="13.625" style="12" customWidth="1"/>
    <col min="2817" max="2820" width="3.875" style="12" customWidth="1"/>
    <col min="2821" max="2823" width="3" style="12" bestFit="1" customWidth="1"/>
    <col min="2824" max="3057" width="10" style="12"/>
    <col min="3058" max="3058" width="3.75" style="12" customWidth="1"/>
    <col min="3059" max="3059" width="3.25" style="12" customWidth="1"/>
    <col min="3060" max="3061" width="2.375" style="12" customWidth="1"/>
    <col min="3062" max="3062" width="8.375" style="12" customWidth="1"/>
    <col min="3063" max="3063" width="0.875" style="12" customWidth="1"/>
    <col min="3064" max="3064" width="7.25" style="12" customWidth="1"/>
    <col min="3065" max="3065" width="1" style="12" customWidth="1"/>
    <col min="3066" max="3069" width="13.625" style="12" customWidth="1"/>
    <col min="3070" max="3071" width="0.875" style="12" customWidth="1"/>
    <col min="3072" max="3072" width="13.625" style="12" customWidth="1"/>
    <col min="3073" max="3076" width="3.875" style="12" customWidth="1"/>
    <col min="3077" max="3079" width="3" style="12" bestFit="1" customWidth="1"/>
    <col min="3080" max="3313" width="10" style="12"/>
    <col min="3314" max="3314" width="3.75" style="12" customWidth="1"/>
    <col min="3315" max="3315" width="3.25" style="12" customWidth="1"/>
    <col min="3316" max="3317" width="2.375" style="12" customWidth="1"/>
    <col min="3318" max="3318" width="8.375" style="12" customWidth="1"/>
    <col min="3319" max="3319" width="0.875" style="12" customWidth="1"/>
    <col min="3320" max="3320" width="7.25" style="12" customWidth="1"/>
    <col min="3321" max="3321" width="1" style="12" customWidth="1"/>
    <col min="3322" max="3325" width="13.625" style="12" customWidth="1"/>
    <col min="3326" max="3327" width="0.875" style="12" customWidth="1"/>
    <col min="3328" max="3328" width="13.625" style="12" customWidth="1"/>
    <col min="3329" max="3332" width="3.875" style="12" customWidth="1"/>
    <col min="3333" max="3335" width="3" style="12" bestFit="1" customWidth="1"/>
    <col min="3336" max="3569" width="10" style="12"/>
    <col min="3570" max="3570" width="3.75" style="12" customWidth="1"/>
    <col min="3571" max="3571" width="3.25" style="12" customWidth="1"/>
    <col min="3572" max="3573" width="2.375" style="12" customWidth="1"/>
    <col min="3574" max="3574" width="8.375" style="12" customWidth="1"/>
    <col min="3575" max="3575" width="0.875" style="12" customWidth="1"/>
    <col min="3576" max="3576" width="7.25" style="12" customWidth="1"/>
    <col min="3577" max="3577" width="1" style="12" customWidth="1"/>
    <col min="3578" max="3581" width="13.625" style="12" customWidth="1"/>
    <col min="3582" max="3583" width="0.875" style="12" customWidth="1"/>
    <col min="3584" max="3584" width="13.625" style="12" customWidth="1"/>
    <col min="3585" max="3588" width="3.875" style="12" customWidth="1"/>
    <col min="3589" max="3591" width="3" style="12" bestFit="1" customWidth="1"/>
    <col min="3592" max="3825" width="10" style="12"/>
    <col min="3826" max="3826" width="3.75" style="12" customWidth="1"/>
    <col min="3827" max="3827" width="3.25" style="12" customWidth="1"/>
    <col min="3828" max="3829" width="2.375" style="12" customWidth="1"/>
    <col min="3830" max="3830" width="8.375" style="12" customWidth="1"/>
    <col min="3831" max="3831" width="0.875" style="12" customWidth="1"/>
    <col min="3832" max="3832" width="7.25" style="12" customWidth="1"/>
    <col min="3833" max="3833" width="1" style="12" customWidth="1"/>
    <col min="3834" max="3837" width="13.625" style="12" customWidth="1"/>
    <col min="3838" max="3839" width="0.875" style="12" customWidth="1"/>
    <col min="3840" max="3840" width="13.625" style="12" customWidth="1"/>
    <col min="3841" max="3844" width="3.875" style="12" customWidth="1"/>
    <col min="3845" max="3847" width="3" style="12" bestFit="1" customWidth="1"/>
    <col min="3848" max="4081" width="10" style="12"/>
    <col min="4082" max="4082" width="3.75" style="12" customWidth="1"/>
    <col min="4083" max="4083" width="3.25" style="12" customWidth="1"/>
    <col min="4084" max="4085" width="2.375" style="12" customWidth="1"/>
    <col min="4086" max="4086" width="8.375" style="12" customWidth="1"/>
    <col min="4087" max="4087" width="0.875" style="12" customWidth="1"/>
    <col min="4088" max="4088" width="7.25" style="12" customWidth="1"/>
    <col min="4089" max="4089" width="1" style="12" customWidth="1"/>
    <col min="4090" max="4093" width="13.625" style="12" customWidth="1"/>
    <col min="4094" max="4095" width="0.875" style="12" customWidth="1"/>
    <col min="4096" max="4096" width="13.625" style="12" customWidth="1"/>
    <col min="4097" max="4100" width="3.875" style="12" customWidth="1"/>
    <col min="4101" max="4103" width="3" style="12" bestFit="1" customWidth="1"/>
    <col min="4104" max="4337" width="10" style="12"/>
    <col min="4338" max="4338" width="3.75" style="12" customWidth="1"/>
    <col min="4339" max="4339" width="3.25" style="12" customWidth="1"/>
    <col min="4340" max="4341" width="2.375" style="12" customWidth="1"/>
    <col min="4342" max="4342" width="8.375" style="12" customWidth="1"/>
    <col min="4343" max="4343" width="0.875" style="12" customWidth="1"/>
    <col min="4344" max="4344" width="7.25" style="12" customWidth="1"/>
    <col min="4345" max="4345" width="1" style="12" customWidth="1"/>
    <col min="4346" max="4349" width="13.625" style="12" customWidth="1"/>
    <col min="4350" max="4351" width="0.875" style="12" customWidth="1"/>
    <col min="4352" max="4352" width="13.625" style="12" customWidth="1"/>
    <col min="4353" max="4356" width="3.875" style="12" customWidth="1"/>
    <col min="4357" max="4359" width="3" style="12" bestFit="1" customWidth="1"/>
    <col min="4360" max="4593" width="10" style="12"/>
    <col min="4594" max="4594" width="3.75" style="12" customWidth="1"/>
    <col min="4595" max="4595" width="3.25" style="12" customWidth="1"/>
    <col min="4596" max="4597" width="2.375" style="12" customWidth="1"/>
    <col min="4598" max="4598" width="8.375" style="12" customWidth="1"/>
    <col min="4599" max="4599" width="0.875" style="12" customWidth="1"/>
    <col min="4600" max="4600" width="7.25" style="12" customWidth="1"/>
    <col min="4601" max="4601" width="1" style="12" customWidth="1"/>
    <col min="4602" max="4605" width="13.625" style="12" customWidth="1"/>
    <col min="4606" max="4607" width="0.875" style="12" customWidth="1"/>
    <col min="4608" max="4608" width="13.625" style="12" customWidth="1"/>
    <col min="4609" max="4612" width="3.875" style="12" customWidth="1"/>
    <col min="4613" max="4615" width="3" style="12" bestFit="1" customWidth="1"/>
    <col min="4616" max="4849" width="10" style="12"/>
    <col min="4850" max="4850" width="3.75" style="12" customWidth="1"/>
    <col min="4851" max="4851" width="3.25" style="12" customWidth="1"/>
    <col min="4852" max="4853" width="2.375" style="12" customWidth="1"/>
    <col min="4854" max="4854" width="8.375" style="12" customWidth="1"/>
    <col min="4855" max="4855" width="0.875" style="12" customWidth="1"/>
    <col min="4856" max="4856" width="7.25" style="12" customWidth="1"/>
    <col min="4857" max="4857" width="1" style="12" customWidth="1"/>
    <col min="4858" max="4861" width="13.625" style="12" customWidth="1"/>
    <col min="4862" max="4863" width="0.875" style="12" customWidth="1"/>
    <col min="4864" max="4864" width="13.625" style="12" customWidth="1"/>
    <col min="4865" max="4868" width="3.875" style="12" customWidth="1"/>
    <col min="4869" max="4871" width="3" style="12" bestFit="1" customWidth="1"/>
    <col min="4872" max="5105" width="10" style="12"/>
    <col min="5106" max="5106" width="3.75" style="12" customWidth="1"/>
    <col min="5107" max="5107" width="3.25" style="12" customWidth="1"/>
    <col min="5108" max="5109" width="2.375" style="12" customWidth="1"/>
    <col min="5110" max="5110" width="8.375" style="12" customWidth="1"/>
    <col min="5111" max="5111" width="0.875" style="12" customWidth="1"/>
    <col min="5112" max="5112" width="7.25" style="12" customWidth="1"/>
    <col min="5113" max="5113" width="1" style="12" customWidth="1"/>
    <col min="5114" max="5117" width="13.625" style="12" customWidth="1"/>
    <col min="5118" max="5119" width="0.875" style="12" customWidth="1"/>
    <col min="5120" max="5120" width="13.625" style="12" customWidth="1"/>
    <col min="5121" max="5124" width="3.875" style="12" customWidth="1"/>
    <col min="5125" max="5127" width="3" style="12" bestFit="1" customWidth="1"/>
    <col min="5128" max="5361" width="10" style="12"/>
    <col min="5362" max="5362" width="3.75" style="12" customWidth="1"/>
    <col min="5363" max="5363" width="3.25" style="12" customWidth="1"/>
    <col min="5364" max="5365" width="2.375" style="12" customWidth="1"/>
    <col min="5366" max="5366" width="8.375" style="12" customWidth="1"/>
    <col min="5367" max="5367" width="0.875" style="12" customWidth="1"/>
    <col min="5368" max="5368" width="7.25" style="12" customWidth="1"/>
    <col min="5369" max="5369" width="1" style="12" customWidth="1"/>
    <col min="5370" max="5373" width="13.625" style="12" customWidth="1"/>
    <col min="5374" max="5375" width="0.875" style="12" customWidth="1"/>
    <col min="5376" max="5376" width="13.625" style="12" customWidth="1"/>
    <col min="5377" max="5380" width="3.875" style="12" customWidth="1"/>
    <col min="5381" max="5383" width="3" style="12" bestFit="1" customWidth="1"/>
    <col min="5384" max="5617" width="10" style="12"/>
    <col min="5618" max="5618" width="3.75" style="12" customWidth="1"/>
    <col min="5619" max="5619" width="3.25" style="12" customWidth="1"/>
    <col min="5620" max="5621" width="2.375" style="12" customWidth="1"/>
    <col min="5622" max="5622" width="8.375" style="12" customWidth="1"/>
    <col min="5623" max="5623" width="0.875" style="12" customWidth="1"/>
    <col min="5624" max="5624" width="7.25" style="12" customWidth="1"/>
    <col min="5625" max="5625" width="1" style="12" customWidth="1"/>
    <col min="5626" max="5629" width="13.625" style="12" customWidth="1"/>
    <col min="5630" max="5631" width="0.875" style="12" customWidth="1"/>
    <col min="5632" max="5632" width="13.625" style="12" customWidth="1"/>
    <col min="5633" max="5636" width="3.875" style="12" customWidth="1"/>
    <col min="5637" max="5639" width="3" style="12" bestFit="1" customWidth="1"/>
    <col min="5640" max="5873" width="10" style="12"/>
    <col min="5874" max="5874" width="3.75" style="12" customWidth="1"/>
    <col min="5875" max="5875" width="3.25" style="12" customWidth="1"/>
    <col min="5876" max="5877" width="2.375" style="12" customWidth="1"/>
    <col min="5878" max="5878" width="8.375" style="12" customWidth="1"/>
    <col min="5879" max="5879" width="0.875" style="12" customWidth="1"/>
    <col min="5880" max="5880" width="7.25" style="12" customWidth="1"/>
    <col min="5881" max="5881" width="1" style="12" customWidth="1"/>
    <col min="5882" max="5885" width="13.625" style="12" customWidth="1"/>
    <col min="5886" max="5887" width="0.875" style="12" customWidth="1"/>
    <col min="5888" max="5888" width="13.625" style="12" customWidth="1"/>
    <col min="5889" max="5892" width="3.875" style="12" customWidth="1"/>
    <col min="5893" max="5895" width="3" style="12" bestFit="1" customWidth="1"/>
    <col min="5896" max="6129" width="10" style="12"/>
    <col min="6130" max="6130" width="3.75" style="12" customWidth="1"/>
    <col min="6131" max="6131" width="3.25" style="12" customWidth="1"/>
    <col min="6132" max="6133" width="2.375" style="12" customWidth="1"/>
    <col min="6134" max="6134" width="8.375" style="12" customWidth="1"/>
    <col min="6135" max="6135" width="0.875" style="12" customWidth="1"/>
    <col min="6136" max="6136" width="7.25" style="12" customWidth="1"/>
    <col min="6137" max="6137" width="1" style="12" customWidth="1"/>
    <col min="6138" max="6141" width="13.625" style="12" customWidth="1"/>
    <col min="6142" max="6143" width="0.875" style="12" customWidth="1"/>
    <col min="6144" max="6144" width="13.625" style="12" customWidth="1"/>
    <col min="6145" max="6148" width="3.875" style="12" customWidth="1"/>
    <col min="6149" max="6151" width="3" style="12" bestFit="1" customWidth="1"/>
    <col min="6152" max="6385" width="10" style="12"/>
    <col min="6386" max="6386" width="3.75" style="12" customWidth="1"/>
    <col min="6387" max="6387" width="3.25" style="12" customWidth="1"/>
    <col min="6388" max="6389" width="2.375" style="12" customWidth="1"/>
    <col min="6390" max="6390" width="8.375" style="12" customWidth="1"/>
    <col min="6391" max="6391" width="0.875" style="12" customWidth="1"/>
    <col min="6392" max="6392" width="7.25" style="12" customWidth="1"/>
    <col min="6393" max="6393" width="1" style="12" customWidth="1"/>
    <col min="6394" max="6397" width="13.625" style="12" customWidth="1"/>
    <col min="6398" max="6399" width="0.875" style="12" customWidth="1"/>
    <col min="6400" max="6400" width="13.625" style="12" customWidth="1"/>
    <col min="6401" max="6404" width="3.875" style="12" customWidth="1"/>
    <col min="6405" max="6407" width="3" style="12" bestFit="1" customWidth="1"/>
    <col min="6408" max="6641" width="10" style="12"/>
    <col min="6642" max="6642" width="3.75" style="12" customWidth="1"/>
    <col min="6643" max="6643" width="3.25" style="12" customWidth="1"/>
    <col min="6644" max="6645" width="2.375" style="12" customWidth="1"/>
    <col min="6646" max="6646" width="8.375" style="12" customWidth="1"/>
    <col min="6647" max="6647" width="0.875" style="12" customWidth="1"/>
    <col min="6648" max="6648" width="7.25" style="12" customWidth="1"/>
    <col min="6649" max="6649" width="1" style="12" customWidth="1"/>
    <col min="6650" max="6653" width="13.625" style="12" customWidth="1"/>
    <col min="6654" max="6655" width="0.875" style="12" customWidth="1"/>
    <col min="6656" max="6656" width="13.625" style="12" customWidth="1"/>
    <col min="6657" max="6660" width="3.875" style="12" customWidth="1"/>
    <col min="6661" max="6663" width="3" style="12" bestFit="1" customWidth="1"/>
    <col min="6664" max="6897" width="10" style="12"/>
    <col min="6898" max="6898" width="3.75" style="12" customWidth="1"/>
    <col min="6899" max="6899" width="3.25" style="12" customWidth="1"/>
    <col min="6900" max="6901" width="2.375" style="12" customWidth="1"/>
    <col min="6902" max="6902" width="8.375" style="12" customWidth="1"/>
    <col min="6903" max="6903" width="0.875" style="12" customWidth="1"/>
    <col min="6904" max="6904" width="7.25" style="12" customWidth="1"/>
    <col min="6905" max="6905" width="1" style="12" customWidth="1"/>
    <col min="6906" max="6909" width="13.625" style="12" customWidth="1"/>
    <col min="6910" max="6911" width="0.875" style="12" customWidth="1"/>
    <col min="6912" max="6912" width="13.625" style="12" customWidth="1"/>
    <col min="6913" max="6916" width="3.875" style="12" customWidth="1"/>
    <col min="6917" max="6919" width="3" style="12" bestFit="1" customWidth="1"/>
    <col min="6920" max="7153" width="10" style="12"/>
    <col min="7154" max="7154" width="3.75" style="12" customWidth="1"/>
    <col min="7155" max="7155" width="3.25" style="12" customWidth="1"/>
    <col min="7156" max="7157" width="2.375" style="12" customWidth="1"/>
    <col min="7158" max="7158" width="8.375" style="12" customWidth="1"/>
    <col min="7159" max="7159" width="0.875" style="12" customWidth="1"/>
    <col min="7160" max="7160" width="7.25" style="12" customWidth="1"/>
    <col min="7161" max="7161" width="1" style="12" customWidth="1"/>
    <col min="7162" max="7165" width="13.625" style="12" customWidth="1"/>
    <col min="7166" max="7167" width="0.875" style="12" customWidth="1"/>
    <col min="7168" max="7168" width="13.625" style="12" customWidth="1"/>
    <col min="7169" max="7172" width="3.875" style="12" customWidth="1"/>
    <col min="7173" max="7175" width="3" style="12" bestFit="1" customWidth="1"/>
    <col min="7176" max="7409" width="10" style="12"/>
    <col min="7410" max="7410" width="3.75" style="12" customWidth="1"/>
    <col min="7411" max="7411" width="3.25" style="12" customWidth="1"/>
    <col min="7412" max="7413" width="2.375" style="12" customWidth="1"/>
    <col min="7414" max="7414" width="8.375" style="12" customWidth="1"/>
    <col min="7415" max="7415" width="0.875" style="12" customWidth="1"/>
    <col min="7416" max="7416" width="7.25" style="12" customWidth="1"/>
    <col min="7417" max="7417" width="1" style="12" customWidth="1"/>
    <col min="7418" max="7421" width="13.625" style="12" customWidth="1"/>
    <col min="7422" max="7423" width="0.875" style="12" customWidth="1"/>
    <col min="7424" max="7424" width="13.625" style="12" customWidth="1"/>
    <col min="7425" max="7428" width="3.875" style="12" customWidth="1"/>
    <col min="7429" max="7431" width="3" style="12" bestFit="1" customWidth="1"/>
    <col min="7432" max="7665" width="10" style="12"/>
    <col min="7666" max="7666" width="3.75" style="12" customWidth="1"/>
    <col min="7667" max="7667" width="3.25" style="12" customWidth="1"/>
    <col min="7668" max="7669" width="2.375" style="12" customWidth="1"/>
    <col min="7670" max="7670" width="8.375" style="12" customWidth="1"/>
    <col min="7671" max="7671" width="0.875" style="12" customWidth="1"/>
    <col min="7672" max="7672" width="7.25" style="12" customWidth="1"/>
    <col min="7673" max="7673" width="1" style="12" customWidth="1"/>
    <col min="7674" max="7677" width="13.625" style="12" customWidth="1"/>
    <col min="7678" max="7679" width="0.875" style="12" customWidth="1"/>
    <col min="7680" max="7680" width="13.625" style="12" customWidth="1"/>
    <col min="7681" max="7684" width="3.875" style="12" customWidth="1"/>
    <col min="7685" max="7687" width="3" style="12" bestFit="1" customWidth="1"/>
    <col min="7688" max="7921" width="10" style="12"/>
    <col min="7922" max="7922" width="3.75" style="12" customWidth="1"/>
    <col min="7923" max="7923" width="3.25" style="12" customWidth="1"/>
    <col min="7924" max="7925" width="2.375" style="12" customWidth="1"/>
    <col min="7926" max="7926" width="8.375" style="12" customWidth="1"/>
    <col min="7927" max="7927" width="0.875" style="12" customWidth="1"/>
    <col min="7928" max="7928" width="7.25" style="12" customWidth="1"/>
    <col min="7929" max="7929" width="1" style="12" customWidth="1"/>
    <col min="7930" max="7933" width="13.625" style="12" customWidth="1"/>
    <col min="7934" max="7935" width="0.875" style="12" customWidth="1"/>
    <col min="7936" max="7936" width="13.625" style="12" customWidth="1"/>
    <col min="7937" max="7940" width="3.875" style="12" customWidth="1"/>
    <col min="7941" max="7943" width="3" style="12" bestFit="1" customWidth="1"/>
    <col min="7944" max="8177" width="10" style="12"/>
    <col min="8178" max="8178" width="3.75" style="12" customWidth="1"/>
    <col min="8179" max="8179" width="3.25" style="12" customWidth="1"/>
    <col min="8180" max="8181" width="2.375" style="12" customWidth="1"/>
    <col min="8182" max="8182" width="8.375" style="12" customWidth="1"/>
    <col min="8183" max="8183" width="0.875" style="12" customWidth="1"/>
    <col min="8184" max="8184" width="7.25" style="12" customWidth="1"/>
    <col min="8185" max="8185" width="1" style="12" customWidth="1"/>
    <col min="8186" max="8189" width="13.625" style="12" customWidth="1"/>
    <col min="8190" max="8191" width="0.875" style="12" customWidth="1"/>
    <col min="8192" max="8192" width="13.625" style="12" customWidth="1"/>
    <col min="8193" max="8196" width="3.875" style="12" customWidth="1"/>
    <col min="8197" max="8199" width="3" style="12" bestFit="1" customWidth="1"/>
    <col min="8200" max="8433" width="10" style="12"/>
    <col min="8434" max="8434" width="3.75" style="12" customWidth="1"/>
    <col min="8435" max="8435" width="3.25" style="12" customWidth="1"/>
    <col min="8436" max="8437" width="2.375" style="12" customWidth="1"/>
    <col min="8438" max="8438" width="8.375" style="12" customWidth="1"/>
    <col min="8439" max="8439" width="0.875" style="12" customWidth="1"/>
    <col min="8440" max="8440" width="7.25" style="12" customWidth="1"/>
    <col min="8441" max="8441" width="1" style="12" customWidth="1"/>
    <col min="8442" max="8445" width="13.625" style="12" customWidth="1"/>
    <col min="8446" max="8447" width="0.875" style="12" customWidth="1"/>
    <col min="8448" max="8448" width="13.625" style="12" customWidth="1"/>
    <col min="8449" max="8452" width="3.875" style="12" customWidth="1"/>
    <col min="8453" max="8455" width="3" style="12" bestFit="1" customWidth="1"/>
    <col min="8456" max="8689" width="10" style="12"/>
    <col min="8690" max="8690" width="3.75" style="12" customWidth="1"/>
    <col min="8691" max="8691" width="3.25" style="12" customWidth="1"/>
    <col min="8692" max="8693" width="2.375" style="12" customWidth="1"/>
    <col min="8694" max="8694" width="8.375" style="12" customWidth="1"/>
    <col min="8695" max="8695" width="0.875" style="12" customWidth="1"/>
    <col min="8696" max="8696" width="7.25" style="12" customWidth="1"/>
    <col min="8697" max="8697" width="1" style="12" customWidth="1"/>
    <col min="8698" max="8701" width="13.625" style="12" customWidth="1"/>
    <col min="8702" max="8703" width="0.875" style="12" customWidth="1"/>
    <col min="8704" max="8704" width="13.625" style="12" customWidth="1"/>
    <col min="8705" max="8708" width="3.875" style="12" customWidth="1"/>
    <col min="8709" max="8711" width="3" style="12" bestFit="1" customWidth="1"/>
    <col min="8712" max="8945" width="10" style="12"/>
    <col min="8946" max="8946" width="3.75" style="12" customWidth="1"/>
    <col min="8947" max="8947" width="3.25" style="12" customWidth="1"/>
    <col min="8948" max="8949" width="2.375" style="12" customWidth="1"/>
    <col min="8950" max="8950" width="8.375" style="12" customWidth="1"/>
    <col min="8951" max="8951" width="0.875" style="12" customWidth="1"/>
    <col min="8952" max="8952" width="7.25" style="12" customWidth="1"/>
    <col min="8953" max="8953" width="1" style="12" customWidth="1"/>
    <col min="8954" max="8957" width="13.625" style="12" customWidth="1"/>
    <col min="8958" max="8959" width="0.875" style="12" customWidth="1"/>
    <col min="8960" max="8960" width="13.625" style="12" customWidth="1"/>
    <col min="8961" max="8964" width="3.875" style="12" customWidth="1"/>
    <col min="8965" max="8967" width="3" style="12" bestFit="1" customWidth="1"/>
    <col min="8968" max="9201" width="10" style="12"/>
    <col min="9202" max="9202" width="3.75" style="12" customWidth="1"/>
    <col min="9203" max="9203" width="3.25" style="12" customWidth="1"/>
    <col min="9204" max="9205" width="2.375" style="12" customWidth="1"/>
    <col min="9206" max="9206" width="8.375" style="12" customWidth="1"/>
    <col min="9207" max="9207" width="0.875" style="12" customWidth="1"/>
    <col min="9208" max="9208" width="7.25" style="12" customWidth="1"/>
    <col min="9209" max="9209" width="1" style="12" customWidth="1"/>
    <col min="9210" max="9213" width="13.625" style="12" customWidth="1"/>
    <col min="9214" max="9215" width="0.875" style="12" customWidth="1"/>
    <col min="9216" max="9216" width="13.625" style="12" customWidth="1"/>
    <col min="9217" max="9220" width="3.875" style="12" customWidth="1"/>
    <col min="9221" max="9223" width="3" style="12" bestFit="1" customWidth="1"/>
    <col min="9224" max="9457" width="10" style="12"/>
    <col min="9458" max="9458" width="3.75" style="12" customWidth="1"/>
    <col min="9459" max="9459" width="3.25" style="12" customWidth="1"/>
    <col min="9460" max="9461" width="2.375" style="12" customWidth="1"/>
    <col min="9462" max="9462" width="8.375" style="12" customWidth="1"/>
    <col min="9463" max="9463" width="0.875" style="12" customWidth="1"/>
    <col min="9464" max="9464" width="7.25" style="12" customWidth="1"/>
    <col min="9465" max="9465" width="1" style="12" customWidth="1"/>
    <col min="9466" max="9469" width="13.625" style="12" customWidth="1"/>
    <col min="9470" max="9471" width="0.875" style="12" customWidth="1"/>
    <col min="9472" max="9472" width="13.625" style="12" customWidth="1"/>
    <col min="9473" max="9476" width="3.875" style="12" customWidth="1"/>
    <col min="9477" max="9479" width="3" style="12" bestFit="1" customWidth="1"/>
    <col min="9480" max="9713" width="10" style="12"/>
    <col min="9714" max="9714" width="3.75" style="12" customWidth="1"/>
    <col min="9715" max="9715" width="3.25" style="12" customWidth="1"/>
    <col min="9716" max="9717" width="2.375" style="12" customWidth="1"/>
    <col min="9718" max="9718" width="8.375" style="12" customWidth="1"/>
    <col min="9719" max="9719" width="0.875" style="12" customWidth="1"/>
    <col min="9720" max="9720" width="7.25" style="12" customWidth="1"/>
    <col min="9721" max="9721" width="1" style="12" customWidth="1"/>
    <col min="9722" max="9725" width="13.625" style="12" customWidth="1"/>
    <col min="9726" max="9727" width="0.875" style="12" customWidth="1"/>
    <col min="9728" max="9728" width="13.625" style="12" customWidth="1"/>
    <col min="9729" max="9732" width="3.875" style="12" customWidth="1"/>
    <col min="9733" max="9735" width="3" style="12" bestFit="1" customWidth="1"/>
    <col min="9736" max="9969" width="10" style="12"/>
    <col min="9970" max="9970" width="3.75" style="12" customWidth="1"/>
    <col min="9971" max="9971" width="3.25" style="12" customWidth="1"/>
    <col min="9972" max="9973" width="2.375" style="12" customWidth="1"/>
    <col min="9974" max="9974" width="8.375" style="12" customWidth="1"/>
    <col min="9975" max="9975" width="0.875" style="12" customWidth="1"/>
    <col min="9976" max="9976" width="7.25" style="12" customWidth="1"/>
    <col min="9977" max="9977" width="1" style="12" customWidth="1"/>
    <col min="9978" max="9981" width="13.625" style="12" customWidth="1"/>
    <col min="9982" max="9983" width="0.875" style="12" customWidth="1"/>
    <col min="9984" max="9984" width="13.625" style="12" customWidth="1"/>
    <col min="9985" max="9988" width="3.875" style="12" customWidth="1"/>
    <col min="9989" max="9991" width="3" style="12" bestFit="1" customWidth="1"/>
    <col min="9992" max="10225" width="10" style="12"/>
    <col min="10226" max="10226" width="3.75" style="12" customWidth="1"/>
    <col min="10227" max="10227" width="3.25" style="12" customWidth="1"/>
    <col min="10228" max="10229" width="2.375" style="12" customWidth="1"/>
    <col min="10230" max="10230" width="8.375" style="12" customWidth="1"/>
    <col min="10231" max="10231" width="0.875" style="12" customWidth="1"/>
    <col min="10232" max="10232" width="7.25" style="12" customWidth="1"/>
    <col min="10233" max="10233" width="1" style="12" customWidth="1"/>
    <col min="10234" max="10237" width="13.625" style="12" customWidth="1"/>
    <col min="10238" max="10239" width="0.875" style="12" customWidth="1"/>
    <col min="10240" max="10240" width="13.625" style="12" customWidth="1"/>
    <col min="10241" max="10244" width="3.875" style="12" customWidth="1"/>
    <col min="10245" max="10247" width="3" style="12" bestFit="1" customWidth="1"/>
    <col min="10248" max="10481" width="10" style="12"/>
    <col min="10482" max="10482" width="3.75" style="12" customWidth="1"/>
    <col min="10483" max="10483" width="3.25" style="12" customWidth="1"/>
    <col min="10484" max="10485" width="2.375" style="12" customWidth="1"/>
    <col min="10486" max="10486" width="8.375" style="12" customWidth="1"/>
    <col min="10487" max="10487" width="0.875" style="12" customWidth="1"/>
    <col min="10488" max="10488" width="7.25" style="12" customWidth="1"/>
    <col min="10489" max="10489" width="1" style="12" customWidth="1"/>
    <col min="10490" max="10493" width="13.625" style="12" customWidth="1"/>
    <col min="10494" max="10495" width="0.875" style="12" customWidth="1"/>
    <col min="10496" max="10496" width="13.625" style="12" customWidth="1"/>
    <col min="10497" max="10500" width="3.875" style="12" customWidth="1"/>
    <col min="10501" max="10503" width="3" style="12" bestFit="1" customWidth="1"/>
    <col min="10504" max="10737" width="10" style="12"/>
    <col min="10738" max="10738" width="3.75" style="12" customWidth="1"/>
    <col min="10739" max="10739" width="3.25" style="12" customWidth="1"/>
    <col min="10740" max="10741" width="2.375" style="12" customWidth="1"/>
    <col min="10742" max="10742" width="8.375" style="12" customWidth="1"/>
    <col min="10743" max="10743" width="0.875" style="12" customWidth="1"/>
    <col min="10744" max="10744" width="7.25" style="12" customWidth="1"/>
    <col min="10745" max="10745" width="1" style="12" customWidth="1"/>
    <col min="10746" max="10749" width="13.625" style="12" customWidth="1"/>
    <col min="10750" max="10751" width="0.875" style="12" customWidth="1"/>
    <col min="10752" max="10752" width="13.625" style="12" customWidth="1"/>
    <col min="10753" max="10756" width="3.875" style="12" customWidth="1"/>
    <col min="10757" max="10759" width="3" style="12" bestFit="1" customWidth="1"/>
    <col min="10760" max="10993" width="10" style="12"/>
    <col min="10994" max="10994" width="3.75" style="12" customWidth="1"/>
    <col min="10995" max="10995" width="3.25" style="12" customWidth="1"/>
    <col min="10996" max="10997" width="2.375" style="12" customWidth="1"/>
    <col min="10998" max="10998" width="8.375" style="12" customWidth="1"/>
    <col min="10999" max="10999" width="0.875" style="12" customWidth="1"/>
    <col min="11000" max="11000" width="7.25" style="12" customWidth="1"/>
    <col min="11001" max="11001" width="1" style="12" customWidth="1"/>
    <col min="11002" max="11005" width="13.625" style="12" customWidth="1"/>
    <col min="11006" max="11007" width="0.875" style="12" customWidth="1"/>
    <col min="11008" max="11008" width="13.625" style="12" customWidth="1"/>
    <col min="11009" max="11012" width="3.875" style="12" customWidth="1"/>
    <col min="11013" max="11015" width="3" style="12" bestFit="1" customWidth="1"/>
    <col min="11016" max="11249" width="10" style="12"/>
    <col min="11250" max="11250" width="3.75" style="12" customWidth="1"/>
    <col min="11251" max="11251" width="3.25" style="12" customWidth="1"/>
    <col min="11252" max="11253" width="2.375" style="12" customWidth="1"/>
    <col min="11254" max="11254" width="8.375" style="12" customWidth="1"/>
    <col min="11255" max="11255" width="0.875" style="12" customWidth="1"/>
    <col min="11256" max="11256" width="7.25" style="12" customWidth="1"/>
    <col min="11257" max="11257" width="1" style="12" customWidth="1"/>
    <col min="11258" max="11261" width="13.625" style="12" customWidth="1"/>
    <col min="11262" max="11263" width="0.875" style="12" customWidth="1"/>
    <col min="11264" max="11264" width="13.625" style="12" customWidth="1"/>
    <col min="11265" max="11268" width="3.875" style="12" customWidth="1"/>
    <col min="11269" max="11271" width="3" style="12" bestFit="1" customWidth="1"/>
    <col min="11272" max="11505" width="10" style="12"/>
    <col min="11506" max="11506" width="3.75" style="12" customWidth="1"/>
    <col min="11507" max="11507" width="3.25" style="12" customWidth="1"/>
    <col min="11508" max="11509" width="2.375" style="12" customWidth="1"/>
    <col min="11510" max="11510" width="8.375" style="12" customWidth="1"/>
    <col min="11511" max="11511" width="0.875" style="12" customWidth="1"/>
    <col min="11512" max="11512" width="7.25" style="12" customWidth="1"/>
    <col min="11513" max="11513" width="1" style="12" customWidth="1"/>
    <col min="11514" max="11517" width="13.625" style="12" customWidth="1"/>
    <col min="11518" max="11519" width="0.875" style="12" customWidth="1"/>
    <col min="11520" max="11520" width="13.625" style="12" customWidth="1"/>
    <col min="11521" max="11524" width="3.875" style="12" customWidth="1"/>
    <col min="11525" max="11527" width="3" style="12" bestFit="1" customWidth="1"/>
    <col min="11528" max="11761" width="10" style="12"/>
    <col min="11762" max="11762" width="3.75" style="12" customWidth="1"/>
    <col min="11763" max="11763" width="3.25" style="12" customWidth="1"/>
    <col min="11764" max="11765" width="2.375" style="12" customWidth="1"/>
    <col min="11766" max="11766" width="8.375" style="12" customWidth="1"/>
    <col min="11767" max="11767" width="0.875" style="12" customWidth="1"/>
    <col min="11768" max="11768" width="7.25" style="12" customWidth="1"/>
    <col min="11769" max="11769" width="1" style="12" customWidth="1"/>
    <col min="11770" max="11773" width="13.625" style="12" customWidth="1"/>
    <col min="11774" max="11775" width="0.875" style="12" customWidth="1"/>
    <col min="11776" max="11776" width="13.625" style="12" customWidth="1"/>
    <col min="11777" max="11780" width="3.875" style="12" customWidth="1"/>
    <col min="11781" max="11783" width="3" style="12" bestFit="1" customWidth="1"/>
    <col min="11784" max="12017" width="10" style="12"/>
    <col min="12018" max="12018" width="3.75" style="12" customWidth="1"/>
    <col min="12019" max="12019" width="3.25" style="12" customWidth="1"/>
    <col min="12020" max="12021" width="2.375" style="12" customWidth="1"/>
    <col min="12022" max="12022" width="8.375" style="12" customWidth="1"/>
    <col min="12023" max="12023" width="0.875" style="12" customWidth="1"/>
    <col min="12024" max="12024" width="7.25" style="12" customWidth="1"/>
    <col min="12025" max="12025" width="1" style="12" customWidth="1"/>
    <col min="12026" max="12029" width="13.625" style="12" customWidth="1"/>
    <col min="12030" max="12031" width="0.875" style="12" customWidth="1"/>
    <col min="12032" max="12032" width="13.625" style="12" customWidth="1"/>
    <col min="12033" max="12036" width="3.875" style="12" customWidth="1"/>
    <col min="12037" max="12039" width="3" style="12" bestFit="1" customWidth="1"/>
    <col min="12040" max="12273" width="10" style="12"/>
    <col min="12274" max="12274" width="3.75" style="12" customWidth="1"/>
    <col min="12275" max="12275" width="3.25" style="12" customWidth="1"/>
    <col min="12276" max="12277" width="2.375" style="12" customWidth="1"/>
    <col min="12278" max="12278" width="8.375" style="12" customWidth="1"/>
    <col min="12279" max="12279" width="0.875" style="12" customWidth="1"/>
    <col min="12280" max="12280" width="7.25" style="12" customWidth="1"/>
    <col min="12281" max="12281" width="1" style="12" customWidth="1"/>
    <col min="12282" max="12285" width="13.625" style="12" customWidth="1"/>
    <col min="12286" max="12287" width="0.875" style="12" customWidth="1"/>
    <col min="12288" max="12288" width="13.625" style="12" customWidth="1"/>
    <col min="12289" max="12292" width="3.875" style="12" customWidth="1"/>
    <col min="12293" max="12295" width="3" style="12" bestFit="1" customWidth="1"/>
    <col min="12296" max="12529" width="10" style="12"/>
    <col min="12530" max="12530" width="3.75" style="12" customWidth="1"/>
    <col min="12531" max="12531" width="3.25" style="12" customWidth="1"/>
    <col min="12532" max="12533" width="2.375" style="12" customWidth="1"/>
    <col min="12534" max="12534" width="8.375" style="12" customWidth="1"/>
    <col min="12535" max="12535" width="0.875" style="12" customWidth="1"/>
    <col min="12536" max="12536" width="7.25" style="12" customWidth="1"/>
    <col min="12537" max="12537" width="1" style="12" customWidth="1"/>
    <col min="12538" max="12541" width="13.625" style="12" customWidth="1"/>
    <col min="12542" max="12543" width="0.875" style="12" customWidth="1"/>
    <col min="12544" max="12544" width="13.625" style="12" customWidth="1"/>
    <col min="12545" max="12548" width="3.875" style="12" customWidth="1"/>
    <col min="12549" max="12551" width="3" style="12" bestFit="1" customWidth="1"/>
    <col min="12552" max="12785" width="10" style="12"/>
    <col min="12786" max="12786" width="3.75" style="12" customWidth="1"/>
    <col min="12787" max="12787" width="3.25" style="12" customWidth="1"/>
    <col min="12788" max="12789" width="2.375" style="12" customWidth="1"/>
    <col min="12790" max="12790" width="8.375" style="12" customWidth="1"/>
    <col min="12791" max="12791" width="0.875" style="12" customWidth="1"/>
    <col min="12792" max="12792" width="7.25" style="12" customWidth="1"/>
    <col min="12793" max="12793" width="1" style="12" customWidth="1"/>
    <col min="12794" max="12797" width="13.625" style="12" customWidth="1"/>
    <col min="12798" max="12799" width="0.875" style="12" customWidth="1"/>
    <col min="12800" max="12800" width="13.625" style="12" customWidth="1"/>
    <col min="12801" max="12804" width="3.875" style="12" customWidth="1"/>
    <col min="12805" max="12807" width="3" style="12" bestFit="1" customWidth="1"/>
    <col min="12808" max="13041" width="10" style="12"/>
    <col min="13042" max="13042" width="3.75" style="12" customWidth="1"/>
    <col min="13043" max="13043" width="3.25" style="12" customWidth="1"/>
    <col min="13044" max="13045" width="2.375" style="12" customWidth="1"/>
    <col min="13046" max="13046" width="8.375" style="12" customWidth="1"/>
    <col min="13047" max="13047" width="0.875" style="12" customWidth="1"/>
    <col min="13048" max="13048" width="7.25" style="12" customWidth="1"/>
    <col min="13049" max="13049" width="1" style="12" customWidth="1"/>
    <col min="13050" max="13053" width="13.625" style="12" customWidth="1"/>
    <col min="13054" max="13055" width="0.875" style="12" customWidth="1"/>
    <col min="13056" max="13056" width="13.625" style="12" customWidth="1"/>
    <col min="13057" max="13060" width="3.875" style="12" customWidth="1"/>
    <col min="13061" max="13063" width="3" style="12" bestFit="1" customWidth="1"/>
    <col min="13064" max="13297" width="10" style="12"/>
    <col min="13298" max="13298" width="3.75" style="12" customWidth="1"/>
    <col min="13299" max="13299" width="3.25" style="12" customWidth="1"/>
    <col min="13300" max="13301" width="2.375" style="12" customWidth="1"/>
    <col min="13302" max="13302" width="8.375" style="12" customWidth="1"/>
    <col min="13303" max="13303" width="0.875" style="12" customWidth="1"/>
    <col min="13304" max="13304" width="7.25" style="12" customWidth="1"/>
    <col min="13305" max="13305" width="1" style="12" customWidth="1"/>
    <col min="13306" max="13309" width="13.625" style="12" customWidth="1"/>
    <col min="13310" max="13311" width="0.875" style="12" customWidth="1"/>
    <col min="13312" max="13312" width="13.625" style="12" customWidth="1"/>
    <col min="13313" max="13316" width="3.875" style="12" customWidth="1"/>
    <col min="13317" max="13319" width="3" style="12" bestFit="1" customWidth="1"/>
    <col min="13320" max="13553" width="10" style="12"/>
    <col min="13554" max="13554" width="3.75" style="12" customWidth="1"/>
    <col min="13555" max="13555" width="3.25" style="12" customWidth="1"/>
    <col min="13556" max="13557" width="2.375" style="12" customWidth="1"/>
    <col min="13558" max="13558" width="8.375" style="12" customWidth="1"/>
    <col min="13559" max="13559" width="0.875" style="12" customWidth="1"/>
    <col min="13560" max="13560" width="7.25" style="12" customWidth="1"/>
    <col min="13561" max="13561" width="1" style="12" customWidth="1"/>
    <col min="13562" max="13565" width="13.625" style="12" customWidth="1"/>
    <col min="13566" max="13567" width="0.875" style="12" customWidth="1"/>
    <col min="13568" max="13568" width="13.625" style="12" customWidth="1"/>
    <col min="13569" max="13572" width="3.875" style="12" customWidth="1"/>
    <col min="13573" max="13575" width="3" style="12" bestFit="1" customWidth="1"/>
    <col min="13576" max="13809" width="10" style="12"/>
    <col min="13810" max="13810" width="3.75" style="12" customWidth="1"/>
    <col min="13811" max="13811" width="3.25" style="12" customWidth="1"/>
    <col min="13812" max="13813" width="2.375" style="12" customWidth="1"/>
    <col min="13814" max="13814" width="8.375" style="12" customWidth="1"/>
    <col min="13815" max="13815" width="0.875" style="12" customWidth="1"/>
    <col min="13816" max="13816" width="7.25" style="12" customWidth="1"/>
    <col min="13817" max="13817" width="1" style="12" customWidth="1"/>
    <col min="13818" max="13821" width="13.625" style="12" customWidth="1"/>
    <col min="13822" max="13823" width="0.875" style="12" customWidth="1"/>
    <col min="13824" max="13824" width="13.625" style="12" customWidth="1"/>
    <col min="13825" max="13828" width="3.875" style="12" customWidth="1"/>
    <col min="13829" max="13831" width="3" style="12" bestFit="1" customWidth="1"/>
    <col min="13832" max="14065" width="10" style="12"/>
    <col min="14066" max="14066" width="3.75" style="12" customWidth="1"/>
    <col min="14067" max="14067" width="3.25" style="12" customWidth="1"/>
    <col min="14068" max="14069" width="2.375" style="12" customWidth="1"/>
    <col min="14070" max="14070" width="8.375" style="12" customWidth="1"/>
    <col min="14071" max="14071" width="0.875" style="12" customWidth="1"/>
    <col min="14072" max="14072" width="7.25" style="12" customWidth="1"/>
    <col min="14073" max="14073" width="1" style="12" customWidth="1"/>
    <col min="14074" max="14077" width="13.625" style="12" customWidth="1"/>
    <col min="14078" max="14079" width="0.875" style="12" customWidth="1"/>
    <col min="14080" max="14080" width="13.625" style="12" customWidth="1"/>
    <col min="14081" max="14084" width="3.875" style="12" customWidth="1"/>
    <col min="14085" max="14087" width="3" style="12" bestFit="1" customWidth="1"/>
    <col min="14088" max="14321" width="10" style="12"/>
    <col min="14322" max="14322" width="3.75" style="12" customWidth="1"/>
    <col min="14323" max="14323" width="3.25" style="12" customWidth="1"/>
    <col min="14324" max="14325" width="2.375" style="12" customWidth="1"/>
    <col min="14326" max="14326" width="8.375" style="12" customWidth="1"/>
    <col min="14327" max="14327" width="0.875" style="12" customWidth="1"/>
    <col min="14328" max="14328" width="7.25" style="12" customWidth="1"/>
    <col min="14329" max="14329" width="1" style="12" customWidth="1"/>
    <col min="14330" max="14333" width="13.625" style="12" customWidth="1"/>
    <col min="14334" max="14335" width="0.875" style="12" customWidth="1"/>
    <col min="14336" max="14336" width="13.625" style="12" customWidth="1"/>
    <col min="14337" max="14340" width="3.875" style="12" customWidth="1"/>
    <col min="14341" max="14343" width="3" style="12" bestFit="1" customWidth="1"/>
    <col min="14344" max="14577" width="10" style="12"/>
    <col min="14578" max="14578" width="3.75" style="12" customWidth="1"/>
    <col min="14579" max="14579" width="3.25" style="12" customWidth="1"/>
    <col min="14580" max="14581" width="2.375" style="12" customWidth="1"/>
    <col min="14582" max="14582" width="8.375" style="12" customWidth="1"/>
    <col min="14583" max="14583" width="0.875" style="12" customWidth="1"/>
    <col min="14584" max="14584" width="7.25" style="12" customWidth="1"/>
    <col min="14585" max="14585" width="1" style="12" customWidth="1"/>
    <col min="14586" max="14589" width="13.625" style="12" customWidth="1"/>
    <col min="14590" max="14591" width="0.875" style="12" customWidth="1"/>
    <col min="14592" max="14592" width="13.625" style="12" customWidth="1"/>
    <col min="14593" max="14596" width="3.875" style="12" customWidth="1"/>
    <col min="14597" max="14599" width="3" style="12" bestFit="1" customWidth="1"/>
    <col min="14600" max="14833" width="10" style="12"/>
    <col min="14834" max="14834" width="3.75" style="12" customWidth="1"/>
    <col min="14835" max="14835" width="3.25" style="12" customWidth="1"/>
    <col min="14836" max="14837" width="2.375" style="12" customWidth="1"/>
    <col min="14838" max="14838" width="8.375" style="12" customWidth="1"/>
    <col min="14839" max="14839" width="0.875" style="12" customWidth="1"/>
    <col min="14840" max="14840" width="7.25" style="12" customWidth="1"/>
    <col min="14841" max="14841" width="1" style="12" customWidth="1"/>
    <col min="14842" max="14845" width="13.625" style="12" customWidth="1"/>
    <col min="14846" max="14847" width="0.875" style="12" customWidth="1"/>
    <col min="14848" max="14848" width="13.625" style="12" customWidth="1"/>
    <col min="14849" max="14852" width="3.875" style="12" customWidth="1"/>
    <col min="14853" max="14855" width="3" style="12" bestFit="1" customWidth="1"/>
    <col min="14856" max="15089" width="10" style="12"/>
    <col min="15090" max="15090" width="3.75" style="12" customWidth="1"/>
    <col min="15091" max="15091" width="3.25" style="12" customWidth="1"/>
    <col min="15092" max="15093" width="2.375" style="12" customWidth="1"/>
    <col min="15094" max="15094" width="8.375" style="12" customWidth="1"/>
    <col min="15095" max="15095" width="0.875" style="12" customWidth="1"/>
    <col min="15096" max="15096" width="7.25" style="12" customWidth="1"/>
    <col min="15097" max="15097" width="1" style="12" customWidth="1"/>
    <col min="15098" max="15101" width="13.625" style="12" customWidth="1"/>
    <col min="15102" max="15103" width="0.875" style="12" customWidth="1"/>
    <col min="15104" max="15104" width="13.625" style="12" customWidth="1"/>
    <col min="15105" max="15108" width="3.875" style="12" customWidth="1"/>
    <col min="15109" max="15111" width="3" style="12" bestFit="1" customWidth="1"/>
    <col min="15112" max="15345" width="10" style="12"/>
    <col min="15346" max="15346" width="3.75" style="12" customWidth="1"/>
    <col min="15347" max="15347" width="3.25" style="12" customWidth="1"/>
    <col min="15348" max="15349" width="2.375" style="12" customWidth="1"/>
    <col min="15350" max="15350" width="8.375" style="12" customWidth="1"/>
    <col min="15351" max="15351" width="0.875" style="12" customWidth="1"/>
    <col min="15352" max="15352" width="7.25" style="12" customWidth="1"/>
    <col min="15353" max="15353" width="1" style="12" customWidth="1"/>
    <col min="15354" max="15357" width="13.625" style="12" customWidth="1"/>
    <col min="15358" max="15359" width="0.875" style="12" customWidth="1"/>
    <col min="15360" max="15360" width="13.625" style="12" customWidth="1"/>
    <col min="15361" max="15364" width="3.875" style="12" customWidth="1"/>
    <col min="15365" max="15367" width="3" style="12" bestFit="1" customWidth="1"/>
    <col min="15368" max="15601" width="10" style="12"/>
    <col min="15602" max="15602" width="3.75" style="12" customWidth="1"/>
    <col min="15603" max="15603" width="3.25" style="12" customWidth="1"/>
    <col min="15604" max="15605" width="2.375" style="12" customWidth="1"/>
    <col min="15606" max="15606" width="8.375" style="12" customWidth="1"/>
    <col min="15607" max="15607" width="0.875" style="12" customWidth="1"/>
    <col min="15608" max="15608" width="7.25" style="12" customWidth="1"/>
    <col min="15609" max="15609" width="1" style="12" customWidth="1"/>
    <col min="15610" max="15613" width="13.625" style="12" customWidth="1"/>
    <col min="15614" max="15615" width="0.875" style="12" customWidth="1"/>
    <col min="15616" max="15616" width="13.625" style="12" customWidth="1"/>
    <col min="15617" max="15620" width="3.875" style="12" customWidth="1"/>
    <col min="15621" max="15623" width="3" style="12" bestFit="1" customWidth="1"/>
    <col min="15624" max="15857" width="10" style="12"/>
    <col min="15858" max="15858" width="3.75" style="12" customWidth="1"/>
    <col min="15859" max="15859" width="3.25" style="12" customWidth="1"/>
    <col min="15860" max="15861" width="2.375" style="12" customWidth="1"/>
    <col min="15862" max="15862" width="8.375" style="12" customWidth="1"/>
    <col min="15863" max="15863" width="0.875" style="12" customWidth="1"/>
    <col min="15864" max="15864" width="7.25" style="12" customWidth="1"/>
    <col min="15865" max="15865" width="1" style="12" customWidth="1"/>
    <col min="15866" max="15869" width="13.625" style="12" customWidth="1"/>
    <col min="15870" max="15871" width="0.875" style="12" customWidth="1"/>
    <col min="15872" max="15872" width="13.625" style="12" customWidth="1"/>
    <col min="15873" max="15876" width="3.875" style="12" customWidth="1"/>
    <col min="15877" max="15879" width="3" style="12" bestFit="1" customWidth="1"/>
    <col min="15880" max="16113" width="10" style="12"/>
    <col min="16114" max="16114" width="3.75" style="12" customWidth="1"/>
    <col min="16115" max="16115" width="3.25" style="12" customWidth="1"/>
    <col min="16116" max="16117" width="2.375" style="12" customWidth="1"/>
    <col min="16118" max="16118" width="8.375" style="12" customWidth="1"/>
    <col min="16119" max="16119" width="0.875" style="12" customWidth="1"/>
    <col min="16120" max="16120" width="7.25" style="12" customWidth="1"/>
    <col min="16121" max="16121" width="1" style="12" customWidth="1"/>
    <col min="16122" max="16125" width="13.625" style="12" customWidth="1"/>
    <col min="16126" max="16127" width="0.875" style="12" customWidth="1"/>
    <col min="16128" max="16128" width="13.625" style="12" customWidth="1"/>
    <col min="16129" max="16132" width="3.875" style="12" customWidth="1"/>
    <col min="16133" max="16135" width="3" style="12" bestFit="1" customWidth="1"/>
    <col min="16136" max="16384" width="10" style="12"/>
  </cols>
  <sheetData>
    <row r="1" spans="1:12" ht="17.45" customHeight="1" thickBot="1">
      <c r="A1" s="48" t="s">
        <v>141</v>
      </c>
      <c r="K1" s="12" t="s">
        <v>0</v>
      </c>
      <c r="L1" s="50" t="s">
        <v>44</v>
      </c>
    </row>
    <row r="2" spans="1:12" ht="17.45" customHeight="1">
      <c r="A2" s="457" t="s">
        <v>5</v>
      </c>
      <c r="B2" s="458"/>
      <c r="C2" s="458"/>
      <c r="D2" s="458"/>
      <c r="E2" s="458"/>
      <c r="F2" s="458"/>
      <c r="G2" s="458"/>
      <c r="H2" s="458"/>
      <c r="I2" s="461" t="s">
        <v>161</v>
      </c>
      <c r="J2" s="463" t="s">
        <v>176</v>
      </c>
      <c r="K2" s="465" t="s">
        <v>177</v>
      </c>
      <c r="L2" s="467" t="s">
        <v>49</v>
      </c>
    </row>
    <row r="3" spans="1:12" ht="17.45" customHeight="1">
      <c r="A3" s="450" t="s">
        <v>4</v>
      </c>
      <c r="B3" s="451"/>
      <c r="C3" s="451"/>
      <c r="D3" s="451"/>
      <c r="E3" s="451"/>
      <c r="F3" s="451"/>
      <c r="G3" s="451"/>
      <c r="H3" s="451"/>
      <c r="I3" s="462"/>
      <c r="J3" s="464"/>
      <c r="K3" s="466"/>
      <c r="L3" s="468"/>
    </row>
    <row r="4" spans="1:12" ht="17.45" customHeight="1">
      <c r="A4" s="444" t="s">
        <v>3</v>
      </c>
      <c r="B4" s="141" t="s">
        <v>88</v>
      </c>
      <c r="C4" s="441" t="s">
        <v>6</v>
      </c>
      <c r="D4" s="441"/>
      <c r="E4" s="441"/>
      <c r="F4" s="441"/>
      <c r="G4" s="441"/>
      <c r="H4" s="321"/>
      <c r="I4" s="324">
        <v>400</v>
      </c>
      <c r="J4" s="191">
        <v>18038</v>
      </c>
      <c r="K4" s="233">
        <v>167173</v>
      </c>
      <c r="L4" s="312">
        <v>185611</v>
      </c>
    </row>
    <row r="5" spans="1:12" ht="17.45" customHeight="1">
      <c r="A5" s="469"/>
      <c r="B5" s="225"/>
      <c r="C5" s="51" t="s">
        <v>48</v>
      </c>
      <c r="D5" s="431" t="s">
        <v>7</v>
      </c>
      <c r="E5" s="431"/>
      <c r="F5" s="431"/>
      <c r="G5" s="431"/>
      <c r="H5" s="52"/>
      <c r="I5" s="325">
        <v>0</v>
      </c>
      <c r="J5" s="191">
        <v>10855</v>
      </c>
      <c r="K5" s="233">
        <v>89418</v>
      </c>
      <c r="L5" s="312">
        <v>100273</v>
      </c>
    </row>
    <row r="6" spans="1:12" ht="17.45" customHeight="1">
      <c r="A6" s="469"/>
      <c r="B6" s="145"/>
      <c r="C6" s="447" t="s">
        <v>95</v>
      </c>
      <c r="D6" s="447"/>
      <c r="E6" s="431" t="s">
        <v>8</v>
      </c>
      <c r="F6" s="431"/>
      <c r="G6" s="431"/>
      <c r="H6" s="52"/>
      <c r="I6" s="325">
        <v>0</v>
      </c>
      <c r="J6" s="192">
        <v>10850</v>
      </c>
      <c r="K6" s="234">
        <v>89404</v>
      </c>
      <c r="L6" s="313">
        <v>100254</v>
      </c>
    </row>
    <row r="7" spans="1:12" ht="17.45" customHeight="1">
      <c r="A7" s="469"/>
      <c r="B7" s="145"/>
      <c r="C7" s="447" t="s">
        <v>46</v>
      </c>
      <c r="D7" s="447"/>
      <c r="E7" s="431" t="s">
        <v>10</v>
      </c>
      <c r="F7" s="431"/>
      <c r="G7" s="431"/>
      <c r="H7" s="52"/>
      <c r="I7" s="325">
        <v>0</v>
      </c>
      <c r="J7" s="192">
        <v>5</v>
      </c>
      <c r="K7" s="234">
        <v>14</v>
      </c>
      <c r="L7" s="313">
        <v>19</v>
      </c>
    </row>
    <row r="8" spans="1:12" ht="17.45" customHeight="1">
      <c r="A8" s="469"/>
      <c r="B8" s="145"/>
      <c r="C8" s="51" t="s">
        <v>96</v>
      </c>
      <c r="D8" s="431" t="s">
        <v>11</v>
      </c>
      <c r="E8" s="431"/>
      <c r="F8" s="431"/>
      <c r="G8" s="431"/>
      <c r="H8" s="52"/>
      <c r="I8" s="324">
        <v>400</v>
      </c>
      <c r="J8" s="191">
        <v>7183</v>
      </c>
      <c r="K8" s="233">
        <v>77755</v>
      </c>
      <c r="L8" s="312">
        <v>85338</v>
      </c>
    </row>
    <row r="9" spans="1:12" ht="17.45" customHeight="1">
      <c r="A9" s="469"/>
      <c r="B9" s="145"/>
      <c r="C9" s="447" t="s">
        <v>95</v>
      </c>
      <c r="D9" s="447"/>
      <c r="E9" s="431" t="s">
        <v>12</v>
      </c>
      <c r="F9" s="431"/>
      <c r="G9" s="431"/>
      <c r="H9" s="52"/>
      <c r="I9" s="326">
        <v>0</v>
      </c>
      <c r="J9" s="192">
        <v>402</v>
      </c>
      <c r="K9" s="234">
        <v>1350</v>
      </c>
      <c r="L9" s="313">
        <v>1752</v>
      </c>
    </row>
    <row r="10" spans="1:12" ht="17.45" customHeight="1">
      <c r="A10" s="469"/>
      <c r="B10" s="145"/>
      <c r="C10" s="447" t="s">
        <v>46</v>
      </c>
      <c r="D10" s="447"/>
      <c r="E10" s="431" t="s">
        <v>13</v>
      </c>
      <c r="F10" s="431"/>
      <c r="G10" s="431"/>
      <c r="H10" s="52"/>
      <c r="I10" s="324">
        <v>400</v>
      </c>
      <c r="J10" s="192">
        <v>6781</v>
      </c>
      <c r="K10" s="234">
        <v>76307</v>
      </c>
      <c r="L10" s="313">
        <v>83488</v>
      </c>
    </row>
    <row r="11" spans="1:12" ht="17.45" customHeight="1">
      <c r="A11" s="469"/>
      <c r="B11" s="145"/>
      <c r="C11" s="447" t="s">
        <v>47</v>
      </c>
      <c r="D11" s="447"/>
      <c r="E11" s="431" t="s">
        <v>10</v>
      </c>
      <c r="F11" s="431"/>
      <c r="G11" s="431"/>
      <c r="H11" s="52"/>
      <c r="I11" s="325">
        <v>0</v>
      </c>
      <c r="J11" s="192">
        <v>0</v>
      </c>
      <c r="K11" s="234">
        <v>98</v>
      </c>
      <c r="L11" s="313">
        <v>98</v>
      </c>
    </row>
    <row r="12" spans="1:12" ht="17.45" customHeight="1">
      <c r="A12" s="469"/>
      <c r="B12" s="145" t="s">
        <v>89</v>
      </c>
      <c r="C12" s="431" t="s">
        <v>72</v>
      </c>
      <c r="D12" s="431"/>
      <c r="E12" s="431"/>
      <c r="F12" s="431"/>
      <c r="G12" s="431"/>
      <c r="H12" s="52"/>
      <c r="I12" s="324">
        <v>400</v>
      </c>
      <c r="J12" s="191">
        <v>17304</v>
      </c>
      <c r="K12" s="233">
        <v>167216</v>
      </c>
      <c r="L12" s="312">
        <v>184920</v>
      </c>
    </row>
    <row r="13" spans="1:12" ht="17.45" customHeight="1">
      <c r="A13" s="469"/>
      <c r="B13" s="225"/>
      <c r="C13" s="51" t="s">
        <v>48</v>
      </c>
      <c r="D13" s="431" t="s">
        <v>14</v>
      </c>
      <c r="E13" s="431"/>
      <c r="F13" s="431"/>
      <c r="G13" s="431"/>
      <c r="H13" s="52"/>
      <c r="I13" s="324">
        <v>0</v>
      </c>
      <c r="J13" s="191">
        <v>17304</v>
      </c>
      <c r="K13" s="233">
        <v>158212</v>
      </c>
      <c r="L13" s="312">
        <v>175516</v>
      </c>
    </row>
    <row r="14" spans="1:12" ht="18.75" customHeight="1">
      <c r="A14" s="469"/>
      <c r="B14" s="145"/>
      <c r="C14" s="447" t="s">
        <v>95</v>
      </c>
      <c r="D14" s="447"/>
      <c r="E14" s="431" t="s">
        <v>15</v>
      </c>
      <c r="F14" s="431"/>
      <c r="G14" s="431"/>
      <c r="H14" s="52"/>
      <c r="I14" s="325">
        <v>0</v>
      </c>
      <c r="J14" s="98">
        <v>14218</v>
      </c>
      <c r="K14" s="234">
        <v>113568</v>
      </c>
      <c r="L14" s="313">
        <v>127786</v>
      </c>
    </row>
    <row r="15" spans="1:12" ht="17.45" customHeight="1">
      <c r="A15" s="469"/>
      <c r="B15" s="145"/>
      <c r="C15" s="447" t="s">
        <v>46</v>
      </c>
      <c r="D15" s="447"/>
      <c r="E15" s="431" t="s">
        <v>142</v>
      </c>
      <c r="F15" s="431"/>
      <c r="G15" s="431"/>
      <c r="H15" s="52"/>
      <c r="I15" s="325">
        <v>0</v>
      </c>
      <c r="J15" s="98">
        <v>0</v>
      </c>
      <c r="K15" s="234">
        <v>2194</v>
      </c>
      <c r="L15" s="313">
        <v>2194</v>
      </c>
    </row>
    <row r="16" spans="1:12" ht="17.45" customHeight="1">
      <c r="A16" s="469"/>
      <c r="B16" s="145"/>
      <c r="C16" s="447" t="s">
        <v>47</v>
      </c>
      <c r="D16" s="447"/>
      <c r="E16" s="431" t="s">
        <v>10</v>
      </c>
      <c r="F16" s="431"/>
      <c r="G16" s="431"/>
      <c r="H16" s="52"/>
      <c r="I16" s="325">
        <v>0</v>
      </c>
      <c r="J16" s="98">
        <v>3086</v>
      </c>
      <c r="K16" s="234">
        <v>42450</v>
      </c>
      <c r="L16" s="313">
        <v>45536</v>
      </c>
    </row>
    <row r="17" spans="1:12" ht="17.45" customHeight="1">
      <c r="A17" s="469"/>
      <c r="B17" s="145"/>
      <c r="C17" s="51" t="s">
        <v>96</v>
      </c>
      <c r="D17" s="431" t="s">
        <v>17</v>
      </c>
      <c r="E17" s="431"/>
      <c r="F17" s="431"/>
      <c r="G17" s="431"/>
      <c r="H17" s="52"/>
      <c r="I17" s="324">
        <v>400</v>
      </c>
      <c r="J17" s="97">
        <v>0</v>
      </c>
      <c r="K17" s="233">
        <v>9004</v>
      </c>
      <c r="L17" s="312">
        <v>9404</v>
      </c>
    </row>
    <row r="18" spans="1:12" ht="17.45" customHeight="1">
      <c r="A18" s="469"/>
      <c r="B18" s="145"/>
      <c r="C18" s="447" t="s">
        <v>95</v>
      </c>
      <c r="D18" s="447"/>
      <c r="E18" s="431" t="s">
        <v>18</v>
      </c>
      <c r="F18" s="431"/>
      <c r="G18" s="431"/>
      <c r="H18" s="52"/>
      <c r="I18" s="324">
        <v>400</v>
      </c>
      <c r="J18" s="97">
        <v>0</v>
      </c>
      <c r="K18" s="233">
        <v>57</v>
      </c>
      <c r="L18" s="312">
        <v>457</v>
      </c>
    </row>
    <row r="19" spans="1:12" ht="17.45" customHeight="1">
      <c r="A19" s="469"/>
      <c r="B19" s="145"/>
      <c r="C19" s="447"/>
      <c r="D19" s="447"/>
      <c r="E19" s="431" t="s">
        <v>19</v>
      </c>
      <c r="F19" s="431"/>
      <c r="G19" s="431"/>
      <c r="H19" s="52"/>
      <c r="I19" s="324">
        <v>400</v>
      </c>
      <c r="J19" s="98">
        <v>0</v>
      </c>
      <c r="K19" s="234">
        <v>57</v>
      </c>
      <c r="L19" s="313">
        <v>457</v>
      </c>
    </row>
    <row r="20" spans="1:12" ht="17.45" customHeight="1">
      <c r="A20" s="469"/>
      <c r="B20" s="145"/>
      <c r="C20" s="447"/>
      <c r="D20" s="447"/>
      <c r="E20" s="431" t="s">
        <v>119</v>
      </c>
      <c r="F20" s="431"/>
      <c r="G20" s="431"/>
      <c r="H20" s="52"/>
      <c r="I20" s="325">
        <v>0</v>
      </c>
      <c r="J20" s="98">
        <v>0</v>
      </c>
      <c r="K20" s="234">
        <v>0</v>
      </c>
      <c r="L20" s="313">
        <v>0</v>
      </c>
    </row>
    <row r="21" spans="1:12" ht="17.45" customHeight="1">
      <c r="A21" s="469"/>
      <c r="B21" s="145"/>
      <c r="C21" s="447" t="s">
        <v>46</v>
      </c>
      <c r="D21" s="447"/>
      <c r="E21" s="431" t="s">
        <v>10</v>
      </c>
      <c r="F21" s="431"/>
      <c r="G21" s="431"/>
      <c r="H21" s="52"/>
      <c r="I21" s="325">
        <v>0</v>
      </c>
      <c r="J21" s="98">
        <v>0</v>
      </c>
      <c r="K21" s="234">
        <v>8947</v>
      </c>
      <c r="L21" s="313">
        <v>8947</v>
      </c>
    </row>
    <row r="22" spans="1:12" ht="17.45" customHeight="1">
      <c r="A22" s="470"/>
      <c r="B22" s="143" t="s">
        <v>90</v>
      </c>
      <c r="C22" s="443" t="s">
        <v>20</v>
      </c>
      <c r="D22" s="443"/>
      <c r="E22" s="443"/>
      <c r="F22" s="443"/>
      <c r="G22" s="443"/>
      <c r="H22" s="320"/>
      <c r="I22" s="324">
        <v>0</v>
      </c>
      <c r="J22" s="97">
        <v>734</v>
      </c>
      <c r="K22" s="233">
        <v>-43</v>
      </c>
      <c r="L22" s="312">
        <v>691</v>
      </c>
    </row>
    <row r="23" spans="1:12" ht="17.45" customHeight="1">
      <c r="A23" s="444" t="s">
        <v>35</v>
      </c>
      <c r="B23" s="145" t="s">
        <v>91</v>
      </c>
      <c r="C23" s="441" t="s">
        <v>21</v>
      </c>
      <c r="D23" s="441"/>
      <c r="E23" s="441"/>
      <c r="F23" s="441"/>
      <c r="G23" s="441"/>
      <c r="H23" s="52"/>
      <c r="I23" s="327">
        <v>18539</v>
      </c>
      <c r="J23" s="95">
        <v>0</v>
      </c>
      <c r="K23" s="96">
        <v>158</v>
      </c>
      <c r="L23" s="314">
        <v>18697</v>
      </c>
    </row>
    <row r="24" spans="1:12" ht="17.45" customHeight="1">
      <c r="A24" s="469"/>
      <c r="B24" s="145"/>
      <c r="C24" s="51" t="s">
        <v>48</v>
      </c>
      <c r="D24" s="431" t="s">
        <v>22</v>
      </c>
      <c r="E24" s="431"/>
      <c r="F24" s="431"/>
      <c r="G24" s="431"/>
      <c r="H24" s="52"/>
      <c r="I24" s="325">
        <v>0</v>
      </c>
      <c r="J24" s="98">
        <v>0</v>
      </c>
      <c r="K24" s="234">
        <v>0</v>
      </c>
      <c r="L24" s="313">
        <v>0</v>
      </c>
    </row>
    <row r="25" spans="1:12" ht="17.45" customHeight="1">
      <c r="A25" s="469"/>
      <c r="B25" s="145"/>
      <c r="C25" s="51" t="s">
        <v>96</v>
      </c>
      <c r="D25" s="431" t="s">
        <v>23</v>
      </c>
      <c r="E25" s="431"/>
      <c r="F25" s="431"/>
      <c r="G25" s="431"/>
      <c r="H25" s="52"/>
      <c r="I25" s="325">
        <v>0</v>
      </c>
      <c r="J25" s="98">
        <v>0</v>
      </c>
      <c r="K25" s="234">
        <v>0</v>
      </c>
      <c r="L25" s="313">
        <v>0</v>
      </c>
    </row>
    <row r="26" spans="1:12" ht="17.45" customHeight="1">
      <c r="A26" s="469"/>
      <c r="B26" s="145"/>
      <c r="C26" s="51" t="s">
        <v>97</v>
      </c>
      <c r="D26" s="431" t="s">
        <v>24</v>
      </c>
      <c r="E26" s="431"/>
      <c r="F26" s="431"/>
      <c r="G26" s="431"/>
      <c r="H26" s="52"/>
      <c r="I26" s="325">
        <v>18539</v>
      </c>
      <c r="J26" s="98">
        <v>0</v>
      </c>
      <c r="K26" s="234">
        <v>158</v>
      </c>
      <c r="L26" s="313">
        <v>18697</v>
      </c>
    </row>
    <row r="27" spans="1:12" ht="17.45" customHeight="1">
      <c r="A27" s="469"/>
      <c r="B27" s="145"/>
      <c r="C27" s="51" t="s">
        <v>98</v>
      </c>
      <c r="D27" s="431" t="s">
        <v>25</v>
      </c>
      <c r="E27" s="431"/>
      <c r="F27" s="431"/>
      <c r="G27" s="431"/>
      <c r="H27" s="52"/>
      <c r="I27" s="325">
        <v>0</v>
      </c>
      <c r="J27" s="98">
        <v>0</v>
      </c>
      <c r="K27" s="234">
        <v>0</v>
      </c>
      <c r="L27" s="313">
        <v>0</v>
      </c>
    </row>
    <row r="28" spans="1:12" ht="17.45" customHeight="1">
      <c r="A28" s="469"/>
      <c r="B28" s="145"/>
      <c r="C28" s="51" t="s">
        <v>99</v>
      </c>
      <c r="D28" s="471" t="s">
        <v>26</v>
      </c>
      <c r="E28" s="471"/>
      <c r="F28" s="471"/>
      <c r="G28" s="471"/>
      <c r="H28" s="52"/>
      <c r="I28" s="325">
        <v>0</v>
      </c>
      <c r="J28" s="98">
        <v>0</v>
      </c>
      <c r="K28" s="234">
        <v>0</v>
      </c>
      <c r="L28" s="313">
        <v>0</v>
      </c>
    </row>
    <row r="29" spans="1:12" ht="17.45" customHeight="1">
      <c r="A29" s="469"/>
      <c r="B29" s="145"/>
      <c r="C29" s="51" t="s">
        <v>100</v>
      </c>
      <c r="D29" s="431" t="s">
        <v>27</v>
      </c>
      <c r="E29" s="431"/>
      <c r="F29" s="431"/>
      <c r="G29" s="431"/>
      <c r="H29" s="52"/>
      <c r="I29" s="325">
        <v>0</v>
      </c>
      <c r="J29" s="98">
        <v>0</v>
      </c>
      <c r="K29" s="234">
        <v>0</v>
      </c>
      <c r="L29" s="313">
        <v>0</v>
      </c>
    </row>
    <row r="30" spans="1:12" ht="17.45" customHeight="1">
      <c r="A30" s="469"/>
      <c r="B30" s="145"/>
      <c r="C30" s="51" t="s">
        <v>101</v>
      </c>
      <c r="D30" s="431" t="s">
        <v>28</v>
      </c>
      <c r="E30" s="431"/>
      <c r="F30" s="431"/>
      <c r="G30" s="431"/>
      <c r="H30" s="52"/>
      <c r="I30" s="325">
        <v>0</v>
      </c>
      <c r="J30" s="98">
        <v>0</v>
      </c>
      <c r="K30" s="234">
        <v>0</v>
      </c>
      <c r="L30" s="313">
        <v>0</v>
      </c>
    </row>
    <row r="31" spans="1:12" ht="17.45" customHeight="1">
      <c r="A31" s="469"/>
      <c r="B31" s="145"/>
      <c r="C31" s="51" t="s">
        <v>102</v>
      </c>
      <c r="D31" s="431" t="s">
        <v>10</v>
      </c>
      <c r="E31" s="431"/>
      <c r="F31" s="431"/>
      <c r="G31" s="431"/>
      <c r="H31" s="52"/>
      <c r="I31" s="325">
        <v>0</v>
      </c>
      <c r="J31" s="98">
        <v>0</v>
      </c>
      <c r="K31" s="234">
        <v>0</v>
      </c>
      <c r="L31" s="313">
        <v>0</v>
      </c>
    </row>
    <row r="32" spans="1:12" ht="17.45" customHeight="1">
      <c r="A32" s="469"/>
      <c r="B32" s="145" t="s">
        <v>103</v>
      </c>
      <c r="C32" s="431" t="s">
        <v>29</v>
      </c>
      <c r="D32" s="431"/>
      <c r="E32" s="431"/>
      <c r="F32" s="431"/>
      <c r="G32" s="431"/>
      <c r="H32" s="52"/>
      <c r="I32" s="324">
        <v>18539</v>
      </c>
      <c r="J32" s="97">
        <v>0</v>
      </c>
      <c r="K32" s="233">
        <v>158</v>
      </c>
      <c r="L32" s="312">
        <v>18697</v>
      </c>
    </row>
    <row r="33" spans="1:12" ht="17.45" customHeight="1">
      <c r="A33" s="469"/>
      <c r="B33" s="145"/>
      <c r="C33" s="51" t="s">
        <v>48</v>
      </c>
      <c r="D33" s="431" t="s">
        <v>30</v>
      </c>
      <c r="E33" s="431"/>
      <c r="F33" s="431"/>
      <c r="G33" s="431"/>
      <c r="H33" s="52"/>
      <c r="I33" s="325">
        <v>0</v>
      </c>
      <c r="J33" s="98">
        <v>0</v>
      </c>
      <c r="K33" s="234">
        <v>0</v>
      </c>
      <c r="L33" s="313">
        <v>0</v>
      </c>
    </row>
    <row r="34" spans="1:12" ht="17.45" customHeight="1">
      <c r="A34" s="469"/>
      <c r="B34" s="145"/>
      <c r="C34" s="51" t="s">
        <v>96</v>
      </c>
      <c r="D34" s="431" t="s">
        <v>31</v>
      </c>
      <c r="E34" s="431"/>
      <c r="F34" s="431"/>
      <c r="G34" s="431"/>
      <c r="H34" s="52"/>
      <c r="I34" s="325">
        <v>18539</v>
      </c>
      <c r="J34" s="98">
        <v>0</v>
      </c>
      <c r="K34" s="234">
        <v>158</v>
      </c>
      <c r="L34" s="313">
        <v>18697</v>
      </c>
    </row>
    <row r="35" spans="1:12" ht="17.45" customHeight="1">
      <c r="A35" s="469"/>
      <c r="B35" s="145"/>
      <c r="C35" s="51" t="s">
        <v>97</v>
      </c>
      <c r="D35" s="431" t="s">
        <v>32</v>
      </c>
      <c r="E35" s="431"/>
      <c r="F35" s="431"/>
      <c r="G35" s="431"/>
      <c r="H35" s="52"/>
      <c r="I35" s="325">
        <v>0</v>
      </c>
      <c r="J35" s="98">
        <v>0</v>
      </c>
      <c r="K35" s="234">
        <v>0</v>
      </c>
      <c r="L35" s="313">
        <v>0</v>
      </c>
    </row>
    <row r="36" spans="1:12" ht="17.45" customHeight="1">
      <c r="A36" s="469"/>
      <c r="B36" s="145"/>
      <c r="C36" s="51" t="s">
        <v>98</v>
      </c>
      <c r="D36" s="431" t="s">
        <v>33</v>
      </c>
      <c r="E36" s="431"/>
      <c r="F36" s="431"/>
      <c r="G36" s="431"/>
      <c r="H36" s="52"/>
      <c r="I36" s="325">
        <v>0</v>
      </c>
      <c r="J36" s="98">
        <v>0</v>
      </c>
      <c r="K36" s="234">
        <v>0</v>
      </c>
      <c r="L36" s="313">
        <v>0</v>
      </c>
    </row>
    <row r="37" spans="1:12" ht="17.45" customHeight="1">
      <c r="A37" s="469"/>
      <c r="B37" s="145"/>
      <c r="C37" s="51" t="s">
        <v>99</v>
      </c>
      <c r="D37" s="431" t="s">
        <v>10</v>
      </c>
      <c r="E37" s="431"/>
      <c r="F37" s="431"/>
      <c r="G37" s="431"/>
      <c r="H37" s="52"/>
      <c r="I37" s="325">
        <v>0</v>
      </c>
      <c r="J37" s="98">
        <v>0</v>
      </c>
      <c r="K37" s="234">
        <v>0</v>
      </c>
      <c r="L37" s="313">
        <v>0</v>
      </c>
    </row>
    <row r="38" spans="1:12" ht="17.45" customHeight="1">
      <c r="A38" s="469"/>
      <c r="B38" s="145" t="s">
        <v>104</v>
      </c>
      <c r="C38" s="431" t="s">
        <v>34</v>
      </c>
      <c r="D38" s="431"/>
      <c r="E38" s="431"/>
      <c r="F38" s="431"/>
      <c r="G38" s="431"/>
      <c r="H38" s="52"/>
      <c r="I38" s="324">
        <v>0</v>
      </c>
      <c r="J38" s="97">
        <v>0</v>
      </c>
      <c r="K38" s="233">
        <v>0</v>
      </c>
      <c r="L38" s="312">
        <v>0</v>
      </c>
    </row>
    <row r="39" spans="1:12" ht="17.45" customHeight="1">
      <c r="A39" s="13" t="s">
        <v>105</v>
      </c>
      <c r="B39" s="438" t="s">
        <v>36</v>
      </c>
      <c r="C39" s="439"/>
      <c r="D39" s="439"/>
      <c r="E39" s="439"/>
      <c r="F39" s="439"/>
      <c r="G39" s="439"/>
      <c r="H39" s="322"/>
      <c r="I39" s="328">
        <v>0</v>
      </c>
      <c r="J39" s="236">
        <v>734</v>
      </c>
      <c r="K39" s="237">
        <v>-43</v>
      </c>
      <c r="L39" s="315">
        <v>691</v>
      </c>
    </row>
    <row r="40" spans="1:12" ht="17.45" customHeight="1">
      <c r="A40" s="13" t="s">
        <v>106</v>
      </c>
      <c r="B40" s="438" t="s">
        <v>37</v>
      </c>
      <c r="C40" s="439"/>
      <c r="D40" s="439"/>
      <c r="E40" s="439"/>
      <c r="F40" s="439"/>
      <c r="G40" s="439"/>
      <c r="H40" s="322"/>
      <c r="I40" s="329">
        <v>0</v>
      </c>
      <c r="J40" s="100">
        <v>0</v>
      </c>
      <c r="K40" s="99">
        <v>0</v>
      </c>
      <c r="L40" s="316">
        <v>0</v>
      </c>
    </row>
    <row r="41" spans="1:12" ht="17.45" customHeight="1">
      <c r="A41" s="174" t="s">
        <v>107</v>
      </c>
      <c r="B41" s="440" t="s">
        <v>38</v>
      </c>
      <c r="C41" s="441"/>
      <c r="D41" s="441"/>
      <c r="E41" s="441"/>
      <c r="F41" s="441"/>
      <c r="G41" s="441"/>
      <c r="H41" s="321"/>
      <c r="I41" s="329">
        <v>0</v>
      </c>
      <c r="J41" s="100">
        <v>1019</v>
      </c>
      <c r="K41" s="99">
        <v>2194</v>
      </c>
      <c r="L41" s="316">
        <v>3213</v>
      </c>
    </row>
    <row r="42" spans="1:12" ht="17.45" customHeight="1">
      <c r="A42" s="13" t="s">
        <v>108</v>
      </c>
      <c r="B42" s="438" t="s">
        <v>39</v>
      </c>
      <c r="C42" s="439"/>
      <c r="D42" s="439"/>
      <c r="E42" s="439"/>
      <c r="F42" s="439"/>
      <c r="G42" s="439"/>
      <c r="H42" s="322"/>
      <c r="I42" s="330">
        <v>0</v>
      </c>
      <c r="J42" s="232">
        <v>0</v>
      </c>
      <c r="K42" s="235">
        <v>0</v>
      </c>
      <c r="L42" s="317">
        <v>0</v>
      </c>
    </row>
    <row r="43" spans="1:12" ht="17.45" customHeight="1">
      <c r="A43" s="13" t="s">
        <v>109</v>
      </c>
      <c r="B43" s="438" t="s">
        <v>45</v>
      </c>
      <c r="C43" s="439"/>
      <c r="D43" s="439"/>
      <c r="E43" s="439"/>
      <c r="F43" s="439"/>
      <c r="G43" s="439"/>
      <c r="H43" s="322"/>
      <c r="I43" s="331">
        <v>0</v>
      </c>
      <c r="J43" s="238">
        <v>1753</v>
      </c>
      <c r="K43" s="239">
        <v>2151</v>
      </c>
      <c r="L43" s="318">
        <v>3904</v>
      </c>
    </row>
    <row r="44" spans="1:12" ht="17.45" customHeight="1">
      <c r="A44" s="227" t="s">
        <v>110</v>
      </c>
      <c r="B44" s="442" t="s">
        <v>40</v>
      </c>
      <c r="C44" s="443"/>
      <c r="D44" s="443"/>
      <c r="E44" s="443"/>
      <c r="F44" s="443"/>
      <c r="G44" s="443"/>
      <c r="H44" s="320"/>
      <c r="I44" s="325">
        <v>0</v>
      </c>
      <c r="J44" s="98">
        <v>0</v>
      </c>
      <c r="K44" s="234">
        <v>0</v>
      </c>
      <c r="L44" s="313">
        <v>0</v>
      </c>
    </row>
    <row r="45" spans="1:12" ht="17.45" customHeight="1">
      <c r="A45" s="432" t="s">
        <v>111</v>
      </c>
      <c r="B45" s="434" t="s">
        <v>41</v>
      </c>
      <c r="C45" s="435"/>
      <c r="D45" s="435"/>
      <c r="E45" s="435"/>
      <c r="F45" s="175"/>
      <c r="G45" s="53" t="s">
        <v>42</v>
      </c>
      <c r="H45" s="322"/>
      <c r="I45" s="327">
        <v>0</v>
      </c>
      <c r="J45" s="95">
        <v>1753</v>
      </c>
      <c r="K45" s="96">
        <v>2151</v>
      </c>
      <c r="L45" s="314">
        <v>3904</v>
      </c>
    </row>
    <row r="46" spans="1:12" ht="17.45" customHeight="1" thickBot="1">
      <c r="A46" s="433"/>
      <c r="B46" s="436" t="s">
        <v>112</v>
      </c>
      <c r="C46" s="437"/>
      <c r="D46" s="437"/>
      <c r="E46" s="437"/>
      <c r="F46" s="176"/>
      <c r="G46" s="54" t="s">
        <v>43</v>
      </c>
      <c r="H46" s="323"/>
      <c r="I46" s="332">
        <v>0</v>
      </c>
      <c r="J46" s="102">
        <v>0</v>
      </c>
      <c r="K46" s="101">
        <v>0</v>
      </c>
      <c r="L46" s="319">
        <v>0</v>
      </c>
    </row>
  </sheetData>
  <mergeCells count="64">
    <mergeCell ref="D37:G37"/>
    <mergeCell ref="C38:G38"/>
    <mergeCell ref="A45:A46"/>
    <mergeCell ref="B45:E45"/>
    <mergeCell ref="B46:E46"/>
    <mergeCell ref="B39:G39"/>
    <mergeCell ref="B40:G40"/>
    <mergeCell ref="B41:G41"/>
    <mergeCell ref="B42:G42"/>
    <mergeCell ref="B43:G43"/>
    <mergeCell ref="B44:G44"/>
    <mergeCell ref="C22:G22"/>
    <mergeCell ref="A23:A38"/>
    <mergeCell ref="C23:G23"/>
    <mergeCell ref="D24:G24"/>
    <mergeCell ref="D25:G25"/>
    <mergeCell ref="D26:G26"/>
    <mergeCell ref="D27:G27"/>
    <mergeCell ref="D28:G28"/>
    <mergeCell ref="D29:G29"/>
    <mergeCell ref="D30:G30"/>
    <mergeCell ref="D31:G31"/>
    <mergeCell ref="C32:G32"/>
    <mergeCell ref="D33:G33"/>
    <mergeCell ref="D34:G34"/>
    <mergeCell ref="D35:G35"/>
    <mergeCell ref="D36:G36"/>
    <mergeCell ref="C19:D19"/>
    <mergeCell ref="E19:G19"/>
    <mergeCell ref="C20:D20"/>
    <mergeCell ref="E20:G20"/>
    <mergeCell ref="C21:D21"/>
    <mergeCell ref="E21:G21"/>
    <mergeCell ref="C16:D16"/>
    <mergeCell ref="E16:G16"/>
    <mergeCell ref="D17:G17"/>
    <mergeCell ref="C18:D18"/>
    <mergeCell ref="E18:G18"/>
    <mergeCell ref="C10:D10"/>
    <mergeCell ref="E10:G10"/>
    <mergeCell ref="C11:D11"/>
    <mergeCell ref="C15:D15"/>
    <mergeCell ref="E15:G15"/>
    <mergeCell ref="E11:G11"/>
    <mergeCell ref="C12:G12"/>
    <mergeCell ref="D13:G13"/>
    <mergeCell ref="C14:D14"/>
    <mergeCell ref="E14:G14"/>
    <mergeCell ref="I2:I3"/>
    <mergeCell ref="J2:J3"/>
    <mergeCell ref="K2:K3"/>
    <mergeCell ref="L2:L3"/>
    <mergeCell ref="E9:G9"/>
    <mergeCell ref="A2:H2"/>
    <mergeCell ref="A3:H3"/>
    <mergeCell ref="A4:A22"/>
    <mergeCell ref="C4:G4"/>
    <mergeCell ref="D5:G5"/>
    <mergeCell ref="C6:D6"/>
    <mergeCell ref="E6:G6"/>
    <mergeCell ref="C7:D7"/>
    <mergeCell ref="E7:G7"/>
    <mergeCell ref="D8:G8"/>
    <mergeCell ref="C9:D9"/>
  </mergeCells>
  <phoneticPr fontId="4"/>
  <printOptions gridLinesSet="0"/>
  <pageMargins left="0.78740157480314965" right="0.62992125984251968" top="0.78740157480314965" bottom="0.78740157480314965" header="0.39370078740157483" footer="0.19685039370078741"/>
  <pageSetup paperSize="9" fitToWidth="2" orientation="portrait" r:id="rId1"/>
  <headerFooter alignWithMargins="0">
    <oddHeader xml:space="preserve">&amp;R&amp;"ＭＳ 明朝,標準"&amp;9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showZeros="0" view="pageBreakPreview" zoomScale="85" zoomScaleNormal="100" zoomScaleSheetLayoutView="85" workbookViewId="0">
      <pane xSplit="8" ySplit="3" topLeftCell="I4" activePane="bottomRight" state="frozen"/>
      <selection activeCell="J21" sqref="J21"/>
      <selection pane="topRight" activeCell="J21" sqref="J21"/>
      <selection pane="bottomLeft" activeCell="J21" sqref="J21"/>
      <selection pane="bottomRight" activeCell="M26" sqref="M26"/>
    </sheetView>
  </sheetViews>
  <sheetFormatPr defaultColWidth="10" defaultRowHeight="17.100000000000001" customHeight="1"/>
  <cols>
    <col min="1" max="1" width="3.75" style="3" customWidth="1"/>
    <col min="2" max="2" width="3.25" style="4" customWidth="1"/>
    <col min="3" max="4" width="2.375" style="3" customWidth="1"/>
    <col min="5" max="5" width="8.375" style="3" customWidth="1"/>
    <col min="6" max="6" width="0.875" style="3" customWidth="1"/>
    <col min="7" max="7" width="7.25" style="3" customWidth="1"/>
    <col min="8" max="8" width="1" style="1" customWidth="1"/>
    <col min="9" max="12" width="9.625" style="12" customWidth="1"/>
    <col min="13" max="13" width="9.625" style="1" customWidth="1"/>
    <col min="14" max="14" width="4.125" style="1" hidden="1" customWidth="1"/>
    <col min="15" max="231" width="10" style="1"/>
    <col min="232" max="232" width="3.75" style="1" customWidth="1"/>
    <col min="233" max="233" width="3.25" style="1" customWidth="1"/>
    <col min="234" max="235" width="2.375" style="1" customWidth="1"/>
    <col min="236" max="236" width="8.375" style="1" customWidth="1"/>
    <col min="237" max="237" width="0.875" style="1" customWidth="1"/>
    <col min="238" max="238" width="7.25" style="1" customWidth="1"/>
    <col min="239" max="239" width="1" style="1" customWidth="1"/>
    <col min="240" max="244" width="9.625" style="1" customWidth="1"/>
    <col min="245" max="245" width="0" style="1" hidden="1" customWidth="1"/>
    <col min="246" max="246" width="3.25" style="1" bestFit="1" customWidth="1"/>
    <col min="247" max="247" width="3" style="1" bestFit="1" customWidth="1"/>
    <col min="248" max="249" width="4.125" style="1" bestFit="1" customWidth="1"/>
    <col min="250" max="252" width="10.125" style="1" bestFit="1" customWidth="1"/>
    <col min="253" max="253" width="10" style="1"/>
    <col min="254" max="254" width="10.125" style="1" bestFit="1" customWidth="1"/>
    <col min="255" max="255" width="10" style="1"/>
    <col min="256" max="256" width="10.125" style="1" bestFit="1" customWidth="1"/>
    <col min="257" max="487" width="10" style="1"/>
    <col min="488" max="488" width="3.75" style="1" customWidth="1"/>
    <col min="489" max="489" width="3.25" style="1" customWidth="1"/>
    <col min="490" max="491" width="2.375" style="1" customWidth="1"/>
    <col min="492" max="492" width="8.375" style="1" customWidth="1"/>
    <col min="493" max="493" width="0.875" style="1" customWidth="1"/>
    <col min="494" max="494" width="7.25" style="1" customWidth="1"/>
    <col min="495" max="495" width="1" style="1" customWidth="1"/>
    <col min="496" max="500" width="9.625" style="1" customWidth="1"/>
    <col min="501" max="501" width="0" style="1" hidden="1" customWidth="1"/>
    <col min="502" max="502" width="3.25" style="1" bestFit="1" customWidth="1"/>
    <col min="503" max="503" width="3" style="1" bestFit="1" customWidth="1"/>
    <col min="504" max="505" width="4.125" style="1" bestFit="1" customWidth="1"/>
    <col min="506" max="508" width="10.125" style="1" bestFit="1" customWidth="1"/>
    <col min="509" max="509" width="10" style="1"/>
    <col min="510" max="510" width="10.125" style="1" bestFit="1" customWidth="1"/>
    <col min="511" max="511" width="10" style="1"/>
    <col min="512" max="512" width="10.125" style="1" bestFit="1" customWidth="1"/>
    <col min="513" max="743" width="10" style="1"/>
    <col min="744" max="744" width="3.75" style="1" customWidth="1"/>
    <col min="745" max="745" width="3.25" style="1" customWidth="1"/>
    <col min="746" max="747" width="2.375" style="1" customWidth="1"/>
    <col min="748" max="748" width="8.375" style="1" customWidth="1"/>
    <col min="749" max="749" width="0.875" style="1" customWidth="1"/>
    <col min="750" max="750" width="7.25" style="1" customWidth="1"/>
    <col min="751" max="751" width="1" style="1" customWidth="1"/>
    <col min="752" max="756" width="9.625" style="1" customWidth="1"/>
    <col min="757" max="757" width="0" style="1" hidden="1" customWidth="1"/>
    <col min="758" max="758" width="3.25" style="1" bestFit="1" customWidth="1"/>
    <col min="759" max="759" width="3" style="1" bestFit="1" customWidth="1"/>
    <col min="760" max="761" width="4.125" style="1" bestFit="1" customWidth="1"/>
    <col min="762" max="764" width="10.125" style="1" bestFit="1" customWidth="1"/>
    <col min="765" max="765" width="10" style="1"/>
    <col min="766" max="766" width="10.125" style="1" bestFit="1" customWidth="1"/>
    <col min="767" max="767" width="10" style="1"/>
    <col min="768" max="768" width="10.125" style="1" bestFit="1" customWidth="1"/>
    <col min="769" max="999" width="10" style="1"/>
    <col min="1000" max="1000" width="3.75" style="1" customWidth="1"/>
    <col min="1001" max="1001" width="3.25" style="1" customWidth="1"/>
    <col min="1002" max="1003" width="2.375" style="1" customWidth="1"/>
    <col min="1004" max="1004" width="8.375" style="1" customWidth="1"/>
    <col min="1005" max="1005" width="0.875" style="1" customWidth="1"/>
    <col min="1006" max="1006" width="7.25" style="1" customWidth="1"/>
    <col min="1007" max="1007" width="1" style="1" customWidth="1"/>
    <col min="1008" max="1012" width="9.625" style="1" customWidth="1"/>
    <col min="1013" max="1013" width="0" style="1" hidden="1" customWidth="1"/>
    <col min="1014" max="1014" width="3.25" style="1" bestFit="1" customWidth="1"/>
    <col min="1015" max="1015" width="3" style="1" bestFit="1" customWidth="1"/>
    <col min="1016" max="1017" width="4.125" style="1" bestFit="1" customWidth="1"/>
    <col min="1018" max="1020" width="10.125" style="1" bestFit="1" customWidth="1"/>
    <col min="1021" max="1021" width="10" style="1"/>
    <col min="1022" max="1022" width="10.125" style="1" bestFit="1" customWidth="1"/>
    <col min="1023" max="1023" width="10" style="1"/>
    <col min="1024" max="1024" width="10.125" style="1" bestFit="1" customWidth="1"/>
    <col min="1025" max="1255" width="10" style="1"/>
    <col min="1256" max="1256" width="3.75" style="1" customWidth="1"/>
    <col min="1257" max="1257" width="3.25" style="1" customWidth="1"/>
    <col min="1258" max="1259" width="2.375" style="1" customWidth="1"/>
    <col min="1260" max="1260" width="8.375" style="1" customWidth="1"/>
    <col min="1261" max="1261" width="0.875" style="1" customWidth="1"/>
    <col min="1262" max="1262" width="7.25" style="1" customWidth="1"/>
    <col min="1263" max="1263" width="1" style="1" customWidth="1"/>
    <col min="1264" max="1268" width="9.625" style="1" customWidth="1"/>
    <col min="1269" max="1269" width="0" style="1" hidden="1" customWidth="1"/>
    <col min="1270" max="1270" width="3.25" style="1" bestFit="1" customWidth="1"/>
    <col min="1271" max="1271" width="3" style="1" bestFit="1" customWidth="1"/>
    <col min="1272" max="1273" width="4.125" style="1" bestFit="1" customWidth="1"/>
    <col min="1274" max="1276" width="10.125" style="1" bestFit="1" customWidth="1"/>
    <col min="1277" max="1277" width="10" style="1"/>
    <col min="1278" max="1278" width="10.125" style="1" bestFit="1" customWidth="1"/>
    <col min="1279" max="1279" width="10" style="1"/>
    <col min="1280" max="1280" width="10.125" style="1" bestFit="1" customWidth="1"/>
    <col min="1281" max="1511" width="10" style="1"/>
    <col min="1512" max="1512" width="3.75" style="1" customWidth="1"/>
    <col min="1513" max="1513" width="3.25" style="1" customWidth="1"/>
    <col min="1514" max="1515" width="2.375" style="1" customWidth="1"/>
    <col min="1516" max="1516" width="8.375" style="1" customWidth="1"/>
    <col min="1517" max="1517" width="0.875" style="1" customWidth="1"/>
    <col min="1518" max="1518" width="7.25" style="1" customWidth="1"/>
    <col min="1519" max="1519" width="1" style="1" customWidth="1"/>
    <col min="1520" max="1524" width="9.625" style="1" customWidth="1"/>
    <col min="1525" max="1525" width="0" style="1" hidden="1" customWidth="1"/>
    <col min="1526" max="1526" width="3.25" style="1" bestFit="1" customWidth="1"/>
    <col min="1527" max="1527" width="3" style="1" bestFit="1" customWidth="1"/>
    <col min="1528" max="1529" width="4.125" style="1" bestFit="1" customWidth="1"/>
    <col min="1530" max="1532" width="10.125" style="1" bestFit="1" customWidth="1"/>
    <col min="1533" max="1533" width="10" style="1"/>
    <col min="1534" max="1534" width="10.125" style="1" bestFit="1" customWidth="1"/>
    <col min="1535" max="1535" width="10" style="1"/>
    <col min="1536" max="1536" width="10.125" style="1" bestFit="1" customWidth="1"/>
    <col min="1537" max="1767" width="10" style="1"/>
    <col min="1768" max="1768" width="3.75" style="1" customWidth="1"/>
    <col min="1769" max="1769" width="3.25" style="1" customWidth="1"/>
    <col min="1770" max="1771" width="2.375" style="1" customWidth="1"/>
    <col min="1772" max="1772" width="8.375" style="1" customWidth="1"/>
    <col min="1773" max="1773" width="0.875" style="1" customWidth="1"/>
    <col min="1774" max="1774" width="7.25" style="1" customWidth="1"/>
    <col min="1775" max="1775" width="1" style="1" customWidth="1"/>
    <col min="1776" max="1780" width="9.625" style="1" customWidth="1"/>
    <col min="1781" max="1781" width="0" style="1" hidden="1" customWidth="1"/>
    <col min="1782" max="1782" width="3.25" style="1" bestFit="1" customWidth="1"/>
    <col min="1783" max="1783" width="3" style="1" bestFit="1" customWidth="1"/>
    <col min="1784" max="1785" width="4.125" style="1" bestFit="1" customWidth="1"/>
    <col min="1786" max="1788" width="10.125" style="1" bestFit="1" customWidth="1"/>
    <col min="1789" max="1789" width="10" style="1"/>
    <col min="1790" max="1790" width="10.125" style="1" bestFit="1" customWidth="1"/>
    <col min="1791" max="1791" width="10" style="1"/>
    <col min="1792" max="1792" width="10.125" style="1" bestFit="1" customWidth="1"/>
    <col min="1793" max="2023" width="10" style="1"/>
    <col min="2024" max="2024" width="3.75" style="1" customWidth="1"/>
    <col min="2025" max="2025" width="3.25" style="1" customWidth="1"/>
    <col min="2026" max="2027" width="2.375" style="1" customWidth="1"/>
    <col min="2028" max="2028" width="8.375" style="1" customWidth="1"/>
    <col min="2029" max="2029" width="0.875" style="1" customWidth="1"/>
    <col min="2030" max="2030" width="7.25" style="1" customWidth="1"/>
    <col min="2031" max="2031" width="1" style="1" customWidth="1"/>
    <col min="2032" max="2036" width="9.625" style="1" customWidth="1"/>
    <col min="2037" max="2037" width="0" style="1" hidden="1" customWidth="1"/>
    <col min="2038" max="2038" width="3.25" style="1" bestFit="1" customWidth="1"/>
    <col min="2039" max="2039" width="3" style="1" bestFit="1" customWidth="1"/>
    <col min="2040" max="2041" width="4.125" style="1" bestFit="1" customWidth="1"/>
    <col min="2042" max="2044" width="10.125" style="1" bestFit="1" customWidth="1"/>
    <col min="2045" max="2045" width="10" style="1"/>
    <col min="2046" max="2046" width="10.125" style="1" bestFit="1" customWidth="1"/>
    <col min="2047" max="2047" width="10" style="1"/>
    <col min="2048" max="2048" width="10.125" style="1" bestFit="1" customWidth="1"/>
    <col min="2049" max="2279" width="10" style="1"/>
    <col min="2280" max="2280" width="3.75" style="1" customWidth="1"/>
    <col min="2281" max="2281" width="3.25" style="1" customWidth="1"/>
    <col min="2282" max="2283" width="2.375" style="1" customWidth="1"/>
    <col min="2284" max="2284" width="8.375" style="1" customWidth="1"/>
    <col min="2285" max="2285" width="0.875" style="1" customWidth="1"/>
    <col min="2286" max="2286" width="7.25" style="1" customWidth="1"/>
    <col min="2287" max="2287" width="1" style="1" customWidth="1"/>
    <col min="2288" max="2292" width="9.625" style="1" customWidth="1"/>
    <col min="2293" max="2293" width="0" style="1" hidden="1" customWidth="1"/>
    <col min="2294" max="2294" width="3.25" style="1" bestFit="1" customWidth="1"/>
    <col min="2295" max="2295" width="3" style="1" bestFit="1" customWidth="1"/>
    <col min="2296" max="2297" width="4.125" style="1" bestFit="1" customWidth="1"/>
    <col min="2298" max="2300" width="10.125" style="1" bestFit="1" customWidth="1"/>
    <col min="2301" max="2301" width="10" style="1"/>
    <col min="2302" max="2302" width="10.125" style="1" bestFit="1" customWidth="1"/>
    <col min="2303" max="2303" width="10" style="1"/>
    <col min="2304" max="2304" width="10.125" style="1" bestFit="1" customWidth="1"/>
    <col min="2305" max="2535" width="10" style="1"/>
    <col min="2536" max="2536" width="3.75" style="1" customWidth="1"/>
    <col min="2537" max="2537" width="3.25" style="1" customWidth="1"/>
    <col min="2538" max="2539" width="2.375" style="1" customWidth="1"/>
    <col min="2540" max="2540" width="8.375" style="1" customWidth="1"/>
    <col min="2541" max="2541" width="0.875" style="1" customWidth="1"/>
    <col min="2542" max="2542" width="7.25" style="1" customWidth="1"/>
    <col min="2543" max="2543" width="1" style="1" customWidth="1"/>
    <col min="2544" max="2548" width="9.625" style="1" customWidth="1"/>
    <col min="2549" max="2549" width="0" style="1" hidden="1" customWidth="1"/>
    <col min="2550" max="2550" width="3.25" style="1" bestFit="1" customWidth="1"/>
    <col min="2551" max="2551" width="3" style="1" bestFit="1" customWidth="1"/>
    <col min="2552" max="2553" width="4.125" style="1" bestFit="1" customWidth="1"/>
    <col min="2554" max="2556" width="10.125" style="1" bestFit="1" customWidth="1"/>
    <col min="2557" max="2557" width="10" style="1"/>
    <col min="2558" max="2558" width="10.125" style="1" bestFit="1" customWidth="1"/>
    <col min="2559" max="2559" width="10" style="1"/>
    <col min="2560" max="2560" width="10.125" style="1" bestFit="1" customWidth="1"/>
    <col min="2561" max="2791" width="10" style="1"/>
    <col min="2792" max="2792" width="3.75" style="1" customWidth="1"/>
    <col min="2793" max="2793" width="3.25" style="1" customWidth="1"/>
    <col min="2794" max="2795" width="2.375" style="1" customWidth="1"/>
    <col min="2796" max="2796" width="8.375" style="1" customWidth="1"/>
    <col min="2797" max="2797" width="0.875" style="1" customWidth="1"/>
    <col min="2798" max="2798" width="7.25" style="1" customWidth="1"/>
    <col min="2799" max="2799" width="1" style="1" customWidth="1"/>
    <col min="2800" max="2804" width="9.625" style="1" customWidth="1"/>
    <col min="2805" max="2805" width="0" style="1" hidden="1" customWidth="1"/>
    <col min="2806" max="2806" width="3.25" style="1" bestFit="1" customWidth="1"/>
    <col min="2807" max="2807" width="3" style="1" bestFit="1" customWidth="1"/>
    <col min="2808" max="2809" width="4.125" style="1" bestFit="1" customWidth="1"/>
    <col min="2810" max="2812" width="10.125" style="1" bestFit="1" customWidth="1"/>
    <col min="2813" max="2813" width="10" style="1"/>
    <col min="2814" max="2814" width="10.125" style="1" bestFit="1" customWidth="1"/>
    <col min="2815" max="2815" width="10" style="1"/>
    <col min="2816" max="2816" width="10.125" style="1" bestFit="1" customWidth="1"/>
    <col min="2817" max="3047" width="10" style="1"/>
    <col min="3048" max="3048" width="3.75" style="1" customWidth="1"/>
    <col min="3049" max="3049" width="3.25" style="1" customWidth="1"/>
    <col min="3050" max="3051" width="2.375" style="1" customWidth="1"/>
    <col min="3052" max="3052" width="8.375" style="1" customWidth="1"/>
    <col min="3053" max="3053" width="0.875" style="1" customWidth="1"/>
    <col min="3054" max="3054" width="7.25" style="1" customWidth="1"/>
    <col min="3055" max="3055" width="1" style="1" customWidth="1"/>
    <col min="3056" max="3060" width="9.625" style="1" customWidth="1"/>
    <col min="3061" max="3061" width="0" style="1" hidden="1" customWidth="1"/>
    <col min="3062" max="3062" width="3.25" style="1" bestFit="1" customWidth="1"/>
    <col min="3063" max="3063" width="3" style="1" bestFit="1" customWidth="1"/>
    <col min="3064" max="3065" width="4.125" style="1" bestFit="1" customWidth="1"/>
    <col min="3066" max="3068" width="10.125" style="1" bestFit="1" customWidth="1"/>
    <col min="3069" max="3069" width="10" style="1"/>
    <col min="3070" max="3070" width="10.125" style="1" bestFit="1" customWidth="1"/>
    <col min="3071" max="3071" width="10" style="1"/>
    <col min="3072" max="3072" width="10.125" style="1" bestFit="1" customWidth="1"/>
    <col min="3073" max="3303" width="10" style="1"/>
    <col min="3304" max="3304" width="3.75" style="1" customWidth="1"/>
    <col min="3305" max="3305" width="3.25" style="1" customWidth="1"/>
    <col min="3306" max="3307" width="2.375" style="1" customWidth="1"/>
    <col min="3308" max="3308" width="8.375" style="1" customWidth="1"/>
    <col min="3309" max="3309" width="0.875" style="1" customWidth="1"/>
    <col min="3310" max="3310" width="7.25" style="1" customWidth="1"/>
    <col min="3311" max="3311" width="1" style="1" customWidth="1"/>
    <col min="3312" max="3316" width="9.625" style="1" customWidth="1"/>
    <col min="3317" max="3317" width="0" style="1" hidden="1" customWidth="1"/>
    <col min="3318" max="3318" width="3.25" style="1" bestFit="1" customWidth="1"/>
    <col min="3319" max="3319" width="3" style="1" bestFit="1" customWidth="1"/>
    <col min="3320" max="3321" width="4.125" style="1" bestFit="1" customWidth="1"/>
    <col min="3322" max="3324" width="10.125" style="1" bestFit="1" customWidth="1"/>
    <col min="3325" max="3325" width="10" style="1"/>
    <col min="3326" max="3326" width="10.125" style="1" bestFit="1" customWidth="1"/>
    <col min="3327" max="3327" width="10" style="1"/>
    <col min="3328" max="3328" width="10.125" style="1" bestFit="1" customWidth="1"/>
    <col min="3329" max="3559" width="10" style="1"/>
    <col min="3560" max="3560" width="3.75" style="1" customWidth="1"/>
    <col min="3561" max="3561" width="3.25" style="1" customWidth="1"/>
    <col min="3562" max="3563" width="2.375" style="1" customWidth="1"/>
    <col min="3564" max="3564" width="8.375" style="1" customWidth="1"/>
    <col min="3565" max="3565" width="0.875" style="1" customWidth="1"/>
    <col min="3566" max="3566" width="7.25" style="1" customWidth="1"/>
    <col min="3567" max="3567" width="1" style="1" customWidth="1"/>
    <col min="3568" max="3572" width="9.625" style="1" customWidth="1"/>
    <col min="3573" max="3573" width="0" style="1" hidden="1" customWidth="1"/>
    <col min="3574" max="3574" width="3.25" style="1" bestFit="1" customWidth="1"/>
    <col min="3575" max="3575" width="3" style="1" bestFit="1" customWidth="1"/>
    <col min="3576" max="3577" width="4.125" style="1" bestFit="1" customWidth="1"/>
    <col min="3578" max="3580" width="10.125" style="1" bestFit="1" customWidth="1"/>
    <col min="3581" max="3581" width="10" style="1"/>
    <col min="3582" max="3582" width="10.125" style="1" bestFit="1" customWidth="1"/>
    <col min="3583" max="3583" width="10" style="1"/>
    <col min="3584" max="3584" width="10.125" style="1" bestFit="1" customWidth="1"/>
    <col min="3585" max="3815" width="10" style="1"/>
    <col min="3816" max="3816" width="3.75" style="1" customWidth="1"/>
    <col min="3817" max="3817" width="3.25" style="1" customWidth="1"/>
    <col min="3818" max="3819" width="2.375" style="1" customWidth="1"/>
    <col min="3820" max="3820" width="8.375" style="1" customWidth="1"/>
    <col min="3821" max="3821" width="0.875" style="1" customWidth="1"/>
    <col min="3822" max="3822" width="7.25" style="1" customWidth="1"/>
    <col min="3823" max="3823" width="1" style="1" customWidth="1"/>
    <col min="3824" max="3828" width="9.625" style="1" customWidth="1"/>
    <col min="3829" max="3829" width="0" style="1" hidden="1" customWidth="1"/>
    <col min="3830" max="3830" width="3.25" style="1" bestFit="1" customWidth="1"/>
    <col min="3831" max="3831" width="3" style="1" bestFit="1" customWidth="1"/>
    <col min="3832" max="3833" width="4.125" style="1" bestFit="1" customWidth="1"/>
    <col min="3834" max="3836" width="10.125" style="1" bestFit="1" customWidth="1"/>
    <col min="3837" max="3837" width="10" style="1"/>
    <col min="3838" max="3838" width="10.125" style="1" bestFit="1" customWidth="1"/>
    <col min="3839" max="3839" width="10" style="1"/>
    <col min="3840" max="3840" width="10.125" style="1" bestFit="1" customWidth="1"/>
    <col min="3841" max="4071" width="10" style="1"/>
    <col min="4072" max="4072" width="3.75" style="1" customWidth="1"/>
    <col min="4073" max="4073" width="3.25" style="1" customWidth="1"/>
    <col min="4074" max="4075" width="2.375" style="1" customWidth="1"/>
    <col min="4076" max="4076" width="8.375" style="1" customWidth="1"/>
    <col min="4077" max="4077" width="0.875" style="1" customWidth="1"/>
    <col min="4078" max="4078" width="7.25" style="1" customWidth="1"/>
    <col min="4079" max="4079" width="1" style="1" customWidth="1"/>
    <col min="4080" max="4084" width="9.625" style="1" customWidth="1"/>
    <col min="4085" max="4085" width="0" style="1" hidden="1" customWidth="1"/>
    <col min="4086" max="4086" width="3.25" style="1" bestFit="1" customWidth="1"/>
    <col min="4087" max="4087" width="3" style="1" bestFit="1" customWidth="1"/>
    <col min="4088" max="4089" width="4.125" style="1" bestFit="1" customWidth="1"/>
    <col min="4090" max="4092" width="10.125" style="1" bestFit="1" customWidth="1"/>
    <col min="4093" max="4093" width="10" style="1"/>
    <col min="4094" max="4094" width="10.125" style="1" bestFit="1" customWidth="1"/>
    <col min="4095" max="4095" width="10" style="1"/>
    <col min="4096" max="4096" width="10.125" style="1" bestFit="1" customWidth="1"/>
    <col min="4097" max="4327" width="10" style="1"/>
    <col min="4328" max="4328" width="3.75" style="1" customWidth="1"/>
    <col min="4329" max="4329" width="3.25" style="1" customWidth="1"/>
    <col min="4330" max="4331" width="2.375" style="1" customWidth="1"/>
    <col min="4332" max="4332" width="8.375" style="1" customWidth="1"/>
    <col min="4333" max="4333" width="0.875" style="1" customWidth="1"/>
    <col min="4334" max="4334" width="7.25" style="1" customWidth="1"/>
    <col min="4335" max="4335" width="1" style="1" customWidth="1"/>
    <col min="4336" max="4340" width="9.625" style="1" customWidth="1"/>
    <col min="4341" max="4341" width="0" style="1" hidden="1" customWidth="1"/>
    <col min="4342" max="4342" width="3.25" style="1" bestFit="1" customWidth="1"/>
    <col min="4343" max="4343" width="3" style="1" bestFit="1" customWidth="1"/>
    <col min="4344" max="4345" width="4.125" style="1" bestFit="1" customWidth="1"/>
    <col min="4346" max="4348" width="10.125" style="1" bestFit="1" customWidth="1"/>
    <col min="4349" max="4349" width="10" style="1"/>
    <col min="4350" max="4350" width="10.125" style="1" bestFit="1" customWidth="1"/>
    <col min="4351" max="4351" width="10" style="1"/>
    <col min="4352" max="4352" width="10.125" style="1" bestFit="1" customWidth="1"/>
    <col min="4353" max="4583" width="10" style="1"/>
    <col min="4584" max="4584" width="3.75" style="1" customWidth="1"/>
    <col min="4585" max="4585" width="3.25" style="1" customWidth="1"/>
    <col min="4586" max="4587" width="2.375" style="1" customWidth="1"/>
    <col min="4588" max="4588" width="8.375" style="1" customWidth="1"/>
    <col min="4589" max="4589" width="0.875" style="1" customWidth="1"/>
    <col min="4590" max="4590" width="7.25" style="1" customWidth="1"/>
    <col min="4591" max="4591" width="1" style="1" customWidth="1"/>
    <col min="4592" max="4596" width="9.625" style="1" customWidth="1"/>
    <col min="4597" max="4597" width="0" style="1" hidden="1" customWidth="1"/>
    <col min="4598" max="4598" width="3.25" style="1" bestFit="1" customWidth="1"/>
    <col min="4599" max="4599" width="3" style="1" bestFit="1" customWidth="1"/>
    <col min="4600" max="4601" width="4.125" style="1" bestFit="1" customWidth="1"/>
    <col min="4602" max="4604" width="10.125" style="1" bestFit="1" customWidth="1"/>
    <col min="4605" max="4605" width="10" style="1"/>
    <col min="4606" max="4606" width="10.125" style="1" bestFit="1" customWidth="1"/>
    <col min="4607" max="4607" width="10" style="1"/>
    <col min="4608" max="4608" width="10.125" style="1" bestFit="1" customWidth="1"/>
    <col min="4609" max="4839" width="10" style="1"/>
    <col min="4840" max="4840" width="3.75" style="1" customWidth="1"/>
    <col min="4841" max="4841" width="3.25" style="1" customWidth="1"/>
    <col min="4842" max="4843" width="2.375" style="1" customWidth="1"/>
    <col min="4844" max="4844" width="8.375" style="1" customWidth="1"/>
    <col min="4845" max="4845" width="0.875" style="1" customWidth="1"/>
    <col min="4846" max="4846" width="7.25" style="1" customWidth="1"/>
    <col min="4847" max="4847" width="1" style="1" customWidth="1"/>
    <col min="4848" max="4852" width="9.625" style="1" customWidth="1"/>
    <col min="4853" max="4853" width="0" style="1" hidden="1" customWidth="1"/>
    <col min="4854" max="4854" width="3.25" style="1" bestFit="1" customWidth="1"/>
    <col min="4855" max="4855" width="3" style="1" bestFit="1" customWidth="1"/>
    <col min="4856" max="4857" width="4.125" style="1" bestFit="1" customWidth="1"/>
    <col min="4858" max="4860" width="10.125" style="1" bestFit="1" customWidth="1"/>
    <col min="4861" max="4861" width="10" style="1"/>
    <col min="4862" max="4862" width="10.125" style="1" bestFit="1" customWidth="1"/>
    <col min="4863" max="4863" width="10" style="1"/>
    <col min="4864" max="4864" width="10.125" style="1" bestFit="1" customWidth="1"/>
    <col min="4865" max="5095" width="10" style="1"/>
    <col min="5096" max="5096" width="3.75" style="1" customWidth="1"/>
    <col min="5097" max="5097" width="3.25" style="1" customWidth="1"/>
    <col min="5098" max="5099" width="2.375" style="1" customWidth="1"/>
    <col min="5100" max="5100" width="8.375" style="1" customWidth="1"/>
    <col min="5101" max="5101" width="0.875" style="1" customWidth="1"/>
    <col min="5102" max="5102" width="7.25" style="1" customWidth="1"/>
    <col min="5103" max="5103" width="1" style="1" customWidth="1"/>
    <col min="5104" max="5108" width="9.625" style="1" customWidth="1"/>
    <col min="5109" max="5109" width="0" style="1" hidden="1" customWidth="1"/>
    <col min="5110" max="5110" width="3.25" style="1" bestFit="1" customWidth="1"/>
    <col min="5111" max="5111" width="3" style="1" bestFit="1" customWidth="1"/>
    <col min="5112" max="5113" width="4.125" style="1" bestFit="1" customWidth="1"/>
    <col min="5114" max="5116" width="10.125" style="1" bestFit="1" customWidth="1"/>
    <col min="5117" max="5117" width="10" style="1"/>
    <col min="5118" max="5118" width="10.125" style="1" bestFit="1" customWidth="1"/>
    <col min="5119" max="5119" width="10" style="1"/>
    <col min="5120" max="5120" width="10.125" style="1" bestFit="1" customWidth="1"/>
    <col min="5121" max="5351" width="10" style="1"/>
    <col min="5352" max="5352" width="3.75" style="1" customWidth="1"/>
    <col min="5353" max="5353" width="3.25" style="1" customWidth="1"/>
    <col min="5354" max="5355" width="2.375" style="1" customWidth="1"/>
    <col min="5356" max="5356" width="8.375" style="1" customWidth="1"/>
    <col min="5357" max="5357" width="0.875" style="1" customWidth="1"/>
    <col min="5358" max="5358" width="7.25" style="1" customWidth="1"/>
    <col min="5359" max="5359" width="1" style="1" customWidth="1"/>
    <col min="5360" max="5364" width="9.625" style="1" customWidth="1"/>
    <col min="5365" max="5365" width="0" style="1" hidden="1" customWidth="1"/>
    <col min="5366" max="5366" width="3.25" style="1" bestFit="1" customWidth="1"/>
    <col min="5367" max="5367" width="3" style="1" bestFit="1" customWidth="1"/>
    <col min="5368" max="5369" width="4.125" style="1" bestFit="1" customWidth="1"/>
    <col min="5370" max="5372" width="10.125" style="1" bestFit="1" customWidth="1"/>
    <col min="5373" max="5373" width="10" style="1"/>
    <col min="5374" max="5374" width="10.125" style="1" bestFit="1" customWidth="1"/>
    <col min="5375" max="5375" width="10" style="1"/>
    <col min="5376" max="5376" width="10.125" style="1" bestFit="1" customWidth="1"/>
    <col min="5377" max="5607" width="10" style="1"/>
    <col min="5608" max="5608" width="3.75" style="1" customWidth="1"/>
    <col min="5609" max="5609" width="3.25" style="1" customWidth="1"/>
    <col min="5610" max="5611" width="2.375" style="1" customWidth="1"/>
    <col min="5612" max="5612" width="8.375" style="1" customWidth="1"/>
    <col min="5613" max="5613" width="0.875" style="1" customWidth="1"/>
    <col min="5614" max="5614" width="7.25" style="1" customWidth="1"/>
    <col min="5615" max="5615" width="1" style="1" customWidth="1"/>
    <col min="5616" max="5620" width="9.625" style="1" customWidth="1"/>
    <col min="5621" max="5621" width="0" style="1" hidden="1" customWidth="1"/>
    <col min="5622" max="5622" width="3.25" style="1" bestFit="1" customWidth="1"/>
    <col min="5623" max="5623" width="3" style="1" bestFit="1" customWidth="1"/>
    <col min="5624" max="5625" width="4.125" style="1" bestFit="1" customWidth="1"/>
    <col min="5626" max="5628" width="10.125" style="1" bestFit="1" customWidth="1"/>
    <col min="5629" max="5629" width="10" style="1"/>
    <col min="5630" max="5630" width="10.125" style="1" bestFit="1" customWidth="1"/>
    <col min="5631" max="5631" width="10" style="1"/>
    <col min="5632" max="5632" width="10.125" style="1" bestFit="1" customWidth="1"/>
    <col min="5633" max="5863" width="10" style="1"/>
    <col min="5864" max="5864" width="3.75" style="1" customWidth="1"/>
    <col min="5865" max="5865" width="3.25" style="1" customWidth="1"/>
    <col min="5866" max="5867" width="2.375" style="1" customWidth="1"/>
    <col min="5868" max="5868" width="8.375" style="1" customWidth="1"/>
    <col min="5869" max="5869" width="0.875" style="1" customWidth="1"/>
    <col min="5870" max="5870" width="7.25" style="1" customWidth="1"/>
    <col min="5871" max="5871" width="1" style="1" customWidth="1"/>
    <col min="5872" max="5876" width="9.625" style="1" customWidth="1"/>
    <col min="5877" max="5877" width="0" style="1" hidden="1" customWidth="1"/>
    <col min="5878" max="5878" width="3.25" style="1" bestFit="1" customWidth="1"/>
    <col min="5879" max="5879" width="3" style="1" bestFit="1" customWidth="1"/>
    <col min="5880" max="5881" width="4.125" style="1" bestFit="1" customWidth="1"/>
    <col min="5882" max="5884" width="10.125" style="1" bestFit="1" customWidth="1"/>
    <col min="5885" max="5885" width="10" style="1"/>
    <col min="5886" max="5886" width="10.125" style="1" bestFit="1" customWidth="1"/>
    <col min="5887" max="5887" width="10" style="1"/>
    <col min="5888" max="5888" width="10.125" style="1" bestFit="1" customWidth="1"/>
    <col min="5889" max="6119" width="10" style="1"/>
    <col min="6120" max="6120" width="3.75" style="1" customWidth="1"/>
    <col min="6121" max="6121" width="3.25" style="1" customWidth="1"/>
    <col min="6122" max="6123" width="2.375" style="1" customWidth="1"/>
    <col min="6124" max="6124" width="8.375" style="1" customWidth="1"/>
    <col min="6125" max="6125" width="0.875" style="1" customWidth="1"/>
    <col min="6126" max="6126" width="7.25" style="1" customWidth="1"/>
    <col min="6127" max="6127" width="1" style="1" customWidth="1"/>
    <col min="6128" max="6132" width="9.625" style="1" customWidth="1"/>
    <col min="6133" max="6133" width="0" style="1" hidden="1" customWidth="1"/>
    <col min="6134" max="6134" width="3.25" style="1" bestFit="1" customWidth="1"/>
    <col min="6135" max="6135" width="3" style="1" bestFit="1" customWidth="1"/>
    <col min="6136" max="6137" width="4.125" style="1" bestFit="1" customWidth="1"/>
    <col min="6138" max="6140" width="10.125" style="1" bestFit="1" customWidth="1"/>
    <col min="6141" max="6141" width="10" style="1"/>
    <col min="6142" max="6142" width="10.125" style="1" bestFit="1" customWidth="1"/>
    <col min="6143" max="6143" width="10" style="1"/>
    <col min="6144" max="6144" width="10.125" style="1" bestFit="1" customWidth="1"/>
    <col min="6145" max="6375" width="10" style="1"/>
    <col min="6376" max="6376" width="3.75" style="1" customWidth="1"/>
    <col min="6377" max="6377" width="3.25" style="1" customWidth="1"/>
    <col min="6378" max="6379" width="2.375" style="1" customWidth="1"/>
    <col min="6380" max="6380" width="8.375" style="1" customWidth="1"/>
    <col min="6381" max="6381" width="0.875" style="1" customWidth="1"/>
    <col min="6382" max="6382" width="7.25" style="1" customWidth="1"/>
    <col min="6383" max="6383" width="1" style="1" customWidth="1"/>
    <col min="6384" max="6388" width="9.625" style="1" customWidth="1"/>
    <col min="6389" max="6389" width="0" style="1" hidden="1" customWidth="1"/>
    <col min="6390" max="6390" width="3.25" style="1" bestFit="1" customWidth="1"/>
    <col min="6391" max="6391" width="3" style="1" bestFit="1" customWidth="1"/>
    <col min="6392" max="6393" width="4.125" style="1" bestFit="1" customWidth="1"/>
    <col min="6394" max="6396" width="10.125" style="1" bestFit="1" customWidth="1"/>
    <col min="6397" max="6397" width="10" style="1"/>
    <col min="6398" max="6398" width="10.125" style="1" bestFit="1" customWidth="1"/>
    <col min="6399" max="6399" width="10" style="1"/>
    <col min="6400" max="6400" width="10.125" style="1" bestFit="1" customWidth="1"/>
    <col min="6401" max="6631" width="10" style="1"/>
    <col min="6632" max="6632" width="3.75" style="1" customWidth="1"/>
    <col min="6633" max="6633" width="3.25" style="1" customWidth="1"/>
    <col min="6634" max="6635" width="2.375" style="1" customWidth="1"/>
    <col min="6636" max="6636" width="8.375" style="1" customWidth="1"/>
    <col min="6637" max="6637" width="0.875" style="1" customWidth="1"/>
    <col min="6638" max="6638" width="7.25" style="1" customWidth="1"/>
    <col min="6639" max="6639" width="1" style="1" customWidth="1"/>
    <col min="6640" max="6644" width="9.625" style="1" customWidth="1"/>
    <col min="6645" max="6645" width="0" style="1" hidden="1" customWidth="1"/>
    <col min="6646" max="6646" width="3.25" style="1" bestFit="1" customWidth="1"/>
    <col min="6647" max="6647" width="3" style="1" bestFit="1" customWidth="1"/>
    <col min="6648" max="6649" width="4.125" style="1" bestFit="1" customWidth="1"/>
    <col min="6650" max="6652" width="10.125" style="1" bestFit="1" customWidth="1"/>
    <col min="6653" max="6653" width="10" style="1"/>
    <col min="6654" max="6654" width="10.125" style="1" bestFit="1" customWidth="1"/>
    <col min="6655" max="6655" width="10" style="1"/>
    <col min="6656" max="6656" width="10.125" style="1" bestFit="1" customWidth="1"/>
    <col min="6657" max="6887" width="10" style="1"/>
    <col min="6888" max="6888" width="3.75" style="1" customWidth="1"/>
    <col min="6889" max="6889" width="3.25" style="1" customWidth="1"/>
    <col min="6890" max="6891" width="2.375" style="1" customWidth="1"/>
    <col min="6892" max="6892" width="8.375" style="1" customWidth="1"/>
    <col min="6893" max="6893" width="0.875" style="1" customWidth="1"/>
    <col min="6894" max="6894" width="7.25" style="1" customWidth="1"/>
    <col min="6895" max="6895" width="1" style="1" customWidth="1"/>
    <col min="6896" max="6900" width="9.625" style="1" customWidth="1"/>
    <col min="6901" max="6901" width="0" style="1" hidden="1" customWidth="1"/>
    <col min="6902" max="6902" width="3.25" style="1" bestFit="1" customWidth="1"/>
    <col min="6903" max="6903" width="3" style="1" bestFit="1" customWidth="1"/>
    <col min="6904" max="6905" width="4.125" style="1" bestFit="1" customWidth="1"/>
    <col min="6906" max="6908" width="10.125" style="1" bestFit="1" customWidth="1"/>
    <col min="6909" max="6909" width="10" style="1"/>
    <col min="6910" max="6910" width="10.125" style="1" bestFit="1" customWidth="1"/>
    <col min="6911" max="6911" width="10" style="1"/>
    <col min="6912" max="6912" width="10.125" style="1" bestFit="1" customWidth="1"/>
    <col min="6913" max="7143" width="10" style="1"/>
    <col min="7144" max="7144" width="3.75" style="1" customWidth="1"/>
    <col min="7145" max="7145" width="3.25" style="1" customWidth="1"/>
    <col min="7146" max="7147" width="2.375" style="1" customWidth="1"/>
    <col min="7148" max="7148" width="8.375" style="1" customWidth="1"/>
    <col min="7149" max="7149" width="0.875" style="1" customWidth="1"/>
    <col min="7150" max="7150" width="7.25" style="1" customWidth="1"/>
    <col min="7151" max="7151" width="1" style="1" customWidth="1"/>
    <col min="7152" max="7156" width="9.625" style="1" customWidth="1"/>
    <col min="7157" max="7157" width="0" style="1" hidden="1" customWidth="1"/>
    <col min="7158" max="7158" width="3.25" style="1" bestFit="1" customWidth="1"/>
    <col min="7159" max="7159" width="3" style="1" bestFit="1" customWidth="1"/>
    <col min="7160" max="7161" width="4.125" style="1" bestFit="1" customWidth="1"/>
    <col min="7162" max="7164" width="10.125" style="1" bestFit="1" customWidth="1"/>
    <col min="7165" max="7165" width="10" style="1"/>
    <col min="7166" max="7166" width="10.125" style="1" bestFit="1" customWidth="1"/>
    <col min="7167" max="7167" width="10" style="1"/>
    <col min="7168" max="7168" width="10.125" style="1" bestFit="1" customWidth="1"/>
    <col min="7169" max="7399" width="10" style="1"/>
    <col min="7400" max="7400" width="3.75" style="1" customWidth="1"/>
    <col min="7401" max="7401" width="3.25" style="1" customWidth="1"/>
    <col min="7402" max="7403" width="2.375" style="1" customWidth="1"/>
    <col min="7404" max="7404" width="8.375" style="1" customWidth="1"/>
    <col min="7405" max="7405" width="0.875" style="1" customWidth="1"/>
    <col min="7406" max="7406" width="7.25" style="1" customWidth="1"/>
    <col min="7407" max="7407" width="1" style="1" customWidth="1"/>
    <col min="7408" max="7412" width="9.625" style="1" customWidth="1"/>
    <col min="7413" max="7413" width="0" style="1" hidden="1" customWidth="1"/>
    <col min="7414" max="7414" width="3.25" style="1" bestFit="1" customWidth="1"/>
    <col min="7415" max="7415" width="3" style="1" bestFit="1" customWidth="1"/>
    <col min="7416" max="7417" width="4.125" style="1" bestFit="1" customWidth="1"/>
    <col min="7418" max="7420" width="10.125" style="1" bestFit="1" customWidth="1"/>
    <col min="7421" max="7421" width="10" style="1"/>
    <col min="7422" max="7422" width="10.125" style="1" bestFit="1" customWidth="1"/>
    <col min="7423" max="7423" width="10" style="1"/>
    <col min="7424" max="7424" width="10.125" style="1" bestFit="1" customWidth="1"/>
    <col min="7425" max="7655" width="10" style="1"/>
    <col min="7656" max="7656" width="3.75" style="1" customWidth="1"/>
    <col min="7657" max="7657" width="3.25" style="1" customWidth="1"/>
    <col min="7658" max="7659" width="2.375" style="1" customWidth="1"/>
    <col min="7660" max="7660" width="8.375" style="1" customWidth="1"/>
    <col min="7661" max="7661" width="0.875" style="1" customWidth="1"/>
    <col min="7662" max="7662" width="7.25" style="1" customWidth="1"/>
    <col min="7663" max="7663" width="1" style="1" customWidth="1"/>
    <col min="7664" max="7668" width="9.625" style="1" customWidth="1"/>
    <col min="7669" max="7669" width="0" style="1" hidden="1" customWidth="1"/>
    <col min="7670" max="7670" width="3.25" style="1" bestFit="1" customWidth="1"/>
    <col min="7671" max="7671" width="3" style="1" bestFit="1" customWidth="1"/>
    <col min="7672" max="7673" width="4.125" style="1" bestFit="1" customWidth="1"/>
    <col min="7674" max="7676" width="10.125" style="1" bestFit="1" customWidth="1"/>
    <col min="7677" max="7677" width="10" style="1"/>
    <col min="7678" max="7678" width="10.125" style="1" bestFit="1" customWidth="1"/>
    <col min="7679" max="7679" width="10" style="1"/>
    <col min="7680" max="7680" width="10.125" style="1" bestFit="1" customWidth="1"/>
    <col min="7681" max="7911" width="10" style="1"/>
    <col min="7912" max="7912" width="3.75" style="1" customWidth="1"/>
    <col min="7913" max="7913" width="3.25" style="1" customWidth="1"/>
    <col min="7914" max="7915" width="2.375" style="1" customWidth="1"/>
    <col min="7916" max="7916" width="8.375" style="1" customWidth="1"/>
    <col min="7917" max="7917" width="0.875" style="1" customWidth="1"/>
    <col min="7918" max="7918" width="7.25" style="1" customWidth="1"/>
    <col min="7919" max="7919" width="1" style="1" customWidth="1"/>
    <col min="7920" max="7924" width="9.625" style="1" customWidth="1"/>
    <col min="7925" max="7925" width="0" style="1" hidden="1" customWidth="1"/>
    <col min="7926" max="7926" width="3.25" style="1" bestFit="1" customWidth="1"/>
    <col min="7927" max="7927" width="3" style="1" bestFit="1" customWidth="1"/>
    <col min="7928" max="7929" width="4.125" style="1" bestFit="1" customWidth="1"/>
    <col min="7930" max="7932" width="10.125" style="1" bestFit="1" customWidth="1"/>
    <col min="7933" max="7933" width="10" style="1"/>
    <col min="7934" max="7934" width="10.125" style="1" bestFit="1" customWidth="1"/>
    <col min="7935" max="7935" width="10" style="1"/>
    <col min="7936" max="7936" width="10.125" style="1" bestFit="1" customWidth="1"/>
    <col min="7937" max="8167" width="10" style="1"/>
    <col min="8168" max="8168" width="3.75" style="1" customWidth="1"/>
    <col min="8169" max="8169" width="3.25" style="1" customWidth="1"/>
    <col min="8170" max="8171" width="2.375" style="1" customWidth="1"/>
    <col min="8172" max="8172" width="8.375" style="1" customWidth="1"/>
    <col min="8173" max="8173" width="0.875" style="1" customWidth="1"/>
    <col min="8174" max="8174" width="7.25" style="1" customWidth="1"/>
    <col min="8175" max="8175" width="1" style="1" customWidth="1"/>
    <col min="8176" max="8180" width="9.625" style="1" customWidth="1"/>
    <col min="8181" max="8181" width="0" style="1" hidden="1" customWidth="1"/>
    <col min="8182" max="8182" width="3.25" style="1" bestFit="1" customWidth="1"/>
    <col min="8183" max="8183" width="3" style="1" bestFit="1" customWidth="1"/>
    <col min="8184" max="8185" width="4.125" style="1" bestFit="1" customWidth="1"/>
    <col min="8186" max="8188" width="10.125" style="1" bestFit="1" customWidth="1"/>
    <col min="8189" max="8189" width="10" style="1"/>
    <col min="8190" max="8190" width="10.125" style="1" bestFit="1" customWidth="1"/>
    <col min="8191" max="8191" width="10" style="1"/>
    <col min="8192" max="8192" width="10.125" style="1" bestFit="1" customWidth="1"/>
    <col min="8193" max="8423" width="10" style="1"/>
    <col min="8424" max="8424" width="3.75" style="1" customWidth="1"/>
    <col min="8425" max="8425" width="3.25" style="1" customWidth="1"/>
    <col min="8426" max="8427" width="2.375" style="1" customWidth="1"/>
    <col min="8428" max="8428" width="8.375" style="1" customWidth="1"/>
    <col min="8429" max="8429" width="0.875" style="1" customWidth="1"/>
    <col min="8430" max="8430" width="7.25" style="1" customWidth="1"/>
    <col min="8431" max="8431" width="1" style="1" customWidth="1"/>
    <col min="8432" max="8436" width="9.625" style="1" customWidth="1"/>
    <col min="8437" max="8437" width="0" style="1" hidden="1" customWidth="1"/>
    <col min="8438" max="8438" width="3.25" style="1" bestFit="1" customWidth="1"/>
    <col min="8439" max="8439" width="3" style="1" bestFit="1" customWidth="1"/>
    <col min="8440" max="8441" width="4.125" style="1" bestFit="1" customWidth="1"/>
    <col min="8442" max="8444" width="10.125" style="1" bestFit="1" customWidth="1"/>
    <col min="8445" max="8445" width="10" style="1"/>
    <col min="8446" max="8446" width="10.125" style="1" bestFit="1" customWidth="1"/>
    <col min="8447" max="8447" width="10" style="1"/>
    <col min="8448" max="8448" width="10.125" style="1" bestFit="1" customWidth="1"/>
    <col min="8449" max="8679" width="10" style="1"/>
    <col min="8680" max="8680" width="3.75" style="1" customWidth="1"/>
    <col min="8681" max="8681" width="3.25" style="1" customWidth="1"/>
    <col min="8682" max="8683" width="2.375" style="1" customWidth="1"/>
    <col min="8684" max="8684" width="8.375" style="1" customWidth="1"/>
    <col min="8685" max="8685" width="0.875" style="1" customWidth="1"/>
    <col min="8686" max="8686" width="7.25" style="1" customWidth="1"/>
    <col min="8687" max="8687" width="1" style="1" customWidth="1"/>
    <col min="8688" max="8692" width="9.625" style="1" customWidth="1"/>
    <col min="8693" max="8693" width="0" style="1" hidden="1" customWidth="1"/>
    <col min="8694" max="8694" width="3.25" style="1" bestFit="1" customWidth="1"/>
    <col min="8695" max="8695" width="3" style="1" bestFit="1" customWidth="1"/>
    <col min="8696" max="8697" width="4.125" style="1" bestFit="1" customWidth="1"/>
    <col min="8698" max="8700" width="10.125" style="1" bestFit="1" customWidth="1"/>
    <col min="8701" max="8701" width="10" style="1"/>
    <col min="8702" max="8702" width="10.125" style="1" bestFit="1" customWidth="1"/>
    <col min="8703" max="8703" width="10" style="1"/>
    <col min="8704" max="8704" width="10.125" style="1" bestFit="1" customWidth="1"/>
    <col min="8705" max="8935" width="10" style="1"/>
    <col min="8936" max="8936" width="3.75" style="1" customWidth="1"/>
    <col min="8937" max="8937" width="3.25" style="1" customWidth="1"/>
    <col min="8938" max="8939" width="2.375" style="1" customWidth="1"/>
    <col min="8940" max="8940" width="8.375" style="1" customWidth="1"/>
    <col min="8941" max="8941" width="0.875" style="1" customWidth="1"/>
    <col min="8942" max="8942" width="7.25" style="1" customWidth="1"/>
    <col min="8943" max="8943" width="1" style="1" customWidth="1"/>
    <col min="8944" max="8948" width="9.625" style="1" customWidth="1"/>
    <col min="8949" max="8949" width="0" style="1" hidden="1" customWidth="1"/>
    <col min="8950" max="8950" width="3.25" style="1" bestFit="1" customWidth="1"/>
    <col min="8951" max="8951" width="3" style="1" bestFit="1" customWidth="1"/>
    <col min="8952" max="8953" width="4.125" style="1" bestFit="1" customWidth="1"/>
    <col min="8954" max="8956" width="10.125" style="1" bestFit="1" customWidth="1"/>
    <col min="8957" max="8957" width="10" style="1"/>
    <col min="8958" max="8958" width="10.125" style="1" bestFit="1" customWidth="1"/>
    <col min="8959" max="8959" width="10" style="1"/>
    <col min="8960" max="8960" width="10.125" style="1" bestFit="1" customWidth="1"/>
    <col min="8961" max="9191" width="10" style="1"/>
    <col min="9192" max="9192" width="3.75" style="1" customWidth="1"/>
    <col min="9193" max="9193" width="3.25" style="1" customWidth="1"/>
    <col min="9194" max="9195" width="2.375" style="1" customWidth="1"/>
    <col min="9196" max="9196" width="8.375" style="1" customWidth="1"/>
    <col min="9197" max="9197" width="0.875" style="1" customWidth="1"/>
    <col min="9198" max="9198" width="7.25" style="1" customWidth="1"/>
    <col min="9199" max="9199" width="1" style="1" customWidth="1"/>
    <col min="9200" max="9204" width="9.625" style="1" customWidth="1"/>
    <col min="9205" max="9205" width="0" style="1" hidden="1" customWidth="1"/>
    <col min="9206" max="9206" width="3.25" style="1" bestFit="1" customWidth="1"/>
    <col min="9207" max="9207" width="3" style="1" bestFit="1" customWidth="1"/>
    <col min="9208" max="9209" width="4.125" style="1" bestFit="1" customWidth="1"/>
    <col min="9210" max="9212" width="10.125" style="1" bestFit="1" customWidth="1"/>
    <col min="9213" max="9213" width="10" style="1"/>
    <col min="9214" max="9214" width="10.125" style="1" bestFit="1" customWidth="1"/>
    <col min="9215" max="9215" width="10" style="1"/>
    <col min="9216" max="9216" width="10.125" style="1" bestFit="1" customWidth="1"/>
    <col min="9217" max="9447" width="10" style="1"/>
    <col min="9448" max="9448" width="3.75" style="1" customWidth="1"/>
    <col min="9449" max="9449" width="3.25" style="1" customWidth="1"/>
    <col min="9450" max="9451" width="2.375" style="1" customWidth="1"/>
    <col min="9452" max="9452" width="8.375" style="1" customWidth="1"/>
    <col min="9453" max="9453" width="0.875" style="1" customWidth="1"/>
    <col min="9454" max="9454" width="7.25" style="1" customWidth="1"/>
    <col min="9455" max="9455" width="1" style="1" customWidth="1"/>
    <col min="9456" max="9460" width="9.625" style="1" customWidth="1"/>
    <col min="9461" max="9461" width="0" style="1" hidden="1" customWidth="1"/>
    <col min="9462" max="9462" width="3.25" style="1" bestFit="1" customWidth="1"/>
    <col min="9463" max="9463" width="3" style="1" bestFit="1" customWidth="1"/>
    <col min="9464" max="9465" width="4.125" style="1" bestFit="1" customWidth="1"/>
    <col min="9466" max="9468" width="10.125" style="1" bestFit="1" customWidth="1"/>
    <col min="9469" max="9469" width="10" style="1"/>
    <col min="9470" max="9470" width="10.125" style="1" bestFit="1" customWidth="1"/>
    <col min="9471" max="9471" width="10" style="1"/>
    <col min="9472" max="9472" width="10.125" style="1" bestFit="1" customWidth="1"/>
    <col min="9473" max="9703" width="10" style="1"/>
    <col min="9704" max="9704" width="3.75" style="1" customWidth="1"/>
    <col min="9705" max="9705" width="3.25" style="1" customWidth="1"/>
    <col min="9706" max="9707" width="2.375" style="1" customWidth="1"/>
    <col min="9708" max="9708" width="8.375" style="1" customWidth="1"/>
    <col min="9709" max="9709" width="0.875" style="1" customWidth="1"/>
    <col min="9710" max="9710" width="7.25" style="1" customWidth="1"/>
    <col min="9711" max="9711" width="1" style="1" customWidth="1"/>
    <col min="9712" max="9716" width="9.625" style="1" customWidth="1"/>
    <col min="9717" max="9717" width="0" style="1" hidden="1" customWidth="1"/>
    <col min="9718" max="9718" width="3.25" style="1" bestFit="1" customWidth="1"/>
    <col min="9719" max="9719" width="3" style="1" bestFit="1" customWidth="1"/>
    <col min="9720" max="9721" width="4.125" style="1" bestFit="1" customWidth="1"/>
    <col min="9722" max="9724" width="10.125" style="1" bestFit="1" customWidth="1"/>
    <col min="9725" max="9725" width="10" style="1"/>
    <col min="9726" max="9726" width="10.125" style="1" bestFit="1" customWidth="1"/>
    <col min="9727" max="9727" width="10" style="1"/>
    <col min="9728" max="9728" width="10.125" style="1" bestFit="1" customWidth="1"/>
    <col min="9729" max="9959" width="10" style="1"/>
    <col min="9960" max="9960" width="3.75" style="1" customWidth="1"/>
    <col min="9961" max="9961" width="3.25" style="1" customWidth="1"/>
    <col min="9962" max="9963" width="2.375" style="1" customWidth="1"/>
    <col min="9964" max="9964" width="8.375" style="1" customWidth="1"/>
    <col min="9965" max="9965" width="0.875" style="1" customWidth="1"/>
    <col min="9966" max="9966" width="7.25" style="1" customWidth="1"/>
    <col min="9967" max="9967" width="1" style="1" customWidth="1"/>
    <col min="9968" max="9972" width="9.625" style="1" customWidth="1"/>
    <col min="9973" max="9973" width="0" style="1" hidden="1" customWidth="1"/>
    <col min="9974" max="9974" width="3.25" style="1" bestFit="1" customWidth="1"/>
    <col min="9975" max="9975" width="3" style="1" bestFit="1" customWidth="1"/>
    <col min="9976" max="9977" width="4.125" style="1" bestFit="1" customWidth="1"/>
    <col min="9978" max="9980" width="10.125" style="1" bestFit="1" customWidth="1"/>
    <col min="9981" max="9981" width="10" style="1"/>
    <col min="9982" max="9982" width="10.125" style="1" bestFit="1" customWidth="1"/>
    <col min="9983" max="9983" width="10" style="1"/>
    <col min="9984" max="9984" width="10.125" style="1" bestFit="1" customWidth="1"/>
    <col min="9985" max="10215" width="10" style="1"/>
    <col min="10216" max="10216" width="3.75" style="1" customWidth="1"/>
    <col min="10217" max="10217" width="3.25" style="1" customWidth="1"/>
    <col min="10218" max="10219" width="2.375" style="1" customWidth="1"/>
    <col min="10220" max="10220" width="8.375" style="1" customWidth="1"/>
    <col min="10221" max="10221" width="0.875" style="1" customWidth="1"/>
    <col min="10222" max="10222" width="7.25" style="1" customWidth="1"/>
    <col min="10223" max="10223" width="1" style="1" customWidth="1"/>
    <col min="10224" max="10228" width="9.625" style="1" customWidth="1"/>
    <col min="10229" max="10229" width="0" style="1" hidden="1" customWidth="1"/>
    <col min="10230" max="10230" width="3.25" style="1" bestFit="1" customWidth="1"/>
    <col min="10231" max="10231" width="3" style="1" bestFit="1" customWidth="1"/>
    <col min="10232" max="10233" width="4.125" style="1" bestFit="1" customWidth="1"/>
    <col min="10234" max="10236" width="10.125" style="1" bestFit="1" customWidth="1"/>
    <col min="10237" max="10237" width="10" style="1"/>
    <col min="10238" max="10238" width="10.125" style="1" bestFit="1" customWidth="1"/>
    <col min="10239" max="10239" width="10" style="1"/>
    <col min="10240" max="10240" width="10.125" style="1" bestFit="1" customWidth="1"/>
    <col min="10241" max="10471" width="10" style="1"/>
    <col min="10472" max="10472" width="3.75" style="1" customWidth="1"/>
    <col min="10473" max="10473" width="3.25" style="1" customWidth="1"/>
    <col min="10474" max="10475" width="2.375" style="1" customWidth="1"/>
    <col min="10476" max="10476" width="8.375" style="1" customWidth="1"/>
    <col min="10477" max="10477" width="0.875" style="1" customWidth="1"/>
    <col min="10478" max="10478" width="7.25" style="1" customWidth="1"/>
    <col min="10479" max="10479" width="1" style="1" customWidth="1"/>
    <col min="10480" max="10484" width="9.625" style="1" customWidth="1"/>
    <col min="10485" max="10485" width="0" style="1" hidden="1" customWidth="1"/>
    <col min="10486" max="10486" width="3.25" style="1" bestFit="1" customWidth="1"/>
    <col min="10487" max="10487" width="3" style="1" bestFit="1" customWidth="1"/>
    <col min="10488" max="10489" width="4.125" style="1" bestFit="1" customWidth="1"/>
    <col min="10490" max="10492" width="10.125" style="1" bestFit="1" customWidth="1"/>
    <col min="10493" max="10493" width="10" style="1"/>
    <col min="10494" max="10494" width="10.125" style="1" bestFit="1" customWidth="1"/>
    <col min="10495" max="10495" width="10" style="1"/>
    <col min="10496" max="10496" width="10.125" style="1" bestFit="1" customWidth="1"/>
    <col min="10497" max="10727" width="10" style="1"/>
    <col min="10728" max="10728" width="3.75" style="1" customWidth="1"/>
    <col min="10729" max="10729" width="3.25" style="1" customWidth="1"/>
    <col min="10730" max="10731" width="2.375" style="1" customWidth="1"/>
    <col min="10732" max="10732" width="8.375" style="1" customWidth="1"/>
    <col min="10733" max="10733" width="0.875" style="1" customWidth="1"/>
    <col min="10734" max="10734" width="7.25" style="1" customWidth="1"/>
    <col min="10735" max="10735" width="1" style="1" customWidth="1"/>
    <col min="10736" max="10740" width="9.625" style="1" customWidth="1"/>
    <col min="10741" max="10741" width="0" style="1" hidden="1" customWidth="1"/>
    <col min="10742" max="10742" width="3.25" style="1" bestFit="1" customWidth="1"/>
    <col min="10743" max="10743" width="3" style="1" bestFit="1" customWidth="1"/>
    <col min="10744" max="10745" width="4.125" style="1" bestFit="1" customWidth="1"/>
    <col min="10746" max="10748" width="10.125" style="1" bestFit="1" customWidth="1"/>
    <col min="10749" max="10749" width="10" style="1"/>
    <col min="10750" max="10750" width="10.125" style="1" bestFit="1" customWidth="1"/>
    <col min="10751" max="10751" width="10" style="1"/>
    <col min="10752" max="10752" width="10.125" style="1" bestFit="1" customWidth="1"/>
    <col min="10753" max="10983" width="10" style="1"/>
    <col min="10984" max="10984" width="3.75" style="1" customWidth="1"/>
    <col min="10985" max="10985" width="3.25" style="1" customWidth="1"/>
    <col min="10986" max="10987" width="2.375" style="1" customWidth="1"/>
    <col min="10988" max="10988" width="8.375" style="1" customWidth="1"/>
    <col min="10989" max="10989" width="0.875" style="1" customWidth="1"/>
    <col min="10990" max="10990" width="7.25" style="1" customWidth="1"/>
    <col min="10991" max="10991" width="1" style="1" customWidth="1"/>
    <col min="10992" max="10996" width="9.625" style="1" customWidth="1"/>
    <col min="10997" max="10997" width="0" style="1" hidden="1" customWidth="1"/>
    <col min="10998" max="10998" width="3.25" style="1" bestFit="1" customWidth="1"/>
    <col min="10999" max="10999" width="3" style="1" bestFit="1" customWidth="1"/>
    <col min="11000" max="11001" width="4.125" style="1" bestFit="1" customWidth="1"/>
    <col min="11002" max="11004" width="10.125" style="1" bestFit="1" customWidth="1"/>
    <col min="11005" max="11005" width="10" style="1"/>
    <col min="11006" max="11006" width="10.125" style="1" bestFit="1" customWidth="1"/>
    <col min="11007" max="11007" width="10" style="1"/>
    <col min="11008" max="11008" width="10.125" style="1" bestFit="1" customWidth="1"/>
    <col min="11009" max="11239" width="10" style="1"/>
    <col min="11240" max="11240" width="3.75" style="1" customWidth="1"/>
    <col min="11241" max="11241" width="3.25" style="1" customWidth="1"/>
    <col min="11242" max="11243" width="2.375" style="1" customWidth="1"/>
    <col min="11244" max="11244" width="8.375" style="1" customWidth="1"/>
    <col min="11245" max="11245" width="0.875" style="1" customWidth="1"/>
    <col min="11246" max="11246" width="7.25" style="1" customWidth="1"/>
    <col min="11247" max="11247" width="1" style="1" customWidth="1"/>
    <col min="11248" max="11252" width="9.625" style="1" customWidth="1"/>
    <col min="11253" max="11253" width="0" style="1" hidden="1" customWidth="1"/>
    <col min="11254" max="11254" width="3.25" style="1" bestFit="1" customWidth="1"/>
    <col min="11255" max="11255" width="3" style="1" bestFit="1" customWidth="1"/>
    <col min="11256" max="11257" width="4.125" style="1" bestFit="1" customWidth="1"/>
    <col min="11258" max="11260" width="10.125" style="1" bestFit="1" customWidth="1"/>
    <col min="11261" max="11261" width="10" style="1"/>
    <col min="11262" max="11262" width="10.125" style="1" bestFit="1" customWidth="1"/>
    <col min="11263" max="11263" width="10" style="1"/>
    <col min="11264" max="11264" width="10.125" style="1" bestFit="1" customWidth="1"/>
    <col min="11265" max="11495" width="10" style="1"/>
    <col min="11496" max="11496" width="3.75" style="1" customWidth="1"/>
    <col min="11497" max="11497" width="3.25" style="1" customWidth="1"/>
    <col min="11498" max="11499" width="2.375" style="1" customWidth="1"/>
    <col min="11500" max="11500" width="8.375" style="1" customWidth="1"/>
    <col min="11501" max="11501" width="0.875" style="1" customWidth="1"/>
    <col min="11502" max="11502" width="7.25" style="1" customWidth="1"/>
    <col min="11503" max="11503" width="1" style="1" customWidth="1"/>
    <col min="11504" max="11508" width="9.625" style="1" customWidth="1"/>
    <col min="11509" max="11509" width="0" style="1" hidden="1" customWidth="1"/>
    <col min="11510" max="11510" width="3.25" style="1" bestFit="1" customWidth="1"/>
    <col min="11511" max="11511" width="3" style="1" bestFit="1" customWidth="1"/>
    <col min="11512" max="11513" width="4.125" style="1" bestFit="1" customWidth="1"/>
    <col min="11514" max="11516" width="10.125" style="1" bestFit="1" customWidth="1"/>
    <col min="11517" max="11517" width="10" style="1"/>
    <col min="11518" max="11518" width="10.125" style="1" bestFit="1" customWidth="1"/>
    <col min="11519" max="11519" width="10" style="1"/>
    <col min="11520" max="11520" width="10.125" style="1" bestFit="1" customWidth="1"/>
    <col min="11521" max="11751" width="10" style="1"/>
    <col min="11752" max="11752" width="3.75" style="1" customWidth="1"/>
    <col min="11753" max="11753" width="3.25" style="1" customWidth="1"/>
    <col min="11754" max="11755" width="2.375" style="1" customWidth="1"/>
    <col min="11756" max="11756" width="8.375" style="1" customWidth="1"/>
    <col min="11757" max="11757" width="0.875" style="1" customWidth="1"/>
    <col min="11758" max="11758" width="7.25" style="1" customWidth="1"/>
    <col min="11759" max="11759" width="1" style="1" customWidth="1"/>
    <col min="11760" max="11764" width="9.625" style="1" customWidth="1"/>
    <col min="11765" max="11765" width="0" style="1" hidden="1" customWidth="1"/>
    <col min="11766" max="11766" width="3.25" style="1" bestFit="1" customWidth="1"/>
    <col min="11767" max="11767" width="3" style="1" bestFit="1" customWidth="1"/>
    <col min="11768" max="11769" width="4.125" style="1" bestFit="1" customWidth="1"/>
    <col min="11770" max="11772" width="10.125" style="1" bestFit="1" customWidth="1"/>
    <col min="11773" max="11773" width="10" style="1"/>
    <col min="11774" max="11774" width="10.125" style="1" bestFit="1" customWidth="1"/>
    <col min="11775" max="11775" width="10" style="1"/>
    <col min="11776" max="11776" width="10.125" style="1" bestFit="1" customWidth="1"/>
    <col min="11777" max="12007" width="10" style="1"/>
    <col min="12008" max="12008" width="3.75" style="1" customWidth="1"/>
    <col min="12009" max="12009" width="3.25" style="1" customWidth="1"/>
    <col min="12010" max="12011" width="2.375" style="1" customWidth="1"/>
    <col min="12012" max="12012" width="8.375" style="1" customWidth="1"/>
    <col min="12013" max="12013" width="0.875" style="1" customWidth="1"/>
    <col min="12014" max="12014" width="7.25" style="1" customWidth="1"/>
    <col min="12015" max="12015" width="1" style="1" customWidth="1"/>
    <col min="12016" max="12020" width="9.625" style="1" customWidth="1"/>
    <col min="12021" max="12021" width="0" style="1" hidden="1" customWidth="1"/>
    <col min="12022" max="12022" width="3.25" style="1" bestFit="1" customWidth="1"/>
    <col min="12023" max="12023" width="3" style="1" bestFit="1" customWidth="1"/>
    <col min="12024" max="12025" width="4.125" style="1" bestFit="1" customWidth="1"/>
    <col min="12026" max="12028" width="10.125" style="1" bestFit="1" customWidth="1"/>
    <col min="12029" max="12029" width="10" style="1"/>
    <col min="12030" max="12030" width="10.125" style="1" bestFit="1" customWidth="1"/>
    <col min="12031" max="12031" width="10" style="1"/>
    <col min="12032" max="12032" width="10.125" style="1" bestFit="1" customWidth="1"/>
    <col min="12033" max="12263" width="10" style="1"/>
    <col min="12264" max="12264" width="3.75" style="1" customWidth="1"/>
    <col min="12265" max="12265" width="3.25" style="1" customWidth="1"/>
    <col min="12266" max="12267" width="2.375" style="1" customWidth="1"/>
    <col min="12268" max="12268" width="8.375" style="1" customWidth="1"/>
    <col min="12269" max="12269" width="0.875" style="1" customWidth="1"/>
    <col min="12270" max="12270" width="7.25" style="1" customWidth="1"/>
    <col min="12271" max="12271" width="1" style="1" customWidth="1"/>
    <col min="12272" max="12276" width="9.625" style="1" customWidth="1"/>
    <col min="12277" max="12277" width="0" style="1" hidden="1" customWidth="1"/>
    <col min="12278" max="12278" width="3.25" style="1" bestFit="1" customWidth="1"/>
    <col min="12279" max="12279" width="3" style="1" bestFit="1" customWidth="1"/>
    <col min="12280" max="12281" width="4.125" style="1" bestFit="1" customWidth="1"/>
    <col min="12282" max="12284" width="10.125" style="1" bestFit="1" customWidth="1"/>
    <col min="12285" max="12285" width="10" style="1"/>
    <col min="12286" max="12286" width="10.125" style="1" bestFit="1" customWidth="1"/>
    <col min="12287" max="12287" width="10" style="1"/>
    <col min="12288" max="12288" width="10.125" style="1" bestFit="1" customWidth="1"/>
    <col min="12289" max="12519" width="10" style="1"/>
    <col min="12520" max="12520" width="3.75" style="1" customWidth="1"/>
    <col min="12521" max="12521" width="3.25" style="1" customWidth="1"/>
    <col min="12522" max="12523" width="2.375" style="1" customWidth="1"/>
    <col min="12524" max="12524" width="8.375" style="1" customWidth="1"/>
    <col min="12525" max="12525" width="0.875" style="1" customWidth="1"/>
    <col min="12526" max="12526" width="7.25" style="1" customWidth="1"/>
    <col min="12527" max="12527" width="1" style="1" customWidth="1"/>
    <col min="12528" max="12532" width="9.625" style="1" customWidth="1"/>
    <col min="12533" max="12533" width="0" style="1" hidden="1" customWidth="1"/>
    <col min="12534" max="12534" width="3.25" style="1" bestFit="1" customWidth="1"/>
    <col min="12535" max="12535" width="3" style="1" bestFit="1" customWidth="1"/>
    <col min="12536" max="12537" width="4.125" style="1" bestFit="1" customWidth="1"/>
    <col min="12538" max="12540" width="10.125" style="1" bestFit="1" customWidth="1"/>
    <col min="12541" max="12541" width="10" style="1"/>
    <col min="12542" max="12542" width="10.125" style="1" bestFit="1" customWidth="1"/>
    <col min="12543" max="12543" width="10" style="1"/>
    <col min="12544" max="12544" width="10.125" style="1" bestFit="1" customWidth="1"/>
    <col min="12545" max="12775" width="10" style="1"/>
    <col min="12776" max="12776" width="3.75" style="1" customWidth="1"/>
    <col min="12777" max="12777" width="3.25" style="1" customWidth="1"/>
    <col min="12778" max="12779" width="2.375" style="1" customWidth="1"/>
    <col min="12780" max="12780" width="8.375" style="1" customWidth="1"/>
    <col min="12781" max="12781" width="0.875" style="1" customWidth="1"/>
    <col min="12782" max="12782" width="7.25" style="1" customWidth="1"/>
    <col min="12783" max="12783" width="1" style="1" customWidth="1"/>
    <col min="12784" max="12788" width="9.625" style="1" customWidth="1"/>
    <col min="12789" max="12789" width="0" style="1" hidden="1" customWidth="1"/>
    <col min="12790" max="12790" width="3.25" style="1" bestFit="1" customWidth="1"/>
    <col min="12791" max="12791" width="3" style="1" bestFit="1" customWidth="1"/>
    <col min="12792" max="12793" width="4.125" style="1" bestFit="1" customWidth="1"/>
    <col min="12794" max="12796" width="10.125" style="1" bestFit="1" customWidth="1"/>
    <col min="12797" max="12797" width="10" style="1"/>
    <col min="12798" max="12798" width="10.125" style="1" bestFit="1" customWidth="1"/>
    <col min="12799" max="12799" width="10" style="1"/>
    <col min="12800" max="12800" width="10.125" style="1" bestFit="1" customWidth="1"/>
    <col min="12801" max="13031" width="10" style="1"/>
    <col min="13032" max="13032" width="3.75" style="1" customWidth="1"/>
    <col min="13033" max="13033" width="3.25" style="1" customWidth="1"/>
    <col min="13034" max="13035" width="2.375" style="1" customWidth="1"/>
    <col min="13036" max="13036" width="8.375" style="1" customWidth="1"/>
    <col min="13037" max="13037" width="0.875" style="1" customWidth="1"/>
    <col min="13038" max="13038" width="7.25" style="1" customWidth="1"/>
    <col min="13039" max="13039" width="1" style="1" customWidth="1"/>
    <col min="13040" max="13044" width="9.625" style="1" customWidth="1"/>
    <col min="13045" max="13045" width="0" style="1" hidden="1" customWidth="1"/>
    <col min="13046" max="13046" width="3.25" style="1" bestFit="1" customWidth="1"/>
    <col min="13047" max="13047" width="3" style="1" bestFit="1" customWidth="1"/>
    <col min="13048" max="13049" width="4.125" style="1" bestFit="1" customWidth="1"/>
    <col min="13050" max="13052" width="10.125" style="1" bestFit="1" customWidth="1"/>
    <col min="13053" max="13053" width="10" style="1"/>
    <col min="13054" max="13054" width="10.125" style="1" bestFit="1" customWidth="1"/>
    <col min="13055" max="13055" width="10" style="1"/>
    <col min="13056" max="13056" width="10.125" style="1" bestFit="1" customWidth="1"/>
    <col min="13057" max="13287" width="10" style="1"/>
    <col min="13288" max="13288" width="3.75" style="1" customWidth="1"/>
    <col min="13289" max="13289" width="3.25" style="1" customWidth="1"/>
    <col min="13290" max="13291" width="2.375" style="1" customWidth="1"/>
    <col min="13292" max="13292" width="8.375" style="1" customWidth="1"/>
    <col min="13293" max="13293" width="0.875" style="1" customWidth="1"/>
    <col min="13294" max="13294" width="7.25" style="1" customWidth="1"/>
    <col min="13295" max="13295" width="1" style="1" customWidth="1"/>
    <col min="13296" max="13300" width="9.625" style="1" customWidth="1"/>
    <col min="13301" max="13301" width="0" style="1" hidden="1" customWidth="1"/>
    <col min="13302" max="13302" width="3.25" style="1" bestFit="1" customWidth="1"/>
    <col min="13303" max="13303" width="3" style="1" bestFit="1" customWidth="1"/>
    <col min="13304" max="13305" width="4.125" style="1" bestFit="1" customWidth="1"/>
    <col min="13306" max="13308" width="10.125" style="1" bestFit="1" customWidth="1"/>
    <col min="13309" max="13309" width="10" style="1"/>
    <col min="13310" max="13310" width="10.125" style="1" bestFit="1" customWidth="1"/>
    <col min="13311" max="13311" width="10" style="1"/>
    <col min="13312" max="13312" width="10.125" style="1" bestFit="1" customWidth="1"/>
    <col min="13313" max="13543" width="10" style="1"/>
    <col min="13544" max="13544" width="3.75" style="1" customWidth="1"/>
    <col min="13545" max="13545" width="3.25" style="1" customWidth="1"/>
    <col min="13546" max="13547" width="2.375" style="1" customWidth="1"/>
    <col min="13548" max="13548" width="8.375" style="1" customWidth="1"/>
    <col min="13549" max="13549" width="0.875" style="1" customWidth="1"/>
    <col min="13550" max="13550" width="7.25" style="1" customWidth="1"/>
    <col min="13551" max="13551" width="1" style="1" customWidth="1"/>
    <col min="13552" max="13556" width="9.625" style="1" customWidth="1"/>
    <col min="13557" max="13557" width="0" style="1" hidden="1" customWidth="1"/>
    <col min="13558" max="13558" width="3.25" style="1" bestFit="1" customWidth="1"/>
    <col min="13559" max="13559" width="3" style="1" bestFit="1" customWidth="1"/>
    <col min="13560" max="13561" width="4.125" style="1" bestFit="1" customWidth="1"/>
    <col min="13562" max="13564" width="10.125" style="1" bestFit="1" customWidth="1"/>
    <col min="13565" max="13565" width="10" style="1"/>
    <col min="13566" max="13566" width="10.125" style="1" bestFit="1" customWidth="1"/>
    <col min="13567" max="13567" width="10" style="1"/>
    <col min="13568" max="13568" width="10.125" style="1" bestFit="1" customWidth="1"/>
    <col min="13569" max="13799" width="10" style="1"/>
    <col min="13800" max="13800" width="3.75" style="1" customWidth="1"/>
    <col min="13801" max="13801" width="3.25" style="1" customWidth="1"/>
    <col min="13802" max="13803" width="2.375" style="1" customWidth="1"/>
    <col min="13804" max="13804" width="8.375" style="1" customWidth="1"/>
    <col min="13805" max="13805" width="0.875" style="1" customWidth="1"/>
    <col min="13806" max="13806" width="7.25" style="1" customWidth="1"/>
    <col min="13807" max="13807" width="1" style="1" customWidth="1"/>
    <col min="13808" max="13812" width="9.625" style="1" customWidth="1"/>
    <col min="13813" max="13813" width="0" style="1" hidden="1" customWidth="1"/>
    <col min="13814" max="13814" width="3.25" style="1" bestFit="1" customWidth="1"/>
    <col min="13815" max="13815" width="3" style="1" bestFit="1" customWidth="1"/>
    <col min="13816" max="13817" width="4.125" style="1" bestFit="1" customWidth="1"/>
    <col min="13818" max="13820" width="10.125" style="1" bestFit="1" customWidth="1"/>
    <col min="13821" max="13821" width="10" style="1"/>
    <col min="13822" max="13822" width="10.125" style="1" bestFit="1" customWidth="1"/>
    <col min="13823" max="13823" width="10" style="1"/>
    <col min="13824" max="13824" width="10.125" style="1" bestFit="1" customWidth="1"/>
    <col min="13825" max="14055" width="10" style="1"/>
    <col min="14056" max="14056" width="3.75" style="1" customWidth="1"/>
    <col min="14057" max="14057" width="3.25" style="1" customWidth="1"/>
    <col min="14058" max="14059" width="2.375" style="1" customWidth="1"/>
    <col min="14060" max="14060" width="8.375" style="1" customWidth="1"/>
    <col min="14061" max="14061" width="0.875" style="1" customWidth="1"/>
    <col min="14062" max="14062" width="7.25" style="1" customWidth="1"/>
    <col min="14063" max="14063" width="1" style="1" customWidth="1"/>
    <col min="14064" max="14068" width="9.625" style="1" customWidth="1"/>
    <col min="14069" max="14069" width="0" style="1" hidden="1" customWidth="1"/>
    <col min="14070" max="14070" width="3.25" style="1" bestFit="1" customWidth="1"/>
    <col min="14071" max="14071" width="3" style="1" bestFit="1" customWidth="1"/>
    <col min="14072" max="14073" width="4.125" style="1" bestFit="1" customWidth="1"/>
    <col min="14074" max="14076" width="10.125" style="1" bestFit="1" customWidth="1"/>
    <col min="14077" max="14077" width="10" style="1"/>
    <col min="14078" max="14078" width="10.125" style="1" bestFit="1" customWidth="1"/>
    <col min="14079" max="14079" width="10" style="1"/>
    <col min="14080" max="14080" width="10.125" style="1" bestFit="1" customWidth="1"/>
    <col min="14081" max="14311" width="10" style="1"/>
    <col min="14312" max="14312" width="3.75" style="1" customWidth="1"/>
    <col min="14313" max="14313" width="3.25" style="1" customWidth="1"/>
    <col min="14314" max="14315" width="2.375" style="1" customWidth="1"/>
    <col min="14316" max="14316" width="8.375" style="1" customWidth="1"/>
    <col min="14317" max="14317" width="0.875" style="1" customWidth="1"/>
    <col min="14318" max="14318" width="7.25" style="1" customWidth="1"/>
    <col min="14319" max="14319" width="1" style="1" customWidth="1"/>
    <col min="14320" max="14324" width="9.625" style="1" customWidth="1"/>
    <col min="14325" max="14325" width="0" style="1" hidden="1" customWidth="1"/>
    <col min="14326" max="14326" width="3.25" style="1" bestFit="1" customWidth="1"/>
    <col min="14327" max="14327" width="3" style="1" bestFit="1" customWidth="1"/>
    <col min="14328" max="14329" width="4.125" style="1" bestFit="1" customWidth="1"/>
    <col min="14330" max="14332" width="10.125" style="1" bestFit="1" customWidth="1"/>
    <col min="14333" max="14333" width="10" style="1"/>
    <col min="14334" max="14334" width="10.125" style="1" bestFit="1" customWidth="1"/>
    <col min="14335" max="14335" width="10" style="1"/>
    <col min="14336" max="14336" width="10.125" style="1" bestFit="1" customWidth="1"/>
    <col min="14337" max="14567" width="10" style="1"/>
    <col min="14568" max="14568" width="3.75" style="1" customWidth="1"/>
    <col min="14569" max="14569" width="3.25" style="1" customWidth="1"/>
    <col min="14570" max="14571" width="2.375" style="1" customWidth="1"/>
    <col min="14572" max="14572" width="8.375" style="1" customWidth="1"/>
    <col min="14573" max="14573" width="0.875" style="1" customWidth="1"/>
    <col min="14574" max="14574" width="7.25" style="1" customWidth="1"/>
    <col min="14575" max="14575" width="1" style="1" customWidth="1"/>
    <col min="14576" max="14580" width="9.625" style="1" customWidth="1"/>
    <col min="14581" max="14581" width="0" style="1" hidden="1" customWidth="1"/>
    <col min="14582" max="14582" width="3.25" style="1" bestFit="1" customWidth="1"/>
    <col min="14583" max="14583" width="3" style="1" bestFit="1" customWidth="1"/>
    <col min="14584" max="14585" width="4.125" style="1" bestFit="1" customWidth="1"/>
    <col min="14586" max="14588" width="10.125" style="1" bestFit="1" customWidth="1"/>
    <col min="14589" max="14589" width="10" style="1"/>
    <col min="14590" max="14590" width="10.125" style="1" bestFit="1" customWidth="1"/>
    <col min="14591" max="14591" width="10" style="1"/>
    <col min="14592" max="14592" width="10.125" style="1" bestFit="1" customWidth="1"/>
    <col min="14593" max="14823" width="10" style="1"/>
    <col min="14824" max="14824" width="3.75" style="1" customWidth="1"/>
    <col min="14825" max="14825" width="3.25" style="1" customWidth="1"/>
    <col min="14826" max="14827" width="2.375" style="1" customWidth="1"/>
    <col min="14828" max="14828" width="8.375" style="1" customWidth="1"/>
    <col min="14829" max="14829" width="0.875" style="1" customWidth="1"/>
    <col min="14830" max="14830" width="7.25" style="1" customWidth="1"/>
    <col min="14831" max="14831" width="1" style="1" customWidth="1"/>
    <col min="14832" max="14836" width="9.625" style="1" customWidth="1"/>
    <col min="14837" max="14837" width="0" style="1" hidden="1" customWidth="1"/>
    <col min="14838" max="14838" width="3.25" style="1" bestFit="1" customWidth="1"/>
    <col min="14839" max="14839" width="3" style="1" bestFit="1" customWidth="1"/>
    <col min="14840" max="14841" width="4.125" style="1" bestFit="1" customWidth="1"/>
    <col min="14842" max="14844" width="10.125" style="1" bestFit="1" customWidth="1"/>
    <col min="14845" max="14845" width="10" style="1"/>
    <col min="14846" max="14846" width="10.125" style="1" bestFit="1" customWidth="1"/>
    <col min="14847" max="14847" width="10" style="1"/>
    <col min="14848" max="14848" width="10.125" style="1" bestFit="1" customWidth="1"/>
    <col min="14849" max="15079" width="10" style="1"/>
    <col min="15080" max="15080" width="3.75" style="1" customWidth="1"/>
    <col min="15081" max="15081" width="3.25" style="1" customWidth="1"/>
    <col min="15082" max="15083" width="2.375" style="1" customWidth="1"/>
    <col min="15084" max="15084" width="8.375" style="1" customWidth="1"/>
    <col min="15085" max="15085" width="0.875" style="1" customWidth="1"/>
    <col min="15086" max="15086" width="7.25" style="1" customWidth="1"/>
    <col min="15087" max="15087" width="1" style="1" customWidth="1"/>
    <col min="15088" max="15092" width="9.625" style="1" customWidth="1"/>
    <col min="15093" max="15093" width="0" style="1" hidden="1" customWidth="1"/>
    <col min="15094" max="15094" width="3.25" style="1" bestFit="1" customWidth="1"/>
    <col min="15095" max="15095" width="3" style="1" bestFit="1" customWidth="1"/>
    <col min="15096" max="15097" width="4.125" style="1" bestFit="1" customWidth="1"/>
    <col min="15098" max="15100" width="10.125" style="1" bestFit="1" customWidth="1"/>
    <col min="15101" max="15101" width="10" style="1"/>
    <col min="15102" max="15102" width="10.125" style="1" bestFit="1" customWidth="1"/>
    <col min="15103" max="15103" width="10" style="1"/>
    <col min="15104" max="15104" width="10.125" style="1" bestFit="1" customWidth="1"/>
    <col min="15105" max="15335" width="10" style="1"/>
    <col min="15336" max="15336" width="3.75" style="1" customWidth="1"/>
    <col min="15337" max="15337" width="3.25" style="1" customWidth="1"/>
    <col min="15338" max="15339" width="2.375" style="1" customWidth="1"/>
    <col min="15340" max="15340" width="8.375" style="1" customWidth="1"/>
    <col min="15341" max="15341" width="0.875" style="1" customWidth="1"/>
    <col min="15342" max="15342" width="7.25" style="1" customWidth="1"/>
    <col min="15343" max="15343" width="1" style="1" customWidth="1"/>
    <col min="15344" max="15348" width="9.625" style="1" customWidth="1"/>
    <col min="15349" max="15349" width="0" style="1" hidden="1" customWidth="1"/>
    <col min="15350" max="15350" width="3.25" style="1" bestFit="1" customWidth="1"/>
    <col min="15351" max="15351" width="3" style="1" bestFit="1" customWidth="1"/>
    <col min="15352" max="15353" width="4.125" style="1" bestFit="1" customWidth="1"/>
    <col min="15354" max="15356" width="10.125" style="1" bestFit="1" customWidth="1"/>
    <col min="15357" max="15357" width="10" style="1"/>
    <col min="15358" max="15358" width="10.125" style="1" bestFit="1" customWidth="1"/>
    <col min="15359" max="15359" width="10" style="1"/>
    <col min="15360" max="15360" width="10.125" style="1" bestFit="1" customWidth="1"/>
    <col min="15361" max="15591" width="10" style="1"/>
    <col min="15592" max="15592" width="3.75" style="1" customWidth="1"/>
    <col min="15593" max="15593" width="3.25" style="1" customWidth="1"/>
    <col min="15594" max="15595" width="2.375" style="1" customWidth="1"/>
    <col min="15596" max="15596" width="8.375" style="1" customWidth="1"/>
    <col min="15597" max="15597" width="0.875" style="1" customWidth="1"/>
    <col min="15598" max="15598" width="7.25" style="1" customWidth="1"/>
    <col min="15599" max="15599" width="1" style="1" customWidth="1"/>
    <col min="15600" max="15604" width="9.625" style="1" customWidth="1"/>
    <col min="15605" max="15605" width="0" style="1" hidden="1" customWidth="1"/>
    <col min="15606" max="15606" width="3.25" style="1" bestFit="1" customWidth="1"/>
    <col min="15607" max="15607" width="3" style="1" bestFit="1" customWidth="1"/>
    <col min="15608" max="15609" width="4.125" style="1" bestFit="1" customWidth="1"/>
    <col min="15610" max="15612" width="10.125" style="1" bestFit="1" customWidth="1"/>
    <col min="15613" max="15613" width="10" style="1"/>
    <col min="15614" max="15614" width="10.125" style="1" bestFit="1" customWidth="1"/>
    <col min="15615" max="15615" width="10" style="1"/>
    <col min="15616" max="15616" width="10.125" style="1" bestFit="1" customWidth="1"/>
    <col min="15617" max="15847" width="10" style="1"/>
    <col min="15848" max="15848" width="3.75" style="1" customWidth="1"/>
    <col min="15849" max="15849" width="3.25" style="1" customWidth="1"/>
    <col min="15850" max="15851" width="2.375" style="1" customWidth="1"/>
    <col min="15852" max="15852" width="8.375" style="1" customWidth="1"/>
    <col min="15853" max="15853" width="0.875" style="1" customWidth="1"/>
    <col min="15854" max="15854" width="7.25" style="1" customWidth="1"/>
    <col min="15855" max="15855" width="1" style="1" customWidth="1"/>
    <col min="15856" max="15860" width="9.625" style="1" customWidth="1"/>
    <col min="15861" max="15861" width="0" style="1" hidden="1" customWidth="1"/>
    <col min="15862" max="15862" width="3.25" style="1" bestFit="1" customWidth="1"/>
    <col min="15863" max="15863" width="3" style="1" bestFit="1" customWidth="1"/>
    <col min="15864" max="15865" width="4.125" style="1" bestFit="1" customWidth="1"/>
    <col min="15866" max="15868" width="10.125" style="1" bestFit="1" customWidth="1"/>
    <col min="15869" max="15869" width="10" style="1"/>
    <col min="15870" max="15870" width="10.125" style="1" bestFit="1" customWidth="1"/>
    <col min="15871" max="15871" width="10" style="1"/>
    <col min="15872" max="15872" width="10.125" style="1" bestFit="1" customWidth="1"/>
    <col min="15873" max="16103" width="10" style="1"/>
    <col min="16104" max="16104" width="3.75" style="1" customWidth="1"/>
    <col min="16105" max="16105" width="3.25" style="1" customWidth="1"/>
    <col min="16106" max="16107" width="2.375" style="1" customWidth="1"/>
    <col min="16108" max="16108" width="8.375" style="1" customWidth="1"/>
    <col min="16109" max="16109" width="0.875" style="1" customWidth="1"/>
    <col min="16110" max="16110" width="7.25" style="1" customWidth="1"/>
    <col min="16111" max="16111" width="1" style="1" customWidth="1"/>
    <col min="16112" max="16116" width="9.625" style="1" customWidth="1"/>
    <col min="16117" max="16117" width="0" style="1" hidden="1" customWidth="1"/>
    <col min="16118" max="16118" width="3.25" style="1" bestFit="1" customWidth="1"/>
    <col min="16119" max="16119" width="3" style="1" bestFit="1" customWidth="1"/>
    <col min="16120" max="16121" width="4.125" style="1" bestFit="1" customWidth="1"/>
    <col min="16122" max="16124" width="10.125" style="1" bestFit="1" customWidth="1"/>
    <col min="16125" max="16125" width="10" style="1"/>
    <col min="16126" max="16126" width="10.125" style="1" bestFit="1" customWidth="1"/>
    <col min="16127" max="16127" width="10" style="1"/>
    <col min="16128" max="16128" width="10.125" style="1" bestFit="1" customWidth="1"/>
    <col min="16129" max="16384" width="10" style="1"/>
  </cols>
  <sheetData>
    <row r="1" spans="1:13" ht="17.100000000000001" customHeight="1" thickBot="1">
      <c r="A1" s="3" t="s">
        <v>122</v>
      </c>
      <c r="M1" s="5" t="s">
        <v>44</v>
      </c>
    </row>
    <row r="2" spans="1:13" ht="17.100000000000001" customHeight="1">
      <c r="A2" s="472" t="s">
        <v>5</v>
      </c>
      <c r="B2" s="473"/>
      <c r="C2" s="473"/>
      <c r="D2" s="473"/>
      <c r="E2" s="473"/>
      <c r="F2" s="473"/>
      <c r="G2" s="473"/>
      <c r="H2" s="474"/>
      <c r="I2" s="475" t="s">
        <v>92</v>
      </c>
      <c r="J2" s="477" t="s">
        <v>93</v>
      </c>
      <c r="K2" s="477" t="s">
        <v>160</v>
      </c>
      <c r="L2" s="463" t="s">
        <v>154</v>
      </c>
      <c r="M2" s="480" t="s">
        <v>49</v>
      </c>
    </row>
    <row r="3" spans="1:13" ht="17.100000000000001" customHeight="1">
      <c r="A3" s="482" t="s">
        <v>4</v>
      </c>
      <c r="B3" s="483"/>
      <c r="C3" s="483"/>
      <c r="D3" s="483"/>
      <c r="E3" s="483"/>
      <c r="F3" s="483"/>
      <c r="G3" s="483"/>
      <c r="H3" s="484"/>
      <c r="I3" s="476"/>
      <c r="J3" s="478"/>
      <c r="K3" s="478"/>
      <c r="L3" s="479"/>
      <c r="M3" s="481"/>
    </row>
    <row r="4" spans="1:13" ht="17.100000000000001" customHeight="1">
      <c r="A4" s="485" t="s">
        <v>3</v>
      </c>
      <c r="B4" s="6" t="s">
        <v>88</v>
      </c>
      <c r="C4" s="488" t="s">
        <v>6</v>
      </c>
      <c r="D4" s="488"/>
      <c r="E4" s="488"/>
      <c r="F4" s="488"/>
      <c r="G4" s="488"/>
      <c r="H4" s="7"/>
      <c r="I4" s="80">
        <v>546228</v>
      </c>
      <c r="J4" s="66">
        <v>469117</v>
      </c>
      <c r="K4" s="66">
        <v>2499</v>
      </c>
      <c r="L4" s="84">
        <v>230973</v>
      </c>
      <c r="M4" s="18">
        <v>1248817</v>
      </c>
    </row>
    <row r="5" spans="1:13" ht="17.100000000000001" customHeight="1">
      <c r="A5" s="486"/>
      <c r="B5" s="8"/>
      <c r="C5" s="9" t="s">
        <v>48</v>
      </c>
      <c r="D5" s="471" t="s">
        <v>7</v>
      </c>
      <c r="E5" s="471"/>
      <c r="F5" s="471"/>
      <c r="G5" s="471"/>
      <c r="H5" s="10"/>
      <c r="I5" s="81">
        <v>440527</v>
      </c>
      <c r="J5" s="67">
        <v>303267</v>
      </c>
      <c r="K5" s="67">
        <v>1</v>
      </c>
      <c r="L5" s="178">
        <v>200379</v>
      </c>
      <c r="M5" s="19">
        <v>944174</v>
      </c>
    </row>
    <row r="6" spans="1:13" ht="17.100000000000001" customHeight="1">
      <c r="A6" s="486"/>
      <c r="B6" s="11"/>
      <c r="C6" s="489" t="s">
        <v>95</v>
      </c>
      <c r="D6" s="489"/>
      <c r="E6" s="471" t="s">
        <v>8</v>
      </c>
      <c r="F6" s="471"/>
      <c r="G6" s="471"/>
      <c r="H6" s="10"/>
      <c r="I6" s="82">
        <v>338679</v>
      </c>
      <c r="J6" s="68">
        <v>233286</v>
      </c>
      <c r="K6" s="68">
        <v>1</v>
      </c>
      <c r="L6" s="105">
        <v>200379</v>
      </c>
      <c r="M6" s="20">
        <v>772345</v>
      </c>
    </row>
    <row r="7" spans="1:13" ht="17.100000000000001" customHeight="1">
      <c r="A7" s="486"/>
      <c r="B7" s="11"/>
      <c r="C7" s="489" t="s">
        <v>46</v>
      </c>
      <c r="D7" s="489"/>
      <c r="E7" s="471" t="s">
        <v>9</v>
      </c>
      <c r="F7" s="471"/>
      <c r="G7" s="471"/>
      <c r="H7" s="10"/>
      <c r="I7" s="82">
        <v>0</v>
      </c>
      <c r="J7" s="68">
        <v>0</v>
      </c>
      <c r="K7" s="68">
        <v>0</v>
      </c>
      <c r="L7" s="105">
        <v>0</v>
      </c>
      <c r="M7" s="20">
        <v>0</v>
      </c>
    </row>
    <row r="8" spans="1:13" ht="17.100000000000001" customHeight="1">
      <c r="A8" s="486"/>
      <c r="B8" s="11"/>
      <c r="C8" s="489" t="s">
        <v>47</v>
      </c>
      <c r="D8" s="489"/>
      <c r="E8" s="471" t="s">
        <v>10</v>
      </c>
      <c r="F8" s="471"/>
      <c r="G8" s="471"/>
      <c r="H8" s="10"/>
      <c r="I8" s="82">
        <v>101848</v>
      </c>
      <c r="J8" s="68">
        <v>69981</v>
      </c>
      <c r="K8" s="68">
        <v>0</v>
      </c>
      <c r="L8" s="105">
        <v>0</v>
      </c>
      <c r="M8" s="20">
        <v>171829</v>
      </c>
    </row>
    <row r="9" spans="1:13" ht="17.100000000000001" customHeight="1">
      <c r="A9" s="486"/>
      <c r="B9" s="11"/>
      <c r="C9" s="9" t="s">
        <v>96</v>
      </c>
      <c r="D9" s="471" t="s">
        <v>11</v>
      </c>
      <c r="E9" s="471"/>
      <c r="F9" s="471"/>
      <c r="G9" s="471"/>
      <c r="H9" s="10"/>
      <c r="I9" s="81">
        <v>105701</v>
      </c>
      <c r="J9" s="67">
        <v>165850</v>
      </c>
      <c r="K9" s="67">
        <v>2498</v>
      </c>
      <c r="L9" s="178">
        <v>30594</v>
      </c>
      <c r="M9" s="19">
        <v>304643</v>
      </c>
    </row>
    <row r="10" spans="1:13" ht="17.100000000000001" customHeight="1">
      <c r="A10" s="486"/>
      <c r="B10" s="11"/>
      <c r="C10" s="489" t="s">
        <v>95</v>
      </c>
      <c r="D10" s="489"/>
      <c r="E10" s="471" t="s">
        <v>12</v>
      </c>
      <c r="F10" s="471"/>
      <c r="G10" s="471"/>
      <c r="H10" s="10"/>
      <c r="I10" s="82">
        <v>0</v>
      </c>
      <c r="J10" s="68">
        <v>0</v>
      </c>
      <c r="K10" s="68">
        <v>0</v>
      </c>
      <c r="L10" s="105">
        <v>0</v>
      </c>
      <c r="M10" s="20">
        <v>0</v>
      </c>
    </row>
    <row r="11" spans="1:13" ht="17.100000000000001" customHeight="1">
      <c r="A11" s="486"/>
      <c r="B11" s="11"/>
      <c r="C11" s="489" t="s">
        <v>46</v>
      </c>
      <c r="D11" s="489"/>
      <c r="E11" s="471" t="s">
        <v>13</v>
      </c>
      <c r="F11" s="471"/>
      <c r="G11" s="471"/>
      <c r="H11" s="10"/>
      <c r="I11" s="82">
        <v>105701</v>
      </c>
      <c r="J11" s="68">
        <v>157222</v>
      </c>
      <c r="K11" s="68">
        <v>2498</v>
      </c>
      <c r="L11" s="105">
        <v>27459</v>
      </c>
      <c r="M11" s="20">
        <v>292880</v>
      </c>
    </row>
    <row r="12" spans="1:13" ht="17.100000000000001" customHeight="1">
      <c r="A12" s="486"/>
      <c r="B12" s="11"/>
      <c r="C12" s="489" t="s">
        <v>47</v>
      </c>
      <c r="D12" s="489"/>
      <c r="E12" s="471" t="s">
        <v>10</v>
      </c>
      <c r="F12" s="471"/>
      <c r="G12" s="471"/>
      <c r="H12" s="10"/>
      <c r="I12" s="52"/>
      <c r="J12" s="68">
        <v>8628</v>
      </c>
      <c r="K12" s="68"/>
      <c r="L12" s="105">
        <v>3135</v>
      </c>
      <c r="M12" s="20">
        <v>11763</v>
      </c>
    </row>
    <row r="13" spans="1:13" ht="17.100000000000001" customHeight="1">
      <c r="A13" s="486"/>
      <c r="B13" s="11" t="s">
        <v>89</v>
      </c>
      <c r="C13" s="471" t="s">
        <v>72</v>
      </c>
      <c r="D13" s="471"/>
      <c r="E13" s="471"/>
      <c r="F13" s="471"/>
      <c r="G13" s="471"/>
      <c r="H13" s="10"/>
      <c r="I13" s="81">
        <v>379193</v>
      </c>
      <c r="J13" s="67">
        <v>427965</v>
      </c>
      <c r="K13" s="67">
        <v>2499</v>
      </c>
      <c r="L13" s="178">
        <v>172421</v>
      </c>
      <c r="M13" s="19">
        <v>982078</v>
      </c>
    </row>
    <row r="14" spans="1:13" ht="17.100000000000001" customHeight="1">
      <c r="A14" s="486"/>
      <c r="B14" s="8"/>
      <c r="C14" s="9" t="s">
        <v>48</v>
      </c>
      <c r="D14" s="471" t="s">
        <v>14</v>
      </c>
      <c r="E14" s="471"/>
      <c r="F14" s="471"/>
      <c r="G14" s="471"/>
      <c r="H14" s="10"/>
      <c r="I14" s="81">
        <v>339062</v>
      </c>
      <c r="J14" s="67">
        <v>411626</v>
      </c>
      <c r="K14" s="178">
        <v>1588</v>
      </c>
      <c r="L14" s="81">
        <v>172421</v>
      </c>
      <c r="M14" s="19">
        <v>924697</v>
      </c>
    </row>
    <row r="15" spans="1:13" ht="17.100000000000001" customHeight="1">
      <c r="A15" s="486"/>
      <c r="B15" s="11"/>
      <c r="C15" s="489" t="s">
        <v>95</v>
      </c>
      <c r="D15" s="489"/>
      <c r="E15" s="471" t="s">
        <v>15</v>
      </c>
      <c r="F15" s="471"/>
      <c r="G15" s="471"/>
      <c r="H15" s="2"/>
      <c r="I15" s="68">
        <v>127066</v>
      </c>
      <c r="J15" s="68">
        <v>130140</v>
      </c>
      <c r="K15" s="105">
        <v>0</v>
      </c>
      <c r="L15" s="82">
        <v>100770</v>
      </c>
      <c r="M15" s="20">
        <v>357976</v>
      </c>
    </row>
    <row r="16" spans="1:13" ht="17.100000000000001" customHeight="1">
      <c r="A16" s="486"/>
      <c r="B16" s="11"/>
      <c r="C16" s="489" t="s">
        <v>46</v>
      </c>
      <c r="D16" s="489"/>
      <c r="E16" s="471" t="s">
        <v>16</v>
      </c>
      <c r="F16" s="471"/>
      <c r="G16" s="471"/>
      <c r="H16" s="2"/>
      <c r="I16" s="68">
        <v>0</v>
      </c>
      <c r="J16" s="68">
        <v>0</v>
      </c>
      <c r="K16" s="105">
        <v>0</v>
      </c>
      <c r="L16" s="82">
        <v>0</v>
      </c>
      <c r="M16" s="20">
        <v>0</v>
      </c>
    </row>
    <row r="17" spans="1:13" ht="17.100000000000001" customHeight="1">
      <c r="A17" s="486"/>
      <c r="B17" s="11"/>
      <c r="C17" s="489" t="s">
        <v>47</v>
      </c>
      <c r="D17" s="489"/>
      <c r="E17" s="471" t="s">
        <v>10</v>
      </c>
      <c r="F17" s="471"/>
      <c r="G17" s="471"/>
      <c r="H17" s="2"/>
      <c r="I17" s="68">
        <v>211996</v>
      </c>
      <c r="J17" s="68">
        <v>281486</v>
      </c>
      <c r="K17" s="105">
        <v>1588</v>
      </c>
      <c r="L17" s="82">
        <v>71651</v>
      </c>
      <c r="M17" s="20">
        <v>566721</v>
      </c>
    </row>
    <row r="18" spans="1:13" ht="17.100000000000001" customHeight="1">
      <c r="A18" s="486"/>
      <c r="B18" s="11"/>
      <c r="C18" s="9" t="s">
        <v>96</v>
      </c>
      <c r="D18" s="471" t="s">
        <v>17</v>
      </c>
      <c r="E18" s="471"/>
      <c r="F18" s="471"/>
      <c r="G18" s="471"/>
      <c r="H18" s="2"/>
      <c r="I18" s="67">
        <v>40131</v>
      </c>
      <c r="J18" s="67">
        <v>16339</v>
      </c>
      <c r="K18" s="178">
        <v>911</v>
      </c>
      <c r="L18" s="81">
        <v>0</v>
      </c>
      <c r="M18" s="19">
        <v>57381</v>
      </c>
    </row>
    <row r="19" spans="1:13" ht="17.100000000000001" customHeight="1">
      <c r="A19" s="486"/>
      <c r="B19" s="11"/>
      <c r="C19" s="489" t="s">
        <v>95</v>
      </c>
      <c r="D19" s="489"/>
      <c r="E19" s="471" t="s">
        <v>18</v>
      </c>
      <c r="F19" s="471"/>
      <c r="G19" s="471"/>
      <c r="H19" s="2"/>
      <c r="I19" s="67">
        <v>40131</v>
      </c>
      <c r="J19" s="67">
        <v>1779</v>
      </c>
      <c r="K19" s="178">
        <v>308</v>
      </c>
      <c r="L19" s="81">
        <v>0</v>
      </c>
      <c r="M19" s="19">
        <v>42218</v>
      </c>
    </row>
    <row r="20" spans="1:13" ht="17.100000000000001" customHeight="1">
      <c r="A20" s="486"/>
      <c r="B20" s="11"/>
      <c r="C20" s="489"/>
      <c r="D20" s="489"/>
      <c r="E20" s="471" t="s">
        <v>19</v>
      </c>
      <c r="F20" s="471"/>
      <c r="G20" s="471"/>
      <c r="H20" s="2"/>
      <c r="I20" s="68">
        <v>40131</v>
      </c>
      <c r="J20" s="68">
        <v>1779</v>
      </c>
      <c r="K20" s="105">
        <v>308</v>
      </c>
      <c r="L20" s="82">
        <v>0</v>
      </c>
      <c r="M20" s="20">
        <v>42218</v>
      </c>
    </row>
    <row r="21" spans="1:13" ht="17.100000000000001" customHeight="1">
      <c r="A21" s="486"/>
      <c r="B21" s="11"/>
      <c r="C21" s="489"/>
      <c r="D21" s="489"/>
      <c r="E21" s="471" t="s">
        <v>119</v>
      </c>
      <c r="F21" s="471"/>
      <c r="G21" s="471"/>
      <c r="H21" s="2"/>
      <c r="I21" s="68">
        <v>0</v>
      </c>
      <c r="J21" s="68">
        <v>0</v>
      </c>
      <c r="K21" s="105">
        <v>0</v>
      </c>
      <c r="L21" s="82">
        <v>0</v>
      </c>
      <c r="M21" s="20">
        <v>0</v>
      </c>
    </row>
    <row r="22" spans="1:13" ht="17.100000000000001" customHeight="1">
      <c r="A22" s="486"/>
      <c r="B22" s="11"/>
      <c r="C22" s="489" t="s">
        <v>46</v>
      </c>
      <c r="D22" s="489"/>
      <c r="E22" s="471" t="s">
        <v>10</v>
      </c>
      <c r="F22" s="471"/>
      <c r="G22" s="471"/>
      <c r="H22" s="2"/>
      <c r="I22" s="68">
        <v>0</v>
      </c>
      <c r="J22" s="68">
        <v>14560</v>
      </c>
      <c r="K22" s="105">
        <v>603</v>
      </c>
      <c r="L22" s="82">
        <v>0</v>
      </c>
      <c r="M22" s="20">
        <v>15163</v>
      </c>
    </row>
    <row r="23" spans="1:13" ht="17.100000000000001" customHeight="1">
      <c r="A23" s="487"/>
      <c r="B23" s="21" t="s">
        <v>90</v>
      </c>
      <c r="C23" s="490" t="s">
        <v>20</v>
      </c>
      <c r="D23" s="490"/>
      <c r="E23" s="490"/>
      <c r="F23" s="490"/>
      <c r="G23" s="490"/>
      <c r="H23" s="339"/>
      <c r="I23" s="67">
        <v>167035</v>
      </c>
      <c r="J23" s="67">
        <v>41152</v>
      </c>
      <c r="K23" s="178">
        <v>0</v>
      </c>
      <c r="L23" s="81">
        <v>58552</v>
      </c>
      <c r="M23" s="19">
        <v>266739</v>
      </c>
    </row>
    <row r="24" spans="1:13" ht="17.100000000000001" customHeight="1">
      <c r="A24" s="485" t="s">
        <v>35</v>
      </c>
      <c r="B24" s="11" t="s">
        <v>91</v>
      </c>
      <c r="C24" s="488" t="s">
        <v>21</v>
      </c>
      <c r="D24" s="488"/>
      <c r="E24" s="488"/>
      <c r="F24" s="488"/>
      <c r="G24" s="488"/>
      <c r="H24" s="2"/>
      <c r="I24" s="66">
        <v>473196</v>
      </c>
      <c r="J24" s="66">
        <v>22156</v>
      </c>
      <c r="K24" s="84">
        <v>11429</v>
      </c>
      <c r="L24" s="80">
        <v>0</v>
      </c>
      <c r="M24" s="18">
        <v>506781</v>
      </c>
    </row>
    <row r="25" spans="1:13" ht="17.100000000000001" customHeight="1">
      <c r="A25" s="486"/>
      <c r="B25" s="11"/>
      <c r="C25" s="9" t="s">
        <v>48</v>
      </c>
      <c r="D25" s="471" t="s">
        <v>22</v>
      </c>
      <c r="E25" s="471"/>
      <c r="F25" s="471"/>
      <c r="G25" s="471"/>
      <c r="H25" s="2"/>
      <c r="I25" s="68">
        <v>302600</v>
      </c>
      <c r="J25" s="68">
        <v>8000</v>
      </c>
      <c r="K25" s="105">
        <v>0</v>
      </c>
      <c r="L25" s="82">
        <v>0</v>
      </c>
      <c r="M25" s="20">
        <v>310600</v>
      </c>
    </row>
    <row r="26" spans="1:13" ht="17.100000000000001" customHeight="1">
      <c r="A26" s="486"/>
      <c r="B26" s="11"/>
      <c r="C26" s="9" t="s">
        <v>96</v>
      </c>
      <c r="D26" s="471" t="s">
        <v>23</v>
      </c>
      <c r="E26" s="471"/>
      <c r="F26" s="471"/>
      <c r="G26" s="471"/>
      <c r="H26" s="2"/>
      <c r="I26" s="68"/>
      <c r="J26" s="68"/>
      <c r="K26" s="105"/>
      <c r="L26" s="82">
        <v>0</v>
      </c>
      <c r="M26" s="20">
        <v>0</v>
      </c>
    </row>
    <row r="27" spans="1:13" ht="17.100000000000001" customHeight="1">
      <c r="A27" s="486"/>
      <c r="B27" s="11"/>
      <c r="C27" s="9" t="s">
        <v>97</v>
      </c>
      <c r="D27" s="471" t="s">
        <v>24</v>
      </c>
      <c r="E27" s="471"/>
      <c r="F27" s="471"/>
      <c r="G27" s="471"/>
      <c r="H27" s="2"/>
      <c r="I27" s="82">
        <v>170596</v>
      </c>
      <c r="J27" s="68">
        <v>14156</v>
      </c>
      <c r="K27" s="105">
        <v>11429</v>
      </c>
      <c r="L27" s="82">
        <v>0</v>
      </c>
      <c r="M27" s="20">
        <v>196181</v>
      </c>
    </row>
    <row r="28" spans="1:13" ht="17.100000000000001" customHeight="1">
      <c r="A28" s="486"/>
      <c r="B28" s="11"/>
      <c r="C28" s="9" t="s">
        <v>98</v>
      </c>
      <c r="D28" s="471" t="s">
        <v>25</v>
      </c>
      <c r="E28" s="471"/>
      <c r="F28" s="471"/>
      <c r="G28" s="471"/>
      <c r="H28" s="2"/>
      <c r="I28" s="82">
        <v>0</v>
      </c>
      <c r="J28" s="68">
        <v>0</v>
      </c>
      <c r="K28" s="105">
        <v>0</v>
      </c>
      <c r="L28" s="82">
        <v>0</v>
      </c>
      <c r="M28" s="20">
        <v>0</v>
      </c>
    </row>
    <row r="29" spans="1:13" ht="17.100000000000001" customHeight="1">
      <c r="A29" s="486"/>
      <c r="B29" s="11"/>
      <c r="C29" s="9" t="s">
        <v>99</v>
      </c>
      <c r="D29" s="471" t="s">
        <v>26</v>
      </c>
      <c r="E29" s="471"/>
      <c r="F29" s="471"/>
      <c r="G29" s="471"/>
      <c r="H29" s="2"/>
      <c r="I29" s="82">
        <v>0</v>
      </c>
      <c r="J29" s="68">
        <v>0</v>
      </c>
      <c r="K29" s="105">
        <v>0</v>
      </c>
      <c r="L29" s="82">
        <v>0</v>
      </c>
      <c r="M29" s="20">
        <v>0</v>
      </c>
    </row>
    <row r="30" spans="1:13" ht="17.100000000000001" customHeight="1">
      <c r="A30" s="486"/>
      <c r="B30" s="11"/>
      <c r="C30" s="9" t="s">
        <v>100</v>
      </c>
      <c r="D30" s="471" t="s">
        <v>27</v>
      </c>
      <c r="E30" s="471"/>
      <c r="F30" s="471"/>
      <c r="G30" s="471"/>
      <c r="H30" s="2"/>
      <c r="I30" s="82">
        <v>0</v>
      </c>
      <c r="J30" s="68"/>
      <c r="K30" s="105">
        <v>0</v>
      </c>
      <c r="L30" s="82">
        <v>0</v>
      </c>
      <c r="M30" s="20">
        <v>0</v>
      </c>
    </row>
    <row r="31" spans="1:13" ht="17.100000000000001" customHeight="1">
      <c r="A31" s="486"/>
      <c r="B31" s="11"/>
      <c r="C31" s="9" t="s">
        <v>101</v>
      </c>
      <c r="D31" s="471" t="s">
        <v>28</v>
      </c>
      <c r="E31" s="471"/>
      <c r="F31" s="471"/>
      <c r="G31" s="471"/>
      <c r="H31" s="2"/>
      <c r="I31" s="82">
        <v>0</v>
      </c>
      <c r="J31" s="68">
        <v>0</v>
      </c>
      <c r="K31" s="105">
        <v>0</v>
      </c>
      <c r="L31" s="82">
        <v>0</v>
      </c>
      <c r="M31" s="20">
        <v>0</v>
      </c>
    </row>
    <row r="32" spans="1:13" ht="17.100000000000001" customHeight="1">
      <c r="A32" s="486"/>
      <c r="B32" s="11"/>
      <c r="C32" s="9" t="s">
        <v>102</v>
      </c>
      <c r="D32" s="471" t="s">
        <v>10</v>
      </c>
      <c r="E32" s="471"/>
      <c r="F32" s="471"/>
      <c r="G32" s="471"/>
      <c r="H32" s="2"/>
      <c r="I32" s="82">
        <v>0</v>
      </c>
      <c r="J32" s="68">
        <v>0</v>
      </c>
      <c r="K32" s="105"/>
      <c r="L32" s="82">
        <v>0</v>
      </c>
      <c r="M32" s="20">
        <v>0</v>
      </c>
    </row>
    <row r="33" spans="1:13" ht="17.100000000000001" customHeight="1">
      <c r="A33" s="486"/>
      <c r="B33" s="11" t="s">
        <v>103</v>
      </c>
      <c r="C33" s="471" t="s">
        <v>29</v>
      </c>
      <c r="D33" s="471"/>
      <c r="E33" s="471"/>
      <c r="F33" s="471"/>
      <c r="G33" s="471"/>
      <c r="H33" s="2"/>
      <c r="I33" s="81">
        <v>643836</v>
      </c>
      <c r="J33" s="67">
        <v>67702</v>
      </c>
      <c r="K33" s="178">
        <v>11429</v>
      </c>
      <c r="L33" s="81"/>
      <c r="M33" s="19">
        <v>722967</v>
      </c>
    </row>
    <row r="34" spans="1:13" ht="17.100000000000001" customHeight="1">
      <c r="A34" s="486"/>
      <c r="B34" s="11"/>
      <c r="C34" s="9" t="s">
        <v>48</v>
      </c>
      <c r="D34" s="471" t="s">
        <v>30</v>
      </c>
      <c r="E34" s="471"/>
      <c r="F34" s="471"/>
      <c r="G34" s="471"/>
      <c r="H34" s="2"/>
      <c r="I34" s="82">
        <v>302643</v>
      </c>
      <c r="J34" s="68">
        <v>8052</v>
      </c>
      <c r="K34" s="105"/>
      <c r="L34" s="82"/>
      <c r="M34" s="20">
        <v>310695</v>
      </c>
    </row>
    <row r="35" spans="1:13" ht="17.100000000000001" customHeight="1">
      <c r="A35" s="486"/>
      <c r="B35" s="11"/>
      <c r="C35" s="9" t="s">
        <v>96</v>
      </c>
      <c r="D35" s="471" t="s">
        <v>31</v>
      </c>
      <c r="E35" s="471"/>
      <c r="F35" s="471"/>
      <c r="G35" s="471"/>
      <c r="H35" s="2"/>
      <c r="I35" s="82">
        <v>341193</v>
      </c>
      <c r="J35" s="68">
        <v>41801</v>
      </c>
      <c r="K35" s="105">
        <v>11429</v>
      </c>
      <c r="L35" s="82">
        <v>0</v>
      </c>
      <c r="M35" s="20">
        <v>394423</v>
      </c>
    </row>
    <row r="36" spans="1:13" ht="17.100000000000001" customHeight="1">
      <c r="A36" s="486"/>
      <c r="B36" s="11"/>
      <c r="C36" s="9" t="s">
        <v>97</v>
      </c>
      <c r="D36" s="471" t="s">
        <v>32</v>
      </c>
      <c r="E36" s="471"/>
      <c r="F36" s="471"/>
      <c r="G36" s="471"/>
      <c r="H36" s="2"/>
      <c r="I36" s="82">
        <v>0</v>
      </c>
      <c r="J36" s="68">
        <v>0</v>
      </c>
      <c r="K36" s="105">
        <v>0</v>
      </c>
      <c r="L36" s="82">
        <v>0</v>
      </c>
      <c r="M36" s="20">
        <v>0</v>
      </c>
    </row>
    <row r="37" spans="1:13" ht="17.100000000000001" customHeight="1">
      <c r="A37" s="486"/>
      <c r="B37" s="11"/>
      <c r="C37" s="9" t="s">
        <v>98</v>
      </c>
      <c r="D37" s="471" t="s">
        <v>33</v>
      </c>
      <c r="E37" s="471"/>
      <c r="F37" s="471"/>
      <c r="G37" s="471"/>
      <c r="H37" s="2"/>
      <c r="I37" s="82">
        <v>0</v>
      </c>
      <c r="J37" s="68">
        <v>17849</v>
      </c>
      <c r="K37" s="105"/>
      <c r="L37" s="82">
        <v>0</v>
      </c>
      <c r="M37" s="20">
        <v>17849</v>
      </c>
    </row>
    <row r="38" spans="1:13" ht="17.100000000000001" customHeight="1">
      <c r="A38" s="486"/>
      <c r="B38" s="11"/>
      <c r="C38" s="9" t="s">
        <v>99</v>
      </c>
      <c r="D38" s="471" t="s">
        <v>10</v>
      </c>
      <c r="E38" s="471"/>
      <c r="F38" s="471"/>
      <c r="G38" s="471"/>
      <c r="H38" s="2"/>
      <c r="I38" s="82">
        <v>0</v>
      </c>
      <c r="J38" s="68">
        <v>0</v>
      </c>
      <c r="K38" s="105">
        <v>0</v>
      </c>
      <c r="L38" s="82">
        <v>0</v>
      </c>
      <c r="M38" s="20">
        <v>0</v>
      </c>
    </row>
    <row r="39" spans="1:13" ht="17.100000000000001" customHeight="1">
      <c r="A39" s="487"/>
      <c r="B39" s="11" t="s">
        <v>104</v>
      </c>
      <c r="C39" s="490" t="s">
        <v>34</v>
      </c>
      <c r="D39" s="490"/>
      <c r="E39" s="490"/>
      <c r="F39" s="490"/>
      <c r="G39" s="490"/>
      <c r="H39" s="10"/>
      <c r="I39" s="81">
        <v>-170640</v>
      </c>
      <c r="J39" s="67">
        <v>-45546</v>
      </c>
      <c r="K39" s="178">
        <v>0</v>
      </c>
      <c r="L39" s="81"/>
      <c r="M39" s="19">
        <v>-216186</v>
      </c>
    </row>
    <row r="40" spans="1:13" ht="17.100000000000001" customHeight="1">
      <c r="A40" s="15" t="s">
        <v>105</v>
      </c>
      <c r="B40" s="495" t="s">
        <v>36</v>
      </c>
      <c r="C40" s="495"/>
      <c r="D40" s="495"/>
      <c r="E40" s="495"/>
      <c r="F40" s="495"/>
      <c r="G40" s="495"/>
      <c r="H40" s="16"/>
      <c r="I40" s="240">
        <v>-3605</v>
      </c>
      <c r="J40" s="103">
        <v>-4394</v>
      </c>
      <c r="K40" s="242"/>
      <c r="L40" s="103">
        <v>58552</v>
      </c>
      <c r="M40" s="18">
        <v>50553</v>
      </c>
    </row>
    <row r="41" spans="1:13" ht="17.100000000000001" customHeight="1">
      <c r="A41" s="15" t="s">
        <v>106</v>
      </c>
      <c r="B41" s="495" t="s">
        <v>37</v>
      </c>
      <c r="C41" s="495"/>
      <c r="D41" s="495"/>
      <c r="E41" s="495"/>
      <c r="F41" s="495"/>
      <c r="G41" s="495"/>
      <c r="H41" s="16"/>
      <c r="I41" s="85">
        <v>0</v>
      </c>
      <c r="J41" s="69">
        <v>1329</v>
      </c>
      <c r="K41" s="85"/>
      <c r="L41" s="83">
        <v>57902</v>
      </c>
      <c r="M41" s="22">
        <v>59231</v>
      </c>
    </row>
    <row r="42" spans="1:13" ht="17.100000000000001" customHeight="1">
      <c r="A42" s="15" t="s">
        <v>107</v>
      </c>
      <c r="B42" s="495" t="s">
        <v>38</v>
      </c>
      <c r="C42" s="495"/>
      <c r="D42" s="495"/>
      <c r="E42" s="495"/>
      <c r="F42" s="495"/>
      <c r="G42" s="495"/>
      <c r="H42" s="16"/>
      <c r="I42" s="85">
        <v>14946</v>
      </c>
      <c r="J42" s="69">
        <v>31701</v>
      </c>
      <c r="K42" s="85"/>
      <c r="L42" s="83">
        <v>479</v>
      </c>
      <c r="M42" s="22">
        <v>47126</v>
      </c>
    </row>
    <row r="43" spans="1:13" ht="17.100000000000001" customHeight="1">
      <c r="A43" s="15" t="s">
        <v>108</v>
      </c>
      <c r="B43" s="495" t="s">
        <v>39</v>
      </c>
      <c r="C43" s="495"/>
      <c r="D43" s="495"/>
      <c r="E43" s="495"/>
      <c r="F43" s="495"/>
      <c r="G43" s="495"/>
      <c r="H43" s="16"/>
      <c r="I43" s="85">
        <v>0</v>
      </c>
      <c r="J43" s="69">
        <v>0</v>
      </c>
      <c r="K43" s="85">
        <v>0</v>
      </c>
      <c r="L43" s="83">
        <v>0</v>
      </c>
      <c r="M43" s="22">
        <v>0</v>
      </c>
    </row>
    <row r="44" spans="1:13" ht="17.100000000000001" customHeight="1">
      <c r="A44" s="15" t="s">
        <v>109</v>
      </c>
      <c r="B44" s="495" t="s">
        <v>45</v>
      </c>
      <c r="C44" s="495"/>
      <c r="D44" s="495"/>
      <c r="E44" s="495"/>
      <c r="F44" s="495"/>
      <c r="G44" s="495"/>
      <c r="H44" s="16"/>
      <c r="I44" s="241">
        <v>11341</v>
      </c>
      <c r="J44" s="104">
        <v>25978</v>
      </c>
      <c r="K44" s="243"/>
      <c r="L44" s="84">
        <v>1129</v>
      </c>
      <c r="M44" s="18">
        <v>38448</v>
      </c>
    </row>
    <row r="45" spans="1:13" ht="17.100000000000001" customHeight="1">
      <c r="A45" s="15" t="s">
        <v>110</v>
      </c>
      <c r="B45" s="495" t="s">
        <v>40</v>
      </c>
      <c r="C45" s="495"/>
      <c r="D45" s="495"/>
      <c r="E45" s="495"/>
      <c r="F45" s="495"/>
      <c r="G45" s="495"/>
      <c r="H45" s="16"/>
      <c r="I45" s="105">
        <v>0</v>
      </c>
      <c r="J45" s="68"/>
      <c r="K45" s="105"/>
      <c r="L45" s="83">
        <v>0</v>
      </c>
      <c r="M45" s="22">
        <v>0</v>
      </c>
    </row>
    <row r="46" spans="1:13" ht="17.100000000000001" customHeight="1">
      <c r="A46" s="491" t="s">
        <v>111</v>
      </c>
      <c r="B46" s="493" t="s">
        <v>41</v>
      </c>
      <c r="C46" s="493"/>
      <c r="D46" s="493"/>
      <c r="E46" s="493"/>
      <c r="F46" s="122"/>
      <c r="G46" s="23" t="s">
        <v>42</v>
      </c>
      <c r="H46" s="16"/>
      <c r="I46" s="250">
        <v>11341</v>
      </c>
      <c r="J46" s="104">
        <v>25978</v>
      </c>
      <c r="K46" s="250"/>
      <c r="L46" s="251">
        <v>1129</v>
      </c>
      <c r="M46" s="252">
        <v>38448</v>
      </c>
    </row>
    <row r="47" spans="1:13" ht="17.100000000000001" customHeight="1" thickBot="1">
      <c r="A47" s="492"/>
      <c r="B47" s="494" t="s">
        <v>112</v>
      </c>
      <c r="C47" s="494"/>
      <c r="D47" s="494"/>
      <c r="E47" s="494"/>
      <c r="F47" s="123"/>
      <c r="G47" s="244" t="s">
        <v>43</v>
      </c>
      <c r="H47" s="245"/>
      <c r="I47" s="246">
        <v>0</v>
      </c>
      <c r="J47" s="247">
        <v>0</v>
      </c>
      <c r="K47" s="246">
        <v>0</v>
      </c>
      <c r="L47" s="248">
        <v>0</v>
      </c>
      <c r="M47" s="249">
        <v>0</v>
      </c>
    </row>
  </sheetData>
  <mergeCells count="67">
    <mergeCell ref="D36:G36"/>
    <mergeCell ref="D37:G37"/>
    <mergeCell ref="D38:G38"/>
    <mergeCell ref="C39:G39"/>
    <mergeCell ref="A46:A47"/>
    <mergeCell ref="B46:E46"/>
    <mergeCell ref="B47:E47"/>
    <mergeCell ref="B40:G40"/>
    <mergeCell ref="B41:G41"/>
    <mergeCell ref="B42:G42"/>
    <mergeCell ref="B43:G43"/>
    <mergeCell ref="B44:G44"/>
    <mergeCell ref="B45:G45"/>
    <mergeCell ref="C22:D22"/>
    <mergeCell ref="E22:G22"/>
    <mergeCell ref="C23:G23"/>
    <mergeCell ref="A24:A39"/>
    <mergeCell ref="C24:G24"/>
    <mergeCell ref="D25:G25"/>
    <mergeCell ref="D26:G26"/>
    <mergeCell ref="D27:G27"/>
    <mergeCell ref="D28:G28"/>
    <mergeCell ref="D29:G29"/>
    <mergeCell ref="D30:G30"/>
    <mergeCell ref="D31:G31"/>
    <mergeCell ref="D32:G32"/>
    <mergeCell ref="C33:G33"/>
    <mergeCell ref="D34:G34"/>
    <mergeCell ref="D35:G35"/>
    <mergeCell ref="C19:D19"/>
    <mergeCell ref="E19:G19"/>
    <mergeCell ref="C20:D20"/>
    <mergeCell ref="E20:G20"/>
    <mergeCell ref="C21:D21"/>
    <mergeCell ref="E21:G21"/>
    <mergeCell ref="C16:D16"/>
    <mergeCell ref="E16:G16"/>
    <mergeCell ref="C17:D17"/>
    <mergeCell ref="E17:G17"/>
    <mergeCell ref="D18:G18"/>
    <mergeCell ref="C12:D12"/>
    <mergeCell ref="E12:G12"/>
    <mergeCell ref="C13:G13"/>
    <mergeCell ref="D14:G14"/>
    <mergeCell ref="C15:D15"/>
    <mergeCell ref="E15:G15"/>
    <mergeCell ref="M2:M3"/>
    <mergeCell ref="A3:H3"/>
    <mergeCell ref="A4:A23"/>
    <mergeCell ref="C4:G4"/>
    <mergeCell ref="D5:G5"/>
    <mergeCell ref="C6:D6"/>
    <mergeCell ref="E6:G6"/>
    <mergeCell ref="C7:D7"/>
    <mergeCell ref="E7:G7"/>
    <mergeCell ref="C8:D8"/>
    <mergeCell ref="E8:G8"/>
    <mergeCell ref="D9:G9"/>
    <mergeCell ref="C10:D10"/>
    <mergeCell ref="E10:G10"/>
    <mergeCell ref="C11:D11"/>
    <mergeCell ref="E11:G11"/>
    <mergeCell ref="A2:H2"/>
    <mergeCell ref="I2:I3"/>
    <mergeCell ref="J2:J3"/>
    <mergeCell ref="K2:K3"/>
    <mergeCell ref="L2:L3"/>
  </mergeCells>
  <phoneticPr fontId="4"/>
  <printOptions gridLinesSet="0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>
    <oddHeader xml:space="preserve">&amp;R&amp;"ＭＳ 明朝,標準"&amp;9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7"/>
  <sheetViews>
    <sheetView showZeros="0" view="pageBreakPreview" zoomScale="85" zoomScaleNormal="100" zoomScaleSheetLayoutView="85" workbookViewId="0">
      <pane xSplit="8" ySplit="3" topLeftCell="I4" activePane="bottomRight" state="frozen"/>
      <selection activeCell="J21" sqref="J21"/>
      <selection pane="topRight" activeCell="J21" sqref="J21"/>
      <selection pane="bottomLeft" activeCell="J21" sqref="J21"/>
      <selection pane="bottomRight" activeCell="N17" sqref="N17"/>
    </sheetView>
  </sheetViews>
  <sheetFormatPr defaultColWidth="10" defaultRowHeight="17.100000000000001" customHeight="1"/>
  <cols>
    <col min="1" max="1" width="3.75" style="3" customWidth="1"/>
    <col min="2" max="2" width="3.25" style="4" customWidth="1"/>
    <col min="3" max="4" width="2.375" style="3" customWidth="1"/>
    <col min="5" max="5" width="8.375" style="3" customWidth="1"/>
    <col min="6" max="6" width="0.875" style="3" customWidth="1"/>
    <col min="7" max="7" width="7.25" style="3" customWidth="1"/>
    <col min="8" max="8" width="1" style="1" customWidth="1"/>
    <col min="9" max="9" width="28.625" style="12" customWidth="1"/>
    <col min="10" max="10" width="28.625" style="1" customWidth="1"/>
    <col min="11" max="237" width="10" style="1"/>
    <col min="238" max="238" width="3.75" style="1" customWidth="1"/>
    <col min="239" max="239" width="3.25" style="1" customWidth="1"/>
    <col min="240" max="241" width="2.375" style="1" customWidth="1"/>
    <col min="242" max="242" width="8.375" style="1" customWidth="1"/>
    <col min="243" max="243" width="0.875" style="1" customWidth="1"/>
    <col min="244" max="244" width="7.25" style="1" customWidth="1"/>
    <col min="245" max="245" width="1" style="1" customWidth="1"/>
    <col min="246" max="247" width="28.625" style="1" customWidth="1"/>
    <col min="248" max="251" width="3" style="1" bestFit="1" customWidth="1"/>
    <col min="252" max="493" width="10" style="1"/>
    <col min="494" max="494" width="3.75" style="1" customWidth="1"/>
    <col min="495" max="495" width="3.25" style="1" customWidth="1"/>
    <col min="496" max="497" width="2.375" style="1" customWidth="1"/>
    <col min="498" max="498" width="8.375" style="1" customWidth="1"/>
    <col min="499" max="499" width="0.875" style="1" customWidth="1"/>
    <col min="500" max="500" width="7.25" style="1" customWidth="1"/>
    <col min="501" max="501" width="1" style="1" customWidth="1"/>
    <col min="502" max="503" width="28.625" style="1" customWidth="1"/>
    <col min="504" max="507" width="3" style="1" bestFit="1" customWidth="1"/>
    <col min="508" max="749" width="10" style="1"/>
    <col min="750" max="750" width="3.75" style="1" customWidth="1"/>
    <col min="751" max="751" width="3.25" style="1" customWidth="1"/>
    <col min="752" max="753" width="2.375" style="1" customWidth="1"/>
    <col min="754" max="754" width="8.375" style="1" customWidth="1"/>
    <col min="755" max="755" width="0.875" style="1" customWidth="1"/>
    <col min="756" max="756" width="7.25" style="1" customWidth="1"/>
    <col min="757" max="757" width="1" style="1" customWidth="1"/>
    <col min="758" max="759" width="28.625" style="1" customWidth="1"/>
    <col min="760" max="763" width="3" style="1" bestFit="1" customWidth="1"/>
    <col min="764" max="1005" width="10" style="1"/>
    <col min="1006" max="1006" width="3.75" style="1" customWidth="1"/>
    <col min="1007" max="1007" width="3.25" style="1" customWidth="1"/>
    <col min="1008" max="1009" width="2.375" style="1" customWidth="1"/>
    <col min="1010" max="1010" width="8.375" style="1" customWidth="1"/>
    <col min="1011" max="1011" width="0.875" style="1" customWidth="1"/>
    <col min="1012" max="1012" width="7.25" style="1" customWidth="1"/>
    <col min="1013" max="1013" width="1" style="1" customWidth="1"/>
    <col min="1014" max="1015" width="28.625" style="1" customWidth="1"/>
    <col min="1016" max="1019" width="3" style="1" bestFit="1" customWidth="1"/>
    <col min="1020" max="1261" width="10" style="1"/>
    <col min="1262" max="1262" width="3.75" style="1" customWidth="1"/>
    <col min="1263" max="1263" width="3.25" style="1" customWidth="1"/>
    <col min="1264" max="1265" width="2.375" style="1" customWidth="1"/>
    <col min="1266" max="1266" width="8.375" style="1" customWidth="1"/>
    <col min="1267" max="1267" width="0.875" style="1" customWidth="1"/>
    <col min="1268" max="1268" width="7.25" style="1" customWidth="1"/>
    <col min="1269" max="1269" width="1" style="1" customWidth="1"/>
    <col min="1270" max="1271" width="28.625" style="1" customWidth="1"/>
    <col min="1272" max="1275" width="3" style="1" bestFit="1" customWidth="1"/>
    <col min="1276" max="1517" width="10" style="1"/>
    <col min="1518" max="1518" width="3.75" style="1" customWidth="1"/>
    <col min="1519" max="1519" width="3.25" style="1" customWidth="1"/>
    <col min="1520" max="1521" width="2.375" style="1" customWidth="1"/>
    <col min="1522" max="1522" width="8.375" style="1" customWidth="1"/>
    <col min="1523" max="1523" width="0.875" style="1" customWidth="1"/>
    <col min="1524" max="1524" width="7.25" style="1" customWidth="1"/>
    <col min="1525" max="1525" width="1" style="1" customWidth="1"/>
    <col min="1526" max="1527" width="28.625" style="1" customWidth="1"/>
    <col min="1528" max="1531" width="3" style="1" bestFit="1" customWidth="1"/>
    <col min="1532" max="1773" width="10" style="1"/>
    <col min="1774" max="1774" width="3.75" style="1" customWidth="1"/>
    <col min="1775" max="1775" width="3.25" style="1" customWidth="1"/>
    <col min="1776" max="1777" width="2.375" style="1" customWidth="1"/>
    <col min="1778" max="1778" width="8.375" style="1" customWidth="1"/>
    <col min="1779" max="1779" width="0.875" style="1" customWidth="1"/>
    <col min="1780" max="1780" width="7.25" style="1" customWidth="1"/>
    <col min="1781" max="1781" width="1" style="1" customWidth="1"/>
    <col min="1782" max="1783" width="28.625" style="1" customWidth="1"/>
    <col min="1784" max="1787" width="3" style="1" bestFit="1" customWidth="1"/>
    <col min="1788" max="2029" width="10" style="1"/>
    <col min="2030" max="2030" width="3.75" style="1" customWidth="1"/>
    <col min="2031" max="2031" width="3.25" style="1" customWidth="1"/>
    <col min="2032" max="2033" width="2.375" style="1" customWidth="1"/>
    <col min="2034" max="2034" width="8.375" style="1" customWidth="1"/>
    <col min="2035" max="2035" width="0.875" style="1" customWidth="1"/>
    <col min="2036" max="2036" width="7.25" style="1" customWidth="1"/>
    <col min="2037" max="2037" width="1" style="1" customWidth="1"/>
    <col min="2038" max="2039" width="28.625" style="1" customWidth="1"/>
    <col min="2040" max="2043" width="3" style="1" bestFit="1" customWidth="1"/>
    <col min="2044" max="2285" width="10" style="1"/>
    <col min="2286" max="2286" width="3.75" style="1" customWidth="1"/>
    <col min="2287" max="2287" width="3.25" style="1" customWidth="1"/>
    <col min="2288" max="2289" width="2.375" style="1" customWidth="1"/>
    <col min="2290" max="2290" width="8.375" style="1" customWidth="1"/>
    <col min="2291" max="2291" width="0.875" style="1" customWidth="1"/>
    <col min="2292" max="2292" width="7.25" style="1" customWidth="1"/>
    <col min="2293" max="2293" width="1" style="1" customWidth="1"/>
    <col min="2294" max="2295" width="28.625" style="1" customWidth="1"/>
    <col min="2296" max="2299" width="3" style="1" bestFit="1" customWidth="1"/>
    <col min="2300" max="2541" width="10" style="1"/>
    <col min="2542" max="2542" width="3.75" style="1" customWidth="1"/>
    <col min="2543" max="2543" width="3.25" style="1" customWidth="1"/>
    <col min="2544" max="2545" width="2.375" style="1" customWidth="1"/>
    <col min="2546" max="2546" width="8.375" style="1" customWidth="1"/>
    <col min="2547" max="2547" width="0.875" style="1" customWidth="1"/>
    <col min="2548" max="2548" width="7.25" style="1" customWidth="1"/>
    <col min="2549" max="2549" width="1" style="1" customWidth="1"/>
    <col min="2550" max="2551" width="28.625" style="1" customWidth="1"/>
    <col min="2552" max="2555" width="3" style="1" bestFit="1" customWidth="1"/>
    <col min="2556" max="2797" width="10" style="1"/>
    <col min="2798" max="2798" width="3.75" style="1" customWidth="1"/>
    <col min="2799" max="2799" width="3.25" style="1" customWidth="1"/>
    <col min="2800" max="2801" width="2.375" style="1" customWidth="1"/>
    <col min="2802" max="2802" width="8.375" style="1" customWidth="1"/>
    <col min="2803" max="2803" width="0.875" style="1" customWidth="1"/>
    <col min="2804" max="2804" width="7.25" style="1" customWidth="1"/>
    <col min="2805" max="2805" width="1" style="1" customWidth="1"/>
    <col min="2806" max="2807" width="28.625" style="1" customWidth="1"/>
    <col min="2808" max="2811" width="3" style="1" bestFit="1" customWidth="1"/>
    <col min="2812" max="3053" width="10" style="1"/>
    <col min="3054" max="3054" width="3.75" style="1" customWidth="1"/>
    <col min="3055" max="3055" width="3.25" style="1" customWidth="1"/>
    <col min="3056" max="3057" width="2.375" style="1" customWidth="1"/>
    <col min="3058" max="3058" width="8.375" style="1" customWidth="1"/>
    <col min="3059" max="3059" width="0.875" style="1" customWidth="1"/>
    <col min="3060" max="3060" width="7.25" style="1" customWidth="1"/>
    <col min="3061" max="3061" width="1" style="1" customWidth="1"/>
    <col min="3062" max="3063" width="28.625" style="1" customWidth="1"/>
    <col min="3064" max="3067" width="3" style="1" bestFit="1" customWidth="1"/>
    <col min="3068" max="3309" width="10" style="1"/>
    <col min="3310" max="3310" width="3.75" style="1" customWidth="1"/>
    <col min="3311" max="3311" width="3.25" style="1" customWidth="1"/>
    <col min="3312" max="3313" width="2.375" style="1" customWidth="1"/>
    <col min="3314" max="3314" width="8.375" style="1" customWidth="1"/>
    <col min="3315" max="3315" width="0.875" style="1" customWidth="1"/>
    <col min="3316" max="3316" width="7.25" style="1" customWidth="1"/>
    <col min="3317" max="3317" width="1" style="1" customWidth="1"/>
    <col min="3318" max="3319" width="28.625" style="1" customWidth="1"/>
    <col min="3320" max="3323" width="3" style="1" bestFit="1" customWidth="1"/>
    <col min="3324" max="3565" width="10" style="1"/>
    <col min="3566" max="3566" width="3.75" style="1" customWidth="1"/>
    <col min="3567" max="3567" width="3.25" style="1" customWidth="1"/>
    <col min="3568" max="3569" width="2.375" style="1" customWidth="1"/>
    <col min="3570" max="3570" width="8.375" style="1" customWidth="1"/>
    <col min="3571" max="3571" width="0.875" style="1" customWidth="1"/>
    <col min="3572" max="3572" width="7.25" style="1" customWidth="1"/>
    <col min="3573" max="3573" width="1" style="1" customWidth="1"/>
    <col min="3574" max="3575" width="28.625" style="1" customWidth="1"/>
    <col min="3576" max="3579" width="3" style="1" bestFit="1" customWidth="1"/>
    <col min="3580" max="3821" width="10" style="1"/>
    <col min="3822" max="3822" width="3.75" style="1" customWidth="1"/>
    <col min="3823" max="3823" width="3.25" style="1" customWidth="1"/>
    <col min="3824" max="3825" width="2.375" style="1" customWidth="1"/>
    <col min="3826" max="3826" width="8.375" style="1" customWidth="1"/>
    <col min="3827" max="3827" width="0.875" style="1" customWidth="1"/>
    <col min="3828" max="3828" width="7.25" style="1" customWidth="1"/>
    <col min="3829" max="3829" width="1" style="1" customWidth="1"/>
    <col min="3830" max="3831" width="28.625" style="1" customWidth="1"/>
    <col min="3832" max="3835" width="3" style="1" bestFit="1" customWidth="1"/>
    <col min="3836" max="4077" width="10" style="1"/>
    <col min="4078" max="4078" width="3.75" style="1" customWidth="1"/>
    <col min="4079" max="4079" width="3.25" style="1" customWidth="1"/>
    <col min="4080" max="4081" width="2.375" style="1" customWidth="1"/>
    <col min="4082" max="4082" width="8.375" style="1" customWidth="1"/>
    <col min="4083" max="4083" width="0.875" style="1" customWidth="1"/>
    <col min="4084" max="4084" width="7.25" style="1" customWidth="1"/>
    <col min="4085" max="4085" width="1" style="1" customWidth="1"/>
    <col min="4086" max="4087" width="28.625" style="1" customWidth="1"/>
    <col min="4088" max="4091" width="3" style="1" bestFit="1" customWidth="1"/>
    <col min="4092" max="4333" width="10" style="1"/>
    <col min="4334" max="4334" width="3.75" style="1" customWidth="1"/>
    <col min="4335" max="4335" width="3.25" style="1" customWidth="1"/>
    <col min="4336" max="4337" width="2.375" style="1" customWidth="1"/>
    <col min="4338" max="4338" width="8.375" style="1" customWidth="1"/>
    <col min="4339" max="4339" width="0.875" style="1" customWidth="1"/>
    <col min="4340" max="4340" width="7.25" style="1" customWidth="1"/>
    <col min="4341" max="4341" width="1" style="1" customWidth="1"/>
    <col min="4342" max="4343" width="28.625" style="1" customWidth="1"/>
    <col min="4344" max="4347" width="3" style="1" bestFit="1" customWidth="1"/>
    <col min="4348" max="4589" width="10" style="1"/>
    <col min="4590" max="4590" width="3.75" style="1" customWidth="1"/>
    <col min="4591" max="4591" width="3.25" style="1" customWidth="1"/>
    <col min="4592" max="4593" width="2.375" style="1" customWidth="1"/>
    <col min="4594" max="4594" width="8.375" style="1" customWidth="1"/>
    <col min="4595" max="4595" width="0.875" style="1" customWidth="1"/>
    <col min="4596" max="4596" width="7.25" style="1" customWidth="1"/>
    <col min="4597" max="4597" width="1" style="1" customWidth="1"/>
    <col min="4598" max="4599" width="28.625" style="1" customWidth="1"/>
    <col min="4600" max="4603" width="3" style="1" bestFit="1" customWidth="1"/>
    <col min="4604" max="4845" width="10" style="1"/>
    <col min="4846" max="4846" width="3.75" style="1" customWidth="1"/>
    <col min="4847" max="4847" width="3.25" style="1" customWidth="1"/>
    <col min="4848" max="4849" width="2.375" style="1" customWidth="1"/>
    <col min="4850" max="4850" width="8.375" style="1" customWidth="1"/>
    <col min="4851" max="4851" width="0.875" style="1" customWidth="1"/>
    <col min="4852" max="4852" width="7.25" style="1" customWidth="1"/>
    <col min="4853" max="4853" width="1" style="1" customWidth="1"/>
    <col min="4854" max="4855" width="28.625" style="1" customWidth="1"/>
    <col min="4856" max="4859" width="3" style="1" bestFit="1" customWidth="1"/>
    <col min="4860" max="5101" width="10" style="1"/>
    <col min="5102" max="5102" width="3.75" style="1" customWidth="1"/>
    <col min="5103" max="5103" width="3.25" style="1" customWidth="1"/>
    <col min="5104" max="5105" width="2.375" style="1" customWidth="1"/>
    <col min="5106" max="5106" width="8.375" style="1" customWidth="1"/>
    <col min="5107" max="5107" width="0.875" style="1" customWidth="1"/>
    <col min="5108" max="5108" width="7.25" style="1" customWidth="1"/>
    <col min="5109" max="5109" width="1" style="1" customWidth="1"/>
    <col min="5110" max="5111" width="28.625" style="1" customWidth="1"/>
    <col min="5112" max="5115" width="3" style="1" bestFit="1" customWidth="1"/>
    <col min="5116" max="5357" width="10" style="1"/>
    <col min="5358" max="5358" width="3.75" style="1" customWidth="1"/>
    <col min="5359" max="5359" width="3.25" style="1" customWidth="1"/>
    <col min="5360" max="5361" width="2.375" style="1" customWidth="1"/>
    <col min="5362" max="5362" width="8.375" style="1" customWidth="1"/>
    <col min="5363" max="5363" width="0.875" style="1" customWidth="1"/>
    <col min="5364" max="5364" width="7.25" style="1" customWidth="1"/>
    <col min="5365" max="5365" width="1" style="1" customWidth="1"/>
    <col min="5366" max="5367" width="28.625" style="1" customWidth="1"/>
    <col min="5368" max="5371" width="3" style="1" bestFit="1" customWidth="1"/>
    <col min="5372" max="5613" width="10" style="1"/>
    <col min="5614" max="5614" width="3.75" style="1" customWidth="1"/>
    <col min="5615" max="5615" width="3.25" style="1" customWidth="1"/>
    <col min="5616" max="5617" width="2.375" style="1" customWidth="1"/>
    <col min="5618" max="5618" width="8.375" style="1" customWidth="1"/>
    <col min="5619" max="5619" width="0.875" style="1" customWidth="1"/>
    <col min="5620" max="5620" width="7.25" style="1" customWidth="1"/>
    <col min="5621" max="5621" width="1" style="1" customWidth="1"/>
    <col min="5622" max="5623" width="28.625" style="1" customWidth="1"/>
    <col min="5624" max="5627" width="3" style="1" bestFit="1" customWidth="1"/>
    <col min="5628" max="5869" width="10" style="1"/>
    <col min="5870" max="5870" width="3.75" style="1" customWidth="1"/>
    <col min="5871" max="5871" width="3.25" style="1" customWidth="1"/>
    <col min="5872" max="5873" width="2.375" style="1" customWidth="1"/>
    <col min="5874" max="5874" width="8.375" style="1" customWidth="1"/>
    <col min="5875" max="5875" width="0.875" style="1" customWidth="1"/>
    <col min="5876" max="5876" width="7.25" style="1" customWidth="1"/>
    <col min="5877" max="5877" width="1" style="1" customWidth="1"/>
    <col min="5878" max="5879" width="28.625" style="1" customWidth="1"/>
    <col min="5880" max="5883" width="3" style="1" bestFit="1" customWidth="1"/>
    <col min="5884" max="6125" width="10" style="1"/>
    <col min="6126" max="6126" width="3.75" style="1" customWidth="1"/>
    <col min="6127" max="6127" width="3.25" style="1" customWidth="1"/>
    <col min="6128" max="6129" width="2.375" style="1" customWidth="1"/>
    <col min="6130" max="6130" width="8.375" style="1" customWidth="1"/>
    <col min="6131" max="6131" width="0.875" style="1" customWidth="1"/>
    <col min="6132" max="6132" width="7.25" style="1" customWidth="1"/>
    <col min="6133" max="6133" width="1" style="1" customWidth="1"/>
    <col min="6134" max="6135" width="28.625" style="1" customWidth="1"/>
    <col min="6136" max="6139" width="3" style="1" bestFit="1" customWidth="1"/>
    <col min="6140" max="6381" width="10" style="1"/>
    <col min="6382" max="6382" width="3.75" style="1" customWidth="1"/>
    <col min="6383" max="6383" width="3.25" style="1" customWidth="1"/>
    <col min="6384" max="6385" width="2.375" style="1" customWidth="1"/>
    <col min="6386" max="6386" width="8.375" style="1" customWidth="1"/>
    <col min="6387" max="6387" width="0.875" style="1" customWidth="1"/>
    <col min="6388" max="6388" width="7.25" style="1" customWidth="1"/>
    <col min="6389" max="6389" width="1" style="1" customWidth="1"/>
    <col min="6390" max="6391" width="28.625" style="1" customWidth="1"/>
    <col min="6392" max="6395" width="3" style="1" bestFit="1" customWidth="1"/>
    <col min="6396" max="6637" width="10" style="1"/>
    <col min="6638" max="6638" width="3.75" style="1" customWidth="1"/>
    <col min="6639" max="6639" width="3.25" style="1" customWidth="1"/>
    <col min="6640" max="6641" width="2.375" style="1" customWidth="1"/>
    <col min="6642" max="6642" width="8.375" style="1" customWidth="1"/>
    <col min="6643" max="6643" width="0.875" style="1" customWidth="1"/>
    <col min="6644" max="6644" width="7.25" style="1" customWidth="1"/>
    <col min="6645" max="6645" width="1" style="1" customWidth="1"/>
    <col min="6646" max="6647" width="28.625" style="1" customWidth="1"/>
    <col min="6648" max="6651" width="3" style="1" bestFit="1" customWidth="1"/>
    <col min="6652" max="6893" width="10" style="1"/>
    <col min="6894" max="6894" width="3.75" style="1" customWidth="1"/>
    <col min="6895" max="6895" width="3.25" style="1" customWidth="1"/>
    <col min="6896" max="6897" width="2.375" style="1" customWidth="1"/>
    <col min="6898" max="6898" width="8.375" style="1" customWidth="1"/>
    <col min="6899" max="6899" width="0.875" style="1" customWidth="1"/>
    <col min="6900" max="6900" width="7.25" style="1" customWidth="1"/>
    <col min="6901" max="6901" width="1" style="1" customWidth="1"/>
    <col min="6902" max="6903" width="28.625" style="1" customWidth="1"/>
    <col min="6904" max="6907" width="3" style="1" bestFit="1" customWidth="1"/>
    <col min="6908" max="7149" width="10" style="1"/>
    <col min="7150" max="7150" width="3.75" style="1" customWidth="1"/>
    <col min="7151" max="7151" width="3.25" style="1" customWidth="1"/>
    <col min="7152" max="7153" width="2.375" style="1" customWidth="1"/>
    <col min="7154" max="7154" width="8.375" style="1" customWidth="1"/>
    <col min="7155" max="7155" width="0.875" style="1" customWidth="1"/>
    <col min="7156" max="7156" width="7.25" style="1" customWidth="1"/>
    <col min="7157" max="7157" width="1" style="1" customWidth="1"/>
    <col min="7158" max="7159" width="28.625" style="1" customWidth="1"/>
    <col min="7160" max="7163" width="3" style="1" bestFit="1" customWidth="1"/>
    <col min="7164" max="7405" width="10" style="1"/>
    <col min="7406" max="7406" width="3.75" style="1" customWidth="1"/>
    <col min="7407" max="7407" width="3.25" style="1" customWidth="1"/>
    <col min="7408" max="7409" width="2.375" style="1" customWidth="1"/>
    <col min="7410" max="7410" width="8.375" style="1" customWidth="1"/>
    <col min="7411" max="7411" width="0.875" style="1" customWidth="1"/>
    <col min="7412" max="7412" width="7.25" style="1" customWidth="1"/>
    <col min="7413" max="7413" width="1" style="1" customWidth="1"/>
    <col min="7414" max="7415" width="28.625" style="1" customWidth="1"/>
    <col min="7416" max="7419" width="3" style="1" bestFit="1" customWidth="1"/>
    <col min="7420" max="7661" width="10" style="1"/>
    <col min="7662" max="7662" width="3.75" style="1" customWidth="1"/>
    <col min="7663" max="7663" width="3.25" style="1" customWidth="1"/>
    <col min="7664" max="7665" width="2.375" style="1" customWidth="1"/>
    <col min="7666" max="7666" width="8.375" style="1" customWidth="1"/>
    <col min="7667" max="7667" width="0.875" style="1" customWidth="1"/>
    <col min="7668" max="7668" width="7.25" style="1" customWidth="1"/>
    <col min="7669" max="7669" width="1" style="1" customWidth="1"/>
    <col min="7670" max="7671" width="28.625" style="1" customWidth="1"/>
    <col min="7672" max="7675" width="3" style="1" bestFit="1" customWidth="1"/>
    <col min="7676" max="7917" width="10" style="1"/>
    <col min="7918" max="7918" width="3.75" style="1" customWidth="1"/>
    <col min="7919" max="7919" width="3.25" style="1" customWidth="1"/>
    <col min="7920" max="7921" width="2.375" style="1" customWidth="1"/>
    <col min="7922" max="7922" width="8.375" style="1" customWidth="1"/>
    <col min="7923" max="7923" width="0.875" style="1" customWidth="1"/>
    <col min="7924" max="7924" width="7.25" style="1" customWidth="1"/>
    <col min="7925" max="7925" width="1" style="1" customWidth="1"/>
    <col min="7926" max="7927" width="28.625" style="1" customWidth="1"/>
    <col min="7928" max="7931" width="3" style="1" bestFit="1" customWidth="1"/>
    <col min="7932" max="8173" width="10" style="1"/>
    <col min="8174" max="8174" width="3.75" style="1" customWidth="1"/>
    <col min="8175" max="8175" width="3.25" style="1" customWidth="1"/>
    <col min="8176" max="8177" width="2.375" style="1" customWidth="1"/>
    <col min="8178" max="8178" width="8.375" style="1" customWidth="1"/>
    <col min="8179" max="8179" width="0.875" style="1" customWidth="1"/>
    <col min="8180" max="8180" width="7.25" style="1" customWidth="1"/>
    <col min="8181" max="8181" width="1" style="1" customWidth="1"/>
    <col min="8182" max="8183" width="28.625" style="1" customWidth="1"/>
    <col min="8184" max="8187" width="3" style="1" bestFit="1" customWidth="1"/>
    <col min="8188" max="8429" width="10" style="1"/>
    <col min="8430" max="8430" width="3.75" style="1" customWidth="1"/>
    <col min="8431" max="8431" width="3.25" style="1" customWidth="1"/>
    <col min="8432" max="8433" width="2.375" style="1" customWidth="1"/>
    <col min="8434" max="8434" width="8.375" style="1" customWidth="1"/>
    <col min="8435" max="8435" width="0.875" style="1" customWidth="1"/>
    <col min="8436" max="8436" width="7.25" style="1" customWidth="1"/>
    <col min="8437" max="8437" width="1" style="1" customWidth="1"/>
    <col min="8438" max="8439" width="28.625" style="1" customWidth="1"/>
    <col min="8440" max="8443" width="3" style="1" bestFit="1" customWidth="1"/>
    <col min="8444" max="8685" width="10" style="1"/>
    <col min="8686" max="8686" width="3.75" style="1" customWidth="1"/>
    <col min="8687" max="8687" width="3.25" style="1" customWidth="1"/>
    <col min="8688" max="8689" width="2.375" style="1" customWidth="1"/>
    <col min="8690" max="8690" width="8.375" style="1" customWidth="1"/>
    <col min="8691" max="8691" width="0.875" style="1" customWidth="1"/>
    <col min="8692" max="8692" width="7.25" style="1" customWidth="1"/>
    <col min="8693" max="8693" width="1" style="1" customWidth="1"/>
    <col min="8694" max="8695" width="28.625" style="1" customWidth="1"/>
    <col min="8696" max="8699" width="3" style="1" bestFit="1" customWidth="1"/>
    <col min="8700" max="8941" width="10" style="1"/>
    <col min="8942" max="8942" width="3.75" style="1" customWidth="1"/>
    <col min="8943" max="8943" width="3.25" style="1" customWidth="1"/>
    <col min="8944" max="8945" width="2.375" style="1" customWidth="1"/>
    <col min="8946" max="8946" width="8.375" style="1" customWidth="1"/>
    <col min="8947" max="8947" width="0.875" style="1" customWidth="1"/>
    <col min="8948" max="8948" width="7.25" style="1" customWidth="1"/>
    <col min="8949" max="8949" width="1" style="1" customWidth="1"/>
    <col min="8950" max="8951" width="28.625" style="1" customWidth="1"/>
    <col min="8952" max="8955" width="3" style="1" bestFit="1" customWidth="1"/>
    <col min="8956" max="9197" width="10" style="1"/>
    <col min="9198" max="9198" width="3.75" style="1" customWidth="1"/>
    <col min="9199" max="9199" width="3.25" style="1" customWidth="1"/>
    <col min="9200" max="9201" width="2.375" style="1" customWidth="1"/>
    <col min="9202" max="9202" width="8.375" style="1" customWidth="1"/>
    <col min="9203" max="9203" width="0.875" style="1" customWidth="1"/>
    <col min="9204" max="9204" width="7.25" style="1" customWidth="1"/>
    <col min="9205" max="9205" width="1" style="1" customWidth="1"/>
    <col min="9206" max="9207" width="28.625" style="1" customWidth="1"/>
    <col min="9208" max="9211" width="3" style="1" bestFit="1" customWidth="1"/>
    <col min="9212" max="9453" width="10" style="1"/>
    <col min="9454" max="9454" width="3.75" style="1" customWidth="1"/>
    <col min="9455" max="9455" width="3.25" style="1" customWidth="1"/>
    <col min="9456" max="9457" width="2.375" style="1" customWidth="1"/>
    <col min="9458" max="9458" width="8.375" style="1" customWidth="1"/>
    <col min="9459" max="9459" width="0.875" style="1" customWidth="1"/>
    <col min="9460" max="9460" width="7.25" style="1" customWidth="1"/>
    <col min="9461" max="9461" width="1" style="1" customWidth="1"/>
    <col min="9462" max="9463" width="28.625" style="1" customWidth="1"/>
    <col min="9464" max="9467" width="3" style="1" bestFit="1" customWidth="1"/>
    <col min="9468" max="9709" width="10" style="1"/>
    <col min="9710" max="9710" width="3.75" style="1" customWidth="1"/>
    <col min="9711" max="9711" width="3.25" style="1" customWidth="1"/>
    <col min="9712" max="9713" width="2.375" style="1" customWidth="1"/>
    <col min="9714" max="9714" width="8.375" style="1" customWidth="1"/>
    <col min="9715" max="9715" width="0.875" style="1" customWidth="1"/>
    <col min="9716" max="9716" width="7.25" style="1" customWidth="1"/>
    <col min="9717" max="9717" width="1" style="1" customWidth="1"/>
    <col min="9718" max="9719" width="28.625" style="1" customWidth="1"/>
    <col min="9720" max="9723" width="3" style="1" bestFit="1" customWidth="1"/>
    <col min="9724" max="9965" width="10" style="1"/>
    <col min="9966" max="9966" width="3.75" style="1" customWidth="1"/>
    <col min="9967" max="9967" width="3.25" style="1" customWidth="1"/>
    <col min="9968" max="9969" width="2.375" style="1" customWidth="1"/>
    <col min="9970" max="9970" width="8.375" style="1" customWidth="1"/>
    <col min="9971" max="9971" width="0.875" style="1" customWidth="1"/>
    <col min="9972" max="9972" width="7.25" style="1" customWidth="1"/>
    <col min="9973" max="9973" width="1" style="1" customWidth="1"/>
    <col min="9974" max="9975" width="28.625" style="1" customWidth="1"/>
    <col min="9976" max="9979" width="3" style="1" bestFit="1" customWidth="1"/>
    <col min="9980" max="10221" width="10" style="1"/>
    <col min="10222" max="10222" width="3.75" style="1" customWidth="1"/>
    <col min="10223" max="10223" width="3.25" style="1" customWidth="1"/>
    <col min="10224" max="10225" width="2.375" style="1" customWidth="1"/>
    <col min="10226" max="10226" width="8.375" style="1" customWidth="1"/>
    <col min="10227" max="10227" width="0.875" style="1" customWidth="1"/>
    <col min="10228" max="10228" width="7.25" style="1" customWidth="1"/>
    <col min="10229" max="10229" width="1" style="1" customWidth="1"/>
    <col min="10230" max="10231" width="28.625" style="1" customWidth="1"/>
    <col min="10232" max="10235" width="3" style="1" bestFit="1" customWidth="1"/>
    <col min="10236" max="10477" width="10" style="1"/>
    <col min="10478" max="10478" width="3.75" style="1" customWidth="1"/>
    <col min="10479" max="10479" width="3.25" style="1" customWidth="1"/>
    <col min="10480" max="10481" width="2.375" style="1" customWidth="1"/>
    <col min="10482" max="10482" width="8.375" style="1" customWidth="1"/>
    <col min="10483" max="10483" width="0.875" style="1" customWidth="1"/>
    <col min="10484" max="10484" width="7.25" style="1" customWidth="1"/>
    <col min="10485" max="10485" width="1" style="1" customWidth="1"/>
    <col min="10486" max="10487" width="28.625" style="1" customWidth="1"/>
    <col min="10488" max="10491" width="3" style="1" bestFit="1" customWidth="1"/>
    <col min="10492" max="10733" width="10" style="1"/>
    <col min="10734" max="10734" width="3.75" style="1" customWidth="1"/>
    <col min="10735" max="10735" width="3.25" style="1" customWidth="1"/>
    <col min="10736" max="10737" width="2.375" style="1" customWidth="1"/>
    <col min="10738" max="10738" width="8.375" style="1" customWidth="1"/>
    <col min="10739" max="10739" width="0.875" style="1" customWidth="1"/>
    <col min="10740" max="10740" width="7.25" style="1" customWidth="1"/>
    <col min="10741" max="10741" width="1" style="1" customWidth="1"/>
    <col min="10742" max="10743" width="28.625" style="1" customWidth="1"/>
    <col min="10744" max="10747" width="3" style="1" bestFit="1" customWidth="1"/>
    <col min="10748" max="10989" width="10" style="1"/>
    <col min="10990" max="10990" width="3.75" style="1" customWidth="1"/>
    <col min="10991" max="10991" width="3.25" style="1" customWidth="1"/>
    <col min="10992" max="10993" width="2.375" style="1" customWidth="1"/>
    <col min="10994" max="10994" width="8.375" style="1" customWidth="1"/>
    <col min="10995" max="10995" width="0.875" style="1" customWidth="1"/>
    <col min="10996" max="10996" width="7.25" style="1" customWidth="1"/>
    <col min="10997" max="10997" width="1" style="1" customWidth="1"/>
    <col min="10998" max="10999" width="28.625" style="1" customWidth="1"/>
    <col min="11000" max="11003" width="3" style="1" bestFit="1" customWidth="1"/>
    <col min="11004" max="11245" width="10" style="1"/>
    <col min="11246" max="11246" width="3.75" style="1" customWidth="1"/>
    <col min="11247" max="11247" width="3.25" style="1" customWidth="1"/>
    <col min="11248" max="11249" width="2.375" style="1" customWidth="1"/>
    <col min="11250" max="11250" width="8.375" style="1" customWidth="1"/>
    <col min="11251" max="11251" width="0.875" style="1" customWidth="1"/>
    <col min="11252" max="11252" width="7.25" style="1" customWidth="1"/>
    <col min="11253" max="11253" width="1" style="1" customWidth="1"/>
    <col min="11254" max="11255" width="28.625" style="1" customWidth="1"/>
    <col min="11256" max="11259" width="3" style="1" bestFit="1" customWidth="1"/>
    <col min="11260" max="11501" width="10" style="1"/>
    <col min="11502" max="11502" width="3.75" style="1" customWidth="1"/>
    <col min="11503" max="11503" width="3.25" style="1" customWidth="1"/>
    <col min="11504" max="11505" width="2.375" style="1" customWidth="1"/>
    <col min="11506" max="11506" width="8.375" style="1" customWidth="1"/>
    <col min="11507" max="11507" width="0.875" style="1" customWidth="1"/>
    <col min="11508" max="11508" width="7.25" style="1" customWidth="1"/>
    <col min="11509" max="11509" width="1" style="1" customWidth="1"/>
    <col min="11510" max="11511" width="28.625" style="1" customWidth="1"/>
    <col min="11512" max="11515" width="3" style="1" bestFit="1" customWidth="1"/>
    <col min="11516" max="11757" width="10" style="1"/>
    <col min="11758" max="11758" width="3.75" style="1" customWidth="1"/>
    <col min="11759" max="11759" width="3.25" style="1" customWidth="1"/>
    <col min="11760" max="11761" width="2.375" style="1" customWidth="1"/>
    <col min="11762" max="11762" width="8.375" style="1" customWidth="1"/>
    <col min="11763" max="11763" width="0.875" style="1" customWidth="1"/>
    <col min="11764" max="11764" width="7.25" style="1" customWidth="1"/>
    <col min="11765" max="11765" width="1" style="1" customWidth="1"/>
    <col min="11766" max="11767" width="28.625" style="1" customWidth="1"/>
    <col min="11768" max="11771" width="3" style="1" bestFit="1" customWidth="1"/>
    <col min="11772" max="12013" width="10" style="1"/>
    <col min="12014" max="12014" width="3.75" style="1" customWidth="1"/>
    <col min="12015" max="12015" width="3.25" style="1" customWidth="1"/>
    <col min="12016" max="12017" width="2.375" style="1" customWidth="1"/>
    <col min="12018" max="12018" width="8.375" style="1" customWidth="1"/>
    <col min="12019" max="12019" width="0.875" style="1" customWidth="1"/>
    <col min="12020" max="12020" width="7.25" style="1" customWidth="1"/>
    <col min="12021" max="12021" width="1" style="1" customWidth="1"/>
    <col min="12022" max="12023" width="28.625" style="1" customWidth="1"/>
    <col min="12024" max="12027" width="3" style="1" bestFit="1" customWidth="1"/>
    <col min="12028" max="12269" width="10" style="1"/>
    <col min="12270" max="12270" width="3.75" style="1" customWidth="1"/>
    <col min="12271" max="12271" width="3.25" style="1" customWidth="1"/>
    <col min="12272" max="12273" width="2.375" style="1" customWidth="1"/>
    <col min="12274" max="12274" width="8.375" style="1" customWidth="1"/>
    <col min="12275" max="12275" width="0.875" style="1" customWidth="1"/>
    <col min="12276" max="12276" width="7.25" style="1" customWidth="1"/>
    <col min="12277" max="12277" width="1" style="1" customWidth="1"/>
    <col min="12278" max="12279" width="28.625" style="1" customWidth="1"/>
    <col min="12280" max="12283" width="3" style="1" bestFit="1" customWidth="1"/>
    <col min="12284" max="12525" width="10" style="1"/>
    <col min="12526" max="12526" width="3.75" style="1" customWidth="1"/>
    <col min="12527" max="12527" width="3.25" style="1" customWidth="1"/>
    <col min="12528" max="12529" width="2.375" style="1" customWidth="1"/>
    <col min="12530" max="12530" width="8.375" style="1" customWidth="1"/>
    <col min="12531" max="12531" width="0.875" style="1" customWidth="1"/>
    <col min="12532" max="12532" width="7.25" style="1" customWidth="1"/>
    <col min="12533" max="12533" width="1" style="1" customWidth="1"/>
    <col min="12534" max="12535" width="28.625" style="1" customWidth="1"/>
    <col min="12536" max="12539" width="3" style="1" bestFit="1" customWidth="1"/>
    <col min="12540" max="12781" width="10" style="1"/>
    <col min="12782" max="12782" width="3.75" style="1" customWidth="1"/>
    <col min="12783" max="12783" width="3.25" style="1" customWidth="1"/>
    <col min="12784" max="12785" width="2.375" style="1" customWidth="1"/>
    <col min="12786" max="12786" width="8.375" style="1" customWidth="1"/>
    <col min="12787" max="12787" width="0.875" style="1" customWidth="1"/>
    <col min="12788" max="12788" width="7.25" style="1" customWidth="1"/>
    <col min="12789" max="12789" width="1" style="1" customWidth="1"/>
    <col min="12790" max="12791" width="28.625" style="1" customWidth="1"/>
    <col min="12792" max="12795" width="3" style="1" bestFit="1" customWidth="1"/>
    <col min="12796" max="13037" width="10" style="1"/>
    <col min="13038" max="13038" width="3.75" style="1" customWidth="1"/>
    <col min="13039" max="13039" width="3.25" style="1" customWidth="1"/>
    <col min="13040" max="13041" width="2.375" style="1" customWidth="1"/>
    <col min="13042" max="13042" width="8.375" style="1" customWidth="1"/>
    <col min="13043" max="13043" width="0.875" style="1" customWidth="1"/>
    <col min="13044" max="13044" width="7.25" style="1" customWidth="1"/>
    <col min="13045" max="13045" width="1" style="1" customWidth="1"/>
    <col min="13046" max="13047" width="28.625" style="1" customWidth="1"/>
    <col min="13048" max="13051" width="3" style="1" bestFit="1" customWidth="1"/>
    <col min="13052" max="13293" width="10" style="1"/>
    <col min="13294" max="13294" width="3.75" style="1" customWidth="1"/>
    <col min="13295" max="13295" width="3.25" style="1" customWidth="1"/>
    <col min="13296" max="13297" width="2.375" style="1" customWidth="1"/>
    <col min="13298" max="13298" width="8.375" style="1" customWidth="1"/>
    <col min="13299" max="13299" width="0.875" style="1" customWidth="1"/>
    <col min="13300" max="13300" width="7.25" style="1" customWidth="1"/>
    <col min="13301" max="13301" width="1" style="1" customWidth="1"/>
    <col min="13302" max="13303" width="28.625" style="1" customWidth="1"/>
    <col min="13304" max="13307" width="3" style="1" bestFit="1" customWidth="1"/>
    <col min="13308" max="13549" width="10" style="1"/>
    <col min="13550" max="13550" width="3.75" style="1" customWidth="1"/>
    <col min="13551" max="13551" width="3.25" style="1" customWidth="1"/>
    <col min="13552" max="13553" width="2.375" style="1" customWidth="1"/>
    <col min="13554" max="13554" width="8.375" style="1" customWidth="1"/>
    <col min="13555" max="13555" width="0.875" style="1" customWidth="1"/>
    <col min="13556" max="13556" width="7.25" style="1" customWidth="1"/>
    <col min="13557" max="13557" width="1" style="1" customWidth="1"/>
    <col min="13558" max="13559" width="28.625" style="1" customWidth="1"/>
    <col min="13560" max="13563" width="3" style="1" bestFit="1" customWidth="1"/>
    <col min="13564" max="13805" width="10" style="1"/>
    <col min="13806" max="13806" width="3.75" style="1" customWidth="1"/>
    <col min="13807" max="13807" width="3.25" style="1" customWidth="1"/>
    <col min="13808" max="13809" width="2.375" style="1" customWidth="1"/>
    <col min="13810" max="13810" width="8.375" style="1" customWidth="1"/>
    <col min="13811" max="13811" width="0.875" style="1" customWidth="1"/>
    <col min="13812" max="13812" width="7.25" style="1" customWidth="1"/>
    <col min="13813" max="13813" width="1" style="1" customWidth="1"/>
    <col min="13814" max="13815" width="28.625" style="1" customWidth="1"/>
    <col min="13816" max="13819" width="3" style="1" bestFit="1" customWidth="1"/>
    <col min="13820" max="14061" width="10" style="1"/>
    <col min="14062" max="14062" width="3.75" style="1" customWidth="1"/>
    <col min="14063" max="14063" width="3.25" style="1" customWidth="1"/>
    <col min="14064" max="14065" width="2.375" style="1" customWidth="1"/>
    <col min="14066" max="14066" width="8.375" style="1" customWidth="1"/>
    <col min="14067" max="14067" width="0.875" style="1" customWidth="1"/>
    <col min="14068" max="14068" width="7.25" style="1" customWidth="1"/>
    <col min="14069" max="14069" width="1" style="1" customWidth="1"/>
    <col min="14070" max="14071" width="28.625" style="1" customWidth="1"/>
    <col min="14072" max="14075" width="3" style="1" bestFit="1" customWidth="1"/>
    <col min="14076" max="14317" width="10" style="1"/>
    <col min="14318" max="14318" width="3.75" style="1" customWidth="1"/>
    <col min="14319" max="14319" width="3.25" style="1" customWidth="1"/>
    <col min="14320" max="14321" width="2.375" style="1" customWidth="1"/>
    <col min="14322" max="14322" width="8.375" style="1" customWidth="1"/>
    <col min="14323" max="14323" width="0.875" style="1" customWidth="1"/>
    <col min="14324" max="14324" width="7.25" style="1" customWidth="1"/>
    <col min="14325" max="14325" width="1" style="1" customWidth="1"/>
    <col min="14326" max="14327" width="28.625" style="1" customWidth="1"/>
    <col min="14328" max="14331" width="3" style="1" bestFit="1" customWidth="1"/>
    <col min="14332" max="14573" width="10" style="1"/>
    <col min="14574" max="14574" width="3.75" style="1" customWidth="1"/>
    <col min="14575" max="14575" width="3.25" style="1" customWidth="1"/>
    <col min="14576" max="14577" width="2.375" style="1" customWidth="1"/>
    <col min="14578" max="14578" width="8.375" style="1" customWidth="1"/>
    <col min="14579" max="14579" width="0.875" style="1" customWidth="1"/>
    <col min="14580" max="14580" width="7.25" style="1" customWidth="1"/>
    <col min="14581" max="14581" width="1" style="1" customWidth="1"/>
    <col min="14582" max="14583" width="28.625" style="1" customWidth="1"/>
    <col min="14584" max="14587" width="3" style="1" bestFit="1" customWidth="1"/>
    <col min="14588" max="14829" width="10" style="1"/>
    <col min="14830" max="14830" width="3.75" style="1" customWidth="1"/>
    <col min="14831" max="14831" width="3.25" style="1" customWidth="1"/>
    <col min="14832" max="14833" width="2.375" style="1" customWidth="1"/>
    <col min="14834" max="14834" width="8.375" style="1" customWidth="1"/>
    <col min="14835" max="14835" width="0.875" style="1" customWidth="1"/>
    <col min="14836" max="14836" width="7.25" style="1" customWidth="1"/>
    <col min="14837" max="14837" width="1" style="1" customWidth="1"/>
    <col min="14838" max="14839" width="28.625" style="1" customWidth="1"/>
    <col min="14840" max="14843" width="3" style="1" bestFit="1" customWidth="1"/>
    <col min="14844" max="15085" width="10" style="1"/>
    <col min="15086" max="15086" width="3.75" style="1" customWidth="1"/>
    <col min="15087" max="15087" width="3.25" style="1" customWidth="1"/>
    <col min="15088" max="15089" width="2.375" style="1" customWidth="1"/>
    <col min="15090" max="15090" width="8.375" style="1" customWidth="1"/>
    <col min="15091" max="15091" width="0.875" style="1" customWidth="1"/>
    <col min="15092" max="15092" width="7.25" style="1" customWidth="1"/>
    <col min="15093" max="15093" width="1" style="1" customWidth="1"/>
    <col min="15094" max="15095" width="28.625" style="1" customWidth="1"/>
    <col min="15096" max="15099" width="3" style="1" bestFit="1" customWidth="1"/>
    <col min="15100" max="15341" width="10" style="1"/>
    <col min="15342" max="15342" width="3.75" style="1" customWidth="1"/>
    <col min="15343" max="15343" width="3.25" style="1" customWidth="1"/>
    <col min="15344" max="15345" width="2.375" style="1" customWidth="1"/>
    <col min="15346" max="15346" width="8.375" style="1" customWidth="1"/>
    <col min="15347" max="15347" width="0.875" style="1" customWidth="1"/>
    <col min="15348" max="15348" width="7.25" style="1" customWidth="1"/>
    <col min="15349" max="15349" width="1" style="1" customWidth="1"/>
    <col min="15350" max="15351" width="28.625" style="1" customWidth="1"/>
    <col min="15352" max="15355" width="3" style="1" bestFit="1" customWidth="1"/>
    <col min="15356" max="15597" width="10" style="1"/>
    <col min="15598" max="15598" width="3.75" style="1" customWidth="1"/>
    <col min="15599" max="15599" width="3.25" style="1" customWidth="1"/>
    <col min="15600" max="15601" width="2.375" style="1" customWidth="1"/>
    <col min="15602" max="15602" width="8.375" style="1" customWidth="1"/>
    <col min="15603" max="15603" width="0.875" style="1" customWidth="1"/>
    <col min="15604" max="15604" width="7.25" style="1" customWidth="1"/>
    <col min="15605" max="15605" width="1" style="1" customWidth="1"/>
    <col min="15606" max="15607" width="28.625" style="1" customWidth="1"/>
    <col min="15608" max="15611" width="3" style="1" bestFit="1" customWidth="1"/>
    <col min="15612" max="15853" width="10" style="1"/>
    <col min="15854" max="15854" width="3.75" style="1" customWidth="1"/>
    <col min="15855" max="15855" width="3.25" style="1" customWidth="1"/>
    <col min="15856" max="15857" width="2.375" style="1" customWidth="1"/>
    <col min="15858" max="15858" width="8.375" style="1" customWidth="1"/>
    <col min="15859" max="15859" width="0.875" style="1" customWidth="1"/>
    <col min="15860" max="15860" width="7.25" style="1" customWidth="1"/>
    <col min="15861" max="15861" width="1" style="1" customWidth="1"/>
    <col min="15862" max="15863" width="28.625" style="1" customWidth="1"/>
    <col min="15864" max="15867" width="3" style="1" bestFit="1" customWidth="1"/>
    <col min="15868" max="16109" width="10" style="1"/>
    <col min="16110" max="16110" width="3.75" style="1" customWidth="1"/>
    <col min="16111" max="16111" width="3.25" style="1" customWidth="1"/>
    <col min="16112" max="16113" width="2.375" style="1" customWidth="1"/>
    <col min="16114" max="16114" width="8.375" style="1" customWidth="1"/>
    <col min="16115" max="16115" width="0.875" style="1" customWidth="1"/>
    <col min="16116" max="16116" width="7.25" style="1" customWidth="1"/>
    <col min="16117" max="16117" width="1" style="1" customWidth="1"/>
    <col min="16118" max="16119" width="28.625" style="1" customWidth="1"/>
    <col min="16120" max="16123" width="3" style="1" bestFit="1" customWidth="1"/>
    <col min="16124" max="16384" width="10" style="1"/>
  </cols>
  <sheetData>
    <row r="1" spans="1:10" ht="17.100000000000001" customHeight="1" thickBot="1">
      <c r="A1" s="3" t="s">
        <v>143</v>
      </c>
      <c r="J1" s="5" t="s">
        <v>44</v>
      </c>
    </row>
    <row r="2" spans="1:10" ht="17.100000000000001" customHeight="1">
      <c r="A2" s="472" t="s">
        <v>5</v>
      </c>
      <c r="B2" s="473"/>
      <c r="C2" s="473"/>
      <c r="D2" s="473"/>
      <c r="E2" s="473"/>
      <c r="F2" s="473"/>
      <c r="G2" s="473"/>
      <c r="H2" s="474"/>
      <c r="I2" s="496" t="s">
        <v>94</v>
      </c>
      <c r="J2" s="498" t="s">
        <v>49</v>
      </c>
    </row>
    <row r="3" spans="1:10" ht="17.100000000000001" customHeight="1">
      <c r="A3" s="482" t="s">
        <v>4</v>
      </c>
      <c r="B3" s="483"/>
      <c r="C3" s="483"/>
      <c r="D3" s="483"/>
      <c r="E3" s="483"/>
      <c r="F3" s="483"/>
      <c r="G3" s="483"/>
      <c r="H3" s="484"/>
      <c r="I3" s="497"/>
      <c r="J3" s="499"/>
    </row>
    <row r="4" spans="1:10" ht="17.100000000000001" customHeight="1">
      <c r="A4" s="485" t="s">
        <v>3</v>
      </c>
      <c r="B4" s="6" t="s">
        <v>88</v>
      </c>
      <c r="C4" s="488" t="s">
        <v>6</v>
      </c>
      <c r="D4" s="488"/>
      <c r="E4" s="488"/>
      <c r="F4" s="488"/>
      <c r="G4" s="488"/>
      <c r="H4" s="7"/>
      <c r="I4" s="193">
        <v>1122263</v>
      </c>
      <c r="J4" s="189">
        <v>1122263</v>
      </c>
    </row>
    <row r="5" spans="1:10" ht="17.100000000000001" customHeight="1">
      <c r="A5" s="500"/>
      <c r="B5" s="8"/>
      <c r="C5" s="9" t="s">
        <v>48</v>
      </c>
      <c r="D5" s="471" t="s">
        <v>7</v>
      </c>
      <c r="E5" s="471"/>
      <c r="F5" s="471"/>
      <c r="G5" s="471"/>
      <c r="H5" s="10"/>
      <c r="I5" s="194">
        <v>1114343</v>
      </c>
      <c r="J5" s="190">
        <v>1114343</v>
      </c>
    </row>
    <row r="6" spans="1:10" ht="17.100000000000001" customHeight="1">
      <c r="A6" s="500"/>
      <c r="B6" s="11"/>
      <c r="C6" s="489" t="s">
        <v>95</v>
      </c>
      <c r="D6" s="489"/>
      <c r="E6" s="471" t="s">
        <v>8</v>
      </c>
      <c r="F6" s="471"/>
      <c r="G6" s="471"/>
      <c r="H6" s="10"/>
      <c r="I6" s="195">
        <v>1114343</v>
      </c>
      <c r="J6" s="190">
        <v>1114343</v>
      </c>
    </row>
    <row r="7" spans="1:10" ht="17.100000000000001" customHeight="1">
      <c r="A7" s="500"/>
      <c r="B7" s="11"/>
      <c r="C7" s="489" t="s">
        <v>46</v>
      </c>
      <c r="D7" s="489"/>
      <c r="E7" s="471" t="s">
        <v>9</v>
      </c>
      <c r="F7" s="471"/>
      <c r="G7" s="471"/>
      <c r="H7" s="10"/>
      <c r="I7" s="195">
        <v>0</v>
      </c>
      <c r="J7" s="190">
        <v>0</v>
      </c>
    </row>
    <row r="8" spans="1:10" ht="17.100000000000001" customHeight="1">
      <c r="A8" s="500"/>
      <c r="B8" s="11"/>
      <c r="C8" s="489" t="s">
        <v>47</v>
      </c>
      <c r="D8" s="489"/>
      <c r="E8" s="471" t="s">
        <v>10</v>
      </c>
      <c r="F8" s="471"/>
      <c r="G8" s="471"/>
      <c r="H8" s="10"/>
      <c r="I8" s="195">
        <v>0</v>
      </c>
      <c r="J8" s="190">
        <v>0</v>
      </c>
    </row>
    <row r="9" spans="1:10" ht="17.100000000000001" customHeight="1">
      <c r="A9" s="500"/>
      <c r="B9" s="11"/>
      <c r="C9" s="9" t="s">
        <v>96</v>
      </c>
      <c r="D9" s="471" t="s">
        <v>11</v>
      </c>
      <c r="E9" s="471"/>
      <c r="F9" s="471"/>
      <c r="G9" s="471"/>
      <c r="H9" s="10"/>
      <c r="I9" s="194">
        <v>7920</v>
      </c>
      <c r="J9" s="190">
        <v>7920</v>
      </c>
    </row>
    <row r="10" spans="1:10" ht="17.100000000000001" customHeight="1">
      <c r="A10" s="500"/>
      <c r="B10" s="11"/>
      <c r="C10" s="489" t="s">
        <v>95</v>
      </c>
      <c r="D10" s="489"/>
      <c r="E10" s="471" t="s">
        <v>12</v>
      </c>
      <c r="F10" s="471"/>
      <c r="G10" s="471"/>
      <c r="H10" s="10"/>
      <c r="I10" s="195">
        <v>0</v>
      </c>
      <c r="J10" s="190">
        <v>0</v>
      </c>
    </row>
    <row r="11" spans="1:10" ht="17.100000000000001" customHeight="1">
      <c r="A11" s="500"/>
      <c r="B11" s="11"/>
      <c r="C11" s="489" t="s">
        <v>46</v>
      </c>
      <c r="D11" s="489"/>
      <c r="E11" s="471" t="s">
        <v>13</v>
      </c>
      <c r="F11" s="471"/>
      <c r="G11" s="471"/>
      <c r="H11" s="10"/>
      <c r="I11" s="195">
        <v>0</v>
      </c>
      <c r="J11" s="190">
        <v>0</v>
      </c>
    </row>
    <row r="12" spans="1:10" ht="17.100000000000001" customHeight="1">
      <c r="A12" s="500"/>
      <c r="B12" s="11"/>
      <c r="C12" s="489" t="s">
        <v>47</v>
      </c>
      <c r="D12" s="489"/>
      <c r="E12" s="471" t="s">
        <v>10</v>
      </c>
      <c r="F12" s="471"/>
      <c r="G12" s="471"/>
      <c r="H12" s="10"/>
      <c r="I12" s="195">
        <v>7920</v>
      </c>
      <c r="J12" s="190">
        <v>7920</v>
      </c>
    </row>
    <row r="13" spans="1:10" ht="17.100000000000001" customHeight="1">
      <c r="A13" s="500"/>
      <c r="B13" s="11" t="s">
        <v>89</v>
      </c>
      <c r="C13" s="471" t="s">
        <v>72</v>
      </c>
      <c r="D13" s="471"/>
      <c r="E13" s="471"/>
      <c r="F13" s="471"/>
      <c r="G13" s="471"/>
      <c r="H13" s="10"/>
      <c r="I13" s="194">
        <v>845944</v>
      </c>
      <c r="J13" s="190">
        <v>845944</v>
      </c>
    </row>
    <row r="14" spans="1:10" ht="17.100000000000001" customHeight="1">
      <c r="A14" s="500"/>
      <c r="B14" s="8"/>
      <c r="C14" s="9" t="s">
        <v>48</v>
      </c>
      <c r="D14" s="471" t="s">
        <v>14</v>
      </c>
      <c r="E14" s="471"/>
      <c r="F14" s="471"/>
      <c r="G14" s="471"/>
      <c r="H14" s="10"/>
      <c r="I14" s="81">
        <v>818922</v>
      </c>
      <c r="J14" s="19">
        <v>818922</v>
      </c>
    </row>
    <row r="15" spans="1:10" ht="17.100000000000001" customHeight="1">
      <c r="A15" s="500"/>
      <c r="B15" s="11"/>
      <c r="C15" s="489" t="s">
        <v>95</v>
      </c>
      <c r="D15" s="489"/>
      <c r="E15" s="471" t="s">
        <v>15</v>
      </c>
      <c r="F15" s="471"/>
      <c r="G15" s="471"/>
      <c r="H15" s="2"/>
      <c r="I15" s="353">
        <v>6714</v>
      </c>
      <c r="J15" s="19">
        <v>6714</v>
      </c>
    </row>
    <row r="16" spans="1:10" ht="17.100000000000001" customHeight="1">
      <c r="A16" s="500"/>
      <c r="B16" s="11"/>
      <c r="C16" s="489" t="s">
        <v>46</v>
      </c>
      <c r="D16" s="489"/>
      <c r="E16" s="471" t="s">
        <v>16</v>
      </c>
      <c r="F16" s="471"/>
      <c r="G16" s="471"/>
      <c r="H16" s="2"/>
      <c r="I16" s="353">
        <v>0</v>
      </c>
      <c r="J16" s="19">
        <v>0</v>
      </c>
    </row>
    <row r="17" spans="1:10" ht="17.100000000000001" customHeight="1">
      <c r="A17" s="500"/>
      <c r="B17" s="11"/>
      <c r="C17" s="489" t="s">
        <v>47</v>
      </c>
      <c r="D17" s="489"/>
      <c r="E17" s="471" t="s">
        <v>10</v>
      </c>
      <c r="F17" s="471"/>
      <c r="G17" s="471"/>
      <c r="H17" s="2"/>
      <c r="I17" s="353">
        <v>812208</v>
      </c>
      <c r="J17" s="19">
        <v>812208</v>
      </c>
    </row>
    <row r="18" spans="1:10" ht="17.100000000000001" customHeight="1">
      <c r="A18" s="500"/>
      <c r="B18" s="11"/>
      <c r="C18" s="9" t="s">
        <v>96</v>
      </c>
      <c r="D18" s="471" t="s">
        <v>17</v>
      </c>
      <c r="E18" s="471"/>
      <c r="F18" s="471"/>
      <c r="G18" s="471"/>
      <c r="H18" s="2"/>
      <c r="I18" s="354">
        <v>27022</v>
      </c>
      <c r="J18" s="19">
        <v>27022</v>
      </c>
    </row>
    <row r="19" spans="1:10" ht="17.100000000000001" customHeight="1">
      <c r="A19" s="500"/>
      <c r="B19" s="11"/>
      <c r="C19" s="489" t="s">
        <v>95</v>
      </c>
      <c r="D19" s="489"/>
      <c r="E19" s="471" t="s">
        <v>18</v>
      </c>
      <c r="F19" s="471"/>
      <c r="G19" s="471"/>
      <c r="H19" s="2"/>
      <c r="I19" s="354">
        <v>27022</v>
      </c>
      <c r="J19" s="19">
        <v>27022</v>
      </c>
    </row>
    <row r="20" spans="1:10" ht="17.100000000000001" customHeight="1">
      <c r="A20" s="500"/>
      <c r="B20" s="11"/>
      <c r="C20" s="489"/>
      <c r="D20" s="489"/>
      <c r="E20" s="471" t="s">
        <v>19</v>
      </c>
      <c r="F20" s="471"/>
      <c r="G20" s="471"/>
      <c r="H20" s="2"/>
      <c r="I20" s="353">
        <v>27022</v>
      </c>
      <c r="J20" s="19">
        <v>27022</v>
      </c>
    </row>
    <row r="21" spans="1:10" ht="17.100000000000001" customHeight="1">
      <c r="A21" s="500"/>
      <c r="B21" s="11"/>
      <c r="C21" s="489"/>
      <c r="D21" s="489"/>
      <c r="E21" s="471" t="s">
        <v>119</v>
      </c>
      <c r="F21" s="471"/>
      <c r="G21" s="471"/>
      <c r="H21" s="2"/>
      <c r="I21" s="353">
        <v>0</v>
      </c>
      <c r="J21" s="19">
        <v>0</v>
      </c>
    </row>
    <row r="22" spans="1:10" ht="17.100000000000001" customHeight="1">
      <c r="A22" s="500"/>
      <c r="B22" s="11"/>
      <c r="C22" s="489" t="s">
        <v>46</v>
      </c>
      <c r="D22" s="489"/>
      <c r="E22" s="471" t="s">
        <v>10</v>
      </c>
      <c r="F22" s="471"/>
      <c r="G22" s="471"/>
      <c r="H22" s="2"/>
      <c r="I22" s="353">
        <v>0</v>
      </c>
      <c r="J22" s="19">
        <v>0</v>
      </c>
    </row>
    <row r="23" spans="1:10" ht="17.100000000000001" customHeight="1">
      <c r="A23" s="501"/>
      <c r="B23" s="21" t="s">
        <v>90</v>
      </c>
      <c r="C23" s="490" t="s">
        <v>20</v>
      </c>
      <c r="D23" s="490"/>
      <c r="E23" s="490"/>
      <c r="F23" s="490"/>
      <c r="G23" s="490"/>
      <c r="H23" s="339"/>
      <c r="I23" s="354">
        <v>276319</v>
      </c>
      <c r="J23" s="56">
        <v>276319</v>
      </c>
    </row>
    <row r="24" spans="1:10" ht="17.100000000000001" customHeight="1">
      <c r="A24" s="485" t="s">
        <v>35</v>
      </c>
      <c r="B24" s="11" t="s">
        <v>91</v>
      </c>
      <c r="C24" s="488" t="s">
        <v>21</v>
      </c>
      <c r="D24" s="488"/>
      <c r="E24" s="488"/>
      <c r="F24" s="488"/>
      <c r="G24" s="488"/>
      <c r="H24" s="2"/>
      <c r="I24" s="71">
        <v>0</v>
      </c>
      <c r="J24" s="19">
        <v>0</v>
      </c>
    </row>
    <row r="25" spans="1:10" ht="17.100000000000001" customHeight="1">
      <c r="A25" s="500"/>
      <c r="B25" s="11"/>
      <c r="C25" s="9" t="s">
        <v>48</v>
      </c>
      <c r="D25" s="471" t="s">
        <v>22</v>
      </c>
      <c r="E25" s="471"/>
      <c r="F25" s="471"/>
      <c r="G25" s="471"/>
      <c r="H25" s="2"/>
      <c r="I25" s="353">
        <v>0</v>
      </c>
      <c r="J25" s="19">
        <v>0</v>
      </c>
    </row>
    <row r="26" spans="1:10" ht="17.100000000000001" customHeight="1">
      <c r="A26" s="500"/>
      <c r="B26" s="11"/>
      <c r="C26" s="9" t="s">
        <v>96</v>
      </c>
      <c r="D26" s="471" t="s">
        <v>23</v>
      </c>
      <c r="E26" s="471"/>
      <c r="F26" s="471"/>
      <c r="G26" s="471"/>
      <c r="H26" s="2"/>
      <c r="I26" s="353">
        <v>0</v>
      </c>
      <c r="J26" s="19">
        <v>0</v>
      </c>
    </row>
    <row r="27" spans="1:10" ht="17.100000000000001" customHeight="1">
      <c r="A27" s="500"/>
      <c r="B27" s="11"/>
      <c r="C27" s="9" t="s">
        <v>97</v>
      </c>
      <c r="D27" s="471" t="s">
        <v>24</v>
      </c>
      <c r="E27" s="471"/>
      <c r="F27" s="471"/>
      <c r="G27" s="471"/>
      <c r="H27" s="2"/>
      <c r="I27" s="82">
        <v>0</v>
      </c>
      <c r="J27" s="19">
        <v>0</v>
      </c>
    </row>
    <row r="28" spans="1:10" ht="17.100000000000001" customHeight="1">
      <c r="A28" s="500"/>
      <c r="B28" s="11"/>
      <c r="C28" s="9" t="s">
        <v>98</v>
      </c>
      <c r="D28" s="471" t="s">
        <v>25</v>
      </c>
      <c r="E28" s="471"/>
      <c r="F28" s="471"/>
      <c r="G28" s="471"/>
      <c r="H28" s="2"/>
      <c r="I28" s="82">
        <v>0</v>
      </c>
      <c r="J28" s="19">
        <v>0</v>
      </c>
    </row>
    <row r="29" spans="1:10" ht="17.100000000000001" customHeight="1">
      <c r="A29" s="500"/>
      <c r="B29" s="11"/>
      <c r="C29" s="9" t="s">
        <v>99</v>
      </c>
      <c r="D29" s="471" t="s">
        <v>26</v>
      </c>
      <c r="E29" s="471"/>
      <c r="F29" s="471"/>
      <c r="G29" s="471"/>
      <c r="H29" s="2"/>
      <c r="I29" s="82">
        <v>0</v>
      </c>
      <c r="J29" s="19">
        <v>0</v>
      </c>
    </row>
    <row r="30" spans="1:10" ht="17.100000000000001" customHeight="1">
      <c r="A30" s="500"/>
      <c r="B30" s="11"/>
      <c r="C30" s="9" t="s">
        <v>100</v>
      </c>
      <c r="D30" s="471" t="s">
        <v>27</v>
      </c>
      <c r="E30" s="471"/>
      <c r="F30" s="471"/>
      <c r="G30" s="471"/>
      <c r="H30" s="2"/>
      <c r="I30" s="82">
        <v>0</v>
      </c>
      <c r="J30" s="19">
        <v>0</v>
      </c>
    </row>
    <row r="31" spans="1:10" ht="17.100000000000001" customHeight="1">
      <c r="A31" s="500"/>
      <c r="B31" s="11"/>
      <c r="C31" s="9" t="s">
        <v>101</v>
      </c>
      <c r="D31" s="471" t="s">
        <v>28</v>
      </c>
      <c r="E31" s="471"/>
      <c r="F31" s="471"/>
      <c r="G31" s="471"/>
      <c r="H31" s="2"/>
      <c r="I31" s="82">
        <v>0</v>
      </c>
      <c r="J31" s="19">
        <v>0</v>
      </c>
    </row>
    <row r="32" spans="1:10" ht="17.100000000000001" customHeight="1">
      <c r="A32" s="500"/>
      <c r="B32" s="11"/>
      <c r="C32" s="9" t="s">
        <v>102</v>
      </c>
      <c r="D32" s="471" t="s">
        <v>10</v>
      </c>
      <c r="E32" s="471"/>
      <c r="F32" s="471"/>
      <c r="G32" s="471"/>
      <c r="H32" s="2"/>
      <c r="I32" s="82">
        <v>0</v>
      </c>
      <c r="J32" s="19">
        <v>0</v>
      </c>
    </row>
    <row r="33" spans="1:10" ht="17.100000000000001" customHeight="1">
      <c r="A33" s="500"/>
      <c r="B33" s="11" t="s">
        <v>103</v>
      </c>
      <c r="C33" s="471" t="s">
        <v>29</v>
      </c>
      <c r="D33" s="471"/>
      <c r="E33" s="471"/>
      <c r="F33" s="471"/>
      <c r="G33" s="471"/>
      <c r="H33" s="2"/>
      <c r="I33" s="81">
        <v>175007</v>
      </c>
      <c r="J33" s="19">
        <v>175007</v>
      </c>
    </row>
    <row r="34" spans="1:10" ht="17.100000000000001" customHeight="1">
      <c r="A34" s="500"/>
      <c r="B34" s="11"/>
      <c r="C34" s="9" t="s">
        <v>48</v>
      </c>
      <c r="D34" s="471" t="s">
        <v>30</v>
      </c>
      <c r="E34" s="471"/>
      <c r="F34" s="471"/>
      <c r="G34" s="471"/>
      <c r="H34" s="2"/>
      <c r="I34" s="82">
        <v>15800</v>
      </c>
      <c r="J34" s="19">
        <v>15800</v>
      </c>
    </row>
    <row r="35" spans="1:10" ht="17.100000000000001" customHeight="1">
      <c r="A35" s="500"/>
      <c r="B35" s="11"/>
      <c r="C35" s="9" t="s">
        <v>96</v>
      </c>
      <c r="D35" s="471" t="s">
        <v>31</v>
      </c>
      <c r="E35" s="471"/>
      <c r="F35" s="471"/>
      <c r="G35" s="471"/>
      <c r="H35" s="2"/>
      <c r="I35" s="82">
        <v>159207</v>
      </c>
      <c r="J35" s="19">
        <v>159207</v>
      </c>
    </row>
    <row r="36" spans="1:10" ht="17.100000000000001" customHeight="1">
      <c r="A36" s="500"/>
      <c r="B36" s="11"/>
      <c r="C36" s="9" t="s">
        <v>97</v>
      </c>
      <c r="D36" s="471" t="s">
        <v>32</v>
      </c>
      <c r="E36" s="471"/>
      <c r="F36" s="471"/>
      <c r="G36" s="471"/>
      <c r="H36" s="2"/>
      <c r="I36" s="82">
        <v>0</v>
      </c>
      <c r="J36" s="19">
        <v>0</v>
      </c>
    </row>
    <row r="37" spans="1:10" ht="17.100000000000001" customHeight="1">
      <c r="A37" s="500"/>
      <c r="B37" s="11"/>
      <c r="C37" s="9" t="s">
        <v>98</v>
      </c>
      <c r="D37" s="471" t="s">
        <v>33</v>
      </c>
      <c r="E37" s="471"/>
      <c r="F37" s="471"/>
      <c r="G37" s="471"/>
      <c r="H37" s="2"/>
      <c r="I37" s="82">
        <v>0</v>
      </c>
      <c r="J37" s="19">
        <v>0</v>
      </c>
    </row>
    <row r="38" spans="1:10" ht="17.100000000000001" customHeight="1">
      <c r="A38" s="500"/>
      <c r="B38" s="11"/>
      <c r="C38" s="9" t="s">
        <v>99</v>
      </c>
      <c r="D38" s="471" t="s">
        <v>10</v>
      </c>
      <c r="E38" s="471"/>
      <c r="F38" s="471"/>
      <c r="G38" s="471"/>
      <c r="H38" s="2"/>
      <c r="I38" s="82">
        <v>0</v>
      </c>
      <c r="J38" s="19">
        <v>0</v>
      </c>
    </row>
    <row r="39" spans="1:10" ht="17.100000000000001" customHeight="1">
      <c r="A39" s="500"/>
      <c r="B39" s="11" t="s">
        <v>104</v>
      </c>
      <c r="C39" s="471" t="s">
        <v>34</v>
      </c>
      <c r="D39" s="471"/>
      <c r="E39" s="471"/>
      <c r="F39" s="471"/>
      <c r="G39" s="471"/>
      <c r="H39" s="10"/>
      <c r="I39" s="81">
        <v>-175007</v>
      </c>
      <c r="J39" s="57">
        <v>-175007</v>
      </c>
    </row>
    <row r="40" spans="1:10" ht="17.100000000000001" customHeight="1">
      <c r="A40" s="15" t="s">
        <v>105</v>
      </c>
      <c r="B40" s="495" t="s">
        <v>36</v>
      </c>
      <c r="C40" s="495"/>
      <c r="D40" s="495"/>
      <c r="E40" s="495"/>
      <c r="F40" s="495"/>
      <c r="G40" s="495"/>
      <c r="H40" s="16"/>
      <c r="I40" s="80">
        <v>101312</v>
      </c>
      <c r="J40" s="58">
        <v>101312</v>
      </c>
    </row>
    <row r="41" spans="1:10" ht="17.100000000000001" customHeight="1">
      <c r="A41" s="15" t="s">
        <v>106</v>
      </c>
      <c r="B41" s="495" t="s">
        <v>37</v>
      </c>
      <c r="C41" s="495"/>
      <c r="D41" s="495"/>
      <c r="E41" s="495"/>
      <c r="F41" s="495"/>
      <c r="G41" s="495"/>
      <c r="H41" s="16"/>
      <c r="I41" s="83">
        <v>57141</v>
      </c>
      <c r="J41" s="58">
        <v>57141</v>
      </c>
    </row>
    <row r="42" spans="1:10" ht="17.100000000000001" customHeight="1">
      <c r="A42" s="15" t="s">
        <v>107</v>
      </c>
      <c r="B42" s="495" t="s">
        <v>38</v>
      </c>
      <c r="C42" s="495"/>
      <c r="D42" s="495"/>
      <c r="E42" s="495"/>
      <c r="F42" s="495"/>
      <c r="G42" s="495"/>
      <c r="H42" s="16"/>
      <c r="I42" s="83">
        <v>114088</v>
      </c>
      <c r="J42" s="58">
        <v>114088</v>
      </c>
    </row>
    <row r="43" spans="1:10" ht="17.100000000000001" customHeight="1">
      <c r="A43" s="15" t="s">
        <v>108</v>
      </c>
      <c r="B43" s="495" t="s">
        <v>39</v>
      </c>
      <c r="C43" s="495"/>
      <c r="D43" s="495"/>
      <c r="E43" s="495"/>
      <c r="F43" s="495"/>
      <c r="G43" s="495"/>
      <c r="H43" s="16"/>
      <c r="I43" s="83">
        <v>0</v>
      </c>
      <c r="J43" s="58">
        <v>0</v>
      </c>
    </row>
    <row r="44" spans="1:10" ht="17.100000000000001" customHeight="1">
      <c r="A44" s="15" t="s">
        <v>109</v>
      </c>
      <c r="B44" s="495" t="s">
        <v>45</v>
      </c>
      <c r="C44" s="495"/>
      <c r="D44" s="495"/>
      <c r="E44" s="495"/>
      <c r="F44" s="495"/>
      <c r="G44" s="495"/>
      <c r="H44" s="16"/>
      <c r="I44" s="80">
        <v>158259</v>
      </c>
      <c r="J44" s="58">
        <v>158259</v>
      </c>
    </row>
    <row r="45" spans="1:10" ht="17.100000000000001" customHeight="1">
      <c r="A45" s="15" t="s">
        <v>110</v>
      </c>
      <c r="B45" s="495" t="s">
        <v>40</v>
      </c>
      <c r="C45" s="495"/>
      <c r="D45" s="495"/>
      <c r="E45" s="495"/>
      <c r="F45" s="495"/>
      <c r="G45" s="495"/>
      <c r="H45" s="16"/>
      <c r="I45" s="83">
        <v>0</v>
      </c>
      <c r="J45" s="58">
        <v>0</v>
      </c>
    </row>
    <row r="46" spans="1:10" ht="17.100000000000001" customHeight="1">
      <c r="A46" s="491" t="s">
        <v>111</v>
      </c>
      <c r="B46" s="493" t="s">
        <v>41</v>
      </c>
      <c r="C46" s="493"/>
      <c r="D46" s="493"/>
      <c r="E46" s="493"/>
      <c r="F46" s="122"/>
      <c r="G46" s="23" t="s">
        <v>42</v>
      </c>
      <c r="H46" s="16"/>
      <c r="I46" s="251">
        <v>158259</v>
      </c>
      <c r="J46" s="252">
        <v>158259</v>
      </c>
    </row>
    <row r="47" spans="1:10" ht="17.100000000000001" customHeight="1" thickBot="1">
      <c r="A47" s="492"/>
      <c r="B47" s="494" t="s">
        <v>112</v>
      </c>
      <c r="C47" s="494"/>
      <c r="D47" s="494"/>
      <c r="E47" s="494"/>
      <c r="F47" s="123"/>
      <c r="G47" s="244" t="s">
        <v>43</v>
      </c>
      <c r="H47" s="245"/>
      <c r="I47" s="248">
        <v>0</v>
      </c>
      <c r="J47" s="253">
        <v>0</v>
      </c>
    </row>
  </sheetData>
  <mergeCells count="64">
    <mergeCell ref="B43:G43"/>
    <mergeCell ref="B44:G44"/>
    <mergeCell ref="B45:G45"/>
    <mergeCell ref="A46:A47"/>
    <mergeCell ref="B46:E46"/>
    <mergeCell ref="B47:E47"/>
    <mergeCell ref="D38:G38"/>
    <mergeCell ref="C39:G39"/>
    <mergeCell ref="B40:G40"/>
    <mergeCell ref="B41:G41"/>
    <mergeCell ref="B42:G42"/>
    <mergeCell ref="C23:G23"/>
    <mergeCell ref="A24:A39"/>
    <mergeCell ref="C24:G24"/>
    <mergeCell ref="D25:G25"/>
    <mergeCell ref="D26:G26"/>
    <mergeCell ref="D27:G27"/>
    <mergeCell ref="D28:G28"/>
    <mergeCell ref="D29:G29"/>
    <mergeCell ref="D30:G30"/>
    <mergeCell ref="D31:G31"/>
    <mergeCell ref="D32:G32"/>
    <mergeCell ref="C33:G33"/>
    <mergeCell ref="D34:G34"/>
    <mergeCell ref="D35:G35"/>
    <mergeCell ref="D36:G36"/>
    <mergeCell ref="D37:G37"/>
    <mergeCell ref="C20:D20"/>
    <mergeCell ref="E20:G20"/>
    <mergeCell ref="C21:D21"/>
    <mergeCell ref="E21:G21"/>
    <mergeCell ref="C22:D22"/>
    <mergeCell ref="E22:G22"/>
    <mergeCell ref="C17:D17"/>
    <mergeCell ref="E17:G17"/>
    <mergeCell ref="D18:G18"/>
    <mergeCell ref="C19:D19"/>
    <mergeCell ref="E19:G19"/>
    <mergeCell ref="D14:G14"/>
    <mergeCell ref="C15:D15"/>
    <mergeCell ref="E15:G15"/>
    <mergeCell ref="C16:D16"/>
    <mergeCell ref="E16:G16"/>
    <mergeCell ref="C11:D11"/>
    <mergeCell ref="E11:G11"/>
    <mergeCell ref="C12:D12"/>
    <mergeCell ref="E12:G12"/>
    <mergeCell ref="C13:G13"/>
    <mergeCell ref="A2:H2"/>
    <mergeCell ref="I2:I3"/>
    <mergeCell ref="J2:J3"/>
    <mergeCell ref="A3:H3"/>
    <mergeCell ref="A4:A23"/>
    <mergeCell ref="C4:G4"/>
    <mergeCell ref="D5:G5"/>
    <mergeCell ref="C6:D6"/>
    <mergeCell ref="E6:G6"/>
    <mergeCell ref="C7:D7"/>
    <mergeCell ref="E7:G7"/>
    <mergeCell ref="C8:D8"/>
    <mergeCell ref="E8:G8"/>
    <mergeCell ref="D9:G9"/>
    <mergeCell ref="C10:D10"/>
    <mergeCell ref="E10:G10"/>
  </mergeCells>
  <phoneticPr fontId="4"/>
  <printOptions gridLinesSet="0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>
    <oddHeader xml:space="preserve">&amp;R&amp;"ＭＳ 明朝,標準"&amp;9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showZeros="0" view="pageBreakPreview" zoomScaleNormal="80" zoomScaleSheetLayoutView="100" workbookViewId="0">
      <pane xSplit="8" ySplit="3" topLeftCell="I4" activePane="bottomRight" state="frozen"/>
      <selection activeCell="J21" sqref="J21"/>
      <selection pane="topRight" activeCell="J21" sqref="J21"/>
      <selection pane="bottomLeft" activeCell="J21" sqref="J21"/>
      <selection pane="bottomRight" activeCell="T12" sqref="T12"/>
    </sheetView>
  </sheetViews>
  <sheetFormatPr defaultColWidth="10" defaultRowHeight="17.100000000000001" customHeight="1"/>
  <cols>
    <col min="1" max="1" width="3.75" style="3" customWidth="1"/>
    <col min="2" max="2" width="3.25" style="4" customWidth="1"/>
    <col min="3" max="4" width="2.375" style="3" customWidth="1"/>
    <col min="5" max="5" width="8.375" style="3" customWidth="1"/>
    <col min="6" max="6" width="0.875" style="3" customWidth="1"/>
    <col min="7" max="7" width="7.25" style="3" customWidth="1"/>
    <col min="8" max="8" width="1" style="1" customWidth="1"/>
    <col min="9" max="12" width="14.375" style="1" customWidth="1"/>
    <col min="13" max="13" width="14.375" style="12" customWidth="1"/>
    <col min="14" max="238" width="10" style="1"/>
    <col min="239" max="239" width="3.75" style="1" customWidth="1"/>
    <col min="240" max="240" width="3.25" style="1" customWidth="1"/>
    <col min="241" max="242" width="2.375" style="1" customWidth="1"/>
    <col min="243" max="243" width="8.375" style="1" customWidth="1"/>
    <col min="244" max="244" width="0.875" style="1" customWidth="1"/>
    <col min="245" max="245" width="7.25" style="1" customWidth="1"/>
    <col min="246" max="246" width="1" style="1" customWidth="1"/>
    <col min="247" max="253" width="14.375" style="1" customWidth="1"/>
    <col min="254" max="494" width="10" style="1"/>
    <col min="495" max="495" width="3.75" style="1" customWidth="1"/>
    <col min="496" max="496" width="3.25" style="1" customWidth="1"/>
    <col min="497" max="498" width="2.375" style="1" customWidth="1"/>
    <col min="499" max="499" width="8.375" style="1" customWidth="1"/>
    <col min="500" max="500" width="0.875" style="1" customWidth="1"/>
    <col min="501" max="501" width="7.25" style="1" customWidth="1"/>
    <col min="502" max="502" width="1" style="1" customWidth="1"/>
    <col min="503" max="509" width="14.375" style="1" customWidth="1"/>
    <col min="510" max="750" width="10" style="1"/>
    <col min="751" max="751" width="3.75" style="1" customWidth="1"/>
    <col min="752" max="752" width="3.25" style="1" customWidth="1"/>
    <col min="753" max="754" width="2.375" style="1" customWidth="1"/>
    <col min="755" max="755" width="8.375" style="1" customWidth="1"/>
    <col min="756" max="756" width="0.875" style="1" customWidth="1"/>
    <col min="757" max="757" width="7.25" style="1" customWidth="1"/>
    <col min="758" max="758" width="1" style="1" customWidth="1"/>
    <col min="759" max="765" width="14.375" style="1" customWidth="1"/>
    <col min="766" max="1006" width="10" style="1"/>
    <col min="1007" max="1007" width="3.75" style="1" customWidth="1"/>
    <col min="1008" max="1008" width="3.25" style="1" customWidth="1"/>
    <col min="1009" max="1010" width="2.375" style="1" customWidth="1"/>
    <col min="1011" max="1011" width="8.375" style="1" customWidth="1"/>
    <col min="1012" max="1012" width="0.875" style="1" customWidth="1"/>
    <col min="1013" max="1013" width="7.25" style="1" customWidth="1"/>
    <col min="1014" max="1014" width="1" style="1" customWidth="1"/>
    <col min="1015" max="1021" width="14.375" style="1" customWidth="1"/>
    <col min="1022" max="1262" width="10" style="1"/>
    <col min="1263" max="1263" width="3.75" style="1" customWidth="1"/>
    <col min="1264" max="1264" width="3.25" style="1" customWidth="1"/>
    <col min="1265" max="1266" width="2.375" style="1" customWidth="1"/>
    <col min="1267" max="1267" width="8.375" style="1" customWidth="1"/>
    <col min="1268" max="1268" width="0.875" style="1" customWidth="1"/>
    <col min="1269" max="1269" width="7.25" style="1" customWidth="1"/>
    <col min="1270" max="1270" width="1" style="1" customWidth="1"/>
    <col min="1271" max="1277" width="14.375" style="1" customWidth="1"/>
    <col min="1278" max="1518" width="10" style="1"/>
    <col min="1519" max="1519" width="3.75" style="1" customWidth="1"/>
    <col min="1520" max="1520" width="3.25" style="1" customWidth="1"/>
    <col min="1521" max="1522" width="2.375" style="1" customWidth="1"/>
    <col min="1523" max="1523" width="8.375" style="1" customWidth="1"/>
    <col min="1524" max="1524" width="0.875" style="1" customWidth="1"/>
    <col min="1525" max="1525" width="7.25" style="1" customWidth="1"/>
    <col min="1526" max="1526" width="1" style="1" customWidth="1"/>
    <col min="1527" max="1533" width="14.375" style="1" customWidth="1"/>
    <col min="1534" max="1774" width="10" style="1"/>
    <col min="1775" max="1775" width="3.75" style="1" customWidth="1"/>
    <col min="1776" max="1776" width="3.25" style="1" customWidth="1"/>
    <col min="1777" max="1778" width="2.375" style="1" customWidth="1"/>
    <col min="1779" max="1779" width="8.375" style="1" customWidth="1"/>
    <col min="1780" max="1780" width="0.875" style="1" customWidth="1"/>
    <col min="1781" max="1781" width="7.25" style="1" customWidth="1"/>
    <col min="1782" max="1782" width="1" style="1" customWidth="1"/>
    <col min="1783" max="1789" width="14.375" style="1" customWidth="1"/>
    <col min="1790" max="2030" width="10" style="1"/>
    <col min="2031" max="2031" width="3.75" style="1" customWidth="1"/>
    <col min="2032" max="2032" width="3.25" style="1" customWidth="1"/>
    <col min="2033" max="2034" width="2.375" style="1" customWidth="1"/>
    <col min="2035" max="2035" width="8.375" style="1" customWidth="1"/>
    <col min="2036" max="2036" width="0.875" style="1" customWidth="1"/>
    <col min="2037" max="2037" width="7.25" style="1" customWidth="1"/>
    <col min="2038" max="2038" width="1" style="1" customWidth="1"/>
    <col min="2039" max="2045" width="14.375" style="1" customWidth="1"/>
    <col min="2046" max="2286" width="10" style="1"/>
    <col min="2287" max="2287" width="3.75" style="1" customWidth="1"/>
    <col min="2288" max="2288" width="3.25" style="1" customWidth="1"/>
    <col min="2289" max="2290" width="2.375" style="1" customWidth="1"/>
    <col min="2291" max="2291" width="8.375" style="1" customWidth="1"/>
    <col min="2292" max="2292" width="0.875" style="1" customWidth="1"/>
    <col min="2293" max="2293" width="7.25" style="1" customWidth="1"/>
    <col min="2294" max="2294" width="1" style="1" customWidth="1"/>
    <col min="2295" max="2301" width="14.375" style="1" customWidth="1"/>
    <col min="2302" max="2542" width="10" style="1"/>
    <col min="2543" max="2543" width="3.75" style="1" customWidth="1"/>
    <col min="2544" max="2544" width="3.25" style="1" customWidth="1"/>
    <col min="2545" max="2546" width="2.375" style="1" customWidth="1"/>
    <col min="2547" max="2547" width="8.375" style="1" customWidth="1"/>
    <col min="2548" max="2548" width="0.875" style="1" customWidth="1"/>
    <col min="2549" max="2549" width="7.25" style="1" customWidth="1"/>
    <col min="2550" max="2550" width="1" style="1" customWidth="1"/>
    <col min="2551" max="2557" width="14.375" style="1" customWidth="1"/>
    <col min="2558" max="2798" width="10" style="1"/>
    <col min="2799" max="2799" width="3.75" style="1" customWidth="1"/>
    <col min="2800" max="2800" width="3.25" style="1" customWidth="1"/>
    <col min="2801" max="2802" width="2.375" style="1" customWidth="1"/>
    <col min="2803" max="2803" width="8.375" style="1" customWidth="1"/>
    <col min="2804" max="2804" width="0.875" style="1" customWidth="1"/>
    <col min="2805" max="2805" width="7.25" style="1" customWidth="1"/>
    <col min="2806" max="2806" width="1" style="1" customWidth="1"/>
    <col min="2807" max="2813" width="14.375" style="1" customWidth="1"/>
    <col min="2814" max="3054" width="10" style="1"/>
    <col min="3055" max="3055" width="3.75" style="1" customWidth="1"/>
    <col min="3056" max="3056" width="3.25" style="1" customWidth="1"/>
    <col min="3057" max="3058" width="2.375" style="1" customWidth="1"/>
    <col min="3059" max="3059" width="8.375" style="1" customWidth="1"/>
    <col min="3060" max="3060" width="0.875" style="1" customWidth="1"/>
    <col min="3061" max="3061" width="7.25" style="1" customWidth="1"/>
    <col min="3062" max="3062" width="1" style="1" customWidth="1"/>
    <col min="3063" max="3069" width="14.375" style="1" customWidth="1"/>
    <col min="3070" max="3310" width="10" style="1"/>
    <col min="3311" max="3311" width="3.75" style="1" customWidth="1"/>
    <col min="3312" max="3312" width="3.25" style="1" customWidth="1"/>
    <col min="3313" max="3314" width="2.375" style="1" customWidth="1"/>
    <col min="3315" max="3315" width="8.375" style="1" customWidth="1"/>
    <col min="3316" max="3316" width="0.875" style="1" customWidth="1"/>
    <col min="3317" max="3317" width="7.25" style="1" customWidth="1"/>
    <col min="3318" max="3318" width="1" style="1" customWidth="1"/>
    <col min="3319" max="3325" width="14.375" style="1" customWidth="1"/>
    <col min="3326" max="3566" width="10" style="1"/>
    <col min="3567" max="3567" width="3.75" style="1" customWidth="1"/>
    <col min="3568" max="3568" width="3.25" style="1" customWidth="1"/>
    <col min="3569" max="3570" width="2.375" style="1" customWidth="1"/>
    <col min="3571" max="3571" width="8.375" style="1" customWidth="1"/>
    <col min="3572" max="3572" width="0.875" style="1" customWidth="1"/>
    <col min="3573" max="3573" width="7.25" style="1" customWidth="1"/>
    <col min="3574" max="3574" width="1" style="1" customWidth="1"/>
    <col min="3575" max="3581" width="14.375" style="1" customWidth="1"/>
    <col min="3582" max="3822" width="10" style="1"/>
    <col min="3823" max="3823" width="3.75" style="1" customWidth="1"/>
    <col min="3824" max="3824" width="3.25" style="1" customWidth="1"/>
    <col min="3825" max="3826" width="2.375" style="1" customWidth="1"/>
    <col min="3827" max="3827" width="8.375" style="1" customWidth="1"/>
    <col min="3828" max="3828" width="0.875" style="1" customWidth="1"/>
    <col min="3829" max="3829" width="7.25" style="1" customWidth="1"/>
    <col min="3830" max="3830" width="1" style="1" customWidth="1"/>
    <col min="3831" max="3837" width="14.375" style="1" customWidth="1"/>
    <col min="3838" max="4078" width="10" style="1"/>
    <col min="4079" max="4079" width="3.75" style="1" customWidth="1"/>
    <col min="4080" max="4080" width="3.25" style="1" customWidth="1"/>
    <col min="4081" max="4082" width="2.375" style="1" customWidth="1"/>
    <col min="4083" max="4083" width="8.375" style="1" customWidth="1"/>
    <col min="4084" max="4084" width="0.875" style="1" customWidth="1"/>
    <col min="4085" max="4085" width="7.25" style="1" customWidth="1"/>
    <col min="4086" max="4086" width="1" style="1" customWidth="1"/>
    <col min="4087" max="4093" width="14.375" style="1" customWidth="1"/>
    <col min="4094" max="4334" width="10" style="1"/>
    <col min="4335" max="4335" width="3.75" style="1" customWidth="1"/>
    <col min="4336" max="4336" width="3.25" style="1" customWidth="1"/>
    <col min="4337" max="4338" width="2.375" style="1" customWidth="1"/>
    <col min="4339" max="4339" width="8.375" style="1" customWidth="1"/>
    <col min="4340" max="4340" width="0.875" style="1" customWidth="1"/>
    <col min="4341" max="4341" width="7.25" style="1" customWidth="1"/>
    <col min="4342" max="4342" width="1" style="1" customWidth="1"/>
    <col min="4343" max="4349" width="14.375" style="1" customWidth="1"/>
    <col min="4350" max="4590" width="10" style="1"/>
    <col min="4591" max="4591" width="3.75" style="1" customWidth="1"/>
    <col min="4592" max="4592" width="3.25" style="1" customWidth="1"/>
    <col min="4593" max="4594" width="2.375" style="1" customWidth="1"/>
    <col min="4595" max="4595" width="8.375" style="1" customWidth="1"/>
    <col min="4596" max="4596" width="0.875" style="1" customWidth="1"/>
    <col min="4597" max="4597" width="7.25" style="1" customWidth="1"/>
    <col min="4598" max="4598" width="1" style="1" customWidth="1"/>
    <col min="4599" max="4605" width="14.375" style="1" customWidth="1"/>
    <col min="4606" max="4846" width="10" style="1"/>
    <col min="4847" max="4847" width="3.75" style="1" customWidth="1"/>
    <col min="4848" max="4848" width="3.25" style="1" customWidth="1"/>
    <col min="4849" max="4850" width="2.375" style="1" customWidth="1"/>
    <col min="4851" max="4851" width="8.375" style="1" customWidth="1"/>
    <col min="4852" max="4852" width="0.875" style="1" customWidth="1"/>
    <col min="4853" max="4853" width="7.25" style="1" customWidth="1"/>
    <col min="4854" max="4854" width="1" style="1" customWidth="1"/>
    <col min="4855" max="4861" width="14.375" style="1" customWidth="1"/>
    <col min="4862" max="5102" width="10" style="1"/>
    <col min="5103" max="5103" width="3.75" style="1" customWidth="1"/>
    <col min="5104" max="5104" width="3.25" style="1" customWidth="1"/>
    <col min="5105" max="5106" width="2.375" style="1" customWidth="1"/>
    <col min="5107" max="5107" width="8.375" style="1" customWidth="1"/>
    <col min="5108" max="5108" width="0.875" style="1" customWidth="1"/>
    <col min="5109" max="5109" width="7.25" style="1" customWidth="1"/>
    <col min="5110" max="5110" width="1" style="1" customWidth="1"/>
    <col min="5111" max="5117" width="14.375" style="1" customWidth="1"/>
    <col min="5118" max="5358" width="10" style="1"/>
    <col min="5359" max="5359" width="3.75" style="1" customWidth="1"/>
    <col min="5360" max="5360" width="3.25" style="1" customWidth="1"/>
    <col min="5361" max="5362" width="2.375" style="1" customWidth="1"/>
    <col min="5363" max="5363" width="8.375" style="1" customWidth="1"/>
    <col min="5364" max="5364" width="0.875" style="1" customWidth="1"/>
    <col min="5365" max="5365" width="7.25" style="1" customWidth="1"/>
    <col min="5366" max="5366" width="1" style="1" customWidth="1"/>
    <col min="5367" max="5373" width="14.375" style="1" customWidth="1"/>
    <col min="5374" max="5614" width="10" style="1"/>
    <col min="5615" max="5615" width="3.75" style="1" customWidth="1"/>
    <col min="5616" max="5616" width="3.25" style="1" customWidth="1"/>
    <col min="5617" max="5618" width="2.375" style="1" customWidth="1"/>
    <col min="5619" max="5619" width="8.375" style="1" customWidth="1"/>
    <col min="5620" max="5620" width="0.875" style="1" customWidth="1"/>
    <col min="5621" max="5621" width="7.25" style="1" customWidth="1"/>
    <col min="5622" max="5622" width="1" style="1" customWidth="1"/>
    <col min="5623" max="5629" width="14.375" style="1" customWidth="1"/>
    <col min="5630" max="5870" width="10" style="1"/>
    <col min="5871" max="5871" width="3.75" style="1" customWidth="1"/>
    <col min="5872" max="5872" width="3.25" style="1" customWidth="1"/>
    <col min="5873" max="5874" width="2.375" style="1" customWidth="1"/>
    <col min="5875" max="5875" width="8.375" style="1" customWidth="1"/>
    <col min="5876" max="5876" width="0.875" style="1" customWidth="1"/>
    <col min="5877" max="5877" width="7.25" style="1" customWidth="1"/>
    <col min="5878" max="5878" width="1" style="1" customWidth="1"/>
    <col min="5879" max="5885" width="14.375" style="1" customWidth="1"/>
    <col min="5886" max="6126" width="10" style="1"/>
    <col min="6127" max="6127" width="3.75" style="1" customWidth="1"/>
    <col min="6128" max="6128" width="3.25" style="1" customWidth="1"/>
    <col min="6129" max="6130" width="2.375" style="1" customWidth="1"/>
    <col min="6131" max="6131" width="8.375" style="1" customWidth="1"/>
    <col min="6132" max="6132" width="0.875" style="1" customWidth="1"/>
    <col min="6133" max="6133" width="7.25" style="1" customWidth="1"/>
    <col min="6134" max="6134" width="1" style="1" customWidth="1"/>
    <col min="6135" max="6141" width="14.375" style="1" customWidth="1"/>
    <col min="6142" max="6382" width="10" style="1"/>
    <col min="6383" max="6383" width="3.75" style="1" customWidth="1"/>
    <col min="6384" max="6384" width="3.25" style="1" customWidth="1"/>
    <col min="6385" max="6386" width="2.375" style="1" customWidth="1"/>
    <col min="6387" max="6387" width="8.375" style="1" customWidth="1"/>
    <col min="6388" max="6388" width="0.875" style="1" customWidth="1"/>
    <col min="6389" max="6389" width="7.25" style="1" customWidth="1"/>
    <col min="6390" max="6390" width="1" style="1" customWidth="1"/>
    <col min="6391" max="6397" width="14.375" style="1" customWidth="1"/>
    <col min="6398" max="6638" width="10" style="1"/>
    <col min="6639" max="6639" width="3.75" style="1" customWidth="1"/>
    <col min="6640" max="6640" width="3.25" style="1" customWidth="1"/>
    <col min="6641" max="6642" width="2.375" style="1" customWidth="1"/>
    <col min="6643" max="6643" width="8.375" style="1" customWidth="1"/>
    <col min="6644" max="6644" width="0.875" style="1" customWidth="1"/>
    <col min="6645" max="6645" width="7.25" style="1" customWidth="1"/>
    <col min="6646" max="6646" width="1" style="1" customWidth="1"/>
    <col min="6647" max="6653" width="14.375" style="1" customWidth="1"/>
    <col min="6654" max="6894" width="10" style="1"/>
    <col min="6895" max="6895" width="3.75" style="1" customWidth="1"/>
    <col min="6896" max="6896" width="3.25" style="1" customWidth="1"/>
    <col min="6897" max="6898" width="2.375" style="1" customWidth="1"/>
    <col min="6899" max="6899" width="8.375" style="1" customWidth="1"/>
    <col min="6900" max="6900" width="0.875" style="1" customWidth="1"/>
    <col min="6901" max="6901" width="7.25" style="1" customWidth="1"/>
    <col min="6902" max="6902" width="1" style="1" customWidth="1"/>
    <col min="6903" max="6909" width="14.375" style="1" customWidth="1"/>
    <col min="6910" max="7150" width="10" style="1"/>
    <col min="7151" max="7151" width="3.75" style="1" customWidth="1"/>
    <col min="7152" max="7152" width="3.25" style="1" customWidth="1"/>
    <col min="7153" max="7154" width="2.375" style="1" customWidth="1"/>
    <col min="7155" max="7155" width="8.375" style="1" customWidth="1"/>
    <col min="7156" max="7156" width="0.875" style="1" customWidth="1"/>
    <col min="7157" max="7157" width="7.25" style="1" customWidth="1"/>
    <col min="7158" max="7158" width="1" style="1" customWidth="1"/>
    <col min="7159" max="7165" width="14.375" style="1" customWidth="1"/>
    <col min="7166" max="7406" width="10" style="1"/>
    <col min="7407" max="7407" width="3.75" style="1" customWidth="1"/>
    <col min="7408" max="7408" width="3.25" style="1" customWidth="1"/>
    <col min="7409" max="7410" width="2.375" style="1" customWidth="1"/>
    <col min="7411" max="7411" width="8.375" style="1" customWidth="1"/>
    <col min="7412" max="7412" width="0.875" style="1" customWidth="1"/>
    <col min="7413" max="7413" width="7.25" style="1" customWidth="1"/>
    <col min="7414" max="7414" width="1" style="1" customWidth="1"/>
    <col min="7415" max="7421" width="14.375" style="1" customWidth="1"/>
    <col min="7422" max="7662" width="10" style="1"/>
    <col min="7663" max="7663" width="3.75" style="1" customWidth="1"/>
    <col min="7664" max="7664" width="3.25" style="1" customWidth="1"/>
    <col min="7665" max="7666" width="2.375" style="1" customWidth="1"/>
    <col min="7667" max="7667" width="8.375" style="1" customWidth="1"/>
    <col min="7668" max="7668" width="0.875" style="1" customWidth="1"/>
    <col min="7669" max="7669" width="7.25" style="1" customWidth="1"/>
    <col min="7670" max="7670" width="1" style="1" customWidth="1"/>
    <col min="7671" max="7677" width="14.375" style="1" customWidth="1"/>
    <col min="7678" max="7918" width="10" style="1"/>
    <col min="7919" max="7919" width="3.75" style="1" customWidth="1"/>
    <col min="7920" max="7920" width="3.25" style="1" customWidth="1"/>
    <col min="7921" max="7922" width="2.375" style="1" customWidth="1"/>
    <col min="7923" max="7923" width="8.375" style="1" customWidth="1"/>
    <col min="7924" max="7924" width="0.875" style="1" customWidth="1"/>
    <col min="7925" max="7925" width="7.25" style="1" customWidth="1"/>
    <col min="7926" max="7926" width="1" style="1" customWidth="1"/>
    <col min="7927" max="7933" width="14.375" style="1" customWidth="1"/>
    <col min="7934" max="8174" width="10" style="1"/>
    <col min="8175" max="8175" width="3.75" style="1" customWidth="1"/>
    <col min="8176" max="8176" width="3.25" style="1" customWidth="1"/>
    <col min="8177" max="8178" width="2.375" style="1" customWidth="1"/>
    <col min="8179" max="8179" width="8.375" style="1" customWidth="1"/>
    <col min="8180" max="8180" width="0.875" style="1" customWidth="1"/>
    <col min="8181" max="8181" width="7.25" style="1" customWidth="1"/>
    <col min="8182" max="8182" width="1" style="1" customWidth="1"/>
    <col min="8183" max="8189" width="14.375" style="1" customWidth="1"/>
    <col min="8190" max="8430" width="10" style="1"/>
    <col min="8431" max="8431" width="3.75" style="1" customWidth="1"/>
    <col min="8432" max="8432" width="3.25" style="1" customWidth="1"/>
    <col min="8433" max="8434" width="2.375" style="1" customWidth="1"/>
    <col min="8435" max="8435" width="8.375" style="1" customWidth="1"/>
    <col min="8436" max="8436" width="0.875" style="1" customWidth="1"/>
    <col min="8437" max="8437" width="7.25" style="1" customWidth="1"/>
    <col min="8438" max="8438" width="1" style="1" customWidth="1"/>
    <col min="8439" max="8445" width="14.375" style="1" customWidth="1"/>
    <col min="8446" max="8686" width="10" style="1"/>
    <col min="8687" max="8687" width="3.75" style="1" customWidth="1"/>
    <col min="8688" max="8688" width="3.25" style="1" customWidth="1"/>
    <col min="8689" max="8690" width="2.375" style="1" customWidth="1"/>
    <col min="8691" max="8691" width="8.375" style="1" customWidth="1"/>
    <col min="8692" max="8692" width="0.875" style="1" customWidth="1"/>
    <col min="8693" max="8693" width="7.25" style="1" customWidth="1"/>
    <col min="8694" max="8694" width="1" style="1" customWidth="1"/>
    <col min="8695" max="8701" width="14.375" style="1" customWidth="1"/>
    <col min="8702" max="8942" width="10" style="1"/>
    <col min="8943" max="8943" width="3.75" style="1" customWidth="1"/>
    <col min="8944" max="8944" width="3.25" style="1" customWidth="1"/>
    <col min="8945" max="8946" width="2.375" style="1" customWidth="1"/>
    <col min="8947" max="8947" width="8.375" style="1" customWidth="1"/>
    <col min="8948" max="8948" width="0.875" style="1" customWidth="1"/>
    <col min="8949" max="8949" width="7.25" style="1" customWidth="1"/>
    <col min="8950" max="8950" width="1" style="1" customWidth="1"/>
    <col min="8951" max="8957" width="14.375" style="1" customWidth="1"/>
    <col min="8958" max="9198" width="10" style="1"/>
    <col min="9199" max="9199" width="3.75" style="1" customWidth="1"/>
    <col min="9200" max="9200" width="3.25" style="1" customWidth="1"/>
    <col min="9201" max="9202" width="2.375" style="1" customWidth="1"/>
    <col min="9203" max="9203" width="8.375" style="1" customWidth="1"/>
    <col min="9204" max="9204" width="0.875" style="1" customWidth="1"/>
    <col min="9205" max="9205" width="7.25" style="1" customWidth="1"/>
    <col min="9206" max="9206" width="1" style="1" customWidth="1"/>
    <col min="9207" max="9213" width="14.375" style="1" customWidth="1"/>
    <col min="9214" max="9454" width="10" style="1"/>
    <col min="9455" max="9455" width="3.75" style="1" customWidth="1"/>
    <col min="9456" max="9456" width="3.25" style="1" customWidth="1"/>
    <col min="9457" max="9458" width="2.375" style="1" customWidth="1"/>
    <col min="9459" max="9459" width="8.375" style="1" customWidth="1"/>
    <col min="9460" max="9460" width="0.875" style="1" customWidth="1"/>
    <col min="9461" max="9461" width="7.25" style="1" customWidth="1"/>
    <col min="9462" max="9462" width="1" style="1" customWidth="1"/>
    <col min="9463" max="9469" width="14.375" style="1" customWidth="1"/>
    <col min="9470" max="9710" width="10" style="1"/>
    <col min="9711" max="9711" width="3.75" style="1" customWidth="1"/>
    <col min="9712" max="9712" width="3.25" style="1" customWidth="1"/>
    <col min="9713" max="9714" width="2.375" style="1" customWidth="1"/>
    <col min="9715" max="9715" width="8.375" style="1" customWidth="1"/>
    <col min="9716" max="9716" width="0.875" style="1" customWidth="1"/>
    <col min="9717" max="9717" width="7.25" style="1" customWidth="1"/>
    <col min="9718" max="9718" width="1" style="1" customWidth="1"/>
    <col min="9719" max="9725" width="14.375" style="1" customWidth="1"/>
    <col min="9726" max="9966" width="10" style="1"/>
    <col min="9967" max="9967" width="3.75" style="1" customWidth="1"/>
    <col min="9968" max="9968" width="3.25" style="1" customWidth="1"/>
    <col min="9969" max="9970" width="2.375" style="1" customWidth="1"/>
    <col min="9971" max="9971" width="8.375" style="1" customWidth="1"/>
    <col min="9972" max="9972" width="0.875" style="1" customWidth="1"/>
    <col min="9973" max="9973" width="7.25" style="1" customWidth="1"/>
    <col min="9974" max="9974" width="1" style="1" customWidth="1"/>
    <col min="9975" max="9981" width="14.375" style="1" customWidth="1"/>
    <col min="9982" max="10222" width="10" style="1"/>
    <col min="10223" max="10223" width="3.75" style="1" customWidth="1"/>
    <col min="10224" max="10224" width="3.25" style="1" customWidth="1"/>
    <col min="10225" max="10226" width="2.375" style="1" customWidth="1"/>
    <col min="10227" max="10227" width="8.375" style="1" customWidth="1"/>
    <col min="10228" max="10228" width="0.875" style="1" customWidth="1"/>
    <col min="10229" max="10229" width="7.25" style="1" customWidth="1"/>
    <col min="10230" max="10230" width="1" style="1" customWidth="1"/>
    <col min="10231" max="10237" width="14.375" style="1" customWidth="1"/>
    <col min="10238" max="10478" width="10" style="1"/>
    <col min="10479" max="10479" width="3.75" style="1" customWidth="1"/>
    <col min="10480" max="10480" width="3.25" style="1" customWidth="1"/>
    <col min="10481" max="10482" width="2.375" style="1" customWidth="1"/>
    <col min="10483" max="10483" width="8.375" style="1" customWidth="1"/>
    <col min="10484" max="10484" width="0.875" style="1" customWidth="1"/>
    <col min="10485" max="10485" width="7.25" style="1" customWidth="1"/>
    <col min="10486" max="10486" width="1" style="1" customWidth="1"/>
    <col min="10487" max="10493" width="14.375" style="1" customWidth="1"/>
    <col min="10494" max="10734" width="10" style="1"/>
    <col min="10735" max="10735" width="3.75" style="1" customWidth="1"/>
    <col min="10736" max="10736" width="3.25" style="1" customWidth="1"/>
    <col min="10737" max="10738" width="2.375" style="1" customWidth="1"/>
    <col min="10739" max="10739" width="8.375" style="1" customWidth="1"/>
    <col min="10740" max="10740" width="0.875" style="1" customWidth="1"/>
    <col min="10741" max="10741" width="7.25" style="1" customWidth="1"/>
    <col min="10742" max="10742" width="1" style="1" customWidth="1"/>
    <col min="10743" max="10749" width="14.375" style="1" customWidth="1"/>
    <col min="10750" max="10990" width="10" style="1"/>
    <col min="10991" max="10991" width="3.75" style="1" customWidth="1"/>
    <col min="10992" max="10992" width="3.25" style="1" customWidth="1"/>
    <col min="10993" max="10994" width="2.375" style="1" customWidth="1"/>
    <col min="10995" max="10995" width="8.375" style="1" customWidth="1"/>
    <col min="10996" max="10996" width="0.875" style="1" customWidth="1"/>
    <col min="10997" max="10997" width="7.25" style="1" customWidth="1"/>
    <col min="10998" max="10998" width="1" style="1" customWidth="1"/>
    <col min="10999" max="11005" width="14.375" style="1" customWidth="1"/>
    <col min="11006" max="11246" width="10" style="1"/>
    <col min="11247" max="11247" width="3.75" style="1" customWidth="1"/>
    <col min="11248" max="11248" width="3.25" style="1" customWidth="1"/>
    <col min="11249" max="11250" width="2.375" style="1" customWidth="1"/>
    <col min="11251" max="11251" width="8.375" style="1" customWidth="1"/>
    <col min="11252" max="11252" width="0.875" style="1" customWidth="1"/>
    <col min="11253" max="11253" width="7.25" style="1" customWidth="1"/>
    <col min="11254" max="11254" width="1" style="1" customWidth="1"/>
    <col min="11255" max="11261" width="14.375" style="1" customWidth="1"/>
    <col min="11262" max="11502" width="10" style="1"/>
    <col min="11503" max="11503" width="3.75" style="1" customWidth="1"/>
    <col min="11504" max="11504" width="3.25" style="1" customWidth="1"/>
    <col min="11505" max="11506" width="2.375" style="1" customWidth="1"/>
    <col min="11507" max="11507" width="8.375" style="1" customWidth="1"/>
    <col min="11508" max="11508" width="0.875" style="1" customWidth="1"/>
    <col min="11509" max="11509" width="7.25" style="1" customWidth="1"/>
    <col min="11510" max="11510" width="1" style="1" customWidth="1"/>
    <col min="11511" max="11517" width="14.375" style="1" customWidth="1"/>
    <col min="11518" max="11758" width="10" style="1"/>
    <col min="11759" max="11759" width="3.75" style="1" customWidth="1"/>
    <col min="11760" max="11760" width="3.25" style="1" customWidth="1"/>
    <col min="11761" max="11762" width="2.375" style="1" customWidth="1"/>
    <col min="11763" max="11763" width="8.375" style="1" customWidth="1"/>
    <col min="11764" max="11764" width="0.875" style="1" customWidth="1"/>
    <col min="11765" max="11765" width="7.25" style="1" customWidth="1"/>
    <col min="11766" max="11766" width="1" style="1" customWidth="1"/>
    <col min="11767" max="11773" width="14.375" style="1" customWidth="1"/>
    <col min="11774" max="12014" width="10" style="1"/>
    <col min="12015" max="12015" width="3.75" style="1" customWidth="1"/>
    <col min="12016" max="12016" width="3.25" style="1" customWidth="1"/>
    <col min="12017" max="12018" width="2.375" style="1" customWidth="1"/>
    <col min="12019" max="12019" width="8.375" style="1" customWidth="1"/>
    <col min="12020" max="12020" width="0.875" style="1" customWidth="1"/>
    <col min="12021" max="12021" width="7.25" style="1" customWidth="1"/>
    <col min="12022" max="12022" width="1" style="1" customWidth="1"/>
    <col min="12023" max="12029" width="14.375" style="1" customWidth="1"/>
    <col min="12030" max="12270" width="10" style="1"/>
    <col min="12271" max="12271" width="3.75" style="1" customWidth="1"/>
    <col min="12272" max="12272" width="3.25" style="1" customWidth="1"/>
    <col min="12273" max="12274" width="2.375" style="1" customWidth="1"/>
    <col min="12275" max="12275" width="8.375" style="1" customWidth="1"/>
    <col min="12276" max="12276" width="0.875" style="1" customWidth="1"/>
    <col min="12277" max="12277" width="7.25" style="1" customWidth="1"/>
    <col min="12278" max="12278" width="1" style="1" customWidth="1"/>
    <col min="12279" max="12285" width="14.375" style="1" customWidth="1"/>
    <col min="12286" max="12526" width="10" style="1"/>
    <col min="12527" max="12527" width="3.75" style="1" customWidth="1"/>
    <col min="12528" max="12528" width="3.25" style="1" customWidth="1"/>
    <col min="12529" max="12530" width="2.375" style="1" customWidth="1"/>
    <col min="12531" max="12531" width="8.375" style="1" customWidth="1"/>
    <col min="12532" max="12532" width="0.875" style="1" customWidth="1"/>
    <col min="12533" max="12533" width="7.25" style="1" customWidth="1"/>
    <col min="12534" max="12534" width="1" style="1" customWidth="1"/>
    <col min="12535" max="12541" width="14.375" style="1" customWidth="1"/>
    <col min="12542" max="12782" width="10" style="1"/>
    <col min="12783" max="12783" width="3.75" style="1" customWidth="1"/>
    <col min="12784" max="12784" width="3.25" style="1" customWidth="1"/>
    <col min="12785" max="12786" width="2.375" style="1" customWidth="1"/>
    <col min="12787" max="12787" width="8.375" style="1" customWidth="1"/>
    <col min="12788" max="12788" width="0.875" style="1" customWidth="1"/>
    <col min="12789" max="12789" width="7.25" style="1" customWidth="1"/>
    <col min="12790" max="12790" width="1" style="1" customWidth="1"/>
    <col min="12791" max="12797" width="14.375" style="1" customWidth="1"/>
    <col min="12798" max="13038" width="10" style="1"/>
    <col min="13039" max="13039" width="3.75" style="1" customWidth="1"/>
    <col min="13040" max="13040" width="3.25" style="1" customWidth="1"/>
    <col min="13041" max="13042" width="2.375" style="1" customWidth="1"/>
    <col min="13043" max="13043" width="8.375" style="1" customWidth="1"/>
    <col min="13044" max="13044" width="0.875" style="1" customWidth="1"/>
    <col min="13045" max="13045" width="7.25" style="1" customWidth="1"/>
    <col min="13046" max="13046" width="1" style="1" customWidth="1"/>
    <col min="13047" max="13053" width="14.375" style="1" customWidth="1"/>
    <col min="13054" max="13294" width="10" style="1"/>
    <col min="13295" max="13295" width="3.75" style="1" customWidth="1"/>
    <col min="13296" max="13296" width="3.25" style="1" customWidth="1"/>
    <col min="13297" max="13298" width="2.375" style="1" customWidth="1"/>
    <col min="13299" max="13299" width="8.375" style="1" customWidth="1"/>
    <col min="13300" max="13300" width="0.875" style="1" customWidth="1"/>
    <col min="13301" max="13301" width="7.25" style="1" customWidth="1"/>
    <col min="13302" max="13302" width="1" style="1" customWidth="1"/>
    <col min="13303" max="13309" width="14.375" style="1" customWidth="1"/>
    <col min="13310" max="13550" width="10" style="1"/>
    <col min="13551" max="13551" width="3.75" style="1" customWidth="1"/>
    <col min="13552" max="13552" width="3.25" style="1" customWidth="1"/>
    <col min="13553" max="13554" width="2.375" style="1" customWidth="1"/>
    <col min="13555" max="13555" width="8.375" style="1" customWidth="1"/>
    <col min="13556" max="13556" width="0.875" style="1" customWidth="1"/>
    <col min="13557" max="13557" width="7.25" style="1" customWidth="1"/>
    <col min="13558" max="13558" width="1" style="1" customWidth="1"/>
    <col min="13559" max="13565" width="14.375" style="1" customWidth="1"/>
    <col min="13566" max="13806" width="10" style="1"/>
    <col min="13807" max="13807" width="3.75" style="1" customWidth="1"/>
    <col min="13808" max="13808" width="3.25" style="1" customWidth="1"/>
    <col min="13809" max="13810" width="2.375" style="1" customWidth="1"/>
    <col min="13811" max="13811" width="8.375" style="1" customWidth="1"/>
    <col min="13812" max="13812" width="0.875" style="1" customWidth="1"/>
    <col min="13813" max="13813" width="7.25" style="1" customWidth="1"/>
    <col min="13814" max="13814" width="1" style="1" customWidth="1"/>
    <col min="13815" max="13821" width="14.375" style="1" customWidth="1"/>
    <col min="13822" max="14062" width="10" style="1"/>
    <col min="14063" max="14063" width="3.75" style="1" customWidth="1"/>
    <col min="14064" max="14064" width="3.25" style="1" customWidth="1"/>
    <col min="14065" max="14066" width="2.375" style="1" customWidth="1"/>
    <col min="14067" max="14067" width="8.375" style="1" customWidth="1"/>
    <col min="14068" max="14068" width="0.875" style="1" customWidth="1"/>
    <col min="14069" max="14069" width="7.25" style="1" customWidth="1"/>
    <col min="14070" max="14070" width="1" style="1" customWidth="1"/>
    <col min="14071" max="14077" width="14.375" style="1" customWidth="1"/>
    <col min="14078" max="14318" width="10" style="1"/>
    <col min="14319" max="14319" width="3.75" style="1" customWidth="1"/>
    <col min="14320" max="14320" width="3.25" style="1" customWidth="1"/>
    <col min="14321" max="14322" width="2.375" style="1" customWidth="1"/>
    <col min="14323" max="14323" width="8.375" style="1" customWidth="1"/>
    <col min="14324" max="14324" width="0.875" style="1" customWidth="1"/>
    <col min="14325" max="14325" width="7.25" style="1" customWidth="1"/>
    <col min="14326" max="14326" width="1" style="1" customWidth="1"/>
    <col min="14327" max="14333" width="14.375" style="1" customWidth="1"/>
    <col min="14334" max="14574" width="10" style="1"/>
    <col min="14575" max="14575" width="3.75" style="1" customWidth="1"/>
    <col min="14576" max="14576" width="3.25" style="1" customWidth="1"/>
    <col min="14577" max="14578" width="2.375" style="1" customWidth="1"/>
    <col min="14579" max="14579" width="8.375" style="1" customWidth="1"/>
    <col min="14580" max="14580" width="0.875" style="1" customWidth="1"/>
    <col min="14581" max="14581" width="7.25" style="1" customWidth="1"/>
    <col min="14582" max="14582" width="1" style="1" customWidth="1"/>
    <col min="14583" max="14589" width="14.375" style="1" customWidth="1"/>
    <col min="14590" max="14830" width="10" style="1"/>
    <col min="14831" max="14831" width="3.75" style="1" customWidth="1"/>
    <col min="14832" max="14832" width="3.25" style="1" customWidth="1"/>
    <col min="14833" max="14834" width="2.375" style="1" customWidth="1"/>
    <col min="14835" max="14835" width="8.375" style="1" customWidth="1"/>
    <col min="14836" max="14836" width="0.875" style="1" customWidth="1"/>
    <col min="14837" max="14837" width="7.25" style="1" customWidth="1"/>
    <col min="14838" max="14838" width="1" style="1" customWidth="1"/>
    <col min="14839" max="14845" width="14.375" style="1" customWidth="1"/>
    <col min="14846" max="15086" width="10" style="1"/>
    <col min="15087" max="15087" width="3.75" style="1" customWidth="1"/>
    <col min="15088" max="15088" width="3.25" style="1" customWidth="1"/>
    <col min="15089" max="15090" width="2.375" style="1" customWidth="1"/>
    <col min="15091" max="15091" width="8.375" style="1" customWidth="1"/>
    <col min="15092" max="15092" width="0.875" style="1" customWidth="1"/>
    <col min="15093" max="15093" width="7.25" style="1" customWidth="1"/>
    <col min="15094" max="15094" width="1" style="1" customWidth="1"/>
    <col min="15095" max="15101" width="14.375" style="1" customWidth="1"/>
    <col min="15102" max="15342" width="10" style="1"/>
    <col min="15343" max="15343" width="3.75" style="1" customWidth="1"/>
    <col min="15344" max="15344" width="3.25" style="1" customWidth="1"/>
    <col min="15345" max="15346" width="2.375" style="1" customWidth="1"/>
    <col min="15347" max="15347" width="8.375" style="1" customWidth="1"/>
    <col min="15348" max="15348" width="0.875" style="1" customWidth="1"/>
    <col min="15349" max="15349" width="7.25" style="1" customWidth="1"/>
    <col min="15350" max="15350" width="1" style="1" customWidth="1"/>
    <col min="15351" max="15357" width="14.375" style="1" customWidth="1"/>
    <col min="15358" max="15598" width="10" style="1"/>
    <col min="15599" max="15599" width="3.75" style="1" customWidth="1"/>
    <col min="15600" max="15600" width="3.25" style="1" customWidth="1"/>
    <col min="15601" max="15602" width="2.375" style="1" customWidth="1"/>
    <col min="15603" max="15603" width="8.375" style="1" customWidth="1"/>
    <col min="15604" max="15604" width="0.875" style="1" customWidth="1"/>
    <col min="15605" max="15605" width="7.25" style="1" customWidth="1"/>
    <col min="15606" max="15606" width="1" style="1" customWidth="1"/>
    <col min="15607" max="15613" width="14.375" style="1" customWidth="1"/>
    <col min="15614" max="15854" width="10" style="1"/>
    <col min="15855" max="15855" width="3.75" style="1" customWidth="1"/>
    <col min="15856" max="15856" width="3.25" style="1" customWidth="1"/>
    <col min="15857" max="15858" width="2.375" style="1" customWidth="1"/>
    <col min="15859" max="15859" width="8.375" style="1" customWidth="1"/>
    <col min="15860" max="15860" width="0.875" style="1" customWidth="1"/>
    <col min="15861" max="15861" width="7.25" style="1" customWidth="1"/>
    <col min="15862" max="15862" width="1" style="1" customWidth="1"/>
    <col min="15863" max="15869" width="14.375" style="1" customWidth="1"/>
    <col min="15870" max="16110" width="10" style="1"/>
    <col min="16111" max="16111" width="3.75" style="1" customWidth="1"/>
    <col min="16112" max="16112" width="3.25" style="1" customWidth="1"/>
    <col min="16113" max="16114" width="2.375" style="1" customWidth="1"/>
    <col min="16115" max="16115" width="8.375" style="1" customWidth="1"/>
    <col min="16116" max="16116" width="0.875" style="1" customWidth="1"/>
    <col min="16117" max="16117" width="7.25" style="1" customWidth="1"/>
    <col min="16118" max="16118" width="1" style="1" customWidth="1"/>
    <col min="16119" max="16125" width="14.375" style="1" customWidth="1"/>
    <col min="16126" max="16384" width="10" style="1"/>
  </cols>
  <sheetData>
    <row r="1" spans="1:13" ht="17.100000000000001" customHeight="1" thickBot="1">
      <c r="A1" s="3" t="s">
        <v>123</v>
      </c>
      <c r="L1" s="1" t="s">
        <v>0</v>
      </c>
      <c r="M1" s="12" t="s">
        <v>44</v>
      </c>
    </row>
    <row r="2" spans="1:13" ht="17.100000000000001" customHeight="1">
      <c r="A2" s="472" t="s">
        <v>5</v>
      </c>
      <c r="B2" s="473"/>
      <c r="C2" s="473"/>
      <c r="D2" s="473"/>
      <c r="E2" s="473"/>
      <c r="F2" s="473"/>
      <c r="G2" s="473"/>
      <c r="H2" s="473"/>
      <c r="I2" s="310" t="s">
        <v>115</v>
      </c>
      <c r="J2" s="184" t="s">
        <v>113</v>
      </c>
      <c r="K2" s="346" t="s">
        <v>75</v>
      </c>
      <c r="L2" s="184" t="s">
        <v>114</v>
      </c>
      <c r="M2" s="308" t="s">
        <v>116</v>
      </c>
    </row>
    <row r="3" spans="1:13" ht="17.100000000000001" customHeight="1">
      <c r="A3" s="482" t="s">
        <v>4</v>
      </c>
      <c r="B3" s="483"/>
      <c r="C3" s="483"/>
      <c r="D3" s="483"/>
      <c r="E3" s="483"/>
      <c r="F3" s="483"/>
      <c r="G3" s="483"/>
      <c r="H3" s="483"/>
      <c r="I3" s="311" t="s">
        <v>117</v>
      </c>
      <c r="J3" s="185" t="s">
        <v>118</v>
      </c>
      <c r="K3" s="347" t="s">
        <v>118</v>
      </c>
      <c r="L3" s="185" t="s">
        <v>118</v>
      </c>
      <c r="M3" s="309"/>
    </row>
    <row r="4" spans="1:13" ht="17.100000000000001" customHeight="1">
      <c r="A4" s="485" t="s">
        <v>3</v>
      </c>
      <c r="B4" s="6" t="s">
        <v>88</v>
      </c>
      <c r="C4" s="488" t="s">
        <v>6</v>
      </c>
      <c r="D4" s="488"/>
      <c r="E4" s="488"/>
      <c r="F4" s="488"/>
      <c r="G4" s="488"/>
      <c r="H4" s="340"/>
      <c r="I4" s="66">
        <v>23373</v>
      </c>
      <c r="J4" s="186">
        <v>15532</v>
      </c>
      <c r="K4" s="75">
        <v>40925</v>
      </c>
      <c r="L4" s="186">
        <v>12690</v>
      </c>
      <c r="M4" s="333">
        <v>92520</v>
      </c>
    </row>
    <row r="5" spans="1:13" ht="17.100000000000001" customHeight="1">
      <c r="A5" s="486"/>
      <c r="B5" s="8"/>
      <c r="C5" s="9" t="s">
        <v>48</v>
      </c>
      <c r="D5" s="471" t="s">
        <v>7</v>
      </c>
      <c r="E5" s="471"/>
      <c r="F5" s="471"/>
      <c r="G5" s="471"/>
      <c r="H5" s="2"/>
      <c r="I5" s="67">
        <v>0</v>
      </c>
      <c r="J5" s="187">
        <v>15532</v>
      </c>
      <c r="K5" s="76">
        <v>10685</v>
      </c>
      <c r="L5" s="187">
        <v>12681</v>
      </c>
      <c r="M5" s="334">
        <v>38898</v>
      </c>
    </row>
    <row r="6" spans="1:13" ht="17.100000000000001" customHeight="1">
      <c r="A6" s="486"/>
      <c r="B6" s="11"/>
      <c r="C6" s="489" t="s">
        <v>95</v>
      </c>
      <c r="D6" s="489"/>
      <c r="E6" s="471" t="s">
        <v>8</v>
      </c>
      <c r="F6" s="471"/>
      <c r="G6" s="471"/>
      <c r="H6" s="2"/>
      <c r="I6" s="68">
        <v>0</v>
      </c>
      <c r="J6" s="188">
        <v>15527</v>
      </c>
      <c r="K6" s="77">
        <v>10685</v>
      </c>
      <c r="L6" s="188">
        <v>12166</v>
      </c>
      <c r="M6" s="335">
        <v>38378</v>
      </c>
    </row>
    <row r="7" spans="1:13" ht="17.100000000000001" customHeight="1">
      <c r="A7" s="486"/>
      <c r="B7" s="11"/>
      <c r="C7" s="489" t="s">
        <v>46</v>
      </c>
      <c r="D7" s="489"/>
      <c r="E7" s="471" t="s">
        <v>9</v>
      </c>
      <c r="F7" s="471"/>
      <c r="G7" s="471"/>
      <c r="H7" s="2"/>
      <c r="I7" s="68">
        <v>0</v>
      </c>
      <c r="J7" s="188">
        <v>0</v>
      </c>
      <c r="K7" s="77">
        <v>0</v>
      </c>
      <c r="L7" s="188">
        <v>0</v>
      </c>
      <c r="M7" s="335">
        <v>0</v>
      </c>
    </row>
    <row r="8" spans="1:13" ht="17.100000000000001" customHeight="1">
      <c r="A8" s="486"/>
      <c r="B8" s="11"/>
      <c r="C8" s="489" t="s">
        <v>47</v>
      </c>
      <c r="D8" s="489"/>
      <c r="E8" s="471" t="s">
        <v>10</v>
      </c>
      <c r="F8" s="471"/>
      <c r="G8" s="471"/>
      <c r="H8" s="2"/>
      <c r="I8" s="68">
        <v>0</v>
      </c>
      <c r="J8" s="188">
        <v>5</v>
      </c>
      <c r="K8" s="77">
        <v>0</v>
      </c>
      <c r="L8" s="188">
        <v>515</v>
      </c>
      <c r="M8" s="335">
        <v>520</v>
      </c>
    </row>
    <row r="9" spans="1:13" ht="17.100000000000001" customHeight="1">
      <c r="A9" s="486"/>
      <c r="B9" s="11"/>
      <c r="C9" s="9" t="s">
        <v>96</v>
      </c>
      <c r="D9" s="471" t="s">
        <v>11</v>
      </c>
      <c r="E9" s="471"/>
      <c r="F9" s="471"/>
      <c r="G9" s="471"/>
      <c r="H9" s="2"/>
      <c r="I9" s="67">
        <v>23373</v>
      </c>
      <c r="J9" s="187">
        <v>0</v>
      </c>
      <c r="K9" s="76">
        <v>30240</v>
      </c>
      <c r="L9" s="187">
        <v>9</v>
      </c>
      <c r="M9" s="334">
        <v>53622</v>
      </c>
    </row>
    <row r="10" spans="1:13" ht="17.100000000000001" customHeight="1">
      <c r="A10" s="486"/>
      <c r="B10" s="11"/>
      <c r="C10" s="489" t="s">
        <v>95</v>
      </c>
      <c r="D10" s="489"/>
      <c r="E10" s="471" t="s">
        <v>12</v>
      </c>
      <c r="F10" s="471"/>
      <c r="G10" s="471"/>
      <c r="H10" s="2"/>
      <c r="I10" s="68">
        <v>0</v>
      </c>
      <c r="J10" s="188">
        <v>0</v>
      </c>
      <c r="K10" s="77">
        <v>0</v>
      </c>
      <c r="L10" s="188">
        <v>0</v>
      </c>
      <c r="M10" s="335">
        <v>0</v>
      </c>
    </row>
    <row r="11" spans="1:13" ht="17.100000000000001" customHeight="1">
      <c r="A11" s="486"/>
      <c r="B11" s="11"/>
      <c r="C11" s="489" t="s">
        <v>46</v>
      </c>
      <c r="D11" s="489"/>
      <c r="E11" s="471" t="s">
        <v>13</v>
      </c>
      <c r="F11" s="471"/>
      <c r="G11" s="471"/>
      <c r="H11" s="2"/>
      <c r="I11" s="68">
        <v>23373</v>
      </c>
      <c r="J11" s="188">
        <v>0</v>
      </c>
      <c r="K11" s="77">
        <v>27437</v>
      </c>
      <c r="L11" s="188">
        <v>8</v>
      </c>
      <c r="M11" s="335">
        <v>50818</v>
      </c>
    </row>
    <row r="12" spans="1:13" ht="17.100000000000001" customHeight="1">
      <c r="A12" s="486"/>
      <c r="B12" s="11"/>
      <c r="C12" s="489" t="s">
        <v>47</v>
      </c>
      <c r="D12" s="489"/>
      <c r="E12" s="471" t="s">
        <v>10</v>
      </c>
      <c r="F12" s="471"/>
      <c r="G12" s="471"/>
      <c r="H12" s="2"/>
      <c r="I12" s="68">
        <v>0</v>
      </c>
      <c r="J12" s="188">
        <v>0</v>
      </c>
      <c r="K12" s="77">
        <v>2803</v>
      </c>
      <c r="L12" s="188">
        <v>1</v>
      </c>
      <c r="M12" s="335">
        <v>2804</v>
      </c>
    </row>
    <row r="13" spans="1:13" ht="17.100000000000001" customHeight="1">
      <c r="A13" s="486"/>
      <c r="B13" s="11" t="s">
        <v>89</v>
      </c>
      <c r="C13" s="471" t="s">
        <v>72</v>
      </c>
      <c r="D13" s="471"/>
      <c r="E13" s="471"/>
      <c r="F13" s="471"/>
      <c r="G13" s="471"/>
      <c r="H13" s="2"/>
      <c r="I13" s="67">
        <v>23390</v>
      </c>
      <c r="J13" s="187">
        <v>9220</v>
      </c>
      <c r="K13" s="76">
        <v>39468</v>
      </c>
      <c r="L13" s="187">
        <v>8874</v>
      </c>
      <c r="M13" s="334">
        <v>80952</v>
      </c>
    </row>
    <row r="14" spans="1:13" ht="17.100000000000001" customHeight="1">
      <c r="A14" s="486"/>
      <c r="B14" s="8"/>
      <c r="C14" s="9" t="s">
        <v>48</v>
      </c>
      <c r="D14" s="471" t="s">
        <v>14</v>
      </c>
      <c r="E14" s="471"/>
      <c r="F14" s="471"/>
      <c r="G14" s="471"/>
      <c r="H14" s="2"/>
      <c r="I14" s="67">
        <v>23390</v>
      </c>
      <c r="J14" s="72">
        <v>9220</v>
      </c>
      <c r="K14" s="76">
        <v>24541</v>
      </c>
      <c r="L14" s="187">
        <v>8759</v>
      </c>
      <c r="M14" s="334">
        <v>65910</v>
      </c>
    </row>
    <row r="15" spans="1:13" ht="17.100000000000001" customHeight="1">
      <c r="A15" s="486"/>
      <c r="B15" s="11"/>
      <c r="C15" s="489" t="s">
        <v>95</v>
      </c>
      <c r="D15" s="489"/>
      <c r="E15" s="471" t="s">
        <v>15</v>
      </c>
      <c r="F15" s="471"/>
      <c r="G15" s="471"/>
      <c r="H15" s="2"/>
      <c r="I15" s="68">
        <v>0</v>
      </c>
      <c r="J15" s="73">
        <v>0</v>
      </c>
      <c r="K15" s="77">
        <v>0</v>
      </c>
      <c r="L15" s="188">
        <v>0</v>
      </c>
      <c r="M15" s="335">
        <v>0</v>
      </c>
    </row>
    <row r="16" spans="1:13" ht="17.100000000000001" customHeight="1">
      <c r="A16" s="486"/>
      <c r="B16" s="11"/>
      <c r="C16" s="489" t="s">
        <v>46</v>
      </c>
      <c r="D16" s="489"/>
      <c r="E16" s="471" t="s">
        <v>16</v>
      </c>
      <c r="F16" s="471"/>
      <c r="G16" s="471"/>
      <c r="H16" s="2"/>
      <c r="I16" s="68">
        <v>0</v>
      </c>
      <c r="J16" s="73">
        <v>0</v>
      </c>
      <c r="K16" s="77">
        <v>0</v>
      </c>
      <c r="L16" s="188">
        <v>0</v>
      </c>
      <c r="M16" s="335">
        <v>0</v>
      </c>
    </row>
    <row r="17" spans="1:13" ht="17.100000000000001" customHeight="1">
      <c r="A17" s="486"/>
      <c r="B17" s="11"/>
      <c r="C17" s="489" t="s">
        <v>47</v>
      </c>
      <c r="D17" s="489"/>
      <c r="E17" s="471" t="s">
        <v>10</v>
      </c>
      <c r="F17" s="471"/>
      <c r="G17" s="471"/>
      <c r="H17" s="2"/>
      <c r="I17" s="68">
        <v>23390</v>
      </c>
      <c r="J17" s="73">
        <v>9220</v>
      </c>
      <c r="K17" s="77">
        <v>24541</v>
      </c>
      <c r="L17" s="188">
        <v>8759</v>
      </c>
      <c r="M17" s="335">
        <v>65910</v>
      </c>
    </row>
    <row r="18" spans="1:13" ht="17.100000000000001" customHeight="1">
      <c r="A18" s="486"/>
      <c r="B18" s="11"/>
      <c r="C18" s="9" t="s">
        <v>96</v>
      </c>
      <c r="D18" s="471" t="s">
        <v>17</v>
      </c>
      <c r="E18" s="471"/>
      <c r="F18" s="471"/>
      <c r="G18" s="471"/>
      <c r="H18" s="2"/>
      <c r="I18" s="67">
        <v>0</v>
      </c>
      <c r="J18" s="72">
        <v>0</v>
      </c>
      <c r="K18" s="76">
        <v>14927</v>
      </c>
      <c r="L18" s="187">
        <v>115</v>
      </c>
      <c r="M18" s="334">
        <v>15042</v>
      </c>
    </row>
    <row r="19" spans="1:13" ht="17.100000000000001" customHeight="1">
      <c r="A19" s="486"/>
      <c r="B19" s="11"/>
      <c r="C19" s="489" t="s">
        <v>95</v>
      </c>
      <c r="D19" s="489"/>
      <c r="E19" s="471" t="s">
        <v>18</v>
      </c>
      <c r="F19" s="471"/>
      <c r="G19" s="471"/>
      <c r="H19" s="2"/>
      <c r="I19" s="67">
        <v>0</v>
      </c>
      <c r="J19" s="72">
        <v>0</v>
      </c>
      <c r="K19" s="76">
        <v>0</v>
      </c>
      <c r="L19" s="187">
        <v>23</v>
      </c>
      <c r="M19" s="334">
        <v>23</v>
      </c>
    </row>
    <row r="20" spans="1:13" ht="17.100000000000001" customHeight="1">
      <c r="A20" s="486"/>
      <c r="B20" s="11"/>
      <c r="C20" s="489"/>
      <c r="D20" s="489"/>
      <c r="E20" s="471" t="s">
        <v>19</v>
      </c>
      <c r="F20" s="471"/>
      <c r="G20" s="471"/>
      <c r="H20" s="2"/>
      <c r="I20" s="68">
        <v>0</v>
      </c>
      <c r="J20" s="73">
        <v>0</v>
      </c>
      <c r="K20" s="77">
        <v>0</v>
      </c>
      <c r="L20" s="188">
        <v>23</v>
      </c>
      <c r="M20" s="335">
        <v>23</v>
      </c>
    </row>
    <row r="21" spans="1:13" ht="17.100000000000001" customHeight="1">
      <c r="A21" s="486"/>
      <c r="B21" s="11"/>
      <c r="C21" s="489"/>
      <c r="D21" s="489"/>
      <c r="E21" s="471" t="s">
        <v>119</v>
      </c>
      <c r="F21" s="471"/>
      <c r="G21" s="471"/>
      <c r="H21" s="2"/>
      <c r="I21" s="68">
        <v>0</v>
      </c>
      <c r="J21" s="73">
        <v>0</v>
      </c>
      <c r="K21" s="77">
        <v>0</v>
      </c>
      <c r="L21" s="188">
        <v>0</v>
      </c>
      <c r="M21" s="335">
        <v>0</v>
      </c>
    </row>
    <row r="22" spans="1:13" ht="17.100000000000001" customHeight="1">
      <c r="A22" s="486"/>
      <c r="B22" s="11"/>
      <c r="C22" s="489" t="s">
        <v>46</v>
      </c>
      <c r="D22" s="489"/>
      <c r="E22" s="471" t="s">
        <v>10</v>
      </c>
      <c r="F22" s="471"/>
      <c r="G22" s="471"/>
      <c r="H22" s="2"/>
      <c r="I22" s="68">
        <v>0</v>
      </c>
      <c r="J22" s="73">
        <v>0</v>
      </c>
      <c r="K22" s="77">
        <v>14927</v>
      </c>
      <c r="L22" s="188">
        <v>92</v>
      </c>
      <c r="M22" s="335">
        <v>15019</v>
      </c>
    </row>
    <row r="23" spans="1:13" ht="17.100000000000001" customHeight="1">
      <c r="A23" s="487"/>
      <c r="B23" s="21" t="s">
        <v>90</v>
      </c>
      <c r="C23" s="490" t="s">
        <v>20</v>
      </c>
      <c r="D23" s="490"/>
      <c r="E23" s="490"/>
      <c r="F23" s="490"/>
      <c r="G23" s="490"/>
      <c r="H23" s="339"/>
      <c r="I23" s="67">
        <v>-17</v>
      </c>
      <c r="J23" s="72">
        <v>6312</v>
      </c>
      <c r="K23" s="76">
        <v>1457</v>
      </c>
      <c r="L23" s="187">
        <v>3816</v>
      </c>
      <c r="M23" s="334">
        <v>11568</v>
      </c>
    </row>
    <row r="24" spans="1:13" ht="17.100000000000001" customHeight="1">
      <c r="A24" s="485" t="s">
        <v>35</v>
      </c>
      <c r="B24" s="11" t="s">
        <v>91</v>
      </c>
      <c r="C24" s="488" t="s">
        <v>21</v>
      </c>
      <c r="D24" s="488"/>
      <c r="E24" s="488"/>
      <c r="F24" s="488"/>
      <c r="G24" s="488"/>
      <c r="H24" s="2"/>
      <c r="I24" s="66">
        <v>0</v>
      </c>
      <c r="J24" s="71">
        <v>39990</v>
      </c>
      <c r="K24" s="75">
        <v>0</v>
      </c>
      <c r="L24" s="186">
        <v>418</v>
      </c>
      <c r="M24" s="333">
        <v>40408</v>
      </c>
    </row>
    <row r="25" spans="1:13" ht="17.100000000000001" customHeight="1">
      <c r="A25" s="486"/>
      <c r="B25" s="11"/>
      <c r="C25" s="9" t="s">
        <v>48</v>
      </c>
      <c r="D25" s="471" t="s">
        <v>22</v>
      </c>
      <c r="E25" s="471"/>
      <c r="F25" s="471"/>
      <c r="G25" s="471"/>
      <c r="H25" s="2"/>
      <c r="I25" s="68">
        <v>0</v>
      </c>
      <c r="J25" s="73">
        <v>0</v>
      </c>
      <c r="K25" s="77">
        <v>0</v>
      </c>
      <c r="L25" s="188">
        <v>0</v>
      </c>
      <c r="M25" s="335">
        <v>0</v>
      </c>
    </row>
    <row r="26" spans="1:13" ht="17.100000000000001" customHeight="1">
      <c r="A26" s="486"/>
      <c r="B26" s="11"/>
      <c r="C26" s="9" t="s">
        <v>96</v>
      </c>
      <c r="D26" s="471" t="s">
        <v>23</v>
      </c>
      <c r="E26" s="471"/>
      <c r="F26" s="471"/>
      <c r="G26" s="471"/>
      <c r="H26" s="2"/>
      <c r="I26" s="68">
        <v>0</v>
      </c>
      <c r="J26" s="73">
        <v>0</v>
      </c>
      <c r="K26" s="77">
        <v>0</v>
      </c>
      <c r="L26" s="188">
        <v>0</v>
      </c>
      <c r="M26" s="335">
        <v>0</v>
      </c>
    </row>
    <row r="27" spans="1:13" ht="17.100000000000001" customHeight="1">
      <c r="A27" s="486"/>
      <c r="B27" s="11"/>
      <c r="C27" s="9" t="s">
        <v>97</v>
      </c>
      <c r="D27" s="471" t="s">
        <v>24</v>
      </c>
      <c r="E27" s="471"/>
      <c r="F27" s="471"/>
      <c r="G27" s="471"/>
      <c r="H27" s="2"/>
      <c r="I27" s="68">
        <v>0</v>
      </c>
      <c r="J27" s="73">
        <v>39990</v>
      </c>
      <c r="K27" s="77">
        <v>0</v>
      </c>
      <c r="L27" s="188">
        <v>418</v>
      </c>
      <c r="M27" s="335">
        <v>40408</v>
      </c>
    </row>
    <row r="28" spans="1:13" ht="17.100000000000001" customHeight="1">
      <c r="A28" s="486"/>
      <c r="B28" s="11"/>
      <c r="C28" s="9" t="s">
        <v>98</v>
      </c>
      <c r="D28" s="471" t="s">
        <v>25</v>
      </c>
      <c r="E28" s="471"/>
      <c r="F28" s="471"/>
      <c r="G28" s="471"/>
      <c r="H28" s="2"/>
      <c r="I28" s="68">
        <v>0</v>
      </c>
      <c r="J28" s="73">
        <v>0</v>
      </c>
      <c r="K28" s="77">
        <v>0</v>
      </c>
      <c r="L28" s="188">
        <v>0</v>
      </c>
      <c r="M28" s="335">
        <v>0</v>
      </c>
    </row>
    <row r="29" spans="1:13" ht="17.100000000000001" customHeight="1">
      <c r="A29" s="486"/>
      <c r="B29" s="11"/>
      <c r="C29" s="9" t="s">
        <v>99</v>
      </c>
      <c r="D29" s="471" t="s">
        <v>26</v>
      </c>
      <c r="E29" s="471"/>
      <c r="F29" s="471"/>
      <c r="G29" s="471"/>
      <c r="H29" s="2"/>
      <c r="I29" s="68">
        <v>0</v>
      </c>
      <c r="J29" s="73">
        <v>0</v>
      </c>
      <c r="K29" s="77">
        <v>0</v>
      </c>
      <c r="L29" s="188">
        <v>0</v>
      </c>
      <c r="M29" s="335">
        <v>0</v>
      </c>
    </row>
    <row r="30" spans="1:13" ht="17.100000000000001" customHeight="1">
      <c r="A30" s="486"/>
      <c r="B30" s="11"/>
      <c r="C30" s="9" t="s">
        <v>100</v>
      </c>
      <c r="D30" s="471" t="s">
        <v>27</v>
      </c>
      <c r="E30" s="471"/>
      <c r="F30" s="471"/>
      <c r="G30" s="471"/>
      <c r="H30" s="2"/>
      <c r="I30" s="68">
        <v>0</v>
      </c>
      <c r="J30" s="73">
        <v>0</v>
      </c>
      <c r="K30" s="77">
        <v>0</v>
      </c>
      <c r="L30" s="188">
        <v>0</v>
      </c>
      <c r="M30" s="335">
        <v>0</v>
      </c>
    </row>
    <row r="31" spans="1:13" ht="17.100000000000001" customHeight="1">
      <c r="A31" s="486"/>
      <c r="B31" s="11"/>
      <c r="C31" s="9" t="s">
        <v>101</v>
      </c>
      <c r="D31" s="471" t="s">
        <v>28</v>
      </c>
      <c r="E31" s="471"/>
      <c r="F31" s="471"/>
      <c r="G31" s="471"/>
      <c r="H31" s="2"/>
      <c r="I31" s="68">
        <v>0</v>
      </c>
      <c r="J31" s="73">
        <v>0</v>
      </c>
      <c r="K31" s="77">
        <v>0</v>
      </c>
      <c r="L31" s="188">
        <v>0</v>
      </c>
      <c r="M31" s="335">
        <v>0</v>
      </c>
    </row>
    <row r="32" spans="1:13" ht="17.100000000000001" customHeight="1">
      <c r="A32" s="486"/>
      <c r="B32" s="11"/>
      <c r="C32" s="9" t="s">
        <v>102</v>
      </c>
      <c r="D32" s="471" t="s">
        <v>10</v>
      </c>
      <c r="E32" s="471"/>
      <c r="F32" s="471"/>
      <c r="G32" s="471"/>
      <c r="H32" s="2"/>
      <c r="I32" s="68">
        <v>0</v>
      </c>
      <c r="J32" s="73">
        <v>0</v>
      </c>
      <c r="K32" s="77">
        <v>0</v>
      </c>
      <c r="L32" s="188">
        <v>0</v>
      </c>
      <c r="M32" s="335">
        <v>0</v>
      </c>
    </row>
    <row r="33" spans="1:13" ht="17.100000000000001" customHeight="1">
      <c r="A33" s="486"/>
      <c r="B33" s="11" t="s">
        <v>103</v>
      </c>
      <c r="C33" s="471" t="s">
        <v>29</v>
      </c>
      <c r="D33" s="471"/>
      <c r="E33" s="471"/>
      <c r="F33" s="471"/>
      <c r="G33" s="471"/>
      <c r="H33" s="2"/>
      <c r="I33" s="67">
        <v>0</v>
      </c>
      <c r="J33" s="72">
        <v>45519</v>
      </c>
      <c r="K33" s="76">
        <v>0</v>
      </c>
      <c r="L33" s="187">
        <v>3590</v>
      </c>
      <c r="M33" s="334">
        <v>49109</v>
      </c>
    </row>
    <row r="34" spans="1:13" ht="17.100000000000001" customHeight="1">
      <c r="A34" s="486"/>
      <c r="B34" s="11"/>
      <c r="C34" s="9" t="s">
        <v>48</v>
      </c>
      <c r="D34" s="471" t="s">
        <v>30</v>
      </c>
      <c r="E34" s="471"/>
      <c r="F34" s="471"/>
      <c r="G34" s="471"/>
      <c r="H34" s="2"/>
      <c r="I34" s="68">
        <v>0</v>
      </c>
      <c r="J34" s="73">
        <v>45519</v>
      </c>
      <c r="K34" s="77">
        <v>0</v>
      </c>
      <c r="L34" s="188">
        <v>2451</v>
      </c>
      <c r="M34" s="335">
        <v>47970</v>
      </c>
    </row>
    <row r="35" spans="1:13" ht="17.100000000000001" customHeight="1">
      <c r="A35" s="486"/>
      <c r="B35" s="11"/>
      <c r="C35" s="9" t="s">
        <v>96</v>
      </c>
      <c r="D35" s="471" t="s">
        <v>31</v>
      </c>
      <c r="E35" s="471"/>
      <c r="F35" s="471"/>
      <c r="G35" s="471"/>
      <c r="H35" s="2"/>
      <c r="I35" s="68">
        <v>0</v>
      </c>
      <c r="J35" s="73">
        <v>0</v>
      </c>
      <c r="K35" s="77">
        <v>0</v>
      </c>
      <c r="L35" s="188">
        <v>1139</v>
      </c>
      <c r="M35" s="335">
        <v>1139</v>
      </c>
    </row>
    <row r="36" spans="1:13" ht="17.100000000000001" customHeight="1">
      <c r="A36" s="486"/>
      <c r="B36" s="11"/>
      <c r="C36" s="9" t="s">
        <v>97</v>
      </c>
      <c r="D36" s="471" t="s">
        <v>32</v>
      </c>
      <c r="E36" s="471"/>
      <c r="F36" s="471"/>
      <c r="G36" s="471"/>
      <c r="H36" s="2"/>
      <c r="I36" s="68">
        <v>0</v>
      </c>
      <c r="J36" s="73">
        <v>0</v>
      </c>
      <c r="K36" s="77">
        <v>0</v>
      </c>
      <c r="L36" s="188">
        <v>0</v>
      </c>
      <c r="M36" s="335">
        <v>0</v>
      </c>
    </row>
    <row r="37" spans="1:13" ht="17.100000000000001" customHeight="1">
      <c r="A37" s="486"/>
      <c r="B37" s="11"/>
      <c r="C37" s="9" t="s">
        <v>98</v>
      </c>
      <c r="D37" s="471" t="s">
        <v>33</v>
      </c>
      <c r="E37" s="471"/>
      <c r="F37" s="471"/>
      <c r="G37" s="471"/>
      <c r="H37" s="2"/>
      <c r="I37" s="68">
        <v>0</v>
      </c>
      <c r="J37" s="73">
        <v>0</v>
      </c>
      <c r="K37" s="77">
        <v>0</v>
      </c>
      <c r="L37" s="188">
        <v>0</v>
      </c>
      <c r="M37" s="335">
        <v>0</v>
      </c>
    </row>
    <row r="38" spans="1:13" ht="17.100000000000001" customHeight="1">
      <c r="A38" s="486"/>
      <c r="B38" s="11"/>
      <c r="C38" s="9" t="s">
        <v>99</v>
      </c>
      <c r="D38" s="471" t="s">
        <v>10</v>
      </c>
      <c r="E38" s="471"/>
      <c r="F38" s="471"/>
      <c r="G38" s="471"/>
      <c r="H38" s="2"/>
      <c r="I38" s="68">
        <v>0</v>
      </c>
      <c r="J38" s="73">
        <v>0</v>
      </c>
      <c r="K38" s="77">
        <v>0</v>
      </c>
      <c r="L38" s="188">
        <v>0</v>
      </c>
      <c r="M38" s="335">
        <v>0</v>
      </c>
    </row>
    <row r="39" spans="1:13" ht="17.100000000000001" customHeight="1">
      <c r="A39" s="487"/>
      <c r="B39" s="11" t="s">
        <v>104</v>
      </c>
      <c r="C39" s="490" t="s">
        <v>34</v>
      </c>
      <c r="D39" s="490"/>
      <c r="E39" s="490"/>
      <c r="F39" s="490"/>
      <c r="G39" s="490"/>
      <c r="H39" s="2"/>
      <c r="I39" s="67">
        <v>0</v>
      </c>
      <c r="J39" s="72">
        <v>-5529</v>
      </c>
      <c r="K39" s="76">
        <v>0</v>
      </c>
      <c r="L39" s="187">
        <v>-3172</v>
      </c>
      <c r="M39" s="334">
        <v>-8701</v>
      </c>
    </row>
    <row r="40" spans="1:13" ht="17.100000000000001" customHeight="1">
      <c r="A40" s="15" t="s">
        <v>105</v>
      </c>
      <c r="B40" s="495" t="s">
        <v>36</v>
      </c>
      <c r="C40" s="495"/>
      <c r="D40" s="495"/>
      <c r="E40" s="495"/>
      <c r="F40" s="495"/>
      <c r="G40" s="495"/>
      <c r="H40" s="341"/>
      <c r="I40" s="66">
        <v>-17</v>
      </c>
      <c r="J40" s="71">
        <v>783</v>
      </c>
      <c r="K40" s="75">
        <v>1457</v>
      </c>
      <c r="L40" s="186">
        <v>644</v>
      </c>
      <c r="M40" s="333">
        <v>2867</v>
      </c>
    </row>
    <row r="41" spans="1:13" ht="17.100000000000001" customHeight="1">
      <c r="A41" s="15" t="s">
        <v>106</v>
      </c>
      <c r="B41" s="495" t="s">
        <v>37</v>
      </c>
      <c r="C41" s="495"/>
      <c r="D41" s="495"/>
      <c r="E41" s="495"/>
      <c r="F41" s="495"/>
      <c r="G41" s="495"/>
      <c r="H41" s="341"/>
      <c r="I41" s="69">
        <v>0</v>
      </c>
      <c r="J41" s="74">
        <v>0</v>
      </c>
      <c r="K41" s="78">
        <v>3</v>
      </c>
      <c r="L41" s="343">
        <v>1</v>
      </c>
      <c r="M41" s="336">
        <v>4</v>
      </c>
    </row>
    <row r="42" spans="1:13" ht="17.100000000000001" customHeight="1">
      <c r="A42" s="15" t="s">
        <v>107</v>
      </c>
      <c r="B42" s="495" t="s">
        <v>38</v>
      </c>
      <c r="C42" s="495"/>
      <c r="D42" s="495"/>
      <c r="E42" s="495"/>
      <c r="F42" s="495"/>
      <c r="G42" s="495"/>
      <c r="H42" s="341"/>
      <c r="I42" s="69">
        <v>427</v>
      </c>
      <c r="J42" s="74">
        <v>13993</v>
      </c>
      <c r="K42" s="78">
        <v>1</v>
      </c>
      <c r="L42" s="343">
        <v>250</v>
      </c>
      <c r="M42" s="336">
        <v>14671</v>
      </c>
    </row>
    <row r="43" spans="1:13" ht="17.100000000000001" customHeight="1">
      <c r="A43" s="15" t="s">
        <v>108</v>
      </c>
      <c r="B43" s="495" t="s">
        <v>39</v>
      </c>
      <c r="C43" s="495"/>
      <c r="D43" s="495"/>
      <c r="E43" s="495"/>
      <c r="F43" s="495"/>
      <c r="G43" s="495"/>
      <c r="H43" s="341"/>
      <c r="I43" s="69">
        <v>0</v>
      </c>
      <c r="J43" s="74">
        <v>0</v>
      </c>
      <c r="K43" s="78">
        <v>0</v>
      </c>
      <c r="L43" s="343">
        <v>0</v>
      </c>
      <c r="M43" s="336">
        <v>0</v>
      </c>
    </row>
    <row r="44" spans="1:13" ht="17.100000000000001" customHeight="1">
      <c r="A44" s="15" t="s">
        <v>109</v>
      </c>
      <c r="B44" s="495" t="s">
        <v>45</v>
      </c>
      <c r="C44" s="495"/>
      <c r="D44" s="495"/>
      <c r="E44" s="495"/>
      <c r="F44" s="495"/>
      <c r="G44" s="495"/>
      <c r="H44" s="341"/>
      <c r="I44" s="66">
        <v>410</v>
      </c>
      <c r="J44" s="71">
        <v>14776</v>
      </c>
      <c r="K44" s="75">
        <v>1455</v>
      </c>
      <c r="L44" s="186">
        <v>893</v>
      </c>
      <c r="M44" s="333">
        <v>17534</v>
      </c>
    </row>
    <row r="45" spans="1:13" ht="17.100000000000001" customHeight="1">
      <c r="A45" s="15" t="s">
        <v>110</v>
      </c>
      <c r="B45" s="495" t="s">
        <v>40</v>
      </c>
      <c r="C45" s="495"/>
      <c r="D45" s="495"/>
      <c r="E45" s="495"/>
      <c r="F45" s="495"/>
      <c r="G45" s="495"/>
      <c r="H45" s="341"/>
      <c r="I45" s="69">
        <v>0</v>
      </c>
      <c r="J45" s="74">
        <v>0</v>
      </c>
      <c r="K45" s="78">
        <v>0</v>
      </c>
      <c r="L45" s="343">
        <v>0</v>
      </c>
      <c r="M45" s="336">
        <v>0</v>
      </c>
    </row>
    <row r="46" spans="1:13" ht="17.100000000000001" customHeight="1">
      <c r="A46" s="491" t="s">
        <v>111</v>
      </c>
      <c r="B46" s="493" t="s">
        <v>41</v>
      </c>
      <c r="C46" s="493"/>
      <c r="D46" s="493"/>
      <c r="E46" s="493"/>
      <c r="F46" s="122"/>
      <c r="G46" s="23" t="s">
        <v>42</v>
      </c>
      <c r="H46" s="341"/>
      <c r="I46" s="104">
        <v>410</v>
      </c>
      <c r="J46" s="256">
        <v>14776</v>
      </c>
      <c r="K46" s="257">
        <v>1455</v>
      </c>
      <c r="L46" s="344">
        <v>893</v>
      </c>
      <c r="M46" s="337">
        <v>17534</v>
      </c>
    </row>
    <row r="47" spans="1:13" ht="17.100000000000001" customHeight="1" thickBot="1">
      <c r="A47" s="492"/>
      <c r="B47" s="494" t="s">
        <v>112</v>
      </c>
      <c r="C47" s="494"/>
      <c r="D47" s="494"/>
      <c r="E47" s="494"/>
      <c r="F47" s="123"/>
      <c r="G47" s="244" t="s">
        <v>43</v>
      </c>
      <c r="H47" s="342"/>
      <c r="I47" s="247">
        <v>0</v>
      </c>
      <c r="J47" s="254">
        <v>0</v>
      </c>
      <c r="K47" s="255">
        <v>0</v>
      </c>
      <c r="L47" s="345">
        <v>0</v>
      </c>
      <c r="M47" s="338">
        <v>0</v>
      </c>
    </row>
  </sheetData>
  <mergeCells count="62">
    <mergeCell ref="B44:G44"/>
    <mergeCell ref="B45:G45"/>
    <mergeCell ref="A46:A47"/>
    <mergeCell ref="B46:E46"/>
    <mergeCell ref="B47:E47"/>
    <mergeCell ref="B43:G43"/>
    <mergeCell ref="D32:G32"/>
    <mergeCell ref="C33:G33"/>
    <mergeCell ref="D34:G34"/>
    <mergeCell ref="D35:G35"/>
    <mergeCell ref="D36:G36"/>
    <mergeCell ref="D37:G37"/>
    <mergeCell ref="D38:G38"/>
    <mergeCell ref="C39:G39"/>
    <mergeCell ref="B40:G40"/>
    <mergeCell ref="B41:G41"/>
    <mergeCell ref="B42:G42"/>
    <mergeCell ref="C22:D22"/>
    <mergeCell ref="E22:G22"/>
    <mergeCell ref="C23:G23"/>
    <mergeCell ref="A24:A39"/>
    <mergeCell ref="C24:G24"/>
    <mergeCell ref="D25:G25"/>
    <mergeCell ref="D26:G26"/>
    <mergeCell ref="D27:G27"/>
    <mergeCell ref="D28:G28"/>
    <mergeCell ref="D29:G29"/>
    <mergeCell ref="D30:G30"/>
    <mergeCell ref="D31:G31"/>
    <mergeCell ref="C19:D19"/>
    <mergeCell ref="E19:G19"/>
    <mergeCell ref="C20:D20"/>
    <mergeCell ref="E20:G20"/>
    <mergeCell ref="C21:D21"/>
    <mergeCell ref="E21:G21"/>
    <mergeCell ref="C16:D16"/>
    <mergeCell ref="E16:G16"/>
    <mergeCell ref="C17:D17"/>
    <mergeCell ref="E17:G17"/>
    <mergeCell ref="D18:G18"/>
    <mergeCell ref="C12:D12"/>
    <mergeCell ref="E12:G12"/>
    <mergeCell ref="C13:G13"/>
    <mergeCell ref="D14:G14"/>
    <mergeCell ref="C15:D15"/>
    <mergeCell ref="E15:G15"/>
    <mergeCell ref="A2:H2"/>
    <mergeCell ref="A3:H3"/>
    <mergeCell ref="A4:A23"/>
    <mergeCell ref="C4:G4"/>
    <mergeCell ref="D5:G5"/>
    <mergeCell ref="C6:D6"/>
    <mergeCell ref="E6:G6"/>
    <mergeCell ref="C7:D7"/>
    <mergeCell ref="E7:G7"/>
    <mergeCell ref="C8:D8"/>
    <mergeCell ref="E8:G8"/>
    <mergeCell ref="D9:G9"/>
    <mergeCell ref="C10:D10"/>
    <mergeCell ref="E10:G10"/>
    <mergeCell ref="C11:D11"/>
    <mergeCell ref="E11:G11"/>
  </mergeCells>
  <phoneticPr fontId="4"/>
  <printOptions gridLinesSet="0"/>
  <pageMargins left="0.78740157480314965" right="0.62992125984251968" top="0.78740157480314965" bottom="0.78740157480314965" header="0.39370078740157483" footer="0.19685039370078741"/>
  <pageSetup paperSize="9" orientation="portrait" r:id="rId1"/>
  <headerFooter alignWithMargins="0">
    <oddHeader xml:space="preserve">&amp;R&amp;"ＭＳ 明朝,標準"&amp;9
</oddHeader>
  </headerFooter>
  <colBreaks count="1" manualBreakCount="1">
    <brk id="11" max="4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7"/>
  <sheetViews>
    <sheetView showZeros="0" view="pageBreakPreview" zoomScaleNormal="100" zoomScaleSheetLayoutView="90" workbookViewId="0">
      <pane xSplit="8" ySplit="3" topLeftCell="I4" activePane="bottomRight" state="frozen"/>
      <selection activeCell="J21" sqref="J21"/>
      <selection pane="topRight" activeCell="J21" sqref="J21"/>
      <selection pane="bottomLeft" activeCell="J21" sqref="J21"/>
      <selection pane="bottomRight" activeCell="J13" sqref="J13"/>
    </sheetView>
  </sheetViews>
  <sheetFormatPr defaultColWidth="10" defaultRowHeight="17.100000000000001" customHeight="1"/>
  <cols>
    <col min="1" max="1" width="3.75" style="3" customWidth="1"/>
    <col min="2" max="2" width="3.25" style="4" customWidth="1"/>
    <col min="3" max="4" width="2.375" style="3" customWidth="1"/>
    <col min="5" max="5" width="8.375" style="3" customWidth="1"/>
    <col min="6" max="6" width="0.875" style="3" customWidth="1"/>
    <col min="7" max="7" width="7.25" style="3" customWidth="1"/>
    <col min="8" max="8" width="1" style="1" customWidth="1"/>
    <col min="9" max="11" width="20.625" style="12" customWidth="1"/>
    <col min="12" max="12" width="20.25" style="1" customWidth="1"/>
    <col min="13" max="239" width="10" style="1"/>
    <col min="240" max="240" width="3.75" style="1" customWidth="1"/>
    <col min="241" max="241" width="3.25" style="1" customWidth="1"/>
    <col min="242" max="243" width="2.375" style="1" customWidth="1"/>
    <col min="244" max="244" width="8.375" style="1" customWidth="1"/>
    <col min="245" max="245" width="0.875" style="1" customWidth="1"/>
    <col min="246" max="246" width="7.25" style="1" customWidth="1"/>
    <col min="247" max="247" width="1" style="1" customWidth="1"/>
    <col min="248" max="249" width="14.375" style="1" customWidth="1"/>
    <col min="250" max="252" width="14.625" style="1" customWidth="1"/>
    <col min="253" max="253" width="0" style="1" hidden="1" customWidth="1"/>
    <col min="254" max="254" width="5.125" style="1" customWidth="1"/>
    <col min="255" max="257" width="3.375" style="1" bestFit="1" customWidth="1"/>
    <col min="258" max="495" width="10" style="1"/>
    <col min="496" max="496" width="3.75" style="1" customWidth="1"/>
    <col min="497" max="497" width="3.25" style="1" customWidth="1"/>
    <col min="498" max="499" width="2.375" style="1" customWidth="1"/>
    <col min="500" max="500" width="8.375" style="1" customWidth="1"/>
    <col min="501" max="501" width="0.875" style="1" customWidth="1"/>
    <col min="502" max="502" width="7.25" style="1" customWidth="1"/>
    <col min="503" max="503" width="1" style="1" customWidth="1"/>
    <col min="504" max="505" width="14.375" style="1" customWidth="1"/>
    <col min="506" max="508" width="14.625" style="1" customWidth="1"/>
    <col min="509" max="509" width="0" style="1" hidden="1" customWidth="1"/>
    <col min="510" max="510" width="5.125" style="1" customWidth="1"/>
    <col min="511" max="513" width="3.375" style="1" bestFit="1" customWidth="1"/>
    <col min="514" max="751" width="10" style="1"/>
    <col min="752" max="752" width="3.75" style="1" customWidth="1"/>
    <col min="753" max="753" width="3.25" style="1" customWidth="1"/>
    <col min="754" max="755" width="2.375" style="1" customWidth="1"/>
    <col min="756" max="756" width="8.375" style="1" customWidth="1"/>
    <col min="757" max="757" width="0.875" style="1" customWidth="1"/>
    <col min="758" max="758" width="7.25" style="1" customWidth="1"/>
    <col min="759" max="759" width="1" style="1" customWidth="1"/>
    <col min="760" max="761" width="14.375" style="1" customWidth="1"/>
    <col min="762" max="764" width="14.625" style="1" customWidth="1"/>
    <col min="765" max="765" width="0" style="1" hidden="1" customWidth="1"/>
    <col min="766" max="766" width="5.125" style="1" customWidth="1"/>
    <col min="767" max="769" width="3.375" style="1" bestFit="1" customWidth="1"/>
    <col min="770" max="1007" width="10" style="1"/>
    <col min="1008" max="1008" width="3.75" style="1" customWidth="1"/>
    <col min="1009" max="1009" width="3.25" style="1" customWidth="1"/>
    <col min="1010" max="1011" width="2.375" style="1" customWidth="1"/>
    <col min="1012" max="1012" width="8.375" style="1" customWidth="1"/>
    <col min="1013" max="1013" width="0.875" style="1" customWidth="1"/>
    <col min="1014" max="1014" width="7.25" style="1" customWidth="1"/>
    <col min="1015" max="1015" width="1" style="1" customWidth="1"/>
    <col min="1016" max="1017" width="14.375" style="1" customWidth="1"/>
    <col min="1018" max="1020" width="14.625" style="1" customWidth="1"/>
    <col min="1021" max="1021" width="0" style="1" hidden="1" customWidth="1"/>
    <col min="1022" max="1022" width="5.125" style="1" customWidth="1"/>
    <col min="1023" max="1025" width="3.375" style="1" bestFit="1" customWidth="1"/>
    <col min="1026" max="1263" width="10" style="1"/>
    <col min="1264" max="1264" width="3.75" style="1" customWidth="1"/>
    <col min="1265" max="1265" width="3.25" style="1" customWidth="1"/>
    <col min="1266" max="1267" width="2.375" style="1" customWidth="1"/>
    <col min="1268" max="1268" width="8.375" style="1" customWidth="1"/>
    <col min="1269" max="1269" width="0.875" style="1" customWidth="1"/>
    <col min="1270" max="1270" width="7.25" style="1" customWidth="1"/>
    <col min="1271" max="1271" width="1" style="1" customWidth="1"/>
    <col min="1272" max="1273" width="14.375" style="1" customWidth="1"/>
    <col min="1274" max="1276" width="14.625" style="1" customWidth="1"/>
    <col min="1277" max="1277" width="0" style="1" hidden="1" customWidth="1"/>
    <col min="1278" max="1278" width="5.125" style="1" customWidth="1"/>
    <col min="1279" max="1281" width="3.375" style="1" bestFit="1" customWidth="1"/>
    <col min="1282" max="1519" width="10" style="1"/>
    <col min="1520" max="1520" width="3.75" style="1" customWidth="1"/>
    <col min="1521" max="1521" width="3.25" style="1" customWidth="1"/>
    <col min="1522" max="1523" width="2.375" style="1" customWidth="1"/>
    <col min="1524" max="1524" width="8.375" style="1" customWidth="1"/>
    <col min="1525" max="1525" width="0.875" style="1" customWidth="1"/>
    <col min="1526" max="1526" width="7.25" style="1" customWidth="1"/>
    <col min="1527" max="1527" width="1" style="1" customWidth="1"/>
    <col min="1528" max="1529" width="14.375" style="1" customWidth="1"/>
    <col min="1530" max="1532" width="14.625" style="1" customWidth="1"/>
    <col min="1533" max="1533" width="0" style="1" hidden="1" customWidth="1"/>
    <col min="1534" max="1534" width="5.125" style="1" customWidth="1"/>
    <col min="1535" max="1537" width="3.375" style="1" bestFit="1" customWidth="1"/>
    <col min="1538" max="1775" width="10" style="1"/>
    <col min="1776" max="1776" width="3.75" style="1" customWidth="1"/>
    <col min="1777" max="1777" width="3.25" style="1" customWidth="1"/>
    <col min="1778" max="1779" width="2.375" style="1" customWidth="1"/>
    <col min="1780" max="1780" width="8.375" style="1" customWidth="1"/>
    <col min="1781" max="1781" width="0.875" style="1" customWidth="1"/>
    <col min="1782" max="1782" width="7.25" style="1" customWidth="1"/>
    <col min="1783" max="1783" width="1" style="1" customWidth="1"/>
    <col min="1784" max="1785" width="14.375" style="1" customWidth="1"/>
    <col min="1786" max="1788" width="14.625" style="1" customWidth="1"/>
    <col min="1789" max="1789" width="0" style="1" hidden="1" customWidth="1"/>
    <col min="1790" max="1790" width="5.125" style="1" customWidth="1"/>
    <col min="1791" max="1793" width="3.375" style="1" bestFit="1" customWidth="1"/>
    <col min="1794" max="2031" width="10" style="1"/>
    <col min="2032" max="2032" width="3.75" style="1" customWidth="1"/>
    <col min="2033" max="2033" width="3.25" style="1" customWidth="1"/>
    <col min="2034" max="2035" width="2.375" style="1" customWidth="1"/>
    <col min="2036" max="2036" width="8.375" style="1" customWidth="1"/>
    <col min="2037" max="2037" width="0.875" style="1" customWidth="1"/>
    <col min="2038" max="2038" width="7.25" style="1" customWidth="1"/>
    <col min="2039" max="2039" width="1" style="1" customWidth="1"/>
    <col min="2040" max="2041" width="14.375" style="1" customWidth="1"/>
    <col min="2042" max="2044" width="14.625" style="1" customWidth="1"/>
    <col min="2045" max="2045" width="0" style="1" hidden="1" customWidth="1"/>
    <col min="2046" max="2046" width="5.125" style="1" customWidth="1"/>
    <col min="2047" max="2049" width="3.375" style="1" bestFit="1" customWidth="1"/>
    <col min="2050" max="2287" width="10" style="1"/>
    <col min="2288" max="2288" width="3.75" style="1" customWidth="1"/>
    <col min="2289" max="2289" width="3.25" style="1" customWidth="1"/>
    <col min="2290" max="2291" width="2.375" style="1" customWidth="1"/>
    <col min="2292" max="2292" width="8.375" style="1" customWidth="1"/>
    <col min="2293" max="2293" width="0.875" style="1" customWidth="1"/>
    <col min="2294" max="2294" width="7.25" style="1" customWidth="1"/>
    <col min="2295" max="2295" width="1" style="1" customWidth="1"/>
    <col min="2296" max="2297" width="14.375" style="1" customWidth="1"/>
    <col min="2298" max="2300" width="14.625" style="1" customWidth="1"/>
    <col min="2301" max="2301" width="0" style="1" hidden="1" customWidth="1"/>
    <col min="2302" max="2302" width="5.125" style="1" customWidth="1"/>
    <col min="2303" max="2305" width="3.375" style="1" bestFit="1" customWidth="1"/>
    <col min="2306" max="2543" width="10" style="1"/>
    <col min="2544" max="2544" width="3.75" style="1" customWidth="1"/>
    <col min="2545" max="2545" width="3.25" style="1" customWidth="1"/>
    <col min="2546" max="2547" width="2.375" style="1" customWidth="1"/>
    <col min="2548" max="2548" width="8.375" style="1" customWidth="1"/>
    <col min="2549" max="2549" width="0.875" style="1" customWidth="1"/>
    <col min="2550" max="2550" width="7.25" style="1" customWidth="1"/>
    <col min="2551" max="2551" width="1" style="1" customWidth="1"/>
    <col min="2552" max="2553" width="14.375" style="1" customWidth="1"/>
    <col min="2554" max="2556" width="14.625" style="1" customWidth="1"/>
    <col min="2557" max="2557" width="0" style="1" hidden="1" customWidth="1"/>
    <col min="2558" max="2558" width="5.125" style="1" customWidth="1"/>
    <col min="2559" max="2561" width="3.375" style="1" bestFit="1" customWidth="1"/>
    <col min="2562" max="2799" width="10" style="1"/>
    <col min="2800" max="2800" width="3.75" style="1" customWidth="1"/>
    <col min="2801" max="2801" width="3.25" style="1" customWidth="1"/>
    <col min="2802" max="2803" width="2.375" style="1" customWidth="1"/>
    <col min="2804" max="2804" width="8.375" style="1" customWidth="1"/>
    <col min="2805" max="2805" width="0.875" style="1" customWidth="1"/>
    <col min="2806" max="2806" width="7.25" style="1" customWidth="1"/>
    <col min="2807" max="2807" width="1" style="1" customWidth="1"/>
    <col min="2808" max="2809" width="14.375" style="1" customWidth="1"/>
    <col min="2810" max="2812" width="14.625" style="1" customWidth="1"/>
    <col min="2813" max="2813" width="0" style="1" hidden="1" customWidth="1"/>
    <col min="2814" max="2814" width="5.125" style="1" customWidth="1"/>
    <col min="2815" max="2817" width="3.375" style="1" bestFit="1" customWidth="1"/>
    <col min="2818" max="3055" width="10" style="1"/>
    <col min="3056" max="3056" width="3.75" style="1" customWidth="1"/>
    <col min="3057" max="3057" width="3.25" style="1" customWidth="1"/>
    <col min="3058" max="3059" width="2.375" style="1" customWidth="1"/>
    <col min="3060" max="3060" width="8.375" style="1" customWidth="1"/>
    <col min="3061" max="3061" width="0.875" style="1" customWidth="1"/>
    <col min="3062" max="3062" width="7.25" style="1" customWidth="1"/>
    <col min="3063" max="3063" width="1" style="1" customWidth="1"/>
    <col min="3064" max="3065" width="14.375" style="1" customWidth="1"/>
    <col min="3066" max="3068" width="14.625" style="1" customWidth="1"/>
    <col min="3069" max="3069" width="0" style="1" hidden="1" customWidth="1"/>
    <col min="3070" max="3070" width="5.125" style="1" customWidth="1"/>
    <col min="3071" max="3073" width="3.375" style="1" bestFit="1" customWidth="1"/>
    <col min="3074" max="3311" width="10" style="1"/>
    <col min="3312" max="3312" width="3.75" style="1" customWidth="1"/>
    <col min="3313" max="3313" width="3.25" style="1" customWidth="1"/>
    <col min="3314" max="3315" width="2.375" style="1" customWidth="1"/>
    <col min="3316" max="3316" width="8.375" style="1" customWidth="1"/>
    <col min="3317" max="3317" width="0.875" style="1" customWidth="1"/>
    <col min="3318" max="3318" width="7.25" style="1" customWidth="1"/>
    <col min="3319" max="3319" width="1" style="1" customWidth="1"/>
    <col min="3320" max="3321" width="14.375" style="1" customWidth="1"/>
    <col min="3322" max="3324" width="14.625" style="1" customWidth="1"/>
    <col min="3325" max="3325" width="0" style="1" hidden="1" customWidth="1"/>
    <col min="3326" max="3326" width="5.125" style="1" customWidth="1"/>
    <col min="3327" max="3329" width="3.375" style="1" bestFit="1" customWidth="1"/>
    <col min="3330" max="3567" width="10" style="1"/>
    <col min="3568" max="3568" width="3.75" style="1" customWidth="1"/>
    <col min="3569" max="3569" width="3.25" style="1" customWidth="1"/>
    <col min="3570" max="3571" width="2.375" style="1" customWidth="1"/>
    <col min="3572" max="3572" width="8.375" style="1" customWidth="1"/>
    <col min="3573" max="3573" width="0.875" style="1" customWidth="1"/>
    <col min="3574" max="3574" width="7.25" style="1" customWidth="1"/>
    <col min="3575" max="3575" width="1" style="1" customWidth="1"/>
    <col min="3576" max="3577" width="14.375" style="1" customWidth="1"/>
    <col min="3578" max="3580" width="14.625" style="1" customWidth="1"/>
    <col min="3581" max="3581" width="0" style="1" hidden="1" customWidth="1"/>
    <col min="3582" max="3582" width="5.125" style="1" customWidth="1"/>
    <col min="3583" max="3585" width="3.375" style="1" bestFit="1" customWidth="1"/>
    <col min="3586" max="3823" width="10" style="1"/>
    <col min="3824" max="3824" width="3.75" style="1" customWidth="1"/>
    <col min="3825" max="3825" width="3.25" style="1" customWidth="1"/>
    <col min="3826" max="3827" width="2.375" style="1" customWidth="1"/>
    <col min="3828" max="3828" width="8.375" style="1" customWidth="1"/>
    <col min="3829" max="3829" width="0.875" style="1" customWidth="1"/>
    <col min="3830" max="3830" width="7.25" style="1" customWidth="1"/>
    <col min="3831" max="3831" width="1" style="1" customWidth="1"/>
    <col min="3832" max="3833" width="14.375" style="1" customWidth="1"/>
    <col min="3834" max="3836" width="14.625" style="1" customWidth="1"/>
    <col min="3837" max="3837" width="0" style="1" hidden="1" customWidth="1"/>
    <col min="3838" max="3838" width="5.125" style="1" customWidth="1"/>
    <col min="3839" max="3841" width="3.375" style="1" bestFit="1" customWidth="1"/>
    <col min="3842" max="4079" width="10" style="1"/>
    <col min="4080" max="4080" width="3.75" style="1" customWidth="1"/>
    <col min="4081" max="4081" width="3.25" style="1" customWidth="1"/>
    <col min="4082" max="4083" width="2.375" style="1" customWidth="1"/>
    <col min="4084" max="4084" width="8.375" style="1" customWidth="1"/>
    <col min="4085" max="4085" width="0.875" style="1" customWidth="1"/>
    <col min="4086" max="4086" width="7.25" style="1" customWidth="1"/>
    <col min="4087" max="4087" width="1" style="1" customWidth="1"/>
    <col min="4088" max="4089" width="14.375" style="1" customWidth="1"/>
    <col min="4090" max="4092" width="14.625" style="1" customWidth="1"/>
    <col min="4093" max="4093" width="0" style="1" hidden="1" customWidth="1"/>
    <col min="4094" max="4094" width="5.125" style="1" customWidth="1"/>
    <col min="4095" max="4097" width="3.375" style="1" bestFit="1" customWidth="1"/>
    <col min="4098" max="4335" width="10" style="1"/>
    <col min="4336" max="4336" width="3.75" style="1" customWidth="1"/>
    <col min="4337" max="4337" width="3.25" style="1" customWidth="1"/>
    <col min="4338" max="4339" width="2.375" style="1" customWidth="1"/>
    <col min="4340" max="4340" width="8.375" style="1" customWidth="1"/>
    <col min="4341" max="4341" width="0.875" style="1" customWidth="1"/>
    <col min="4342" max="4342" width="7.25" style="1" customWidth="1"/>
    <col min="4343" max="4343" width="1" style="1" customWidth="1"/>
    <col min="4344" max="4345" width="14.375" style="1" customWidth="1"/>
    <col min="4346" max="4348" width="14.625" style="1" customWidth="1"/>
    <col min="4349" max="4349" width="0" style="1" hidden="1" customWidth="1"/>
    <col min="4350" max="4350" width="5.125" style="1" customWidth="1"/>
    <col min="4351" max="4353" width="3.375" style="1" bestFit="1" customWidth="1"/>
    <col min="4354" max="4591" width="10" style="1"/>
    <col min="4592" max="4592" width="3.75" style="1" customWidth="1"/>
    <col min="4593" max="4593" width="3.25" style="1" customWidth="1"/>
    <col min="4594" max="4595" width="2.375" style="1" customWidth="1"/>
    <col min="4596" max="4596" width="8.375" style="1" customWidth="1"/>
    <col min="4597" max="4597" width="0.875" style="1" customWidth="1"/>
    <col min="4598" max="4598" width="7.25" style="1" customWidth="1"/>
    <col min="4599" max="4599" width="1" style="1" customWidth="1"/>
    <col min="4600" max="4601" width="14.375" style="1" customWidth="1"/>
    <col min="4602" max="4604" width="14.625" style="1" customWidth="1"/>
    <col min="4605" max="4605" width="0" style="1" hidden="1" customWidth="1"/>
    <col min="4606" max="4606" width="5.125" style="1" customWidth="1"/>
    <col min="4607" max="4609" width="3.375" style="1" bestFit="1" customWidth="1"/>
    <col min="4610" max="4847" width="10" style="1"/>
    <col min="4848" max="4848" width="3.75" style="1" customWidth="1"/>
    <col min="4849" max="4849" width="3.25" style="1" customWidth="1"/>
    <col min="4850" max="4851" width="2.375" style="1" customWidth="1"/>
    <col min="4852" max="4852" width="8.375" style="1" customWidth="1"/>
    <col min="4853" max="4853" width="0.875" style="1" customWidth="1"/>
    <col min="4854" max="4854" width="7.25" style="1" customWidth="1"/>
    <col min="4855" max="4855" width="1" style="1" customWidth="1"/>
    <col min="4856" max="4857" width="14.375" style="1" customWidth="1"/>
    <col min="4858" max="4860" width="14.625" style="1" customWidth="1"/>
    <col min="4861" max="4861" width="0" style="1" hidden="1" customWidth="1"/>
    <col min="4862" max="4862" width="5.125" style="1" customWidth="1"/>
    <col min="4863" max="4865" width="3.375" style="1" bestFit="1" customWidth="1"/>
    <col min="4866" max="5103" width="10" style="1"/>
    <col min="5104" max="5104" width="3.75" style="1" customWidth="1"/>
    <col min="5105" max="5105" width="3.25" style="1" customWidth="1"/>
    <col min="5106" max="5107" width="2.375" style="1" customWidth="1"/>
    <col min="5108" max="5108" width="8.375" style="1" customWidth="1"/>
    <col min="5109" max="5109" width="0.875" style="1" customWidth="1"/>
    <col min="5110" max="5110" width="7.25" style="1" customWidth="1"/>
    <col min="5111" max="5111" width="1" style="1" customWidth="1"/>
    <col min="5112" max="5113" width="14.375" style="1" customWidth="1"/>
    <col min="5114" max="5116" width="14.625" style="1" customWidth="1"/>
    <col min="5117" max="5117" width="0" style="1" hidden="1" customWidth="1"/>
    <col min="5118" max="5118" width="5.125" style="1" customWidth="1"/>
    <col min="5119" max="5121" width="3.375" style="1" bestFit="1" customWidth="1"/>
    <col min="5122" max="5359" width="10" style="1"/>
    <col min="5360" max="5360" width="3.75" style="1" customWidth="1"/>
    <col min="5361" max="5361" width="3.25" style="1" customWidth="1"/>
    <col min="5362" max="5363" width="2.375" style="1" customWidth="1"/>
    <col min="5364" max="5364" width="8.375" style="1" customWidth="1"/>
    <col min="5365" max="5365" width="0.875" style="1" customWidth="1"/>
    <col min="5366" max="5366" width="7.25" style="1" customWidth="1"/>
    <col min="5367" max="5367" width="1" style="1" customWidth="1"/>
    <col min="5368" max="5369" width="14.375" style="1" customWidth="1"/>
    <col min="5370" max="5372" width="14.625" style="1" customWidth="1"/>
    <col min="5373" max="5373" width="0" style="1" hidden="1" customWidth="1"/>
    <col min="5374" max="5374" width="5.125" style="1" customWidth="1"/>
    <col min="5375" max="5377" width="3.375" style="1" bestFit="1" customWidth="1"/>
    <col min="5378" max="5615" width="10" style="1"/>
    <col min="5616" max="5616" width="3.75" style="1" customWidth="1"/>
    <col min="5617" max="5617" width="3.25" style="1" customWidth="1"/>
    <col min="5618" max="5619" width="2.375" style="1" customWidth="1"/>
    <col min="5620" max="5620" width="8.375" style="1" customWidth="1"/>
    <col min="5621" max="5621" width="0.875" style="1" customWidth="1"/>
    <col min="5622" max="5622" width="7.25" style="1" customWidth="1"/>
    <col min="5623" max="5623" width="1" style="1" customWidth="1"/>
    <col min="5624" max="5625" width="14.375" style="1" customWidth="1"/>
    <col min="5626" max="5628" width="14.625" style="1" customWidth="1"/>
    <col min="5629" max="5629" width="0" style="1" hidden="1" customWidth="1"/>
    <col min="5630" max="5630" width="5.125" style="1" customWidth="1"/>
    <col min="5631" max="5633" width="3.375" style="1" bestFit="1" customWidth="1"/>
    <col min="5634" max="5871" width="10" style="1"/>
    <col min="5872" max="5872" width="3.75" style="1" customWidth="1"/>
    <col min="5873" max="5873" width="3.25" style="1" customWidth="1"/>
    <col min="5874" max="5875" width="2.375" style="1" customWidth="1"/>
    <col min="5876" max="5876" width="8.375" style="1" customWidth="1"/>
    <col min="5877" max="5877" width="0.875" style="1" customWidth="1"/>
    <col min="5878" max="5878" width="7.25" style="1" customWidth="1"/>
    <col min="5879" max="5879" width="1" style="1" customWidth="1"/>
    <col min="5880" max="5881" width="14.375" style="1" customWidth="1"/>
    <col min="5882" max="5884" width="14.625" style="1" customWidth="1"/>
    <col min="5885" max="5885" width="0" style="1" hidden="1" customWidth="1"/>
    <col min="5886" max="5886" width="5.125" style="1" customWidth="1"/>
    <col min="5887" max="5889" width="3.375" style="1" bestFit="1" customWidth="1"/>
    <col min="5890" max="6127" width="10" style="1"/>
    <col min="6128" max="6128" width="3.75" style="1" customWidth="1"/>
    <col min="6129" max="6129" width="3.25" style="1" customWidth="1"/>
    <col min="6130" max="6131" width="2.375" style="1" customWidth="1"/>
    <col min="6132" max="6132" width="8.375" style="1" customWidth="1"/>
    <col min="6133" max="6133" width="0.875" style="1" customWidth="1"/>
    <col min="6134" max="6134" width="7.25" style="1" customWidth="1"/>
    <col min="6135" max="6135" width="1" style="1" customWidth="1"/>
    <col min="6136" max="6137" width="14.375" style="1" customWidth="1"/>
    <col min="6138" max="6140" width="14.625" style="1" customWidth="1"/>
    <col min="6141" max="6141" width="0" style="1" hidden="1" customWidth="1"/>
    <col min="6142" max="6142" width="5.125" style="1" customWidth="1"/>
    <col min="6143" max="6145" width="3.375" style="1" bestFit="1" customWidth="1"/>
    <col min="6146" max="6383" width="10" style="1"/>
    <col min="6384" max="6384" width="3.75" style="1" customWidth="1"/>
    <col min="6385" max="6385" width="3.25" style="1" customWidth="1"/>
    <col min="6386" max="6387" width="2.375" style="1" customWidth="1"/>
    <col min="6388" max="6388" width="8.375" style="1" customWidth="1"/>
    <col min="6389" max="6389" width="0.875" style="1" customWidth="1"/>
    <col min="6390" max="6390" width="7.25" style="1" customWidth="1"/>
    <col min="6391" max="6391" width="1" style="1" customWidth="1"/>
    <col min="6392" max="6393" width="14.375" style="1" customWidth="1"/>
    <col min="6394" max="6396" width="14.625" style="1" customWidth="1"/>
    <col min="6397" max="6397" width="0" style="1" hidden="1" customWidth="1"/>
    <col min="6398" max="6398" width="5.125" style="1" customWidth="1"/>
    <col min="6399" max="6401" width="3.375" style="1" bestFit="1" customWidth="1"/>
    <col min="6402" max="6639" width="10" style="1"/>
    <col min="6640" max="6640" width="3.75" style="1" customWidth="1"/>
    <col min="6641" max="6641" width="3.25" style="1" customWidth="1"/>
    <col min="6642" max="6643" width="2.375" style="1" customWidth="1"/>
    <col min="6644" max="6644" width="8.375" style="1" customWidth="1"/>
    <col min="6645" max="6645" width="0.875" style="1" customWidth="1"/>
    <col min="6646" max="6646" width="7.25" style="1" customWidth="1"/>
    <col min="6647" max="6647" width="1" style="1" customWidth="1"/>
    <col min="6648" max="6649" width="14.375" style="1" customWidth="1"/>
    <col min="6650" max="6652" width="14.625" style="1" customWidth="1"/>
    <col min="6653" max="6653" width="0" style="1" hidden="1" customWidth="1"/>
    <col min="6654" max="6654" width="5.125" style="1" customWidth="1"/>
    <col min="6655" max="6657" width="3.375" style="1" bestFit="1" customWidth="1"/>
    <col min="6658" max="6895" width="10" style="1"/>
    <col min="6896" max="6896" width="3.75" style="1" customWidth="1"/>
    <col min="6897" max="6897" width="3.25" style="1" customWidth="1"/>
    <col min="6898" max="6899" width="2.375" style="1" customWidth="1"/>
    <col min="6900" max="6900" width="8.375" style="1" customWidth="1"/>
    <col min="6901" max="6901" width="0.875" style="1" customWidth="1"/>
    <col min="6902" max="6902" width="7.25" style="1" customWidth="1"/>
    <col min="6903" max="6903" width="1" style="1" customWidth="1"/>
    <col min="6904" max="6905" width="14.375" style="1" customWidth="1"/>
    <col min="6906" max="6908" width="14.625" style="1" customWidth="1"/>
    <col min="6909" max="6909" width="0" style="1" hidden="1" customWidth="1"/>
    <col min="6910" max="6910" width="5.125" style="1" customWidth="1"/>
    <col min="6911" max="6913" width="3.375" style="1" bestFit="1" customWidth="1"/>
    <col min="6914" max="7151" width="10" style="1"/>
    <col min="7152" max="7152" width="3.75" style="1" customWidth="1"/>
    <col min="7153" max="7153" width="3.25" style="1" customWidth="1"/>
    <col min="7154" max="7155" width="2.375" style="1" customWidth="1"/>
    <col min="7156" max="7156" width="8.375" style="1" customWidth="1"/>
    <col min="7157" max="7157" width="0.875" style="1" customWidth="1"/>
    <col min="7158" max="7158" width="7.25" style="1" customWidth="1"/>
    <col min="7159" max="7159" width="1" style="1" customWidth="1"/>
    <col min="7160" max="7161" width="14.375" style="1" customWidth="1"/>
    <col min="7162" max="7164" width="14.625" style="1" customWidth="1"/>
    <col min="7165" max="7165" width="0" style="1" hidden="1" customWidth="1"/>
    <col min="7166" max="7166" width="5.125" style="1" customWidth="1"/>
    <col min="7167" max="7169" width="3.375" style="1" bestFit="1" customWidth="1"/>
    <col min="7170" max="7407" width="10" style="1"/>
    <col min="7408" max="7408" width="3.75" style="1" customWidth="1"/>
    <col min="7409" max="7409" width="3.25" style="1" customWidth="1"/>
    <col min="7410" max="7411" width="2.375" style="1" customWidth="1"/>
    <col min="7412" max="7412" width="8.375" style="1" customWidth="1"/>
    <col min="7413" max="7413" width="0.875" style="1" customWidth="1"/>
    <col min="7414" max="7414" width="7.25" style="1" customWidth="1"/>
    <col min="7415" max="7415" width="1" style="1" customWidth="1"/>
    <col min="7416" max="7417" width="14.375" style="1" customWidth="1"/>
    <col min="7418" max="7420" width="14.625" style="1" customWidth="1"/>
    <col min="7421" max="7421" width="0" style="1" hidden="1" customWidth="1"/>
    <col min="7422" max="7422" width="5.125" style="1" customWidth="1"/>
    <col min="7423" max="7425" width="3.375" style="1" bestFit="1" customWidth="1"/>
    <col min="7426" max="7663" width="10" style="1"/>
    <col min="7664" max="7664" width="3.75" style="1" customWidth="1"/>
    <col min="7665" max="7665" width="3.25" style="1" customWidth="1"/>
    <col min="7666" max="7667" width="2.375" style="1" customWidth="1"/>
    <col min="7668" max="7668" width="8.375" style="1" customWidth="1"/>
    <col min="7669" max="7669" width="0.875" style="1" customWidth="1"/>
    <col min="7670" max="7670" width="7.25" style="1" customWidth="1"/>
    <col min="7671" max="7671" width="1" style="1" customWidth="1"/>
    <col min="7672" max="7673" width="14.375" style="1" customWidth="1"/>
    <col min="7674" max="7676" width="14.625" style="1" customWidth="1"/>
    <col min="7677" max="7677" width="0" style="1" hidden="1" customWidth="1"/>
    <col min="7678" max="7678" width="5.125" style="1" customWidth="1"/>
    <col min="7679" max="7681" width="3.375" style="1" bestFit="1" customWidth="1"/>
    <col min="7682" max="7919" width="10" style="1"/>
    <col min="7920" max="7920" width="3.75" style="1" customWidth="1"/>
    <col min="7921" max="7921" width="3.25" style="1" customWidth="1"/>
    <col min="7922" max="7923" width="2.375" style="1" customWidth="1"/>
    <col min="7924" max="7924" width="8.375" style="1" customWidth="1"/>
    <col min="7925" max="7925" width="0.875" style="1" customWidth="1"/>
    <col min="7926" max="7926" width="7.25" style="1" customWidth="1"/>
    <col min="7927" max="7927" width="1" style="1" customWidth="1"/>
    <col min="7928" max="7929" width="14.375" style="1" customWidth="1"/>
    <col min="7930" max="7932" width="14.625" style="1" customWidth="1"/>
    <col min="7933" max="7933" width="0" style="1" hidden="1" customWidth="1"/>
    <col min="7934" max="7934" width="5.125" style="1" customWidth="1"/>
    <col min="7935" max="7937" width="3.375" style="1" bestFit="1" customWidth="1"/>
    <col min="7938" max="8175" width="10" style="1"/>
    <col min="8176" max="8176" width="3.75" style="1" customWidth="1"/>
    <col min="8177" max="8177" width="3.25" style="1" customWidth="1"/>
    <col min="8178" max="8179" width="2.375" style="1" customWidth="1"/>
    <col min="8180" max="8180" width="8.375" style="1" customWidth="1"/>
    <col min="8181" max="8181" width="0.875" style="1" customWidth="1"/>
    <col min="8182" max="8182" width="7.25" style="1" customWidth="1"/>
    <col min="8183" max="8183" width="1" style="1" customWidth="1"/>
    <col min="8184" max="8185" width="14.375" style="1" customWidth="1"/>
    <col min="8186" max="8188" width="14.625" style="1" customWidth="1"/>
    <col min="8189" max="8189" width="0" style="1" hidden="1" customWidth="1"/>
    <col min="8190" max="8190" width="5.125" style="1" customWidth="1"/>
    <col min="8191" max="8193" width="3.375" style="1" bestFit="1" customWidth="1"/>
    <col min="8194" max="8431" width="10" style="1"/>
    <col min="8432" max="8432" width="3.75" style="1" customWidth="1"/>
    <col min="8433" max="8433" width="3.25" style="1" customWidth="1"/>
    <col min="8434" max="8435" width="2.375" style="1" customWidth="1"/>
    <col min="8436" max="8436" width="8.375" style="1" customWidth="1"/>
    <col min="8437" max="8437" width="0.875" style="1" customWidth="1"/>
    <col min="8438" max="8438" width="7.25" style="1" customWidth="1"/>
    <col min="8439" max="8439" width="1" style="1" customWidth="1"/>
    <col min="8440" max="8441" width="14.375" style="1" customWidth="1"/>
    <col min="8442" max="8444" width="14.625" style="1" customWidth="1"/>
    <col min="8445" max="8445" width="0" style="1" hidden="1" customWidth="1"/>
    <col min="8446" max="8446" width="5.125" style="1" customWidth="1"/>
    <col min="8447" max="8449" width="3.375" style="1" bestFit="1" customWidth="1"/>
    <col min="8450" max="8687" width="10" style="1"/>
    <col min="8688" max="8688" width="3.75" style="1" customWidth="1"/>
    <col min="8689" max="8689" width="3.25" style="1" customWidth="1"/>
    <col min="8690" max="8691" width="2.375" style="1" customWidth="1"/>
    <col min="8692" max="8692" width="8.375" style="1" customWidth="1"/>
    <col min="8693" max="8693" width="0.875" style="1" customWidth="1"/>
    <col min="8694" max="8694" width="7.25" style="1" customWidth="1"/>
    <col min="8695" max="8695" width="1" style="1" customWidth="1"/>
    <col min="8696" max="8697" width="14.375" style="1" customWidth="1"/>
    <col min="8698" max="8700" width="14.625" style="1" customWidth="1"/>
    <col min="8701" max="8701" width="0" style="1" hidden="1" customWidth="1"/>
    <col min="8702" max="8702" width="5.125" style="1" customWidth="1"/>
    <col min="8703" max="8705" width="3.375" style="1" bestFit="1" customWidth="1"/>
    <col min="8706" max="8943" width="10" style="1"/>
    <col min="8944" max="8944" width="3.75" style="1" customWidth="1"/>
    <col min="8945" max="8945" width="3.25" style="1" customWidth="1"/>
    <col min="8946" max="8947" width="2.375" style="1" customWidth="1"/>
    <col min="8948" max="8948" width="8.375" style="1" customWidth="1"/>
    <col min="8949" max="8949" width="0.875" style="1" customWidth="1"/>
    <col min="8950" max="8950" width="7.25" style="1" customWidth="1"/>
    <col min="8951" max="8951" width="1" style="1" customWidth="1"/>
    <col min="8952" max="8953" width="14.375" style="1" customWidth="1"/>
    <col min="8954" max="8956" width="14.625" style="1" customWidth="1"/>
    <col min="8957" max="8957" width="0" style="1" hidden="1" customWidth="1"/>
    <col min="8958" max="8958" width="5.125" style="1" customWidth="1"/>
    <col min="8959" max="8961" width="3.375" style="1" bestFit="1" customWidth="1"/>
    <col min="8962" max="9199" width="10" style="1"/>
    <col min="9200" max="9200" width="3.75" style="1" customWidth="1"/>
    <col min="9201" max="9201" width="3.25" style="1" customWidth="1"/>
    <col min="9202" max="9203" width="2.375" style="1" customWidth="1"/>
    <col min="9204" max="9204" width="8.375" style="1" customWidth="1"/>
    <col min="9205" max="9205" width="0.875" style="1" customWidth="1"/>
    <col min="9206" max="9206" width="7.25" style="1" customWidth="1"/>
    <col min="9207" max="9207" width="1" style="1" customWidth="1"/>
    <col min="9208" max="9209" width="14.375" style="1" customWidth="1"/>
    <col min="9210" max="9212" width="14.625" style="1" customWidth="1"/>
    <col min="9213" max="9213" width="0" style="1" hidden="1" customWidth="1"/>
    <col min="9214" max="9214" width="5.125" style="1" customWidth="1"/>
    <col min="9215" max="9217" width="3.375" style="1" bestFit="1" customWidth="1"/>
    <col min="9218" max="9455" width="10" style="1"/>
    <col min="9456" max="9456" width="3.75" style="1" customWidth="1"/>
    <col min="9457" max="9457" width="3.25" style="1" customWidth="1"/>
    <col min="9458" max="9459" width="2.375" style="1" customWidth="1"/>
    <col min="9460" max="9460" width="8.375" style="1" customWidth="1"/>
    <col min="9461" max="9461" width="0.875" style="1" customWidth="1"/>
    <col min="9462" max="9462" width="7.25" style="1" customWidth="1"/>
    <col min="9463" max="9463" width="1" style="1" customWidth="1"/>
    <col min="9464" max="9465" width="14.375" style="1" customWidth="1"/>
    <col min="9466" max="9468" width="14.625" style="1" customWidth="1"/>
    <col min="9469" max="9469" width="0" style="1" hidden="1" customWidth="1"/>
    <col min="9470" max="9470" width="5.125" style="1" customWidth="1"/>
    <col min="9471" max="9473" width="3.375" style="1" bestFit="1" customWidth="1"/>
    <col min="9474" max="9711" width="10" style="1"/>
    <col min="9712" max="9712" width="3.75" style="1" customWidth="1"/>
    <col min="9713" max="9713" width="3.25" style="1" customWidth="1"/>
    <col min="9714" max="9715" width="2.375" style="1" customWidth="1"/>
    <col min="9716" max="9716" width="8.375" style="1" customWidth="1"/>
    <col min="9717" max="9717" width="0.875" style="1" customWidth="1"/>
    <col min="9718" max="9718" width="7.25" style="1" customWidth="1"/>
    <col min="9719" max="9719" width="1" style="1" customWidth="1"/>
    <col min="9720" max="9721" width="14.375" style="1" customWidth="1"/>
    <col min="9722" max="9724" width="14.625" style="1" customWidth="1"/>
    <col min="9725" max="9725" width="0" style="1" hidden="1" customWidth="1"/>
    <col min="9726" max="9726" width="5.125" style="1" customWidth="1"/>
    <col min="9727" max="9729" width="3.375" style="1" bestFit="1" customWidth="1"/>
    <col min="9730" max="9967" width="10" style="1"/>
    <col min="9968" max="9968" width="3.75" style="1" customWidth="1"/>
    <col min="9969" max="9969" width="3.25" style="1" customWidth="1"/>
    <col min="9970" max="9971" width="2.375" style="1" customWidth="1"/>
    <col min="9972" max="9972" width="8.375" style="1" customWidth="1"/>
    <col min="9973" max="9973" width="0.875" style="1" customWidth="1"/>
    <col min="9974" max="9974" width="7.25" style="1" customWidth="1"/>
    <col min="9975" max="9975" width="1" style="1" customWidth="1"/>
    <col min="9976" max="9977" width="14.375" style="1" customWidth="1"/>
    <col min="9978" max="9980" width="14.625" style="1" customWidth="1"/>
    <col min="9981" max="9981" width="0" style="1" hidden="1" customWidth="1"/>
    <col min="9982" max="9982" width="5.125" style="1" customWidth="1"/>
    <col min="9983" max="9985" width="3.375" style="1" bestFit="1" customWidth="1"/>
    <col min="9986" max="10223" width="10" style="1"/>
    <col min="10224" max="10224" width="3.75" style="1" customWidth="1"/>
    <col min="10225" max="10225" width="3.25" style="1" customWidth="1"/>
    <col min="10226" max="10227" width="2.375" style="1" customWidth="1"/>
    <col min="10228" max="10228" width="8.375" style="1" customWidth="1"/>
    <col min="10229" max="10229" width="0.875" style="1" customWidth="1"/>
    <col min="10230" max="10230" width="7.25" style="1" customWidth="1"/>
    <col min="10231" max="10231" width="1" style="1" customWidth="1"/>
    <col min="10232" max="10233" width="14.375" style="1" customWidth="1"/>
    <col min="10234" max="10236" width="14.625" style="1" customWidth="1"/>
    <col min="10237" max="10237" width="0" style="1" hidden="1" customWidth="1"/>
    <col min="10238" max="10238" width="5.125" style="1" customWidth="1"/>
    <col min="10239" max="10241" width="3.375" style="1" bestFit="1" customWidth="1"/>
    <col min="10242" max="10479" width="10" style="1"/>
    <col min="10480" max="10480" width="3.75" style="1" customWidth="1"/>
    <col min="10481" max="10481" width="3.25" style="1" customWidth="1"/>
    <col min="10482" max="10483" width="2.375" style="1" customWidth="1"/>
    <col min="10484" max="10484" width="8.375" style="1" customWidth="1"/>
    <col min="10485" max="10485" width="0.875" style="1" customWidth="1"/>
    <col min="10486" max="10486" width="7.25" style="1" customWidth="1"/>
    <col min="10487" max="10487" width="1" style="1" customWidth="1"/>
    <col min="10488" max="10489" width="14.375" style="1" customWidth="1"/>
    <col min="10490" max="10492" width="14.625" style="1" customWidth="1"/>
    <col min="10493" max="10493" width="0" style="1" hidden="1" customWidth="1"/>
    <col min="10494" max="10494" width="5.125" style="1" customWidth="1"/>
    <col min="10495" max="10497" width="3.375" style="1" bestFit="1" customWidth="1"/>
    <col min="10498" max="10735" width="10" style="1"/>
    <col min="10736" max="10736" width="3.75" style="1" customWidth="1"/>
    <col min="10737" max="10737" width="3.25" style="1" customWidth="1"/>
    <col min="10738" max="10739" width="2.375" style="1" customWidth="1"/>
    <col min="10740" max="10740" width="8.375" style="1" customWidth="1"/>
    <col min="10741" max="10741" width="0.875" style="1" customWidth="1"/>
    <col min="10742" max="10742" width="7.25" style="1" customWidth="1"/>
    <col min="10743" max="10743" width="1" style="1" customWidth="1"/>
    <col min="10744" max="10745" width="14.375" style="1" customWidth="1"/>
    <col min="10746" max="10748" width="14.625" style="1" customWidth="1"/>
    <col min="10749" max="10749" width="0" style="1" hidden="1" customWidth="1"/>
    <col min="10750" max="10750" width="5.125" style="1" customWidth="1"/>
    <col min="10751" max="10753" width="3.375" style="1" bestFit="1" customWidth="1"/>
    <col min="10754" max="10991" width="10" style="1"/>
    <col min="10992" max="10992" width="3.75" style="1" customWidth="1"/>
    <col min="10993" max="10993" width="3.25" style="1" customWidth="1"/>
    <col min="10994" max="10995" width="2.375" style="1" customWidth="1"/>
    <col min="10996" max="10996" width="8.375" style="1" customWidth="1"/>
    <col min="10997" max="10997" width="0.875" style="1" customWidth="1"/>
    <col min="10998" max="10998" width="7.25" style="1" customWidth="1"/>
    <col min="10999" max="10999" width="1" style="1" customWidth="1"/>
    <col min="11000" max="11001" width="14.375" style="1" customWidth="1"/>
    <col min="11002" max="11004" width="14.625" style="1" customWidth="1"/>
    <col min="11005" max="11005" width="0" style="1" hidden="1" customWidth="1"/>
    <col min="11006" max="11006" width="5.125" style="1" customWidth="1"/>
    <col min="11007" max="11009" width="3.375" style="1" bestFit="1" customWidth="1"/>
    <col min="11010" max="11247" width="10" style="1"/>
    <col min="11248" max="11248" width="3.75" style="1" customWidth="1"/>
    <col min="11249" max="11249" width="3.25" style="1" customWidth="1"/>
    <col min="11250" max="11251" width="2.375" style="1" customWidth="1"/>
    <col min="11252" max="11252" width="8.375" style="1" customWidth="1"/>
    <col min="11253" max="11253" width="0.875" style="1" customWidth="1"/>
    <col min="11254" max="11254" width="7.25" style="1" customWidth="1"/>
    <col min="11255" max="11255" width="1" style="1" customWidth="1"/>
    <col min="11256" max="11257" width="14.375" style="1" customWidth="1"/>
    <col min="11258" max="11260" width="14.625" style="1" customWidth="1"/>
    <col min="11261" max="11261" width="0" style="1" hidden="1" customWidth="1"/>
    <col min="11262" max="11262" width="5.125" style="1" customWidth="1"/>
    <col min="11263" max="11265" width="3.375" style="1" bestFit="1" customWidth="1"/>
    <col min="11266" max="11503" width="10" style="1"/>
    <col min="11504" max="11504" width="3.75" style="1" customWidth="1"/>
    <col min="11505" max="11505" width="3.25" style="1" customWidth="1"/>
    <col min="11506" max="11507" width="2.375" style="1" customWidth="1"/>
    <col min="11508" max="11508" width="8.375" style="1" customWidth="1"/>
    <col min="11509" max="11509" width="0.875" style="1" customWidth="1"/>
    <col min="11510" max="11510" width="7.25" style="1" customWidth="1"/>
    <col min="11511" max="11511" width="1" style="1" customWidth="1"/>
    <col min="11512" max="11513" width="14.375" style="1" customWidth="1"/>
    <col min="11514" max="11516" width="14.625" style="1" customWidth="1"/>
    <col min="11517" max="11517" width="0" style="1" hidden="1" customWidth="1"/>
    <col min="11518" max="11518" width="5.125" style="1" customWidth="1"/>
    <col min="11519" max="11521" width="3.375" style="1" bestFit="1" customWidth="1"/>
    <col min="11522" max="11759" width="10" style="1"/>
    <col min="11760" max="11760" width="3.75" style="1" customWidth="1"/>
    <col min="11761" max="11761" width="3.25" style="1" customWidth="1"/>
    <col min="11762" max="11763" width="2.375" style="1" customWidth="1"/>
    <col min="11764" max="11764" width="8.375" style="1" customWidth="1"/>
    <col min="11765" max="11765" width="0.875" style="1" customWidth="1"/>
    <col min="11766" max="11766" width="7.25" style="1" customWidth="1"/>
    <col min="11767" max="11767" width="1" style="1" customWidth="1"/>
    <col min="11768" max="11769" width="14.375" style="1" customWidth="1"/>
    <col min="11770" max="11772" width="14.625" style="1" customWidth="1"/>
    <col min="11773" max="11773" width="0" style="1" hidden="1" customWidth="1"/>
    <col min="11774" max="11774" width="5.125" style="1" customWidth="1"/>
    <col min="11775" max="11777" width="3.375" style="1" bestFit="1" customWidth="1"/>
    <col min="11778" max="12015" width="10" style="1"/>
    <col min="12016" max="12016" width="3.75" style="1" customWidth="1"/>
    <col min="12017" max="12017" width="3.25" style="1" customWidth="1"/>
    <col min="12018" max="12019" width="2.375" style="1" customWidth="1"/>
    <col min="12020" max="12020" width="8.375" style="1" customWidth="1"/>
    <col min="12021" max="12021" width="0.875" style="1" customWidth="1"/>
    <col min="12022" max="12022" width="7.25" style="1" customWidth="1"/>
    <col min="12023" max="12023" width="1" style="1" customWidth="1"/>
    <col min="12024" max="12025" width="14.375" style="1" customWidth="1"/>
    <col min="12026" max="12028" width="14.625" style="1" customWidth="1"/>
    <col min="12029" max="12029" width="0" style="1" hidden="1" customWidth="1"/>
    <col min="12030" max="12030" width="5.125" style="1" customWidth="1"/>
    <col min="12031" max="12033" width="3.375" style="1" bestFit="1" customWidth="1"/>
    <col min="12034" max="12271" width="10" style="1"/>
    <col min="12272" max="12272" width="3.75" style="1" customWidth="1"/>
    <col min="12273" max="12273" width="3.25" style="1" customWidth="1"/>
    <col min="12274" max="12275" width="2.375" style="1" customWidth="1"/>
    <col min="12276" max="12276" width="8.375" style="1" customWidth="1"/>
    <col min="12277" max="12277" width="0.875" style="1" customWidth="1"/>
    <col min="12278" max="12278" width="7.25" style="1" customWidth="1"/>
    <col min="12279" max="12279" width="1" style="1" customWidth="1"/>
    <col min="12280" max="12281" width="14.375" style="1" customWidth="1"/>
    <col min="12282" max="12284" width="14.625" style="1" customWidth="1"/>
    <col min="12285" max="12285" width="0" style="1" hidden="1" customWidth="1"/>
    <col min="12286" max="12286" width="5.125" style="1" customWidth="1"/>
    <col min="12287" max="12289" width="3.375" style="1" bestFit="1" customWidth="1"/>
    <col min="12290" max="12527" width="10" style="1"/>
    <col min="12528" max="12528" width="3.75" style="1" customWidth="1"/>
    <col min="12529" max="12529" width="3.25" style="1" customWidth="1"/>
    <col min="12530" max="12531" width="2.375" style="1" customWidth="1"/>
    <col min="12532" max="12532" width="8.375" style="1" customWidth="1"/>
    <col min="12533" max="12533" width="0.875" style="1" customWidth="1"/>
    <col min="12534" max="12534" width="7.25" style="1" customWidth="1"/>
    <col min="12535" max="12535" width="1" style="1" customWidth="1"/>
    <col min="12536" max="12537" width="14.375" style="1" customWidth="1"/>
    <col min="12538" max="12540" width="14.625" style="1" customWidth="1"/>
    <col min="12541" max="12541" width="0" style="1" hidden="1" customWidth="1"/>
    <col min="12542" max="12542" width="5.125" style="1" customWidth="1"/>
    <col min="12543" max="12545" width="3.375" style="1" bestFit="1" customWidth="1"/>
    <col min="12546" max="12783" width="10" style="1"/>
    <col min="12784" max="12784" width="3.75" style="1" customWidth="1"/>
    <col min="12785" max="12785" width="3.25" style="1" customWidth="1"/>
    <col min="12786" max="12787" width="2.375" style="1" customWidth="1"/>
    <col min="12788" max="12788" width="8.375" style="1" customWidth="1"/>
    <col min="12789" max="12789" width="0.875" style="1" customWidth="1"/>
    <col min="12790" max="12790" width="7.25" style="1" customWidth="1"/>
    <col min="12791" max="12791" width="1" style="1" customWidth="1"/>
    <col min="12792" max="12793" width="14.375" style="1" customWidth="1"/>
    <col min="12794" max="12796" width="14.625" style="1" customWidth="1"/>
    <col min="12797" max="12797" width="0" style="1" hidden="1" customWidth="1"/>
    <col min="12798" max="12798" width="5.125" style="1" customWidth="1"/>
    <col min="12799" max="12801" width="3.375" style="1" bestFit="1" customWidth="1"/>
    <col min="12802" max="13039" width="10" style="1"/>
    <col min="13040" max="13040" width="3.75" style="1" customWidth="1"/>
    <col min="13041" max="13041" width="3.25" style="1" customWidth="1"/>
    <col min="13042" max="13043" width="2.375" style="1" customWidth="1"/>
    <col min="13044" max="13044" width="8.375" style="1" customWidth="1"/>
    <col min="13045" max="13045" width="0.875" style="1" customWidth="1"/>
    <col min="13046" max="13046" width="7.25" style="1" customWidth="1"/>
    <col min="13047" max="13047" width="1" style="1" customWidth="1"/>
    <col min="13048" max="13049" width="14.375" style="1" customWidth="1"/>
    <col min="13050" max="13052" width="14.625" style="1" customWidth="1"/>
    <col min="13053" max="13053" width="0" style="1" hidden="1" customWidth="1"/>
    <col min="13054" max="13054" width="5.125" style="1" customWidth="1"/>
    <col min="13055" max="13057" width="3.375" style="1" bestFit="1" customWidth="1"/>
    <col min="13058" max="13295" width="10" style="1"/>
    <col min="13296" max="13296" width="3.75" style="1" customWidth="1"/>
    <col min="13297" max="13297" width="3.25" style="1" customWidth="1"/>
    <col min="13298" max="13299" width="2.375" style="1" customWidth="1"/>
    <col min="13300" max="13300" width="8.375" style="1" customWidth="1"/>
    <col min="13301" max="13301" width="0.875" style="1" customWidth="1"/>
    <col min="13302" max="13302" width="7.25" style="1" customWidth="1"/>
    <col min="13303" max="13303" width="1" style="1" customWidth="1"/>
    <col min="13304" max="13305" width="14.375" style="1" customWidth="1"/>
    <col min="13306" max="13308" width="14.625" style="1" customWidth="1"/>
    <col min="13309" max="13309" width="0" style="1" hidden="1" customWidth="1"/>
    <col min="13310" max="13310" width="5.125" style="1" customWidth="1"/>
    <col min="13311" max="13313" width="3.375" style="1" bestFit="1" customWidth="1"/>
    <col min="13314" max="13551" width="10" style="1"/>
    <col min="13552" max="13552" width="3.75" style="1" customWidth="1"/>
    <col min="13553" max="13553" width="3.25" style="1" customWidth="1"/>
    <col min="13554" max="13555" width="2.375" style="1" customWidth="1"/>
    <col min="13556" max="13556" width="8.375" style="1" customWidth="1"/>
    <col min="13557" max="13557" width="0.875" style="1" customWidth="1"/>
    <col min="13558" max="13558" width="7.25" style="1" customWidth="1"/>
    <col min="13559" max="13559" width="1" style="1" customWidth="1"/>
    <col min="13560" max="13561" width="14.375" style="1" customWidth="1"/>
    <col min="13562" max="13564" width="14.625" style="1" customWidth="1"/>
    <col min="13565" max="13565" width="0" style="1" hidden="1" customWidth="1"/>
    <col min="13566" max="13566" width="5.125" style="1" customWidth="1"/>
    <col min="13567" max="13569" width="3.375" style="1" bestFit="1" customWidth="1"/>
    <col min="13570" max="13807" width="10" style="1"/>
    <col min="13808" max="13808" width="3.75" style="1" customWidth="1"/>
    <col min="13809" max="13809" width="3.25" style="1" customWidth="1"/>
    <col min="13810" max="13811" width="2.375" style="1" customWidth="1"/>
    <col min="13812" max="13812" width="8.375" style="1" customWidth="1"/>
    <col min="13813" max="13813" width="0.875" style="1" customWidth="1"/>
    <col min="13814" max="13814" width="7.25" style="1" customWidth="1"/>
    <col min="13815" max="13815" width="1" style="1" customWidth="1"/>
    <col min="13816" max="13817" width="14.375" style="1" customWidth="1"/>
    <col min="13818" max="13820" width="14.625" style="1" customWidth="1"/>
    <col min="13821" max="13821" width="0" style="1" hidden="1" customWidth="1"/>
    <col min="13822" max="13822" width="5.125" style="1" customWidth="1"/>
    <col min="13823" max="13825" width="3.375" style="1" bestFit="1" customWidth="1"/>
    <col min="13826" max="14063" width="10" style="1"/>
    <col min="14064" max="14064" width="3.75" style="1" customWidth="1"/>
    <col min="14065" max="14065" width="3.25" style="1" customWidth="1"/>
    <col min="14066" max="14067" width="2.375" style="1" customWidth="1"/>
    <col min="14068" max="14068" width="8.375" style="1" customWidth="1"/>
    <col min="14069" max="14069" width="0.875" style="1" customWidth="1"/>
    <col min="14070" max="14070" width="7.25" style="1" customWidth="1"/>
    <col min="14071" max="14071" width="1" style="1" customWidth="1"/>
    <col min="14072" max="14073" width="14.375" style="1" customWidth="1"/>
    <col min="14074" max="14076" width="14.625" style="1" customWidth="1"/>
    <col min="14077" max="14077" width="0" style="1" hidden="1" customWidth="1"/>
    <col min="14078" max="14078" width="5.125" style="1" customWidth="1"/>
    <col min="14079" max="14081" width="3.375" style="1" bestFit="1" customWidth="1"/>
    <col min="14082" max="14319" width="10" style="1"/>
    <col min="14320" max="14320" width="3.75" style="1" customWidth="1"/>
    <col min="14321" max="14321" width="3.25" style="1" customWidth="1"/>
    <col min="14322" max="14323" width="2.375" style="1" customWidth="1"/>
    <col min="14324" max="14324" width="8.375" style="1" customWidth="1"/>
    <col min="14325" max="14325" width="0.875" style="1" customWidth="1"/>
    <col min="14326" max="14326" width="7.25" style="1" customWidth="1"/>
    <col min="14327" max="14327" width="1" style="1" customWidth="1"/>
    <col min="14328" max="14329" width="14.375" style="1" customWidth="1"/>
    <col min="14330" max="14332" width="14.625" style="1" customWidth="1"/>
    <col min="14333" max="14333" width="0" style="1" hidden="1" customWidth="1"/>
    <col min="14334" max="14334" width="5.125" style="1" customWidth="1"/>
    <col min="14335" max="14337" width="3.375" style="1" bestFit="1" customWidth="1"/>
    <col min="14338" max="14575" width="10" style="1"/>
    <col min="14576" max="14576" width="3.75" style="1" customWidth="1"/>
    <col min="14577" max="14577" width="3.25" style="1" customWidth="1"/>
    <col min="14578" max="14579" width="2.375" style="1" customWidth="1"/>
    <col min="14580" max="14580" width="8.375" style="1" customWidth="1"/>
    <col min="14581" max="14581" width="0.875" style="1" customWidth="1"/>
    <col min="14582" max="14582" width="7.25" style="1" customWidth="1"/>
    <col min="14583" max="14583" width="1" style="1" customWidth="1"/>
    <col min="14584" max="14585" width="14.375" style="1" customWidth="1"/>
    <col min="14586" max="14588" width="14.625" style="1" customWidth="1"/>
    <col min="14589" max="14589" width="0" style="1" hidden="1" customWidth="1"/>
    <col min="14590" max="14590" width="5.125" style="1" customWidth="1"/>
    <col min="14591" max="14593" width="3.375" style="1" bestFit="1" customWidth="1"/>
    <col min="14594" max="14831" width="10" style="1"/>
    <col min="14832" max="14832" width="3.75" style="1" customWidth="1"/>
    <col min="14833" max="14833" width="3.25" style="1" customWidth="1"/>
    <col min="14834" max="14835" width="2.375" style="1" customWidth="1"/>
    <col min="14836" max="14836" width="8.375" style="1" customWidth="1"/>
    <col min="14837" max="14837" width="0.875" style="1" customWidth="1"/>
    <col min="14838" max="14838" width="7.25" style="1" customWidth="1"/>
    <col min="14839" max="14839" width="1" style="1" customWidth="1"/>
    <col min="14840" max="14841" width="14.375" style="1" customWidth="1"/>
    <col min="14842" max="14844" width="14.625" style="1" customWidth="1"/>
    <col min="14845" max="14845" width="0" style="1" hidden="1" customWidth="1"/>
    <col min="14846" max="14846" width="5.125" style="1" customWidth="1"/>
    <col min="14847" max="14849" width="3.375" style="1" bestFit="1" customWidth="1"/>
    <col min="14850" max="15087" width="10" style="1"/>
    <col min="15088" max="15088" width="3.75" style="1" customWidth="1"/>
    <col min="15089" max="15089" width="3.25" style="1" customWidth="1"/>
    <col min="15090" max="15091" width="2.375" style="1" customWidth="1"/>
    <col min="15092" max="15092" width="8.375" style="1" customWidth="1"/>
    <col min="15093" max="15093" width="0.875" style="1" customWidth="1"/>
    <col min="15094" max="15094" width="7.25" style="1" customWidth="1"/>
    <col min="15095" max="15095" width="1" style="1" customWidth="1"/>
    <col min="15096" max="15097" width="14.375" style="1" customWidth="1"/>
    <col min="15098" max="15100" width="14.625" style="1" customWidth="1"/>
    <col min="15101" max="15101" width="0" style="1" hidden="1" customWidth="1"/>
    <col min="15102" max="15102" width="5.125" style="1" customWidth="1"/>
    <col min="15103" max="15105" width="3.375" style="1" bestFit="1" customWidth="1"/>
    <col min="15106" max="15343" width="10" style="1"/>
    <col min="15344" max="15344" width="3.75" style="1" customWidth="1"/>
    <col min="15345" max="15345" width="3.25" style="1" customWidth="1"/>
    <col min="15346" max="15347" width="2.375" style="1" customWidth="1"/>
    <col min="15348" max="15348" width="8.375" style="1" customWidth="1"/>
    <col min="15349" max="15349" width="0.875" style="1" customWidth="1"/>
    <col min="15350" max="15350" width="7.25" style="1" customWidth="1"/>
    <col min="15351" max="15351" width="1" style="1" customWidth="1"/>
    <col min="15352" max="15353" width="14.375" style="1" customWidth="1"/>
    <col min="15354" max="15356" width="14.625" style="1" customWidth="1"/>
    <col min="15357" max="15357" width="0" style="1" hidden="1" customWidth="1"/>
    <col min="15358" max="15358" width="5.125" style="1" customWidth="1"/>
    <col min="15359" max="15361" width="3.375" style="1" bestFit="1" customWidth="1"/>
    <col min="15362" max="15599" width="10" style="1"/>
    <col min="15600" max="15600" width="3.75" style="1" customWidth="1"/>
    <col min="15601" max="15601" width="3.25" style="1" customWidth="1"/>
    <col min="15602" max="15603" width="2.375" style="1" customWidth="1"/>
    <col min="15604" max="15604" width="8.375" style="1" customWidth="1"/>
    <col min="15605" max="15605" width="0.875" style="1" customWidth="1"/>
    <col min="15606" max="15606" width="7.25" style="1" customWidth="1"/>
    <col min="15607" max="15607" width="1" style="1" customWidth="1"/>
    <col min="15608" max="15609" width="14.375" style="1" customWidth="1"/>
    <col min="15610" max="15612" width="14.625" style="1" customWidth="1"/>
    <col min="15613" max="15613" width="0" style="1" hidden="1" customWidth="1"/>
    <col min="15614" max="15614" width="5.125" style="1" customWidth="1"/>
    <col min="15615" max="15617" width="3.375" style="1" bestFit="1" customWidth="1"/>
    <col min="15618" max="15855" width="10" style="1"/>
    <col min="15856" max="15856" width="3.75" style="1" customWidth="1"/>
    <col min="15857" max="15857" width="3.25" style="1" customWidth="1"/>
    <col min="15858" max="15859" width="2.375" style="1" customWidth="1"/>
    <col min="15860" max="15860" width="8.375" style="1" customWidth="1"/>
    <col min="15861" max="15861" width="0.875" style="1" customWidth="1"/>
    <col min="15862" max="15862" width="7.25" style="1" customWidth="1"/>
    <col min="15863" max="15863" width="1" style="1" customWidth="1"/>
    <col min="15864" max="15865" width="14.375" style="1" customWidth="1"/>
    <col min="15866" max="15868" width="14.625" style="1" customWidth="1"/>
    <col min="15869" max="15869" width="0" style="1" hidden="1" customWidth="1"/>
    <col min="15870" max="15870" width="5.125" style="1" customWidth="1"/>
    <col min="15871" max="15873" width="3.375" style="1" bestFit="1" customWidth="1"/>
    <col min="15874" max="16111" width="10" style="1"/>
    <col min="16112" max="16112" width="3.75" style="1" customWidth="1"/>
    <col min="16113" max="16113" width="3.25" style="1" customWidth="1"/>
    <col min="16114" max="16115" width="2.375" style="1" customWidth="1"/>
    <col min="16116" max="16116" width="8.375" style="1" customWidth="1"/>
    <col min="16117" max="16117" width="0.875" style="1" customWidth="1"/>
    <col min="16118" max="16118" width="7.25" style="1" customWidth="1"/>
    <col min="16119" max="16119" width="1" style="1" customWidth="1"/>
    <col min="16120" max="16121" width="14.375" style="1" customWidth="1"/>
    <col min="16122" max="16124" width="14.625" style="1" customWidth="1"/>
    <col min="16125" max="16125" width="0" style="1" hidden="1" customWidth="1"/>
    <col min="16126" max="16126" width="5.125" style="1" customWidth="1"/>
    <col min="16127" max="16129" width="3.375" style="1" bestFit="1" customWidth="1"/>
    <col min="16130" max="16384" width="10" style="1"/>
  </cols>
  <sheetData>
    <row r="1" spans="1:12" ht="17.100000000000001" customHeight="1" thickBot="1">
      <c r="A1" s="3" t="s">
        <v>124</v>
      </c>
      <c r="L1" s="5" t="s">
        <v>44</v>
      </c>
    </row>
    <row r="2" spans="1:12" ht="17.100000000000001" customHeight="1">
      <c r="A2" s="472" t="s">
        <v>5</v>
      </c>
      <c r="B2" s="473"/>
      <c r="C2" s="473"/>
      <c r="D2" s="473"/>
      <c r="E2" s="473"/>
      <c r="F2" s="473"/>
      <c r="G2" s="473"/>
      <c r="H2" s="474"/>
      <c r="I2" s="461" t="s">
        <v>92</v>
      </c>
      <c r="J2" s="463" t="s">
        <v>178</v>
      </c>
      <c r="K2" s="503" t="s">
        <v>78</v>
      </c>
      <c r="L2" s="505" t="s">
        <v>49</v>
      </c>
    </row>
    <row r="3" spans="1:12" ht="17.100000000000001" customHeight="1">
      <c r="A3" s="482" t="s">
        <v>4</v>
      </c>
      <c r="B3" s="483"/>
      <c r="C3" s="483"/>
      <c r="D3" s="483"/>
      <c r="E3" s="483"/>
      <c r="F3" s="483"/>
      <c r="G3" s="483"/>
      <c r="H3" s="484"/>
      <c r="I3" s="502"/>
      <c r="J3" s="479"/>
      <c r="K3" s="504"/>
      <c r="L3" s="506"/>
    </row>
    <row r="4" spans="1:12" ht="17.100000000000001" customHeight="1">
      <c r="A4" s="485" t="s">
        <v>3</v>
      </c>
      <c r="B4" s="6" t="s">
        <v>88</v>
      </c>
      <c r="C4" s="488" t="s">
        <v>6</v>
      </c>
      <c r="D4" s="488"/>
      <c r="E4" s="488"/>
      <c r="F4" s="488"/>
      <c r="G4" s="488"/>
      <c r="H4" s="7"/>
      <c r="I4" s="193">
        <v>150</v>
      </c>
      <c r="J4" s="84">
        <v>961</v>
      </c>
      <c r="K4" s="80">
        <v>4016</v>
      </c>
      <c r="L4" s="408">
        <v>5127</v>
      </c>
    </row>
    <row r="5" spans="1:12" ht="17.100000000000001" customHeight="1">
      <c r="A5" s="486"/>
      <c r="B5" s="8"/>
      <c r="C5" s="9" t="s">
        <v>48</v>
      </c>
      <c r="D5" s="471" t="s">
        <v>7</v>
      </c>
      <c r="E5" s="471"/>
      <c r="F5" s="471"/>
      <c r="G5" s="471"/>
      <c r="H5" s="10"/>
      <c r="I5" s="194">
        <v>150</v>
      </c>
      <c r="J5" s="178"/>
      <c r="K5" s="81">
        <v>4016</v>
      </c>
      <c r="L5" s="409">
        <v>4166</v>
      </c>
    </row>
    <row r="6" spans="1:12" ht="17.100000000000001" customHeight="1">
      <c r="A6" s="486"/>
      <c r="B6" s="11"/>
      <c r="C6" s="489" t="s">
        <v>95</v>
      </c>
      <c r="D6" s="489"/>
      <c r="E6" s="471" t="s">
        <v>8</v>
      </c>
      <c r="F6" s="471"/>
      <c r="G6" s="471"/>
      <c r="H6" s="10"/>
      <c r="I6" s="195">
        <v>150</v>
      </c>
      <c r="J6" s="105"/>
      <c r="K6" s="82">
        <v>3985</v>
      </c>
      <c r="L6" s="410">
        <v>4135</v>
      </c>
    </row>
    <row r="7" spans="1:12" ht="17.100000000000001" customHeight="1">
      <c r="A7" s="486"/>
      <c r="B7" s="11"/>
      <c r="C7" s="489" t="s">
        <v>46</v>
      </c>
      <c r="D7" s="489"/>
      <c r="E7" s="471" t="s">
        <v>9</v>
      </c>
      <c r="F7" s="471"/>
      <c r="G7" s="471"/>
      <c r="H7" s="10"/>
      <c r="I7" s="195">
        <v>0</v>
      </c>
      <c r="J7" s="105"/>
      <c r="K7" s="82"/>
      <c r="L7" s="410">
        <v>0</v>
      </c>
    </row>
    <row r="8" spans="1:12" ht="17.100000000000001" customHeight="1">
      <c r="A8" s="486"/>
      <c r="B8" s="11"/>
      <c r="C8" s="489" t="s">
        <v>47</v>
      </c>
      <c r="D8" s="489"/>
      <c r="E8" s="471" t="s">
        <v>10</v>
      </c>
      <c r="F8" s="471"/>
      <c r="G8" s="471"/>
      <c r="H8" s="10"/>
      <c r="I8" s="195">
        <v>0</v>
      </c>
      <c r="J8" s="105"/>
      <c r="K8" s="82">
        <v>31</v>
      </c>
      <c r="L8" s="410">
        <v>31</v>
      </c>
    </row>
    <row r="9" spans="1:12" ht="17.100000000000001" customHeight="1">
      <c r="A9" s="486"/>
      <c r="B9" s="11"/>
      <c r="C9" s="9" t="s">
        <v>96</v>
      </c>
      <c r="D9" s="471" t="s">
        <v>11</v>
      </c>
      <c r="E9" s="471"/>
      <c r="F9" s="471"/>
      <c r="G9" s="471"/>
      <c r="H9" s="10"/>
      <c r="I9" s="194">
        <v>0</v>
      </c>
      <c r="J9" s="178">
        <v>961</v>
      </c>
      <c r="K9" s="81"/>
      <c r="L9" s="409">
        <v>961</v>
      </c>
    </row>
    <row r="10" spans="1:12" ht="17.100000000000001" customHeight="1">
      <c r="A10" s="486"/>
      <c r="B10" s="11"/>
      <c r="C10" s="489" t="s">
        <v>95</v>
      </c>
      <c r="D10" s="489"/>
      <c r="E10" s="471" t="s">
        <v>12</v>
      </c>
      <c r="F10" s="471"/>
      <c r="G10" s="471"/>
      <c r="H10" s="10"/>
      <c r="I10" s="195">
        <v>0</v>
      </c>
      <c r="J10" s="105"/>
      <c r="K10" s="82"/>
      <c r="L10" s="410">
        <v>0</v>
      </c>
    </row>
    <row r="11" spans="1:12" ht="17.100000000000001" customHeight="1">
      <c r="A11" s="486"/>
      <c r="B11" s="11"/>
      <c r="C11" s="489" t="s">
        <v>46</v>
      </c>
      <c r="D11" s="489"/>
      <c r="E11" s="471" t="s">
        <v>13</v>
      </c>
      <c r="F11" s="471"/>
      <c r="G11" s="471"/>
      <c r="H11" s="10"/>
      <c r="I11" s="195">
        <v>0</v>
      </c>
      <c r="J11" s="105"/>
      <c r="K11" s="82"/>
      <c r="L11" s="410">
        <v>0</v>
      </c>
    </row>
    <row r="12" spans="1:12" ht="17.100000000000001" customHeight="1">
      <c r="A12" s="486"/>
      <c r="B12" s="11"/>
      <c r="C12" s="489" t="s">
        <v>47</v>
      </c>
      <c r="D12" s="489"/>
      <c r="E12" s="471" t="s">
        <v>10</v>
      </c>
      <c r="F12" s="471"/>
      <c r="G12" s="471"/>
      <c r="H12" s="10"/>
      <c r="I12" s="195">
        <v>0</v>
      </c>
      <c r="J12" s="105"/>
      <c r="K12" s="82"/>
      <c r="L12" s="410">
        <v>0</v>
      </c>
    </row>
    <row r="13" spans="1:12" ht="17.100000000000001" customHeight="1">
      <c r="A13" s="486"/>
      <c r="B13" s="11" t="s">
        <v>89</v>
      </c>
      <c r="C13" s="471" t="s">
        <v>72</v>
      </c>
      <c r="D13" s="471"/>
      <c r="E13" s="471"/>
      <c r="F13" s="471"/>
      <c r="G13" s="471"/>
      <c r="H13" s="10"/>
      <c r="I13" s="194">
        <v>439</v>
      </c>
      <c r="J13" s="178">
        <v>549</v>
      </c>
      <c r="K13" s="81">
        <v>497</v>
      </c>
      <c r="L13" s="409">
        <v>1485</v>
      </c>
    </row>
    <row r="14" spans="1:12" ht="17.100000000000001" customHeight="1">
      <c r="A14" s="486"/>
      <c r="B14" s="8"/>
      <c r="C14" s="9" t="s">
        <v>48</v>
      </c>
      <c r="D14" s="471" t="s">
        <v>14</v>
      </c>
      <c r="E14" s="471"/>
      <c r="F14" s="471"/>
      <c r="G14" s="471"/>
      <c r="H14" s="10"/>
      <c r="I14" s="194">
        <v>38</v>
      </c>
      <c r="J14" s="178"/>
      <c r="K14" s="81">
        <v>141</v>
      </c>
      <c r="L14" s="409">
        <v>179</v>
      </c>
    </row>
    <row r="15" spans="1:12" ht="17.100000000000001" customHeight="1">
      <c r="A15" s="486"/>
      <c r="B15" s="11"/>
      <c r="C15" s="489" t="s">
        <v>95</v>
      </c>
      <c r="D15" s="489"/>
      <c r="E15" s="471" t="s">
        <v>15</v>
      </c>
      <c r="F15" s="471"/>
      <c r="G15" s="471"/>
      <c r="H15" s="2"/>
      <c r="I15" s="405">
        <v>0</v>
      </c>
      <c r="J15" s="105"/>
      <c r="K15" s="82"/>
      <c r="L15" s="410">
        <v>0</v>
      </c>
    </row>
    <row r="16" spans="1:12" ht="17.100000000000001" customHeight="1">
      <c r="A16" s="486"/>
      <c r="B16" s="11"/>
      <c r="C16" s="489" t="s">
        <v>46</v>
      </c>
      <c r="D16" s="489"/>
      <c r="E16" s="471" t="s">
        <v>16</v>
      </c>
      <c r="F16" s="471"/>
      <c r="G16" s="471"/>
      <c r="H16" s="2"/>
      <c r="I16" s="405">
        <v>0</v>
      </c>
      <c r="J16" s="105"/>
      <c r="K16" s="82"/>
      <c r="L16" s="410">
        <v>0</v>
      </c>
    </row>
    <row r="17" spans="1:12" ht="17.100000000000001" customHeight="1">
      <c r="A17" s="486"/>
      <c r="B17" s="11"/>
      <c r="C17" s="489" t="s">
        <v>47</v>
      </c>
      <c r="D17" s="489"/>
      <c r="E17" s="471" t="s">
        <v>10</v>
      </c>
      <c r="F17" s="471"/>
      <c r="G17" s="471"/>
      <c r="H17" s="2"/>
      <c r="I17" s="405">
        <v>38</v>
      </c>
      <c r="J17" s="105"/>
      <c r="K17" s="82">
        <v>141</v>
      </c>
      <c r="L17" s="410">
        <v>179</v>
      </c>
    </row>
    <row r="18" spans="1:12" ht="17.100000000000001" customHeight="1">
      <c r="A18" s="486"/>
      <c r="B18" s="11"/>
      <c r="C18" s="9" t="s">
        <v>96</v>
      </c>
      <c r="D18" s="471" t="s">
        <v>17</v>
      </c>
      <c r="E18" s="471"/>
      <c r="F18" s="471"/>
      <c r="G18" s="471"/>
      <c r="H18" s="2"/>
      <c r="I18" s="406">
        <v>401</v>
      </c>
      <c r="J18" s="178">
        <v>549</v>
      </c>
      <c r="K18" s="81">
        <v>356</v>
      </c>
      <c r="L18" s="409">
        <v>1306</v>
      </c>
    </row>
    <row r="19" spans="1:12" ht="17.100000000000001" customHeight="1">
      <c r="A19" s="486"/>
      <c r="B19" s="11"/>
      <c r="C19" s="489" t="s">
        <v>95</v>
      </c>
      <c r="D19" s="489"/>
      <c r="E19" s="471" t="s">
        <v>18</v>
      </c>
      <c r="F19" s="471"/>
      <c r="G19" s="471"/>
      <c r="H19" s="2"/>
      <c r="I19" s="406">
        <v>401</v>
      </c>
      <c r="J19" s="178">
        <v>549</v>
      </c>
      <c r="K19" s="76"/>
      <c r="L19" s="19">
        <v>950</v>
      </c>
    </row>
    <row r="20" spans="1:12" ht="17.100000000000001" customHeight="1">
      <c r="A20" s="486"/>
      <c r="B20" s="11"/>
      <c r="C20" s="489"/>
      <c r="D20" s="489"/>
      <c r="E20" s="471" t="s">
        <v>19</v>
      </c>
      <c r="F20" s="471"/>
      <c r="G20" s="471"/>
      <c r="H20" s="2"/>
      <c r="I20" s="405">
        <v>401</v>
      </c>
      <c r="J20" s="105">
        <v>549</v>
      </c>
      <c r="K20" s="77"/>
      <c r="L20" s="20">
        <v>950</v>
      </c>
    </row>
    <row r="21" spans="1:12" ht="17.100000000000001" customHeight="1">
      <c r="A21" s="486"/>
      <c r="B21" s="11"/>
      <c r="C21" s="489"/>
      <c r="D21" s="489"/>
      <c r="E21" s="471" t="s">
        <v>119</v>
      </c>
      <c r="F21" s="471"/>
      <c r="G21" s="471"/>
      <c r="H21" s="2"/>
      <c r="I21" s="405">
        <v>0</v>
      </c>
      <c r="J21" s="105"/>
      <c r="K21" s="77"/>
      <c r="L21" s="20">
        <v>0</v>
      </c>
    </row>
    <row r="22" spans="1:12" ht="17.100000000000001" customHeight="1">
      <c r="A22" s="486"/>
      <c r="B22" s="11"/>
      <c r="C22" s="489" t="s">
        <v>46</v>
      </c>
      <c r="D22" s="489"/>
      <c r="E22" s="471" t="s">
        <v>10</v>
      </c>
      <c r="F22" s="471"/>
      <c r="G22" s="471"/>
      <c r="H22" s="2"/>
      <c r="I22" s="405">
        <v>0</v>
      </c>
      <c r="J22" s="105"/>
      <c r="K22" s="77">
        <v>356</v>
      </c>
      <c r="L22" s="20">
        <v>356</v>
      </c>
    </row>
    <row r="23" spans="1:12" ht="17.100000000000001" customHeight="1">
      <c r="A23" s="487"/>
      <c r="B23" s="21" t="s">
        <v>90</v>
      </c>
      <c r="C23" s="490" t="s">
        <v>20</v>
      </c>
      <c r="D23" s="490"/>
      <c r="E23" s="490"/>
      <c r="F23" s="490"/>
      <c r="G23" s="490"/>
      <c r="H23" s="339"/>
      <c r="I23" s="406">
        <v>-289</v>
      </c>
      <c r="J23" s="178">
        <v>412</v>
      </c>
      <c r="K23" s="76">
        <v>3519</v>
      </c>
      <c r="L23" s="19">
        <v>3642</v>
      </c>
    </row>
    <row r="24" spans="1:12" ht="17.100000000000001" customHeight="1">
      <c r="A24" s="485" t="s">
        <v>35</v>
      </c>
      <c r="B24" s="11" t="s">
        <v>91</v>
      </c>
      <c r="C24" s="488" t="s">
        <v>21</v>
      </c>
      <c r="D24" s="488"/>
      <c r="E24" s="488"/>
      <c r="F24" s="488"/>
      <c r="G24" s="488"/>
      <c r="H24" s="2"/>
      <c r="I24" s="407">
        <v>58058</v>
      </c>
      <c r="J24" s="84">
        <v>345439</v>
      </c>
      <c r="K24" s="75">
        <v>169</v>
      </c>
      <c r="L24" s="18">
        <v>403666</v>
      </c>
    </row>
    <row r="25" spans="1:12" ht="17.100000000000001" customHeight="1">
      <c r="A25" s="486"/>
      <c r="B25" s="11"/>
      <c r="C25" s="9" t="s">
        <v>48</v>
      </c>
      <c r="D25" s="471" t="s">
        <v>22</v>
      </c>
      <c r="E25" s="471"/>
      <c r="F25" s="471"/>
      <c r="G25" s="471"/>
      <c r="H25" s="2"/>
      <c r="I25" s="405">
        <v>58000</v>
      </c>
      <c r="J25" s="105">
        <v>345300</v>
      </c>
      <c r="K25" s="77"/>
      <c r="L25" s="20">
        <v>403300</v>
      </c>
    </row>
    <row r="26" spans="1:12" ht="17.100000000000001" customHeight="1">
      <c r="A26" s="486"/>
      <c r="B26" s="11"/>
      <c r="C26" s="9" t="s">
        <v>96</v>
      </c>
      <c r="D26" s="471" t="s">
        <v>23</v>
      </c>
      <c r="E26" s="471"/>
      <c r="F26" s="471"/>
      <c r="G26" s="471"/>
      <c r="H26" s="2"/>
      <c r="I26" s="405">
        <v>0</v>
      </c>
      <c r="J26" s="105"/>
      <c r="K26" s="77"/>
      <c r="L26" s="20">
        <v>0</v>
      </c>
    </row>
    <row r="27" spans="1:12" ht="17.100000000000001" customHeight="1">
      <c r="A27" s="486"/>
      <c r="B27" s="11"/>
      <c r="C27" s="9" t="s">
        <v>97</v>
      </c>
      <c r="D27" s="471" t="s">
        <v>24</v>
      </c>
      <c r="E27" s="471"/>
      <c r="F27" s="471"/>
      <c r="G27" s="471"/>
      <c r="H27" s="2"/>
      <c r="I27" s="195">
        <v>0</v>
      </c>
      <c r="J27" s="105">
        <v>139</v>
      </c>
      <c r="K27" s="77">
        <v>169</v>
      </c>
      <c r="L27" s="20">
        <v>308</v>
      </c>
    </row>
    <row r="28" spans="1:12" ht="17.100000000000001" customHeight="1">
      <c r="A28" s="486"/>
      <c r="B28" s="11"/>
      <c r="C28" s="9" t="s">
        <v>98</v>
      </c>
      <c r="D28" s="471" t="s">
        <v>25</v>
      </c>
      <c r="E28" s="471"/>
      <c r="F28" s="471"/>
      <c r="G28" s="471"/>
      <c r="H28" s="2"/>
      <c r="I28" s="195">
        <v>0</v>
      </c>
      <c r="J28" s="105"/>
      <c r="K28" s="77"/>
      <c r="L28" s="20">
        <v>0</v>
      </c>
    </row>
    <row r="29" spans="1:12" ht="17.100000000000001" customHeight="1">
      <c r="A29" s="486"/>
      <c r="B29" s="11"/>
      <c r="C29" s="9" t="s">
        <v>99</v>
      </c>
      <c r="D29" s="471" t="s">
        <v>26</v>
      </c>
      <c r="E29" s="471"/>
      <c r="F29" s="471"/>
      <c r="G29" s="471"/>
      <c r="H29" s="2"/>
      <c r="I29" s="195">
        <v>0</v>
      </c>
      <c r="J29" s="105"/>
      <c r="K29" s="77"/>
      <c r="L29" s="20">
        <v>0</v>
      </c>
    </row>
    <row r="30" spans="1:12" ht="17.100000000000001" customHeight="1">
      <c r="A30" s="486"/>
      <c r="B30" s="11"/>
      <c r="C30" s="9" t="s">
        <v>100</v>
      </c>
      <c r="D30" s="471" t="s">
        <v>27</v>
      </c>
      <c r="E30" s="471"/>
      <c r="F30" s="471"/>
      <c r="G30" s="471"/>
      <c r="H30" s="2"/>
      <c r="I30" s="195">
        <v>0</v>
      </c>
      <c r="J30" s="105"/>
      <c r="K30" s="77"/>
      <c r="L30" s="20">
        <v>0</v>
      </c>
    </row>
    <row r="31" spans="1:12" ht="17.100000000000001" customHeight="1">
      <c r="A31" s="486"/>
      <c r="B31" s="11"/>
      <c r="C31" s="9" t="s">
        <v>101</v>
      </c>
      <c r="D31" s="471" t="s">
        <v>28</v>
      </c>
      <c r="E31" s="471"/>
      <c r="F31" s="471"/>
      <c r="G31" s="471"/>
      <c r="H31" s="2"/>
      <c r="I31" s="195">
        <v>0</v>
      </c>
      <c r="J31" s="105"/>
      <c r="K31" s="77"/>
      <c r="L31" s="20">
        <v>0</v>
      </c>
    </row>
    <row r="32" spans="1:12" ht="17.100000000000001" customHeight="1">
      <c r="A32" s="486"/>
      <c r="B32" s="11"/>
      <c r="C32" s="9" t="s">
        <v>102</v>
      </c>
      <c r="D32" s="471" t="s">
        <v>10</v>
      </c>
      <c r="E32" s="471"/>
      <c r="F32" s="471"/>
      <c r="G32" s="471"/>
      <c r="H32" s="2"/>
      <c r="I32" s="195">
        <v>58</v>
      </c>
      <c r="J32" s="105"/>
      <c r="K32" s="77"/>
      <c r="L32" s="20">
        <v>58</v>
      </c>
    </row>
    <row r="33" spans="1:12" ht="17.100000000000001" customHeight="1">
      <c r="A33" s="486"/>
      <c r="B33" s="11" t="s">
        <v>103</v>
      </c>
      <c r="C33" s="471" t="s">
        <v>29</v>
      </c>
      <c r="D33" s="471"/>
      <c r="E33" s="471"/>
      <c r="F33" s="471"/>
      <c r="G33" s="471"/>
      <c r="H33" s="2"/>
      <c r="I33" s="194">
        <v>58965</v>
      </c>
      <c r="J33" s="178">
        <v>345439</v>
      </c>
      <c r="K33" s="76">
        <v>3849</v>
      </c>
      <c r="L33" s="19">
        <v>408253</v>
      </c>
    </row>
    <row r="34" spans="1:12" ht="17.100000000000001" customHeight="1">
      <c r="A34" s="486"/>
      <c r="B34" s="11"/>
      <c r="C34" s="9" t="s">
        <v>48</v>
      </c>
      <c r="D34" s="471" t="s">
        <v>30</v>
      </c>
      <c r="E34" s="471"/>
      <c r="F34" s="471"/>
      <c r="G34" s="471"/>
      <c r="H34" s="2"/>
      <c r="I34" s="195">
        <v>0</v>
      </c>
      <c r="J34" s="105">
        <v>345439</v>
      </c>
      <c r="K34" s="77">
        <v>169</v>
      </c>
      <c r="L34" s="20">
        <v>345608</v>
      </c>
    </row>
    <row r="35" spans="1:12" ht="17.100000000000001" customHeight="1">
      <c r="A35" s="486"/>
      <c r="B35" s="11"/>
      <c r="C35" s="9" t="s">
        <v>96</v>
      </c>
      <c r="D35" s="471" t="s">
        <v>31</v>
      </c>
      <c r="E35" s="471"/>
      <c r="F35" s="471"/>
      <c r="G35" s="471"/>
      <c r="H35" s="2"/>
      <c r="I35" s="195">
        <v>58000</v>
      </c>
      <c r="J35" s="105"/>
      <c r="K35" s="77"/>
      <c r="L35" s="20">
        <v>58000</v>
      </c>
    </row>
    <row r="36" spans="1:12" ht="17.100000000000001" customHeight="1">
      <c r="A36" s="486"/>
      <c r="B36" s="11"/>
      <c r="C36" s="9" t="s">
        <v>97</v>
      </c>
      <c r="D36" s="471" t="s">
        <v>32</v>
      </c>
      <c r="E36" s="471"/>
      <c r="F36" s="471"/>
      <c r="G36" s="471"/>
      <c r="H36" s="2"/>
      <c r="I36" s="195">
        <v>0</v>
      </c>
      <c r="J36" s="105"/>
      <c r="K36" s="77"/>
      <c r="L36" s="20">
        <v>0</v>
      </c>
    </row>
    <row r="37" spans="1:12" ht="17.100000000000001" customHeight="1">
      <c r="A37" s="486"/>
      <c r="B37" s="11"/>
      <c r="C37" s="9" t="s">
        <v>98</v>
      </c>
      <c r="D37" s="471" t="s">
        <v>33</v>
      </c>
      <c r="E37" s="471"/>
      <c r="F37" s="471"/>
      <c r="G37" s="471"/>
      <c r="H37" s="2"/>
      <c r="I37" s="195">
        <v>0</v>
      </c>
      <c r="J37" s="105"/>
      <c r="K37" s="77">
        <v>3680</v>
      </c>
      <c r="L37" s="20">
        <v>3680</v>
      </c>
    </row>
    <row r="38" spans="1:12" ht="17.100000000000001" customHeight="1">
      <c r="A38" s="486"/>
      <c r="B38" s="11"/>
      <c r="C38" s="9" t="s">
        <v>99</v>
      </c>
      <c r="D38" s="471" t="s">
        <v>10</v>
      </c>
      <c r="E38" s="471"/>
      <c r="F38" s="471"/>
      <c r="G38" s="471"/>
      <c r="H38" s="2"/>
      <c r="I38" s="195">
        <v>965</v>
      </c>
      <c r="J38" s="105"/>
      <c r="K38" s="77"/>
      <c r="L38" s="20">
        <v>965</v>
      </c>
    </row>
    <row r="39" spans="1:12" ht="17.100000000000001" customHeight="1">
      <c r="A39" s="487"/>
      <c r="B39" s="11" t="s">
        <v>104</v>
      </c>
      <c r="C39" s="490" t="s">
        <v>34</v>
      </c>
      <c r="D39" s="490"/>
      <c r="E39" s="490"/>
      <c r="F39" s="490"/>
      <c r="G39" s="490"/>
      <c r="H39" s="10"/>
      <c r="I39" s="194">
        <v>-907</v>
      </c>
      <c r="J39" s="178"/>
      <c r="K39" s="76">
        <v>-3680</v>
      </c>
      <c r="L39" s="19">
        <v>-4587</v>
      </c>
    </row>
    <row r="40" spans="1:12" ht="17.100000000000001" customHeight="1">
      <c r="A40" s="15" t="s">
        <v>105</v>
      </c>
      <c r="B40" s="495" t="s">
        <v>36</v>
      </c>
      <c r="C40" s="495"/>
      <c r="D40" s="495"/>
      <c r="E40" s="495"/>
      <c r="F40" s="495"/>
      <c r="G40" s="495"/>
      <c r="H40" s="16"/>
      <c r="I40" s="66">
        <v>-1196</v>
      </c>
      <c r="J40" s="258">
        <v>412</v>
      </c>
      <c r="K40" s="75">
        <v>-161</v>
      </c>
      <c r="L40" s="18">
        <v>-945</v>
      </c>
    </row>
    <row r="41" spans="1:12" ht="17.100000000000001" customHeight="1">
      <c r="A41" s="15" t="s">
        <v>106</v>
      </c>
      <c r="B41" s="495" t="s">
        <v>37</v>
      </c>
      <c r="C41" s="495"/>
      <c r="D41" s="495"/>
      <c r="E41" s="495"/>
      <c r="F41" s="495"/>
      <c r="G41" s="495"/>
      <c r="H41" s="16"/>
      <c r="I41" s="69">
        <v>0</v>
      </c>
      <c r="J41" s="85"/>
      <c r="K41" s="78"/>
      <c r="L41" s="22">
        <v>0</v>
      </c>
    </row>
    <row r="42" spans="1:12" ht="17.100000000000001" customHeight="1">
      <c r="A42" s="15" t="s">
        <v>107</v>
      </c>
      <c r="B42" s="495" t="s">
        <v>38</v>
      </c>
      <c r="C42" s="495"/>
      <c r="D42" s="495"/>
      <c r="E42" s="495"/>
      <c r="F42" s="495"/>
      <c r="G42" s="495"/>
      <c r="H42" s="16"/>
      <c r="I42" s="69">
        <v>14947</v>
      </c>
      <c r="J42" s="85">
        <v>88</v>
      </c>
      <c r="K42" s="154">
        <v>282</v>
      </c>
      <c r="L42" s="22">
        <v>15317</v>
      </c>
    </row>
    <row r="43" spans="1:12" ht="17.100000000000001" customHeight="1">
      <c r="A43" s="15" t="s">
        <v>108</v>
      </c>
      <c r="B43" s="495" t="s">
        <v>39</v>
      </c>
      <c r="C43" s="495"/>
      <c r="D43" s="495"/>
      <c r="E43" s="495"/>
      <c r="F43" s="495"/>
      <c r="G43" s="495"/>
      <c r="H43" s="16"/>
      <c r="I43" s="69">
        <v>0</v>
      </c>
      <c r="J43" s="85"/>
      <c r="K43" s="78"/>
      <c r="L43" s="22">
        <v>0</v>
      </c>
    </row>
    <row r="44" spans="1:12" ht="17.100000000000001" customHeight="1">
      <c r="A44" s="15" t="s">
        <v>109</v>
      </c>
      <c r="B44" s="495" t="s">
        <v>45</v>
      </c>
      <c r="C44" s="495"/>
      <c r="D44" s="495"/>
      <c r="E44" s="495"/>
      <c r="F44" s="495"/>
      <c r="G44" s="495"/>
      <c r="H44" s="16"/>
      <c r="I44" s="66">
        <v>13751</v>
      </c>
      <c r="J44" s="258">
        <v>500</v>
      </c>
      <c r="K44" s="155">
        <v>121</v>
      </c>
      <c r="L44" s="18">
        <v>14372</v>
      </c>
    </row>
    <row r="45" spans="1:12" ht="17.100000000000001" customHeight="1">
      <c r="A45" s="15" t="s">
        <v>110</v>
      </c>
      <c r="B45" s="495" t="s">
        <v>40</v>
      </c>
      <c r="C45" s="495"/>
      <c r="D45" s="495"/>
      <c r="E45" s="495"/>
      <c r="F45" s="495"/>
      <c r="G45" s="495"/>
      <c r="H45" s="16"/>
      <c r="I45" s="69">
        <v>0</v>
      </c>
      <c r="J45" s="85">
        <v>46</v>
      </c>
      <c r="K45" s="78"/>
      <c r="L45" s="22">
        <v>46</v>
      </c>
    </row>
    <row r="46" spans="1:12" ht="17.100000000000001" customHeight="1">
      <c r="A46" s="491" t="s">
        <v>111</v>
      </c>
      <c r="B46" s="493" t="s">
        <v>41</v>
      </c>
      <c r="C46" s="493"/>
      <c r="D46" s="493"/>
      <c r="E46" s="493"/>
      <c r="F46" s="122"/>
      <c r="G46" s="23" t="s">
        <v>42</v>
      </c>
      <c r="H46" s="16"/>
      <c r="I46" s="66">
        <v>13751</v>
      </c>
      <c r="J46" s="84">
        <v>454</v>
      </c>
      <c r="K46" s="75">
        <v>121</v>
      </c>
      <c r="L46" s="18">
        <v>14326</v>
      </c>
    </row>
    <row r="47" spans="1:12" ht="17.100000000000001" customHeight="1" thickBot="1">
      <c r="A47" s="492"/>
      <c r="B47" s="494" t="s">
        <v>112</v>
      </c>
      <c r="C47" s="494"/>
      <c r="D47" s="494"/>
      <c r="E47" s="494"/>
      <c r="F47" s="123"/>
      <c r="G47" s="24" t="s">
        <v>43</v>
      </c>
      <c r="H47" s="17"/>
      <c r="I47" s="70">
        <v>0</v>
      </c>
      <c r="J47" s="86"/>
      <c r="K47" s="79"/>
      <c r="L47" s="25">
        <v>0</v>
      </c>
    </row>
  </sheetData>
  <mergeCells count="66">
    <mergeCell ref="A24:A39"/>
    <mergeCell ref="C24:G24"/>
    <mergeCell ref="D25:G25"/>
    <mergeCell ref="A46:A47"/>
    <mergeCell ref="B46:E46"/>
    <mergeCell ref="B47:E47"/>
    <mergeCell ref="B40:G40"/>
    <mergeCell ref="B41:G41"/>
    <mergeCell ref="B42:G42"/>
    <mergeCell ref="B43:G43"/>
    <mergeCell ref="B44:G44"/>
    <mergeCell ref="B45:G45"/>
    <mergeCell ref="D29:G29"/>
    <mergeCell ref="D30:G30"/>
    <mergeCell ref="D35:G35"/>
    <mergeCell ref="D26:G26"/>
    <mergeCell ref="L2:L3"/>
    <mergeCell ref="D38:G38"/>
    <mergeCell ref="C39:G39"/>
    <mergeCell ref="C23:G23"/>
    <mergeCell ref="D36:G36"/>
    <mergeCell ref="D37:G37"/>
    <mergeCell ref="C20:D20"/>
    <mergeCell ref="E20:G20"/>
    <mergeCell ref="C21:D21"/>
    <mergeCell ref="E21:G21"/>
    <mergeCell ref="C22:D22"/>
    <mergeCell ref="E22:G22"/>
    <mergeCell ref="D31:G31"/>
    <mergeCell ref="D32:G32"/>
    <mergeCell ref="C33:G33"/>
    <mergeCell ref="D34:G34"/>
    <mergeCell ref="D27:G27"/>
    <mergeCell ref="D28:G28"/>
    <mergeCell ref="C17:D17"/>
    <mergeCell ref="E17:G17"/>
    <mergeCell ref="D18:G18"/>
    <mergeCell ref="C19:D19"/>
    <mergeCell ref="E19:G19"/>
    <mergeCell ref="C13:G13"/>
    <mergeCell ref="D14:G14"/>
    <mergeCell ref="C15:D15"/>
    <mergeCell ref="E15:G15"/>
    <mergeCell ref="C16:D16"/>
    <mergeCell ref="E16:G16"/>
    <mergeCell ref="A4:A23"/>
    <mergeCell ref="C4:G4"/>
    <mergeCell ref="D5:G5"/>
    <mergeCell ref="C6:D6"/>
    <mergeCell ref="E6:G6"/>
    <mergeCell ref="C7:D7"/>
    <mergeCell ref="E7:G7"/>
    <mergeCell ref="C8:D8"/>
    <mergeCell ref="E8:G8"/>
    <mergeCell ref="D9:G9"/>
    <mergeCell ref="C10:D10"/>
    <mergeCell ref="E10:G10"/>
    <mergeCell ref="C11:D11"/>
    <mergeCell ref="E11:G11"/>
    <mergeCell ref="C12:D12"/>
    <mergeCell ref="E12:G12"/>
    <mergeCell ref="A2:H2"/>
    <mergeCell ref="I2:I3"/>
    <mergeCell ref="J2:J3"/>
    <mergeCell ref="K2:K3"/>
    <mergeCell ref="A3:H3"/>
  </mergeCells>
  <phoneticPr fontId="4"/>
  <printOptions gridLinesSet="0"/>
  <pageMargins left="0.78740157480314965" right="0.59055118110236227" top="0.78740157480314965" bottom="0.39370078740157483" header="0.39370078740157483" footer="0.19685039370078741"/>
  <pageSetup paperSize="9" scale="85" orientation="portrait" r:id="rId1"/>
  <headerFooter alignWithMargins="0">
    <oddHeader xml:space="preserve">&amp;R&amp;"ＭＳ 明朝,標準"&amp;9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1D8A-CE3F-4F63-9C7A-0663441C7B63}">
  <sheetPr>
    <pageSetUpPr fitToPage="1"/>
  </sheetPr>
  <dimension ref="A1:CT52"/>
  <sheetViews>
    <sheetView showZeros="0" view="pageBreakPreview" zoomScale="80" zoomScaleNormal="100" zoomScaleSheetLayoutView="80" workbookViewId="0">
      <pane xSplit="8" ySplit="3" topLeftCell="I4" activePane="bottomRight" state="frozen"/>
      <selection activeCell="J21" sqref="J21"/>
      <selection pane="topRight" activeCell="J21" sqref="J21"/>
      <selection pane="bottomLeft" activeCell="J21" sqref="J21"/>
      <selection pane="bottomRight" activeCell="CG7" sqref="CG7"/>
    </sheetView>
  </sheetViews>
  <sheetFormatPr defaultColWidth="10" defaultRowHeight="15.95" customHeight="1"/>
  <cols>
    <col min="1" max="1" width="3.75" style="26" customWidth="1"/>
    <col min="2" max="2" width="3.25" style="27" customWidth="1"/>
    <col min="3" max="4" width="2.375" style="26" customWidth="1"/>
    <col min="5" max="5" width="6.625" style="26" customWidth="1"/>
    <col min="6" max="6" width="0.875" style="26" customWidth="1"/>
    <col min="7" max="7" width="7.25" style="26" customWidth="1"/>
    <col min="8" max="8" width="1" style="26" customWidth="1"/>
    <col min="9" max="18" width="11.625" style="26" customWidth="1"/>
    <col min="19" max="19" width="3.75" style="26" customWidth="1"/>
    <col min="20" max="20" width="3.25" style="27" customWidth="1"/>
    <col min="21" max="22" width="2.375" style="26" customWidth="1"/>
    <col min="23" max="23" width="6.625" style="26" customWidth="1"/>
    <col min="24" max="24" width="0.875" style="26" customWidth="1"/>
    <col min="25" max="25" width="7.25" style="26" customWidth="1"/>
    <col min="26" max="26" width="1" style="26" customWidth="1"/>
    <col min="27" max="34" width="11.625" style="26" customWidth="1"/>
    <col min="35" max="35" width="3.75" style="26" customWidth="1"/>
    <col min="36" max="36" width="3.25" style="27" customWidth="1"/>
    <col min="37" max="38" width="2.375" style="26" customWidth="1"/>
    <col min="39" max="39" width="6.625" style="26" customWidth="1"/>
    <col min="40" max="40" width="0.875" style="26" customWidth="1"/>
    <col min="41" max="41" width="7.25" style="26" customWidth="1"/>
    <col min="42" max="42" width="1" style="26" customWidth="1"/>
    <col min="43" max="50" width="11.625" style="26" customWidth="1"/>
    <col min="51" max="51" width="1" style="26" customWidth="1"/>
    <col min="52" max="52" width="3.75" style="26" customWidth="1"/>
    <col min="53" max="53" width="3.25" style="27" customWidth="1"/>
    <col min="54" max="55" width="2.375" style="26" customWidth="1"/>
    <col min="56" max="56" width="6.625" style="26" customWidth="1"/>
    <col min="57" max="57" width="0.875" style="26" customWidth="1"/>
    <col min="58" max="58" width="7.25" style="26" customWidth="1"/>
    <col min="59" max="59" width="1" style="26" customWidth="1"/>
    <col min="60" max="68" width="11.625" style="26" customWidth="1"/>
    <col min="69" max="69" width="3.75" style="26" customWidth="1"/>
    <col min="70" max="70" width="3.25" style="27" customWidth="1"/>
    <col min="71" max="72" width="2.375" style="26" customWidth="1"/>
    <col min="73" max="73" width="6.625" style="26" customWidth="1"/>
    <col min="74" max="74" width="0.875" style="26" customWidth="1"/>
    <col min="75" max="75" width="7.25" style="26" customWidth="1"/>
    <col min="76" max="76" width="1" style="26" customWidth="1"/>
    <col min="77" max="86" width="11.625" style="26" customWidth="1"/>
    <col min="87" max="87" width="3.75" style="26" customWidth="1"/>
    <col min="88" max="88" width="3.25" style="27" customWidth="1"/>
    <col min="89" max="90" width="2.375" style="26" customWidth="1"/>
    <col min="91" max="91" width="6.625" style="26" customWidth="1"/>
    <col min="92" max="92" width="0.875" style="26" customWidth="1"/>
    <col min="93" max="93" width="7.25" style="26" customWidth="1"/>
    <col min="94" max="94" width="1" style="26" customWidth="1"/>
    <col min="95" max="98" width="11.625" style="26" customWidth="1"/>
    <col min="99" max="247" width="10" style="26"/>
    <col min="248" max="248" width="3.75" style="26" customWidth="1"/>
    <col min="249" max="249" width="3.25" style="26" customWidth="1"/>
    <col min="250" max="251" width="2.375" style="26" customWidth="1"/>
    <col min="252" max="252" width="8.375" style="26" customWidth="1"/>
    <col min="253" max="253" width="0.875" style="26" customWidth="1"/>
    <col min="254" max="254" width="7.25" style="26" customWidth="1"/>
    <col min="255" max="255" width="1" style="26" customWidth="1"/>
    <col min="256" max="259" width="11.375" style="26" customWidth="1"/>
    <col min="260" max="267" width="10.875" style="26" customWidth="1"/>
    <col min="268" max="268" width="3.75" style="26" customWidth="1"/>
    <col min="269" max="269" width="3.25" style="26" customWidth="1"/>
    <col min="270" max="271" width="2.375" style="26" customWidth="1"/>
    <col min="272" max="272" width="8.375" style="26" customWidth="1"/>
    <col min="273" max="273" width="0.875" style="26" customWidth="1"/>
    <col min="274" max="274" width="7.25" style="26" customWidth="1"/>
    <col min="275" max="275" width="1" style="26" customWidth="1"/>
    <col min="276" max="280" width="11.375" style="26" customWidth="1"/>
    <col min="281" max="287" width="10.875" style="26" customWidth="1"/>
    <col min="288" max="289" width="1" style="26" customWidth="1"/>
    <col min="290" max="290" width="3.75" style="26" customWidth="1"/>
    <col min="291" max="291" width="3.25" style="26" customWidth="1"/>
    <col min="292" max="293" width="2.375" style="26" customWidth="1"/>
    <col min="294" max="294" width="8.375" style="26" customWidth="1"/>
    <col min="295" max="295" width="0.875" style="26" customWidth="1"/>
    <col min="296" max="296" width="7.25" style="26" customWidth="1"/>
    <col min="297" max="297" width="1" style="26" customWidth="1"/>
    <col min="298" max="309" width="11.125" style="26" customWidth="1"/>
    <col min="310" max="311" width="0.625" style="26" customWidth="1"/>
    <col min="312" max="312" width="3.75" style="26" customWidth="1"/>
    <col min="313" max="313" width="3.25" style="26" customWidth="1"/>
    <col min="314" max="315" width="2.375" style="26" customWidth="1"/>
    <col min="316" max="316" width="8.375" style="26" customWidth="1"/>
    <col min="317" max="317" width="0.875" style="26" customWidth="1"/>
    <col min="318" max="318" width="7.25" style="26" customWidth="1"/>
    <col min="319" max="319" width="1" style="26" customWidth="1"/>
    <col min="320" max="332" width="10.75" style="26" customWidth="1"/>
    <col min="333" max="334" width="1" style="26" customWidth="1"/>
    <col min="335" max="335" width="3.75" style="26" customWidth="1"/>
    <col min="336" max="336" width="3.25" style="26" customWidth="1"/>
    <col min="337" max="338" width="2.375" style="26" customWidth="1"/>
    <col min="339" max="339" width="8.375" style="26" customWidth="1"/>
    <col min="340" max="340" width="0.875" style="26" customWidth="1"/>
    <col min="341" max="341" width="7.25" style="26" customWidth="1"/>
    <col min="342" max="342" width="1" style="26" customWidth="1"/>
    <col min="343" max="349" width="10.625" style="26" customWidth="1"/>
    <col min="350" max="353" width="10.5" style="26" customWidth="1"/>
    <col min="354" max="354" width="13.125" style="26" customWidth="1"/>
    <col min="355" max="503" width="10" style="26"/>
    <col min="504" max="504" width="3.75" style="26" customWidth="1"/>
    <col min="505" max="505" width="3.25" style="26" customWidth="1"/>
    <col min="506" max="507" width="2.375" style="26" customWidth="1"/>
    <col min="508" max="508" width="8.375" style="26" customWidth="1"/>
    <col min="509" max="509" width="0.875" style="26" customWidth="1"/>
    <col min="510" max="510" width="7.25" style="26" customWidth="1"/>
    <col min="511" max="511" width="1" style="26" customWidth="1"/>
    <col min="512" max="515" width="11.375" style="26" customWidth="1"/>
    <col min="516" max="523" width="10.875" style="26" customWidth="1"/>
    <col min="524" max="524" width="3.75" style="26" customWidth="1"/>
    <col min="525" max="525" width="3.25" style="26" customWidth="1"/>
    <col min="526" max="527" width="2.375" style="26" customWidth="1"/>
    <col min="528" max="528" width="8.375" style="26" customWidth="1"/>
    <col min="529" max="529" width="0.875" style="26" customWidth="1"/>
    <col min="530" max="530" width="7.25" style="26" customWidth="1"/>
    <col min="531" max="531" width="1" style="26" customWidth="1"/>
    <col min="532" max="536" width="11.375" style="26" customWidth="1"/>
    <col min="537" max="543" width="10.875" style="26" customWidth="1"/>
    <col min="544" max="545" width="1" style="26" customWidth="1"/>
    <col min="546" max="546" width="3.75" style="26" customWidth="1"/>
    <col min="547" max="547" width="3.25" style="26" customWidth="1"/>
    <col min="548" max="549" width="2.375" style="26" customWidth="1"/>
    <col min="550" max="550" width="8.375" style="26" customWidth="1"/>
    <col min="551" max="551" width="0.875" style="26" customWidth="1"/>
    <col min="552" max="552" width="7.25" style="26" customWidth="1"/>
    <col min="553" max="553" width="1" style="26" customWidth="1"/>
    <col min="554" max="565" width="11.125" style="26" customWidth="1"/>
    <col min="566" max="567" width="0.625" style="26" customWidth="1"/>
    <col min="568" max="568" width="3.75" style="26" customWidth="1"/>
    <col min="569" max="569" width="3.25" style="26" customWidth="1"/>
    <col min="570" max="571" width="2.375" style="26" customWidth="1"/>
    <col min="572" max="572" width="8.375" style="26" customWidth="1"/>
    <col min="573" max="573" width="0.875" style="26" customWidth="1"/>
    <col min="574" max="574" width="7.25" style="26" customWidth="1"/>
    <col min="575" max="575" width="1" style="26" customWidth="1"/>
    <col min="576" max="588" width="10.75" style="26" customWidth="1"/>
    <col min="589" max="590" width="1" style="26" customWidth="1"/>
    <col min="591" max="591" width="3.75" style="26" customWidth="1"/>
    <col min="592" max="592" width="3.25" style="26" customWidth="1"/>
    <col min="593" max="594" width="2.375" style="26" customWidth="1"/>
    <col min="595" max="595" width="8.375" style="26" customWidth="1"/>
    <col min="596" max="596" width="0.875" style="26" customWidth="1"/>
    <col min="597" max="597" width="7.25" style="26" customWidth="1"/>
    <col min="598" max="598" width="1" style="26" customWidth="1"/>
    <col min="599" max="605" width="10.625" style="26" customWidth="1"/>
    <col min="606" max="609" width="10.5" style="26" customWidth="1"/>
    <col min="610" max="610" width="13.125" style="26" customWidth="1"/>
    <col min="611" max="759" width="10" style="26"/>
    <col min="760" max="760" width="3.75" style="26" customWidth="1"/>
    <col min="761" max="761" width="3.25" style="26" customWidth="1"/>
    <col min="762" max="763" width="2.375" style="26" customWidth="1"/>
    <col min="764" max="764" width="8.375" style="26" customWidth="1"/>
    <col min="765" max="765" width="0.875" style="26" customWidth="1"/>
    <col min="766" max="766" width="7.25" style="26" customWidth="1"/>
    <col min="767" max="767" width="1" style="26" customWidth="1"/>
    <col min="768" max="771" width="11.375" style="26" customWidth="1"/>
    <col min="772" max="779" width="10.875" style="26" customWidth="1"/>
    <col min="780" max="780" width="3.75" style="26" customWidth="1"/>
    <col min="781" max="781" width="3.25" style="26" customWidth="1"/>
    <col min="782" max="783" width="2.375" style="26" customWidth="1"/>
    <col min="784" max="784" width="8.375" style="26" customWidth="1"/>
    <col min="785" max="785" width="0.875" style="26" customWidth="1"/>
    <col min="786" max="786" width="7.25" style="26" customWidth="1"/>
    <col min="787" max="787" width="1" style="26" customWidth="1"/>
    <col min="788" max="792" width="11.375" style="26" customWidth="1"/>
    <col min="793" max="799" width="10.875" style="26" customWidth="1"/>
    <col min="800" max="801" width="1" style="26" customWidth="1"/>
    <col min="802" max="802" width="3.75" style="26" customWidth="1"/>
    <col min="803" max="803" width="3.25" style="26" customWidth="1"/>
    <col min="804" max="805" width="2.375" style="26" customWidth="1"/>
    <col min="806" max="806" width="8.375" style="26" customWidth="1"/>
    <col min="807" max="807" width="0.875" style="26" customWidth="1"/>
    <col min="808" max="808" width="7.25" style="26" customWidth="1"/>
    <col min="809" max="809" width="1" style="26" customWidth="1"/>
    <col min="810" max="821" width="11.125" style="26" customWidth="1"/>
    <col min="822" max="823" width="0.625" style="26" customWidth="1"/>
    <col min="824" max="824" width="3.75" style="26" customWidth="1"/>
    <col min="825" max="825" width="3.25" style="26" customWidth="1"/>
    <col min="826" max="827" width="2.375" style="26" customWidth="1"/>
    <col min="828" max="828" width="8.375" style="26" customWidth="1"/>
    <col min="829" max="829" width="0.875" style="26" customWidth="1"/>
    <col min="830" max="830" width="7.25" style="26" customWidth="1"/>
    <col min="831" max="831" width="1" style="26" customWidth="1"/>
    <col min="832" max="844" width="10.75" style="26" customWidth="1"/>
    <col min="845" max="846" width="1" style="26" customWidth="1"/>
    <col min="847" max="847" width="3.75" style="26" customWidth="1"/>
    <col min="848" max="848" width="3.25" style="26" customWidth="1"/>
    <col min="849" max="850" width="2.375" style="26" customWidth="1"/>
    <col min="851" max="851" width="8.375" style="26" customWidth="1"/>
    <col min="852" max="852" width="0.875" style="26" customWidth="1"/>
    <col min="853" max="853" width="7.25" style="26" customWidth="1"/>
    <col min="854" max="854" width="1" style="26" customWidth="1"/>
    <col min="855" max="861" width="10.625" style="26" customWidth="1"/>
    <col min="862" max="865" width="10.5" style="26" customWidth="1"/>
    <col min="866" max="866" width="13.125" style="26" customWidth="1"/>
    <col min="867" max="1015" width="10" style="26"/>
    <col min="1016" max="1016" width="3.75" style="26" customWidth="1"/>
    <col min="1017" max="1017" width="3.25" style="26" customWidth="1"/>
    <col min="1018" max="1019" width="2.375" style="26" customWidth="1"/>
    <col min="1020" max="1020" width="8.375" style="26" customWidth="1"/>
    <col min="1021" max="1021" width="0.875" style="26" customWidth="1"/>
    <col min="1022" max="1022" width="7.25" style="26" customWidth="1"/>
    <col min="1023" max="1023" width="1" style="26" customWidth="1"/>
    <col min="1024" max="1027" width="11.375" style="26" customWidth="1"/>
    <col min="1028" max="1035" width="10.875" style="26" customWidth="1"/>
    <col min="1036" max="1036" width="3.75" style="26" customWidth="1"/>
    <col min="1037" max="1037" width="3.25" style="26" customWidth="1"/>
    <col min="1038" max="1039" width="2.375" style="26" customWidth="1"/>
    <col min="1040" max="1040" width="8.375" style="26" customWidth="1"/>
    <col min="1041" max="1041" width="0.875" style="26" customWidth="1"/>
    <col min="1042" max="1042" width="7.25" style="26" customWidth="1"/>
    <col min="1043" max="1043" width="1" style="26" customWidth="1"/>
    <col min="1044" max="1048" width="11.375" style="26" customWidth="1"/>
    <col min="1049" max="1055" width="10.875" style="26" customWidth="1"/>
    <col min="1056" max="1057" width="1" style="26" customWidth="1"/>
    <col min="1058" max="1058" width="3.75" style="26" customWidth="1"/>
    <col min="1059" max="1059" width="3.25" style="26" customWidth="1"/>
    <col min="1060" max="1061" width="2.375" style="26" customWidth="1"/>
    <col min="1062" max="1062" width="8.375" style="26" customWidth="1"/>
    <col min="1063" max="1063" width="0.875" style="26" customWidth="1"/>
    <col min="1064" max="1064" width="7.25" style="26" customWidth="1"/>
    <col min="1065" max="1065" width="1" style="26" customWidth="1"/>
    <col min="1066" max="1077" width="11.125" style="26" customWidth="1"/>
    <col min="1078" max="1079" width="0.625" style="26" customWidth="1"/>
    <col min="1080" max="1080" width="3.75" style="26" customWidth="1"/>
    <col min="1081" max="1081" width="3.25" style="26" customWidth="1"/>
    <col min="1082" max="1083" width="2.375" style="26" customWidth="1"/>
    <col min="1084" max="1084" width="8.375" style="26" customWidth="1"/>
    <col min="1085" max="1085" width="0.875" style="26" customWidth="1"/>
    <col min="1086" max="1086" width="7.25" style="26" customWidth="1"/>
    <col min="1087" max="1087" width="1" style="26" customWidth="1"/>
    <col min="1088" max="1100" width="10.75" style="26" customWidth="1"/>
    <col min="1101" max="1102" width="1" style="26" customWidth="1"/>
    <col min="1103" max="1103" width="3.75" style="26" customWidth="1"/>
    <col min="1104" max="1104" width="3.25" style="26" customWidth="1"/>
    <col min="1105" max="1106" width="2.375" style="26" customWidth="1"/>
    <col min="1107" max="1107" width="8.375" style="26" customWidth="1"/>
    <col min="1108" max="1108" width="0.875" style="26" customWidth="1"/>
    <col min="1109" max="1109" width="7.25" style="26" customWidth="1"/>
    <col min="1110" max="1110" width="1" style="26" customWidth="1"/>
    <col min="1111" max="1117" width="10.625" style="26" customWidth="1"/>
    <col min="1118" max="1121" width="10.5" style="26" customWidth="1"/>
    <col min="1122" max="1122" width="13.125" style="26" customWidth="1"/>
    <col min="1123" max="1271" width="10" style="26"/>
    <col min="1272" max="1272" width="3.75" style="26" customWidth="1"/>
    <col min="1273" max="1273" width="3.25" style="26" customWidth="1"/>
    <col min="1274" max="1275" width="2.375" style="26" customWidth="1"/>
    <col min="1276" max="1276" width="8.375" style="26" customWidth="1"/>
    <col min="1277" max="1277" width="0.875" style="26" customWidth="1"/>
    <col min="1278" max="1278" width="7.25" style="26" customWidth="1"/>
    <col min="1279" max="1279" width="1" style="26" customWidth="1"/>
    <col min="1280" max="1283" width="11.375" style="26" customWidth="1"/>
    <col min="1284" max="1291" width="10.875" style="26" customWidth="1"/>
    <col min="1292" max="1292" width="3.75" style="26" customWidth="1"/>
    <col min="1293" max="1293" width="3.25" style="26" customWidth="1"/>
    <col min="1294" max="1295" width="2.375" style="26" customWidth="1"/>
    <col min="1296" max="1296" width="8.375" style="26" customWidth="1"/>
    <col min="1297" max="1297" width="0.875" style="26" customWidth="1"/>
    <col min="1298" max="1298" width="7.25" style="26" customWidth="1"/>
    <col min="1299" max="1299" width="1" style="26" customWidth="1"/>
    <col min="1300" max="1304" width="11.375" style="26" customWidth="1"/>
    <col min="1305" max="1311" width="10.875" style="26" customWidth="1"/>
    <col min="1312" max="1313" width="1" style="26" customWidth="1"/>
    <col min="1314" max="1314" width="3.75" style="26" customWidth="1"/>
    <col min="1315" max="1315" width="3.25" style="26" customWidth="1"/>
    <col min="1316" max="1317" width="2.375" style="26" customWidth="1"/>
    <col min="1318" max="1318" width="8.375" style="26" customWidth="1"/>
    <col min="1319" max="1319" width="0.875" style="26" customWidth="1"/>
    <col min="1320" max="1320" width="7.25" style="26" customWidth="1"/>
    <col min="1321" max="1321" width="1" style="26" customWidth="1"/>
    <col min="1322" max="1333" width="11.125" style="26" customWidth="1"/>
    <col min="1334" max="1335" width="0.625" style="26" customWidth="1"/>
    <col min="1336" max="1336" width="3.75" style="26" customWidth="1"/>
    <col min="1337" max="1337" width="3.25" style="26" customWidth="1"/>
    <col min="1338" max="1339" width="2.375" style="26" customWidth="1"/>
    <col min="1340" max="1340" width="8.375" style="26" customWidth="1"/>
    <col min="1341" max="1341" width="0.875" style="26" customWidth="1"/>
    <col min="1342" max="1342" width="7.25" style="26" customWidth="1"/>
    <col min="1343" max="1343" width="1" style="26" customWidth="1"/>
    <col min="1344" max="1356" width="10.75" style="26" customWidth="1"/>
    <col min="1357" max="1358" width="1" style="26" customWidth="1"/>
    <col min="1359" max="1359" width="3.75" style="26" customWidth="1"/>
    <col min="1360" max="1360" width="3.25" style="26" customWidth="1"/>
    <col min="1361" max="1362" width="2.375" style="26" customWidth="1"/>
    <col min="1363" max="1363" width="8.375" style="26" customWidth="1"/>
    <col min="1364" max="1364" width="0.875" style="26" customWidth="1"/>
    <col min="1365" max="1365" width="7.25" style="26" customWidth="1"/>
    <col min="1366" max="1366" width="1" style="26" customWidth="1"/>
    <col min="1367" max="1373" width="10.625" style="26" customWidth="1"/>
    <col min="1374" max="1377" width="10.5" style="26" customWidth="1"/>
    <col min="1378" max="1378" width="13.125" style="26" customWidth="1"/>
    <col min="1379" max="1527" width="10" style="26"/>
    <col min="1528" max="1528" width="3.75" style="26" customWidth="1"/>
    <col min="1529" max="1529" width="3.25" style="26" customWidth="1"/>
    <col min="1530" max="1531" width="2.375" style="26" customWidth="1"/>
    <col min="1532" max="1532" width="8.375" style="26" customWidth="1"/>
    <col min="1533" max="1533" width="0.875" style="26" customWidth="1"/>
    <col min="1534" max="1534" width="7.25" style="26" customWidth="1"/>
    <col min="1535" max="1535" width="1" style="26" customWidth="1"/>
    <col min="1536" max="1539" width="11.375" style="26" customWidth="1"/>
    <col min="1540" max="1547" width="10.875" style="26" customWidth="1"/>
    <col min="1548" max="1548" width="3.75" style="26" customWidth="1"/>
    <col min="1549" max="1549" width="3.25" style="26" customWidth="1"/>
    <col min="1550" max="1551" width="2.375" style="26" customWidth="1"/>
    <col min="1552" max="1552" width="8.375" style="26" customWidth="1"/>
    <col min="1553" max="1553" width="0.875" style="26" customWidth="1"/>
    <col min="1554" max="1554" width="7.25" style="26" customWidth="1"/>
    <col min="1555" max="1555" width="1" style="26" customWidth="1"/>
    <col min="1556" max="1560" width="11.375" style="26" customWidth="1"/>
    <col min="1561" max="1567" width="10.875" style="26" customWidth="1"/>
    <col min="1568" max="1569" width="1" style="26" customWidth="1"/>
    <col min="1570" max="1570" width="3.75" style="26" customWidth="1"/>
    <col min="1571" max="1571" width="3.25" style="26" customWidth="1"/>
    <col min="1572" max="1573" width="2.375" style="26" customWidth="1"/>
    <col min="1574" max="1574" width="8.375" style="26" customWidth="1"/>
    <col min="1575" max="1575" width="0.875" style="26" customWidth="1"/>
    <col min="1576" max="1576" width="7.25" style="26" customWidth="1"/>
    <col min="1577" max="1577" width="1" style="26" customWidth="1"/>
    <col min="1578" max="1589" width="11.125" style="26" customWidth="1"/>
    <col min="1590" max="1591" width="0.625" style="26" customWidth="1"/>
    <col min="1592" max="1592" width="3.75" style="26" customWidth="1"/>
    <col min="1593" max="1593" width="3.25" style="26" customWidth="1"/>
    <col min="1594" max="1595" width="2.375" style="26" customWidth="1"/>
    <col min="1596" max="1596" width="8.375" style="26" customWidth="1"/>
    <col min="1597" max="1597" width="0.875" style="26" customWidth="1"/>
    <col min="1598" max="1598" width="7.25" style="26" customWidth="1"/>
    <col min="1599" max="1599" width="1" style="26" customWidth="1"/>
    <col min="1600" max="1612" width="10.75" style="26" customWidth="1"/>
    <col min="1613" max="1614" width="1" style="26" customWidth="1"/>
    <col min="1615" max="1615" width="3.75" style="26" customWidth="1"/>
    <col min="1616" max="1616" width="3.25" style="26" customWidth="1"/>
    <col min="1617" max="1618" width="2.375" style="26" customWidth="1"/>
    <col min="1619" max="1619" width="8.375" style="26" customWidth="1"/>
    <col min="1620" max="1620" width="0.875" style="26" customWidth="1"/>
    <col min="1621" max="1621" width="7.25" style="26" customWidth="1"/>
    <col min="1622" max="1622" width="1" style="26" customWidth="1"/>
    <col min="1623" max="1629" width="10.625" style="26" customWidth="1"/>
    <col min="1630" max="1633" width="10.5" style="26" customWidth="1"/>
    <col min="1634" max="1634" width="13.125" style="26" customWidth="1"/>
    <col min="1635" max="1783" width="10" style="26"/>
    <col min="1784" max="1784" width="3.75" style="26" customWidth="1"/>
    <col min="1785" max="1785" width="3.25" style="26" customWidth="1"/>
    <col min="1786" max="1787" width="2.375" style="26" customWidth="1"/>
    <col min="1788" max="1788" width="8.375" style="26" customWidth="1"/>
    <col min="1789" max="1789" width="0.875" style="26" customWidth="1"/>
    <col min="1790" max="1790" width="7.25" style="26" customWidth="1"/>
    <col min="1791" max="1791" width="1" style="26" customWidth="1"/>
    <col min="1792" max="1795" width="11.375" style="26" customWidth="1"/>
    <col min="1796" max="1803" width="10.875" style="26" customWidth="1"/>
    <col min="1804" max="1804" width="3.75" style="26" customWidth="1"/>
    <col min="1805" max="1805" width="3.25" style="26" customWidth="1"/>
    <col min="1806" max="1807" width="2.375" style="26" customWidth="1"/>
    <col min="1808" max="1808" width="8.375" style="26" customWidth="1"/>
    <col min="1809" max="1809" width="0.875" style="26" customWidth="1"/>
    <col min="1810" max="1810" width="7.25" style="26" customWidth="1"/>
    <col min="1811" max="1811" width="1" style="26" customWidth="1"/>
    <col min="1812" max="1816" width="11.375" style="26" customWidth="1"/>
    <col min="1817" max="1823" width="10.875" style="26" customWidth="1"/>
    <col min="1824" max="1825" width="1" style="26" customWidth="1"/>
    <col min="1826" max="1826" width="3.75" style="26" customWidth="1"/>
    <col min="1827" max="1827" width="3.25" style="26" customWidth="1"/>
    <col min="1828" max="1829" width="2.375" style="26" customWidth="1"/>
    <col min="1830" max="1830" width="8.375" style="26" customWidth="1"/>
    <col min="1831" max="1831" width="0.875" style="26" customWidth="1"/>
    <col min="1832" max="1832" width="7.25" style="26" customWidth="1"/>
    <col min="1833" max="1833" width="1" style="26" customWidth="1"/>
    <col min="1834" max="1845" width="11.125" style="26" customWidth="1"/>
    <col min="1846" max="1847" width="0.625" style="26" customWidth="1"/>
    <col min="1848" max="1848" width="3.75" style="26" customWidth="1"/>
    <col min="1849" max="1849" width="3.25" style="26" customWidth="1"/>
    <col min="1850" max="1851" width="2.375" style="26" customWidth="1"/>
    <col min="1852" max="1852" width="8.375" style="26" customWidth="1"/>
    <col min="1853" max="1853" width="0.875" style="26" customWidth="1"/>
    <col min="1854" max="1854" width="7.25" style="26" customWidth="1"/>
    <col min="1855" max="1855" width="1" style="26" customWidth="1"/>
    <col min="1856" max="1868" width="10.75" style="26" customWidth="1"/>
    <col min="1869" max="1870" width="1" style="26" customWidth="1"/>
    <col min="1871" max="1871" width="3.75" style="26" customWidth="1"/>
    <col min="1872" max="1872" width="3.25" style="26" customWidth="1"/>
    <col min="1873" max="1874" width="2.375" style="26" customWidth="1"/>
    <col min="1875" max="1875" width="8.375" style="26" customWidth="1"/>
    <col min="1876" max="1876" width="0.875" style="26" customWidth="1"/>
    <col min="1877" max="1877" width="7.25" style="26" customWidth="1"/>
    <col min="1878" max="1878" width="1" style="26" customWidth="1"/>
    <col min="1879" max="1885" width="10.625" style="26" customWidth="1"/>
    <col min="1886" max="1889" width="10.5" style="26" customWidth="1"/>
    <col min="1890" max="1890" width="13.125" style="26" customWidth="1"/>
    <col min="1891" max="2039" width="10" style="26"/>
    <col min="2040" max="2040" width="3.75" style="26" customWidth="1"/>
    <col min="2041" max="2041" width="3.25" style="26" customWidth="1"/>
    <col min="2042" max="2043" width="2.375" style="26" customWidth="1"/>
    <col min="2044" max="2044" width="8.375" style="26" customWidth="1"/>
    <col min="2045" max="2045" width="0.875" style="26" customWidth="1"/>
    <col min="2046" max="2046" width="7.25" style="26" customWidth="1"/>
    <col min="2047" max="2047" width="1" style="26" customWidth="1"/>
    <col min="2048" max="2051" width="11.375" style="26" customWidth="1"/>
    <col min="2052" max="2059" width="10.875" style="26" customWidth="1"/>
    <col min="2060" max="2060" width="3.75" style="26" customWidth="1"/>
    <col min="2061" max="2061" width="3.25" style="26" customWidth="1"/>
    <col min="2062" max="2063" width="2.375" style="26" customWidth="1"/>
    <col min="2064" max="2064" width="8.375" style="26" customWidth="1"/>
    <col min="2065" max="2065" width="0.875" style="26" customWidth="1"/>
    <col min="2066" max="2066" width="7.25" style="26" customWidth="1"/>
    <col min="2067" max="2067" width="1" style="26" customWidth="1"/>
    <col min="2068" max="2072" width="11.375" style="26" customWidth="1"/>
    <col min="2073" max="2079" width="10.875" style="26" customWidth="1"/>
    <col min="2080" max="2081" width="1" style="26" customWidth="1"/>
    <col min="2082" max="2082" width="3.75" style="26" customWidth="1"/>
    <col min="2083" max="2083" width="3.25" style="26" customWidth="1"/>
    <col min="2084" max="2085" width="2.375" style="26" customWidth="1"/>
    <col min="2086" max="2086" width="8.375" style="26" customWidth="1"/>
    <col min="2087" max="2087" width="0.875" style="26" customWidth="1"/>
    <col min="2088" max="2088" width="7.25" style="26" customWidth="1"/>
    <col min="2089" max="2089" width="1" style="26" customWidth="1"/>
    <col min="2090" max="2101" width="11.125" style="26" customWidth="1"/>
    <col min="2102" max="2103" width="0.625" style="26" customWidth="1"/>
    <col min="2104" max="2104" width="3.75" style="26" customWidth="1"/>
    <col min="2105" max="2105" width="3.25" style="26" customWidth="1"/>
    <col min="2106" max="2107" width="2.375" style="26" customWidth="1"/>
    <col min="2108" max="2108" width="8.375" style="26" customWidth="1"/>
    <col min="2109" max="2109" width="0.875" style="26" customWidth="1"/>
    <col min="2110" max="2110" width="7.25" style="26" customWidth="1"/>
    <col min="2111" max="2111" width="1" style="26" customWidth="1"/>
    <col min="2112" max="2124" width="10.75" style="26" customWidth="1"/>
    <col min="2125" max="2126" width="1" style="26" customWidth="1"/>
    <col min="2127" max="2127" width="3.75" style="26" customWidth="1"/>
    <col min="2128" max="2128" width="3.25" style="26" customWidth="1"/>
    <col min="2129" max="2130" width="2.375" style="26" customWidth="1"/>
    <col min="2131" max="2131" width="8.375" style="26" customWidth="1"/>
    <col min="2132" max="2132" width="0.875" style="26" customWidth="1"/>
    <col min="2133" max="2133" width="7.25" style="26" customWidth="1"/>
    <col min="2134" max="2134" width="1" style="26" customWidth="1"/>
    <col min="2135" max="2141" width="10.625" style="26" customWidth="1"/>
    <col min="2142" max="2145" width="10.5" style="26" customWidth="1"/>
    <col min="2146" max="2146" width="13.125" style="26" customWidth="1"/>
    <col min="2147" max="2295" width="10" style="26"/>
    <col min="2296" max="2296" width="3.75" style="26" customWidth="1"/>
    <col min="2297" max="2297" width="3.25" style="26" customWidth="1"/>
    <col min="2298" max="2299" width="2.375" style="26" customWidth="1"/>
    <col min="2300" max="2300" width="8.375" style="26" customWidth="1"/>
    <col min="2301" max="2301" width="0.875" style="26" customWidth="1"/>
    <col min="2302" max="2302" width="7.25" style="26" customWidth="1"/>
    <col min="2303" max="2303" width="1" style="26" customWidth="1"/>
    <col min="2304" max="2307" width="11.375" style="26" customWidth="1"/>
    <col min="2308" max="2315" width="10.875" style="26" customWidth="1"/>
    <col min="2316" max="2316" width="3.75" style="26" customWidth="1"/>
    <col min="2317" max="2317" width="3.25" style="26" customWidth="1"/>
    <col min="2318" max="2319" width="2.375" style="26" customWidth="1"/>
    <col min="2320" max="2320" width="8.375" style="26" customWidth="1"/>
    <col min="2321" max="2321" width="0.875" style="26" customWidth="1"/>
    <col min="2322" max="2322" width="7.25" style="26" customWidth="1"/>
    <col min="2323" max="2323" width="1" style="26" customWidth="1"/>
    <col min="2324" max="2328" width="11.375" style="26" customWidth="1"/>
    <col min="2329" max="2335" width="10.875" style="26" customWidth="1"/>
    <col min="2336" max="2337" width="1" style="26" customWidth="1"/>
    <col min="2338" max="2338" width="3.75" style="26" customWidth="1"/>
    <col min="2339" max="2339" width="3.25" style="26" customWidth="1"/>
    <col min="2340" max="2341" width="2.375" style="26" customWidth="1"/>
    <col min="2342" max="2342" width="8.375" style="26" customWidth="1"/>
    <col min="2343" max="2343" width="0.875" style="26" customWidth="1"/>
    <col min="2344" max="2344" width="7.25" style="26" customWidth="1"/>
    <col min="2345" max="2345" width="1" style="26" customWidth="1"/>
    <col min="2346" max="2357" width="11.125" style="26" customWidth="1"/>
    <col min="2358" max="2359" width="0.625" style="26" customWidth="1"/>
    <col min="2360" max="2360" width="3.75" style="26" customWidth="1"/>
    <col min="2361" max="2361" width="3.25" style="26" customWidth="1"/>
    <col min="2362" max="2363" width="2.375" style="26" customWidth="1"/>
    <col min="2364" max="2364" width="8.375" style="26" customWidth="1"/>
    <col min="2365" max="2365" width="0.875" style="26" customWidth="1"/>
    <col min="2366" max="2366" width="7.25" style="26" customWidth="1"/>
    <col min="2367" max="2367" width="1" style="26" customWidth="1"/>
    <col min="2368" max="2380" width="10.75" style="26" customWidth="1"/>
    <col min="2381" max="2382" width="1" style="26" customWidth="1"/>
    <col min="2383" max="2383" width="3.75" style="26" customWidth="1"/>
    <col min="2384" max="2384" width="3.25" style="26" customWidth="1"/>
    <col min="2385" max="2386" width="2.375" style="26" customWidth="1"/>
    <col min="2387" max="2387" width="8.375" style="26" customWidth="1"/>
    <col min="2388" max="2388" width="0.875" style="26" customWidth="1"/>
    <col min="2389" max="2389" width="7.25" style="26" customWidth="1"/>
    <col min="2390" max="2390" width="1" style="26" customWidth="1"/>
    <col min="2391" max="2397" width="10.625" style="26" customWidth="1"/>
    <col min="2398" max="2401" width="10.5" style="26" customWidth="1"/>
    <col min="2402" max="2402" width="13.125" style="26" customWidth="1"/>
    <col min="2403" max="2551" width="10" style="26"/>
    <col min="2552" max="2552" width="3.75" style="26" customWidth="1"/>
    <col min="2553" max="2553" width="3.25" style="26" customWidth="1"/>
    <col min="2554" max="2555" width="2.375" style="26" customWidth="1"/>
    <col min="2556" max="2556" width="8.375" style="26" customWidth="1"/>
    <col min="2557" max="2557" width="0.875" style="26" customWidth="1"/>
    <col min="2558" max="2558" width="7.25" style="26" customWidth="1"/>
    <col min="2559" max="2559" width="1" style="26" customWidth="1"/>
    <col min="2560" max="2563" width="11.375" style="26" customWidth="1"/>
    <col min="2564" max="2571" width="10.875" style="26" customWidth="1"/>
    <col min="2572" max="2572" width="3.75" style="26" customWidth="1"/>
    <col min="2573" max="2573" width="3.25" style="26" customWidth="1"/>
    <col min="2574" max="2575" width="2.375" style="26" customWidth="1"/>
    <col min="2576" max="2576" width="8.375" style="26" customWidth="1"/>
    <col min="2577" max="2577" width="0.875" style="26" customWidth="1"/>
    <col min="2578" max="2578" width="7.25" style="26" customWidth="1"/>
    <col min="2579" max="2579" width="1" style="26" customWidth="1"/>
    <col min="2580" max="2584" width="11.375" style="26" customWidth="1"/>
    <col min="2585" max="2591" width="10.875" style="26" customWidth="1"/>
    <col min="2592" max="2593" width="1" style="26" customWidth="1"/>
    <col min="2594" max="2594" width="3.75" style="26" customWidth="1"/>
    <col min="2595" max="2595" width="3.25" style="26" customWidth="1"/>
    <col min="2596" max="2597" width="2.375" style="26" customWidth="1"/>
    <col min="2598" max="2598" width="8.375" style="26" customWidth="1"/>
    <col min="2599" max="2599" width="0.875" style="26" customWidth="1"/>
    <col min="2600" max="2600" width="7.25" style="26" customWidth="1"/>
    <col min="2601" max="2601" width="1" style="26" customWidth="1"/>
    <col min="2602" max="2613" width="11.125" style="26" customWidth="1"/>
    <col min="2614" max="2615" width="0.625" style="26" customWidth="1"/>
    <col min="2616" max="2616" width="3.75" style="26" customWidth="1"/>
    <col min="2617" max="2617" width="3.25" style="26" customWidth="1"/>
    <col min="2618" max="2619" width="2.375" style="26" customWidth="1"/>
    <col min="2620" max="2620" width="8.375" style="26" customWidth="1"/>
    <col min="2621" max="2621" width="0.875" style="26" customWidth="1"/>
    <col min="2622" max="2622" width="7.25" style="26" customWidth="1"/>
    <col min="2623" max="2623" width="1" style="26" customWidth="1"/>
    <col min="2624" max="2636" width="10.75" style="26" customWidth="1"/>
    <col min="2637" max="2638" width="1" style="26" customWidth="1"/>
    <col min="2639" max="2639" width="3.75" style="26" customWidth="1"/>
    <col min="2640" max="2640" width="3.25" style="26" customWidth="1"/>
    <col min="2641" max="2642" width="2.375" style="26" customWidth="1"/>
    <col min="2643" max="2643" width="8.375" style="26" customWidth="1"/>
    <col min="2644" max="2644" width="0.875" style="26" customWidth="1"/>
    <col min="2645" max="2645" width="7.25" style="26" customWidth="1"/>
    <col min="2646" max="2646" width="1" style="26" customWidth="1"/>
    <col min="2647" max="2653" width="10.625" style="26" customWidth="1"/>
    <col min="2654" max="2657" width="10.5" style="26" customWidth="1"/>
    <col min="2658" max="2658" width="13.125" style="26" customWidth="1"/>
    <col min="2659" max="2807" width="10" style="26"/>
    <col min="2808" max="2808" width="3.75" style="26" customWidth="1"/>
    <col min="2809" max="2809" width="3.25" style="26" customWidth="1"/>
    <col min="2810" max="2811" width="2.375" style="26" customWidth="1"/>
    <col min="2812" max="2812" width="8.375" style="26" customWidth="1"/>
    <col min="2813" max="2813" width="0.875" style="26" customWidth="1"/>
    <col min="2814" max="2814" width="7.25" style="26" customWidth="1"/>
    <col min="2815" max="2815" width="1" style="26" customWidth="1"/>
    <col min="2816" max="2819" width="11.375" style="26" customWidth="1"/>
    <col min="2820" max="2827" width="10.875" style="26" customWidth="1"/>
    <col min="2828" max="2828" width="3.75" style="26" customWidth="1"/>
    <col min="2829" max="2829" width="3.25" style="26" customWidth="1"/>
    <col min="2830" max="2831" width="2.375" style="26" customWidth="1"/>
    <col min="2832" max="2832" width="8.375" style="26" customWidth="1"/>
    <col min="2833" max="2833" width="0.875" style="26" customWidth="1"/>
    <col min="2834" max="2834" width="7.25" style="26" customWidth="1"/>
    <col min="2835" max="2835" width="1" style="26" customWidth="1"/>
    <col min="2836" max="2840" width="11.375" style="26" customWidth="1"/>
    <col min="2841" max="2847" width="10.875" style="26" customWidth="1"/>
    <col min="2848" max="2849" width="1" style="26" customWidth="1"/>
    <col min="2850" max="2850" width="3.75" style="26" customWidth="1"/>
    <col min="2851" max="2851" width="3.25" style="26" customWidth="1"/>
    <col min="2852" max="2853" width="2.375" style="26" customWidth="1"/>
    <col min="2854" max="2854" width="8.375" style="26" customWidth="1"/>
    <col min="2855" max="2855" width="0.875" style="26" customWidth="1"/>
    <col min="2856" max="2856" width="7.25" style="26" customWidth="1"/>
    <col min="2857" max="2857" width="1" style="26" customWidth="1"/>
    <col min="2858" max="2869" width="11.125" style="26" customWidth="1"/>
    <col min="2870" max="2871" width="0.625" style="26" customWidth="1"/>
    <col min="2872" max="2872" width="3.75" style="26" customWidth="1"/>
    <col min="2873" max="2873" width="3.25" style="26" customWidth="1"/>
    <col min="2874" max="2875" width="2.375" style="26" customWidth="1"/>
    <col min="2876" max="2876" width="8.375" style="26" customWidth="1"/>
    <col min="2877" max="2877" width="0.875" style="26" customWidth="1"/>
    <col min="2878" max="2878" width="7.25" style="26" customWidth="1"/>
    <col min="2879" max="2879" width="1" style="26" customWidth="1"/>
    <col min="2880" max="2892" width="10.75" style="26" customWidth="1"/>
    <col min="2893" max="2894" width="1" style="26" customWidth="1"/>
    <col min="2895" max="2895" width="3.75" style="26" customWidth="1"/>
    <col min="2896" max="2896" width="3.25" style="26" customWidth="1"/>
    <col min="2897" max="2898" width="2.375" style="26" customWidth="1"/>
    <col min="2899" max="2899" width="8.375" style="26" customWidth="1"/>
    <col min="2900" max="2900" width="0.875" style="26" customWidth="1"/>
    <col min="2901" max="2901" width="7.25" style="26" customWidth="1"/>
    <col min="2902" max="2902" width="1" style="26" customWidth="1"/>
    <col min="2903" max="2909" width="10.625" style="26" customWidth="1"/>
    <col min="2910" max="2913" width="10.5" style="26" customWidth="1"/>
    <col min="2914" max="2914" width="13.125" style="26" customWidth="1"/>
    <col min="2915" max="3063" width="10" style="26"/>
    <col min="3064" max="3064" width="3.75" style="26" customWidth="1"/>
    <col min="3065" max="3065" width="3.25" style="26" customWidth="1"/>
    <col min="3066" max="3067" width="2.375" style="26" customWidth="1"/>
    <col min="3068" max="3068" width="8.375" style="26" customWidth="1"/>
    <col min="3069" max="3069" width="0.875" style="26" customWidth="1"/>
    <col min="3070" max="3070" width="7.25" style="26" customWidth="1"/>
    <col min="3071" max="3071" width="1" style="26" customWidth="1"/>
    <col min="3072" max="3075" width="11.375" style="26" customWidth="1"/>
    <col min="3076" max="3083" width="10.875" style="26" customWidth="1"/>
    <col min="3084" max="3084" width="3.75" style="26" customWidth="1"/>
    <col min="3085" max="3085" width="3.25" style="26" customWidth="1"/>
    <col min="3086" max="3087" width="2.375" style="26" customWidth="1"/>
    <col min="3088" max="3088" width="8.375" style="26" customWidth="1"/>
    <col min="3089" max="3089" width="0.875" style="26" customWidth="1"/>
    <col min="3090" max="3090" width="7.25" style="26" customWidth="1"/>
    <col min="3091" max="3091" width="1" style="26" customWidth="1"/>
    <col min="3092" max="3096" width="11.375" style="26" customWidth="1"/>
    <col min="3097" max="3103" width="10.875" style="26" customWidth="1"/>
    <col min="3104" max="3105" width="1" style="26" customWidth="1"/>
    <col min="3106" max="3106" width="3.75" style="26" customWidth="1"/>
    <col min="3107" max="3107" width="3.25" style="26" customWidth="1"/>
    <col min="3108" max="3109" width="2.375" style="26" customWidth="1"/>
    <col min="3110" max="3110" width="8.375" style="26" customWidth="1"/>
    <col min="3111" max="3111" width="0.875" style="26" customWidth="1"/>
    <col min="3112" max="3112" width="7.25" style="26" customWidth="1"/>
    <col min="3113" max="3113" width="1" style="26" customWidth="1"/>
    <col min="3114" max="3125" width="11.125" style="26" customWidth="1"/>
    <col min="3126" max="3127" width="0.625" style="26" customWidth="1"/>
    <col min="3128" max="3128" width="3.75" style="26" customWidth="1"/>
    <col min="3129" max="3129" width="3.25" style="26" customWidth="1"/>
    <col min="3130" max="3131" width="2.375" style="26" customWidth="1"/>
    <col min="3132" max="3132" width="8.375" style="26" customWidth="1"/>
    <col min="3133" max="3133" width="0.875" style="26" customWidth="1"/>
    <col min="3134" max="3134" width="7.25" style="26" customWidth="1"/>
    <col min="3135" max="3135" width="1" style="26" customWidth="1"/>
    <col min="3136" max="3148" width="10.75" style="26" customWidth="1"/>
    <col min="3149" max="3150" width="1" style="26" customWidth="1"/>
    <col min="3151" max="3151" width="3.75" style="26" customWidth="1"/>
    <col min="3152" max="3152" width="3.25" style="26" customWidth="1"/>
    <col min="3153" max="3154" width="2.375" style="26" customWidth="1"/>
    <col min="3155" max="3155" width="8.375" style="26" customWidth="1"/>
    <col min="3156" max="3156" width="0.875" style="26" customWidth="1"/>
    <col min="3157" max="3157" width="7.25" style="26" customWidth="1"/>
    <col min="3158" max="3158" width="1" style="26" customWidth="1"/>
    <col min="3159" max="3165" width="10.625" style="26" customWidth="1"/>
    <col min="3166" max="3169" width="10.5" style="26" customWidth="1"/>
    <col min="3170" max="3170" width="13.125" style="26" customWidth="1"/>
    <col min="3171" max="3319" width="10" style="26"/>
    <col min="3320" max="3320" width="3.75" style="26" customWidth="1"/>
    <col min="3321" max="3321" width="3.25" style="26" customWidth="1"/>
    <col min="3322" max="3323" width="2.375" style="26" customWidth="1"/>
    <col min="3324" max="3324" width="8.375" style="26" customWidth="1"/>
    <col min="3325" max="3325" width="0.875" style="26" customWidth="1"/>
    <col min="3326" max="3326" width="7.25" style="26" customWidth="1"/>
    <col min="3327" max="3327" width="1" style="26" customWidth="1"/>
    <col min="3328" max="3331" width="11.375" style="26" customWidth="1"/>
    <col min="3332" max="3339" width="10.875" style="26" customWidth="1"/>
    <col min="3340" max="3340" width="3.75" style="26" customWidth="1"/>
    <col min="3341" max="3341" width="3.25" style="26" customWidth="1"/>
    <col min="3342" max="3343" width="2.375" style="26" customWidth="1"/>
    <col min="3344" max="3344" width="8.375" style="26" customWidth="1"/>
    <col min="3345" max="3345" width="0.875" style="26" customWidth="1"/>
    <col min="3346" max="3346" width="7.25" style="26" customWidth="1"/>
    <col min="3347" max="3347" width="1" style="26" customWidth="1"/>
    <col min="3348" max="3352" width="11.375" style="26" customWidth="1"/>
    <col min="3353" max="3359" width="10.875" style="26" customWidth="1"/>
    <col min="3360" max="3361" width="1" style="26" customWidth="1"/>
    <col min="3362" max="3362" width="3.75" style="26" customWidth="1"/>
    <col min="3363" max="3363" width="3.25" style="26" customWidth="1"/>
    <col min="3364" max="3365" width="2.375" style="26" customWidth="1"/>
    <col min="3366" max="3366" width="8.375" style="26" customWidth="1"/>
    <col min="3367" max="3367" width="0.875" style="26" customWidth="1"/>
    <col min="3368" max="3368" width="7.25" style="26" customWidth="1"/>
    <col min="3369" max="3369" width="1" style="26" customWidth="1"/>
    <col min="3370" max="3381" width="11.125" style="26" customWidth="1"/>
    <col min="3382" max="3383" width="0.625" style="26" customWidth="1"/>
    <col min="3384" max="3384" width="3.75" style="26" customWidth="1"/>
    <col min="3385" max="3385" width="3.25" style="26" customWidth="1"/>
    <col min="3386" max="3387" width="2.375" style="26" customWidth="1"/>
    <col min="3388" max="3388" width="8.375" style="26" customWidth="1"/>
    <col min="3389" max="3389" width="0.875" style="26" customWidth="1"/>
    <col min="3390" max="3390" width="7.25" style="26" customWidth="1"/>
    <col min="3391" max="3391" width="1" style="26" customWidth="1"/>
    <col min="3392" max="3404" width="10.75" style="26" customWidth="1"/>
    <col min="3405" max="3406" width="1" style="26" customWidth="1"/>
    <col min="3407" max="3407" width="3.75" style="26" customWidth="1"/>
    <col min="3408" max="3408" width="3.25" style="26" customWidth="1"/>
    <col min="3409" max="3410" width="2.375" style="26" customWidth="1"/>
    <col min="3411" max="3411" width="8.375" style="26" customWidth="1"/>
    <col min="3412" max="3412" width="0.875" style="26" customWidth="1"/>
    <col min="3413" max="3413" width="7.25" style="26" customWidth="1"/>
    <col min="3414" max="3414" width="1" style="26" customWidth="1"/>
    <col min="3415" max="3421" width="10.625" style="26" customWidth="1"/>
    <col min="3422" max="3425" width="10.5" style="26" customWidth="1"/>
    <col min="3426" max="3426" width="13.125" style="26" customWidth="1"/>
    <col min="3427" max="3575" width="10" style="26"/>
    <col min="3576" max="3576" width="3.75" style="26" customWidth="1"/>
    <col min="3577" max="3577" width="3.25" style="26" customWidth="1"/>
    <col min="3578" max="3579" width="2.375" style="26" customWidth="1"/>
    <col min="3580" max="3580" width="8.375" style="26" customWidth="1"/>
    <col min="3581" max="3581" width="0.875" style="26" customWidth="1"/>
    <col min="3582" max="3582" width="7.25" style="26" customWidth="1"/>
    <col min="3583" max="3583" width="1" style="26" customWidth="1"/>
    <col min="3584" max="3587" width="11.375" style="26" customWidth="1"/>
    <col min="3588" max="3595" width="10.875" style="26" customWidth="1"/>
    <col min="3596" max="3596" width="3.75" style="26" customWidth="1"/>
    <col min="3597" max="3597" width="3.25" style="26" customWidth="1"/>
    <col min="3598" max="3599" width="2.375" style="26" customWidth="1"/>
    <col min="3600" max="3600" width="8.375" style="26" customWidth="1"/>
    <col min="3601" max="3601" width="0.875" style="26" customWidth="1"/>
    <col min="3602" max="3602" width="7.25" style="26" customWidth="1"/>
    <col min="3603" max="3603" width="1" style="26" customWidth="1"/>
    <col min="3604" max="3608" width="11.375" style="26" customWidth="1"/>
    <col min="3609" max="3615" width="10.875" style="26" customWidth="1"/>
    <col min="3616" max="3617" width="1" style="26" customWidth="1"/>
    <col min="3618" max="3618" width="3.75" style="26" customWidth="1"/>
    <col min="3619" max="3619" width="3.25" style="26" customWidth="1"/>
    <col min="3620" max="3621" width="2.375" style="26" customWidth="1"/>
    <col min="3622" max="3622" width="8.375" style="26" customWidth="1"/>
    <col min="3623" max="3623" width="0.875" style="26" customWidth="1"/>
    <col min="3624" max="3624" width="7.25" style="26" customWidth="1"/>
    <col min="3625" max="3625" width="1" style="26" customWidth="1"/>
    <col min="3626" max="3637" width="11.125" style="26" customWidth="1"/>
    <col min="3638" max="3639" width="0.625" style="26" customWidth="1"/>
    <col min="3640" max="3640" width="3.75" style="26" customWidth="1"/>
    <col min="3641" max="3641" width="3.25" style="26" customWidth="1"/>
    <col min="3642" max="3643" width="2.375" style="26" customWidth="1"/>
    <col min="3644" max="3644" width="8.375" style="26" customWidth="1"/>
    <col min="3645" max="3645" width="0.875" style="26" customWidth="1"/>
    <col min="3646" max="3646" width="7.25" style="26" customWidth="1"/>
    <col min="3647" max="3647" width="1" style="26" customWidth="1"/>
    <col min="3648" max="3660" width="10.75" style="26" customWidth="1"/>
    <col min="3661" max="3662" width="1" style="26" customWidth="1"/>
    <col min="3663" max="3663" width="3.75" style="26" customWidth="1"/>
    <col min="3664" max="3664" width="3.25" style="26" customWidth="1"/>
    <col min="3665" max="3666" width="2.375" style="26" customWidth="1"/>
    <col min="3667" max="3667" width="8.375" style="26" customWidth="1"/>
    <col min="3668" max="3668" width="0.875" style="26" customWidth="1"/>
    <col min="3669" max="3669" width="7.25" style="26" customWidth="1"/>
    <col min="3670" max="3670" width="1" style="26" customWidth="1"/>
    <col min="3671" max="3677" width="10.625" style="26" customWidth="1"/>
    <col min="3678" max="3681" width="10.5" style="26" customWidth="1"/>
    <col min="3682" max="3682" width="13.125" style="26" customWidth="1"/>
    <col min="3683" max="3831" width="10" style="26"/>
    <col min="3832" max="3832" width="3.75" style="26" customWidth="1"/>
    <col min="3833" max="3833" width="3.25" style="26" customWidth="1"/>
    <col min="3834" max="3835" width="2.375" style="26" customWidth="1"/>
    <col min="3836" max="3836" width="8.375" style="26" customWidth="1"/>
    <col min="3837" max="3837" width="0.875" style="26" customWidth="1"/>
    <col min="3838" max="3838" width="7.25" style="26" customWidth="1"/>
    <col min="3839" max="3839" width="1" style="26" customWidth="1"/>
    <col min="3840" max="3843" width="11.375" style="26" customWidth="1"/>
    <col min="3844" max="3851" width="10.875" style="26" customWidth="1"/>
    <col min="3852" max="3852" width="3.75" style="26" customWidth="1"/>
    <col min="3853" max="3853" width="3.25" style="26" customWidth="1"/>
    <col min="3854" max="3855" width="2.375" style="26" customWidth="1"/>
    <col min="3856" max="3856" width="8.375" style="26" customWidth="1"/>
    <col min="3857" max="3857" width="0.875" style="26" customWidth="1"/>
    <col min="3858" max="3858" width="7.25" style="26" customWidth="1"/>
    <col min="3859" max="3859" width="1" style="26" customWidth="1"/>
    <col min="3860" max="3864" width="11.375" style="26" customWidth="1"/>
    <col min="3865" max="3871" width="10.875" style="26" customWidth="1"/>
    <col min="3872" max="3873" width="1" style="26" customWidth="1"/>
    <col min="3874" max="3874" width="3.75" style="26" customWidth="1"/>
    <col min="3875" max="3875" width="3.25" style="26" customWidth="1"/>
    <col min="3876" max="3877" width="2.375" style="26" customWidth="1"/>
    <col min="3878" max="3878" width="8.375" style="26" customWidth="1"/>
    <col min="3879" max="3879" width="0.875" style="26" customWidth="1"/>
    <col min="3880" max="3880" width="7.25" style="26" customWidth="1"/>
    <col min="3881" max="3881" width="1" style="26" customWidth="1"/>
    <col min="3882" max="3893" width="11.125" style="26" customWidth="1"/>
    <col min="3894" max="3895" width="0.625" style="26" customWidth="1"/>
    <col min="3896" max="3896" width="3.75" style="26" customWidth="1"/>
    <col min="3897" max="3897" width="3.25" style="26" customWidth="1"/>
    <col min="3898" max="3899" width="2.375" style="26" customWidth="1"/>
    <col min="3900" max="3900" width="8.375" style="26" customWidth="1"/>
    <col min="3901" max="3901" width="0.875" style="26" customWidth="1"/>
    <col min="3902" max="3902" width="7.25" style="26" customWidth="1"/>
    <col min="3903" max="3903" width="1" style="26" customWidth="1"/>
    <col min="3904" max="3916" width="10.75" style="26" customWidth="1"/>
    <col min="3917" max="3918" width="1" style="26" customWidth="1"/>
    <col min="3919" max="3919" width="3.75" style="26" customWidth="1"/>
    <col min="3920" max="3920" width="3.25" style="26" customWidth="1"/>
    <col min="3921" max="3922" width="2.375" style="26" customWidth="1"/>
    <col min="3923" max="3923" width="8.375" style="26" customWidth="1"/>
    <col min="3924" max="3924" width="0.875" style="26" customWidth="1"/>
    <col min="3925" max="3925" width="7.25" style="26" customWidth="1"/>
    <col min="3926" max="3926" width="1" style="26" customWidth="1"/>
    <col min="3927" max="3933" width="10.625" style="26" customWidth="1"/>
    <col min="3934" max="3937" width="10.5" style="26" customWidth="1"/>
    <col min="3938" max="3938" width="13.125" style="26" customWidth="1"/>
    <col min="3939" max="4087" width="10" style="26"/>
    <col min="4088" max="4088" width="3.75" style="26" customWidth="1"/>
    <col min="4089" max="4089" width="3.25" style="26" customWidth="1"/>
    <col min="4090" max="4091" width="2.375" style="26" customWidth="1"/>
    <col min="4092" max="4092" width="8.375" style="26" customWidth="1"/>
    <col min="4093" max="4093" width="0.875" style="26" customWidth="1"/>
    <col min="4094" max="4094" width="7.25" style="26" customWidth="1"/>
    <col min="4095" max="4095" width="1" style="26" customWidth="1"/>
    <col min="4096" max="4099" width="11.375" style="26" customWidth="1"/>
    <col min="4100" max="4107" width="10.875" style="26" customWidth="1"/>
    <col min="4108" max="4108" width="3.75" style="26" customWidth="1"/>
    <col min="4109" max="4109" width="3.25" style="26" customWidth="1"/>
    <col min="4110" max="4111" width="2.375" style="26" customWidth="1"/>
    <col min="4112" max="4112" width="8.375" style="26" customWidth="1"/>
    <col min="4113" max="4113" width="0.875" style="26" customWidth="1"/>
    <col min="4114" max="4114" width="7.25" style="26" customWidth="1"/>
    <col min="4115" max="4115" width="1" style="26" customWidth="1"/>
    <col min="4116" max="4120" width="11.375" style="26" customWidth="1"/>
    <col min="4121" max="4127" width="10.875" style="26" customWidth="1"/>
    <col min="4128" max="4129" width="1" style="26" customWidth="1"/>
    <col min="4130" max="4130" width="3.75" style="26" customWidth="1"/>
    <col min="4131" max="4131" width="3.25" style="26" customWidth="1"/>
    <col min="4132" max="4133" width="2.375" style="26" customWidth="1"/>
    <col min="4134" max="4134" width="8.375" style="26" customWidth="1"/>
    <col min="4135" max="4135" width="0.875" style="26" customWidth="1"/>
    <col min="4136" max="4136" width="7.25" style="26" customWidth="1"/>
    <col min="4137" max="4137" width="1" style="26" customWidth="1"/>
    <col min="4138" max="4149" width="11.125" style="26" customWidth="1"/>
    <col min="4150" max="4151" width="0.625" style="26" customWidth="1"/>
    <col min="4152" max="4152" width="3.75" style="26" customWidth="1"/>
    <col min="4153" max="4153" width="3.25" style="26" customWidth="1"/>
    <col min="4154" max="4155" width="2.375" style="26" customWidth="1"/>
    <col min="4156" max="4156" width="8.375" style="26" customWidth="1"/>
    <col min="4157" max="4157" width="0.875" style="26" customWidth="1"/>
    <col min="4158" max="4158" width="7.25" style="26" customWidth="1"/>
    <col min="4159" max="4159" width="1" style="26" customWidth="1"/>
    <col min="4160" max="4172" width="10.75" style="26" customWidth="1"/>
    <col min="4173" max="4174" width="1" style="26" customWidth="1"/>
    <col min="4175" max="4175" width="3.75" style="26" customWidth="1"/>
    <col min="4176" max="4176" width="3.25" style="26" customWidth="1"/>
    <col min="4177" max="4178" width="2.375" style="26" customWidth="1"/>
    <col min="4179" max="4179" width="8.375" style="26" customWidth="1"/>
    <col min="4180" max="4180" width="0.875" style="26" customWidth="1"/>
    <col min="4181" max="4181" width="7.25" style="26" customWidth="1"/>
    <col min="4182" max="4182" width="1" style="26" customWidth="1"/>
    <col min="4183" max="4189" width="10.625" style="26" customWidth="1"/>
    <col min="4190" max="4193" width="10.5" style="26" customWidth="1"/>
    <col min="4194" max="4194" width="13.125" style="26" customWidth="1"/>
    <col min="4195" max="4343" width="10" style="26"/>
    <col min="4344" max="4344" width="3.75" style="26" customWidth="1"/>
    <col min="4345" max="4345" width="3.25" style="26" customWidth="1"/>
    <col min="4346" max="4347" width="2.375" style="26" customWidth="1"/>
    <col min="4348" max="4348" width="8.375" style="26" customWidth="1"/>
    <col min="4349" max="4349" width="0.875" style="26" customWidth="1"/>
    <col min="4350" max="4350" width="7.25" style="26" customWidth="1"/>
    <col min="4351" max="4351" width="1" style="26" customWidth="1"/>
    <col min="4352" max="4355" width="11.375" style="26" customWidth="1"/>
    <col min="4356" max="4363" width="10.875" style="26" customWidth="1"/>
    <col min="4364" max="4364" width="3.75" style="26" customWidth="1"/>
    <col min="4365" max="4365" width="3.25" style="26" customWidth="1"/>
    <col min="4366" max="4367" width="2.375" style="26" customWidth="1"/>
    <col min="4368" max="4368" width="8.375" style="26" customWidth="1"/>
    <col min="4369" max="4369" width="0.875" style="26" customWidth="1"/>
    <col min="4370" max="4370" width="7.25" style="26" customWidth="1"/>
    <col min="4371" max="4371" width="1" style="26" customWidth="1"/>
    <col min="4372" max="4376" width="11.375" style="26" customWidth="1"/>
    <col min="4377" max="4383" width="10.875" style="26" customWidth="1"/>
    <col min="4384" max="4385" width="1" style="26" customWidth="1"/>
    <col min="4386" max="4386" width="3.75" style="26" customWidth="1"/>
    <col min="4387" max="4387" width="3.25" style="26" customWidth="1"/>
    <col min="4388" max="4389" width="2.375" style="26" customWidth="1"/>
    <col min="4390" max="4390" width="8.375" style="26" customWidth="1"/>
    <col min="4391" max="4391" width="0.875" style="26" customWidth="1"/>
    <col min="4392" max="4392" width="7.25" style="26" customWidth="1"/>
    <col min="4393" max="4393" width="1" style="26" customWidth="1"/>
    <col min="4394" max="4405" width="11.125" style="26" customWidth="1"/>
    <col min="4406" max="4407" width="0.625" style="26" customWidth="1"/>
    <col min="4408" max="4408" width="3.75" style="26" customWidth="1"/>
    <col min="4409" max="4409" width="3.25" style="26" customWidth="1"/>
    <col min="4410" max="4411" width="2.375" style="26" customWidth="1"/>
    <col min="4412" max="4412" width="8.375" style="26" customWidth="1"/>
    <col min="4413" max="4413" width="0.875" style="26" customWidth="1"/>
    <col min="4414" max="4414" width="7.25" style="26" customWidth="1"/>
    <col min="4415" max="4415" width="1" style="26" customWidth="1"/>
    <col min="4416" max="4428" width="10.75" style="26" customWidth="1"/>
    <col min="4429" max="4430" width="1" style="26" customWidth="1"/>
    <col min="4431" max="4431" width="3.75" style="26" customWidth="1"/>
    <col min="4432" max="4432" width="3.25" style="26" customWidth="1"/>
    <col min="4433" max="4434" width="2.375" style="26" customWidth="1"/>
    <col min="4435" max="4435" width="8.375" style="26" customWidth="1"/>
    <col min="4436" max="4436" width="0.875" style="26" customWidth="1"/>
    <col min="4437" max="4437" width="7.25" style="26" customWidth="1"/>
    <col min="4438" max="4438" width="1" style="26" customWidth="1"/>
    <col min="4439" max="4445" width="10.625" style="26" customWidth="1"/>
    <col min="4446" max="4449" width="10.5" style="26" customWidth="1"/>
    <col min="4450" max="4450" width="13.125" style="26" customWidth="1"/>
    <col min="4451" max="4599" width="10" style="26"/>
    <col min="4600" max="4600" width="3.75" style="26" customWidth="1"/>
    <col min="4601" max="4601" width="3.25" style="26" customWidth="1"/>
    <col min="4602" max="4603" width="2.375" style="26" customWidth="1"/>
    <col min="4604" max="4604" width="8.375" style="26" customWidth="1"/>
    <col min="4605" max="4605" width="0.875" style="26" customWidth="1"/>
    <col min="4606" max="4606" width="7.25" style="26" customWidth="1"/>
    <col min="4607" max="4607" width="1" style="26" customWidth="1"/>
    <col min="4608" max="4611" width="11.375" style="26" customWidth="1"/>
    <col min="4612" max="4619" width="10.875" style="26" customWidth="1"/>
    <col min="4620" max="4620" width="3.75" style="26" customWidth="1"/>
    <col min="4621" max="4621" width="3.25" style="26" customWidth="1"/>
    <col min="4622" max="4623" width="2.375" style="26" customWidth="1"/>
    <col min="4624" max="4624" width="8.375" style="26" customWidth="1"/>
    <col min="4625" max="4625" width="0.875" style="26" customWidth="1"/>
    <col min="4626" max="4626" width="7.25" style="26" customWidth="1"/>
    <col min="4627" max="4627" width="1" style="26" customWidth="1"/>
    <col min="4628" max="4632" width="11.375" style="26" customWidth="1"/>
    <col min="4633" max="4639" width="10.875" style="26" customWidth="1"/>
    <col min="4640" max="4641" width="1" style="26" customWidth="1"/>
    <col min="4642" max="4642" width="3.75" style="26" customWidth="1"/>
    <col min="4643" max="4643" width="3.25" style="26" customWidth="1"/>
    <col min="4644" max="4645" width="2.375" style="26" customWidth="1"/>
    <col min="4646" max="4646" width="8.375" style="26" customWidth="1"/>
    <col min="4647" max="4647" width="0.875" style="26" customWidth="1"/>
    <col min="4648" max="4648" width="7.25" style="26" customWidth="1"/>
    <col min="4649" max="4649" width="1" style="26" customWidth="1"/>
    <col min="4650" max="4661" width="11.125" style="26" customWidth="1"/>
    <col min="4662" max="4663" width="0.625" style="26" customWidth="1"/>
    <col min="4664" max="4664" width="3.75" style="26" customWidth="1"/>
    <col min="4665" max="4665" width="3.25" style="26" customWidth="1"/>
    <col min="4666" max="4667" width="2.375" style="26" customWidth="1"/>
    <col min="4668" max="4668" width="8.375" style="26" customWidth="1"/>
    <col min="4669" max="4669" width="0.875" style="26" customWidth="1"/>
    <col min="4670" max="4670" width="7.25" style="26" customWidth="1"/>
    <col min="4671" max="4671" width="1" style="26" customWidth="1"/>
    <col min="4672" max="4684" width="10.75" style="26" customWidth="1"/>
    <col min="4685" max="4686" width="1" style="26" customWidth="1"/>
    <col min="4687" max="4687" width="3.75" style="26" customWidth="1"/>
    <col min="4688" max="4688" width="3.25" style="26" customWidth="1"/>
    <col min="4689" max="4690" width="2.375" style="26" customWidth="1"/>
    <col min="4691" max="4691" width="8.375" style="26" customWidth="1"/>
    <col min="4692" max="4692" width="0.875" style="26" customWidth="1"/>
    <col min="4693" max="4693" width="7.25" style="26" customWidth="1"/>
    <col min="4694" max="4694" width="1" style="26" customWidth="1"/>
    <col min="4695" max="4701" width="10.625" style="26" customWidth="1"/>
    <col min="4702" max="4705" width="10.5" style="26" customWidth="1"/>
    <col min="4706" max="4706" width="13.125" style="26" customWidth="1"/>
    <col min="4707" max="4855" width="10" style="26"/>
    <col min="4856" max="4856" width="3.75" style="26" customWidth="1"/>
    <col min="4857" max="4857" width="3.25" style="26" customWidth="1"/>
    <col min="4858" max="4859" width="2.375" style="26" customWidth="1"/>
    <col min="4860" max="4860" width="8.375" style="26" customWidth="1"/>
    <col min="4861" max="4861" width="0.875" style="26" customWidth="1"/>
    <col min="4862" max="4862" width="7.25" style="26" customWidth="1"/>
    <col min="4863" max="4863" width="1" style="26" customWidth="1"/>
    <col min="4864" max="4867" width="11.375" style="26" customWidth="1"/>
    <col min="4868" max="4875" width="10.875" style="26" customWidth="1"/>
    <col min="4876" max="4876" width="3.75" style="26" customWidth="1"/>
    <col min="4877" max="4877" width="3.25" style="26" customWidth="1"/>
    <col min="4878" max="4879" width="2.375" style="26" customWidth="1"/>
    <col min="4880" max="4880" width="8.375" style="26" customWidth="1"/>
    <col min="4881" max="4881" width="0.875" style="26" customWidth="1"/>
    <col min="4882" max="4882" width="7.25" style="26" customWidth="1"/>
    <col min="4883" max="4883" width="1" style="26" customWidth="1"/>
    <col min="4884" max="4888" width="11.375" style="26" customWidth="1"/>
    <col min="4889" max="4895" width="10.875" style="26" customWidth="1"/>
    <col min="4896" max="4897" width="1" style="26" customWidth="1"/>
    <col min="4898" max="4898" width="3.75" style="26" customWidth="1"/>
    <col min="4899" max="4899" width="3.25" style="26" customWidth="1"/>
    <col min="4900" max="4901" width="2.375" style="26" customWidth="1"/>
    <col min="4902" max="4902" width="8.375" style="26" customWidth="1"/>
    <col min="4903" max="4903" width="0.875" style="26" customWidth="1"/>
    <col min="4904" max="4904" width="7.25" style="26" customWidth="1"/>
    <col min="4905" max="4905" width="1" style="26" customWidth="1"/>
    <col min="4906" max="4917" width="11.125" style="26" customWidth="1"/>
    <col min="4918" max="4919" width="0.625" style="26" customWidth="1"/>
    <col min="4920" max="4920" width="3.75" style="26" customWidth="1"/>
    <col min="4921" max="4921" width="3.25" style="26" customWidth="1"/>
    <col min="4922" max="4923" width="2.375" style="26" customWidth="1"/>
    <col min="4924" max="4924" width="8.375" style="26" customWidth="1"/>
    <col min="4925" max="4925" width="0.875" style="26" customWidth="1"/>
    <col min="4926" max="4926" width="7.25" style="26" customWidth="1"/>
    <col min="4927" max="4927" width="1" style="26" customWidth="1"/>
    <col min="4928" max="4940" width="10.75" style="26" customWidth="1"/>
    <col min="4941" max="4942" width="1" style="26" customWidth="1"/>
    <col min="4943" max="4943" width="3.75" style="26" customWidth="1"/>
    <col min="4944" max="4944" width="3.25" style="26" customWidth="1"/>
    <col min="4945" max="4946" width="2.375" style="26" customWidth="1"/>
    <col min="4947" max="4947" width="8.375" style="26" customWidth="1"/>
    <col min="4948" max="4948" width="0.875" style="26" customWidth="1"/>
    <col min="4949" max="4949" width="7.25" style="26" customWidth="1"/>
    <col min="4950" max="4950" width="1" style="26" customWidth="1"/>
    <col min="4951" max="4957" width="10.625" style="26" customWidth="1"/>
    <col min="4958" max="4961" width="10.5" style="26" customWidth="1"/>
    <col min="4962" max="4962" width="13.125" style="26" customWidth="1"/>
    <col min="4963" max="5111" width="10" style="26"/>
    <col min="5112" max="5112" width="3.75" style="26" customWidth="1"/>
    <col min="5113" max="5113" width="3.25" style="26" customWidth="1"/>
    <col min="5114" max="5115" width="2.375" style="26" customWidth="1"/>
    <col min="5116" max="5116" width="8.375" style="26" customWidth="1"/>
    <col min="5117" max="5117" width="0.875" style="26" customWidth="1"/>
    <col min="5118" max="5118" width="7.25" style="26" customWidth="1"/>
    <col min="5119" max="5119" width="1" style="26" customWidth="1"/>
    <col min="5120" max="5123" width="11.375" style="26" customWidth="1"/>
    <col min="5124" max="5131" width="10.875" style="26" customWidth="1"/>
    <col min="5132" max="5132" width="3.75" style="26" customWidth="1"/>
    <col min="5133" max="5133" width="3.25" style="26" customWidth="1"/>
    <col min="5134" max="5135" width="2.375" style="26" customWidth="1"/>
    <col min="5136" max="5136" width="8.375" style="26" customWidth="1"/>
    <col min="5137" max="5137" width="0.875" style="26" customWidth="1"/>
    <col min="5138" max="5138" width="7.25" style="26" customWidth="1"/>
    <col min="5139" max="5139" width="1" style="26" customWidth="1"/>
    <col min="5140" max="5144" width="11.375" style="26" customWidth="1"/>
    <col min="5145" max="5151" width="10.875" style="26" customWidth="1"/>
    <col min="5152" max="5153" width="1" style="26" customWidth="1"/>
    <col min="5154" max="5154" width="3.75" style="26" customWidth="1"/>
    <col min="5155" max="5155" width="3.25" style="26" customWidth="1"/>
    <col min="5156" max="5157" width="2.375" style="26" customWidth="1"/>
    <col min="5158" max="5158" width="8.375" style="26" customWidth="1"/>
    <col min="5159" max="5159" width="0.875" style="26" customWidth="1"/>
    <col min="5160" max="5160" width="7.25" style="26" customWidth="1"/>
    <col min="5161" max="5161" width="1" style="26" customWidth="1"/>
    <col min="5162" max="5173" width="11.125" style="26" customWidth="1"/>
    <col min="5174" max="5175" width="0.625" style="26" customWidth="1"/>
    <col min="5176" max="5176" width="3.75" style="26" customWidth="1"/>
    <col min="5177" max="5177" width="3.25" style="26" customWidth="1"/>
    <col min="5178" max="5179" width="2.375" style="26" customWidth="1"/>
    <col min="5180" max="5180" width="8.375" style="26" customWidth="1"/>
    <col min="5181" max="5181" width="0.875" style="26" customWidth="1"/>
    <col min="5182" max="5182" width="7.25" style="26" customWidth="1"/>
    <col min="5183" max="5183" width="1" style="26" customWidth="1"/>
    <col min="5184" max="5196" width="10.75" style="26" customWidth="1"/>
    <col min="5197" max="5198" width="1" style="26" customWidth="1"/>
    <col min="5199" max="5199" width="3.75" style="26" customWidth="1"/>
    <col min="5200" max="5200" width="3.25" style="26" customWidth="1"/>
    <col min="5201" max="5202" width="2.375" style="26" customWidth="1"/>
    <col min="5203" max="5203" width="8.375" style="26" customWidth="1"/>
    <col min="5204" max="5204" width="0.875" style="26" customWidth="1"/>
    <col min="5205" max="5205" width="7.25" style="26" customWidth="1"/>
    <col min="5206" max="5206" width="1" style="26" customWidth="1"/>
    <col min="5207" max="5213" width="10.625" style="26" customWidth="1"/>
    <col min="5214" max="5217" width="10.5" style="26" customWidth="1"/>
    <col min="5218" max="5218" width="13.125" style="26" customWidth="1"/>
    <col min="5219" max="5367" width="10" style="26"/>
    <col min="5368" max="5368" width="3.75" style="26" customWidth="1"/>
    <col min="5369" max="5369" width="3.25" style="26" customWidth="1"/>
    <col min="5370" max="5371" width="2.375" style="26" customWidth="1"/>
    <col min="5372" max="5372" width="8.375" style="26" customWidth="1"/>
    <col min="5373" max="5373" width="0.875" style="26" customWidth="1"/>
    <col min="5374" max="5374" width="7.25" style="26" customWidth="1"/>
    <col min="5375" max="5375" width="1" style="26" customWidth="1"/>
    <col min="5376" max="5379" width="11.375" style="26" customWidth="1"/>
    <col min="5380" max="5387" width="10.875" style="26" customWidth="1"/>
    <col min="5388" max="5388" width="3.75" style="26" customWidth="1"/>
    <col min="5389" max="5389" width="3.25" style="26" customWidth="1"/>
    <col min="5390" max="5391" width="2.375" style="26" customWidth="1"/>
    <col min="5392" max="5392" width="8.375" style="26" customWidth="1"/>
    <col min="5393" max="5393" width="0.875" style="26" customWidth="1"/>
    <col min="5394" max="5394" width="7.25" style="26" customWidth="1"/>
    <col min="5395" max="5395" width="1" style="26" customWidth="1"/>
    <col min="5396" max="5400" width="11.375" style="26" customWidth="1"/>
    <col min="5401" max="5407" width="10.875" style="26" customWidth="1"/>
    <col min="5408" max="5409" width="1" style="26" customWidth="1"/>
    <col min="5410" max="5410" width="3.75" style="26" customWidth="1"/>
    <col min="5411" max="5411" width="3.25" style="26" customWidth="1"/>
    <col min="5412" max="5413" width="2.375" style="26" customWidth="1"/>
    <col min="5414" max="5414" width="8.375" style="26" customWidth="1"/>
    <col min="5415" max="5415" width="0.875" style="26" customWidth="1"/>
    <col min="5416" max="5416" width="7.25" style="26" customWidth="1"/>
    <col min="5417" max="5417" width="1" style="26" customWidth="1"/>
    <col min="5418" max="5429" width="11.125" style="26" customWidth="1"/>
    <col min="5430" max="5431" width="0.625" style="26" customWidth="1"/>
    <col min="5432" max="5432" width="3.75" style="26" customWidth="1"/>
    <col min="5433" max="5433" width="3.25" style="26" customWidth="1"/>
    <col min="5434" max="5435" width="2.375" style="26" customWidth="1"/>
    <col min="5436" max="5436" width="8.375" style="26" customWidth="1"/>
    <col min="5437" max="5437" width="0.875" style="26" customWidth="1"/>
    <col min="5438" max="5438" width="7.25" style="26" customWidth="1"/>
    <col min="5439" max="5439" width="1" style="26" customWidth="1"/>
    <col min="5440" max="5452" width="10.75" style="26" customWidth="1"/>
    <col min="5453" max="5454" width="1" style="26" customWidth="1"/>
    <col min="5455" max="5455" width="3.75" style="26" customWidth="1"/>
    <col min="5456" max="5456" width="3.25" style="26" customWidth="1"/>
    <col min="5457" max="5458" width="2.375" style="26" customWidth="1"/>
    <col min="5459" max="5459" width="8.375" style="26" customWidth="1"/>
    <col min="5460" max="5460" width="0.875" style="26" customWidth="1"/>
    <col min="5461" max="5461" width="7.25" style="26" customWidth="1"/>
    <col min="5462" max="5462" width="1" style="26" customWidth="1"/>
    <col min="5463" max="5469" width="10.625" style="26" customWidth="1"/>
    <col min="5470" max="5473" width="10.5" style="26" customWidth="1"/>
    <col min="5474" max="5474" width="13.125" style="26" customWidth="1"/>
    <col min="5475" max="5623" width="10" style="26"/>
    <col min="5624" max="5624" width="3.75" style="26" customWidth="1"/>
    <col min="5625" max="5625" width="3.25" style="26" customWidth="1"/>
    <col min="5626" max="5627" width="2.375" style="26" customWidth="1"/>
    <col min="5628" max="5628" width="8.375" style="26" customWidth="1"/>
    <col min="5629" max="5629" width="0.875" style="26" customWidth="1"/>
    <col min="5630" max="5630" width="7.25" style="26" customWidth="1"/>
    <col min="5631" max="5631" width="1" style="26" customWidth="1"/>
    <col min="5632" max="5635" width="11.375" style="26" customWidth="1"/>
    <col min="5636" max="5643" width="10.875" style="26" customWidth="1"/>
    <col min="5644" max="5644" width="3.75" style="26" customWidth="1"/>
    <col min="5645" max="5645" width="3.25" style="26" customWidth="1"/>
    <col min="5646" max="5647" width="2.375" style="26" customWidth="1"/>
    <col min="5648" max="5648" width="8.375" style="26" customWidth="1"/>
    <col min="5649" max="5649" width="0.875" style="26" customWidth="1"/>
    <col min="5650" max="5650" width="7.25" style="26" customWidth="1"/>
    <col min="5651" max="5651" width="1" style="26" customWidth="1"/>
    <col min="5652" max="5656" width="11.375" style="26" customWidth="1"/>
    <col min="5657" max="5663" width="10.875" style="26" customWidth="1"/>
    <col min="5664" max="5665" width="1" style="26" customWidth="1"/>
    <col min="5666" max="5666" width="3.75" style="26" customWidth="1"/>
    <col min="5667" max="5667" width="3.25" style="26" customWidth="1"/>
    <col min="5668" max="5669" width="2.375" style="26" customWidth="1"/>
    <col min="5670" max="5670" width="8.375" style="26" customWidth="1"/>
    <col min="5671" max="5671" width="0.875" style="26" customWidth="1"/>
    <col min="5672" max="5672" width="7.25" style="26" customWidth="1"/>
    <col min="5673" max="5673" width="1" style="26" customWidth="1"/>
    <col min="5674" max="5685" width="11.125" style="26" customWidth="1"/>
    <col min="5686" max="5687" width="0.625" style="26" customWidth="1"/>
    <col min="5688" max="5688" width="3.75" style="26" customWidth="1"/>
    <col min="5689" max="5689" width="3.25" style="26" customWidth="1"/>
    <col min="5690" max="5691" width="2.375" style="26" customWidth="1"/>
    <col min="5692" max="5692" width="8.375" style="26" customWidth="1"/>
    <col min="5693" max="5693" width="0.875" style="26" customWidth="1"/>
    <col min="5694" max="5694" width="7.25" style="26" customWidth="1"/>
    <col min="5695" max="5695" width="1" style="26" customWidth="1"/>
    <col min="5696" max="5708" width="10.75" style="26" customWidth="1"/>
    <col min="5709" max="5710" width="1" style="26" customWidth="1"/>
    <col min="5711" max="5711" width="3.75" style="26" customWidth="1"/>
    <col min="5712" max="5712" width="3.25" style="26" customWidth="1"/>
    <col min="5713" max="5714" width="2.375" style="26" customWidth="1"/>
    <col min="5715" max="5715" width="8.375" style="26" customWidth="1"/>
    <col min="5716" max="5716" width="0.875" style="26" customWidth="1"/>
    <col min="5717" max="5717" width="7.25" style="26" customWidth="1"/>
    <col min="5718" max="5718" width="1" style="26" customWidth="1"/>
    <col min="5719" max="5725" width="10.625" style="26" customWidth="1"/>
    <col min="5726" max="5729" width="10.5" style="26" customWidth="1"/>
    <col min="5730" max="5730" width="13.125" style="26" customWidth="1"/>
    <col min="5731" max="5879" width="10" style="26"/>
    <col min="5880" max="5880" width="3.75" style="26" customWidth="1"/>
    <col min="5881" max="5881" width="3.25" style="26" customWidth="1"/>
    <col min="5882" max="5883" width="2.375" style="26" customWidth="1"/>
    <col min="5884" max="5884" width="8.375" style="26" customWidth="1"/>
    <col min="5885" max="5885" width="0.875" style="26" customWidth="1"/>
    <col min="5886" max="5886" width="7.25" style="26" customWidth="1"/>
    <col min="5887" max="5887" width="1" style="26" customWidth="1"/>
    <col min="5888" max="5891" width="11.375" style="26" customWidth="1"/>
    <col min="5892" max="5899" width="10.875" style="26" customWidth="1"/>
    <col min="5900" max="5900" width="3.75" style="26" customWidth="1"/>
    <col min="5901" max="5901" width="3.25" style="26" customWidth="1"/>
    <col min="5902" max="5903" width="2.375" style="26" customWidth="1"/>
    <col min="5904" max="5904" width="8.375" style="26" customWidth="1"/>
    <col min="5905" max="5905" width="0.875" style="26" customWidth="1"/>
    <col min="5906" max="5906" width="7.25" style="26" customWidth="1"/>
    <col min="5907" max="5907" width="1" style="26" customWidth="1"/>
    <col min="5908" max="5912" width="11.375" style="26" customWidth="1"/>
    <col min="5913" max="5919" width="10.875" style="26" customWidth="1"/>
    <col min="5920" max="5921" width="1" style="26" customWidth="1"/>
    <col min="5922" max="5922" width="3.75" style="26" customWidth="1"/>
    <col min="5923" max="5923" width="3.25" style="26" customWidth="1"/>
    <col min="5924" max="5925" width="2.375" style="26" customWidth="1"/>
    <col min="5926" max="5926" width="8.375" style="26" customWidth="1"/>
    <col min="5927" max="5927" width="0.875" style="26" customWidth="1"/>
    <col min="5928" max="5928" width="7.25" style="26" customWidth="1"/>
    <col min="5929" max="5929" width="1" style="26" customWidth="1"/>
    <col min="5930" max="5941" width="11.125" style="26" customWidth="1"/>
    <col min="5942" max="5943" width="0.625" style="26" customWidth="1"/>
    <col min="5944" max="5944" width="3.75" style="26" customWidth="1"/>
    <col min="5945" max="5945" width="3.25" style="26" customWidth="1"/>
    <col min="5946" max="5947" width="2.375" style="26" customWidth="1"/>
    <col min="5948" max="5948" width="8.375" style="26" customWidth="1"/>
    <col min="5949" max="5949" width="0.875" style="26" customWidth="1"/>
    <col min="5950" max="5950" width="7.25" style="26" customWidth="1"/>
    <col min="5951" max="5951" width="1" style="26" customWidth="1"/>
    <col min="5952" max="5964" width="10.75" style="26" customWidth="1"/>
    <col min="5965" max="5966" width="1" style="26" customWidth="1"/>
    <col min="5967" max="5967" width="3.75" style="26" customWidth="1"/>
    <col min="5968" max="5968" width="3.25" style="26" customWidth="1"/>
    <col min="5969" max="5970" width="2.375" style="26" customWidth="1"/>
    <col min="5971" max="5971" width="8.375" style="26" customWidth="1"/>
    <col min="5972" max="5972" width="0.875" style="26" customWidth="1"/>
    <col min="5973" max="5973" width="7.25" style="26" customWidth="1"/>
    <col min="5974" max="5974" width="1" style="26" customWidth="1"/>
    <col min="5975" max="5981" width="10.625" style="26" customWidth="1"/>
    <col min="5982" max="5985" width="10.5" style="26" customWidth="1"/>
    <col min="5986" max="5986" width="13.125" style="26" customWidth="1"/>
    <col min="5987" max="6135" width="10" style="26"/>
    <col min="6136" max="6136" width="3.75" style="26" customWidth="1"/>
    <col min="6137" max="6137" width="3.25" style="26" customWidth="1"/>
    <col min="6138" max="6139" width="2.375" style="26" customWidth="1"/>
    <col min="6140" max="6140" width="8.375" style="26" customWidth="1"/>
    <col min="6141" max="6141" width="0.875" style="26" customWidth="1"/>
    <col min="6142" max="6142" width="7.25" style="26" customWidth="1"/>
    <col min="6143" max="6143" width="1" style="26" customWidth="1"/>
    <col min="6144" max="6147" width="11.375" style="26" customWidth="1"/>
    <col min="6148" max="6155" width="10.875" style="26" customWidth="1"/>
    <col min="6156" max="6156" width="3.75" style="26" customWidth="1"/>
    <col min="6157" max="6157" width="3.25" style="26" customWidth="1"/>
    <col min="6158" max="6159" width="2.375" style="26" customWidth="1"/>
    <col min="6160" max="6160" width="8.375" style="26" customWidth="1"/>
    <col min="6161" max="6161" width="0.875" style="26" customWidth="1"/>
    <col min="6162" max="6162" width="7.25" style="26" customWidth="1"/>
    <col min="6163" max="6163" width="1" style="26" customWidth="1"/>
    <col min="6164" max="6168" width="11.375" style="26" customWidth="1"/>
    <col min="6169" max="6175" width="10.875" style="26" customWidth="1"/>
    <col min="6176" max="6177" width="1" style="26" customWidth="1"/>
    <col min="6178" max="6178" width="3.75" style="26" customWidth="1"/>
    <col min="6179" max="6179" width="3.25" style="26" customWidth="1"/>
    <col min="6180" max="6181" width="2.375" style="26" customWidth="1"/>
    <col min="6182" max="6182" width="8.375" style="26" customWidth="1"/>
    <col min="6183" max="6183" width="0.875" style="26" customWidth="1"/>
    <col min="6184" max="6184" width="7.25" style="26" customWidth="1"/>
    <col min="6185" max="6185" width="1" style="26" customWidth="1"/>
    <col min="6186" max="6197" width="11.125" style="26" customWidth="1"/>
    <col min="6198" max="6199" width="0.625" style="26" customWidth="1"/>
    <col min="6200" max="6200" width="3.75" style="26" customWidth="1"/>
    <col min="6201" max="6201" width="3.25" style="26" customWidth="1"/>
    <col min="6202" max="6203" width="2.375" style="26" customWidth="1"/>
    <col min="6204" max="6204" width="8.375" style="26" customWidth="1"/>
    <col min="6205" max="6205" width="0.875" style="26" customWidth="1"/>
    <col min="6206" max="6206" width="7.25" style="26" customWidth="1"/>
    <col min="6207" max="6207" width="1" style="26" customWidth="1"/>
    <col min="6208" max="6220" width="10.75" style="26" customWidth="1"/>
    <col min="6221" max="6222" width="1" style="26" customWidth="1"/>
    <col min="6223" max="6223" width="3.75" style="26" customWidth="1"/>
    <col min="6224" max="6224" width="3.25" style="26" customWidth="1"/>
    <col min="6225" max="6226" width="2.375" style="26" customWidth="1"/>
    <col min="6227" max="6227" width="8.375" style="26" customWidth="1"/>
    <col min="6228" max="6228" width="0.875" style="26" customWidth="1"/>
    <col min="6229" max="6229" width="7.25" style="26" customWidth="1"/>
    <col min="6230" max="6230" width="1" style="26" customWidth="1"/>
    <col min="6231" max="6237" width="10.625" style="26" customWidth="1"/>
    <col min="6238" max="6241" width="10.5" style="26" customWidth="1"/>
    <col min="6242" max="6242" width="13.125" style="26" customWidth="1"/>
    <col min="6243" max="6391" width="10" style="26"/>
    <col min="6392" max="6392" width="3.75" style="26" customWidth="1"/>
    <col min="6393" max="6393" width="3.25" style="26" customWidth="1"/>
    <col min="6394" max="6395" width="2.375" style="26" customWidth="1"/>
    <col min="6396" max="6396" width="8.375" style="26" customWidth="1"/>
    <col min="6397" max="6397" width="0.875" style="26" customWidth="1"/>
    <col min="6398" max="6398" width="7.25" style="26" customWidth="1"/>
    <col min="6399" max="6399" width="1" style="26" customWidth="1"/>
    <col min="6400" max="6403" width="11.375" style="26" customWidth="1"/>
    <col min="6404" max="6411" width="10.875" style="26" customWidth="1"/>
    <col min="6412" max="6412" width="3.75" style="26" customWidth="1"/>
    <col min="6413" max="6413" width="3.25" style="26" customWidth="1"/>
    <col min="6414" max="6415" width="2.375" style="26" customWidth="1"/>
    <col min="6416" max="6416" width="8.375" style="26" customWidth="1"/>
    <col min="6417" max="6417" width="0.875" style="26" customWidth="1"/>
    <col min="6418" max="6418" width="7.25" style="26" customWidth="1"/>
    <col min="6419" max="6419" width="1" style="26" customWidth="1"/>
    <col min="6420" max="6424" width="11.375" style="26" customWidth="1"/>
    <col min="6425" max="6431" width="10.875" style="26" customWidth="1"/>
    <col min="6432" max="6433" width="1" style="26" customWidth="1"/>
    <col min="6434" max="6434" width="3.75" style="26" customWidth="1"/>
    <col min="6435" max="6435" width="3.25" style="26" customWidth="1"/>
    <col min="6436" max="6437" width="2.375" style="26" customWidth="1"/>
    <col min="6438" max="6438" width="8.375" style="26" customWidth="1"/>
    <col min="6439" max="6439" width="0.875" style="26" customWidth="1"/>
    <col min="6440" max="6440" width="7.25" style="26" customWidth="1"/>
    <col min="6441" max="6441" width="1" style="26" customWidth="1"/>
    <col min="6442" max="6453" width="11.125" style="26" customWidth="1"/>
    <col min="6454" max="6455" width="0.625" style="26" customWidth="1"/>
    <col min="6456" max="6456" width="3.75" style="26" customWidth="1"/>
    <col min="6457" max="6457" width="3.25" style="26" customWidth="1"/>
    <col min="6458" max="6459" width="2.375" style="26" customWidth="1"/>
    <col min="6460" max="6460" width="8.375" style="26" customWidth="1"/>
    <col min="6461" max="6461" width="0.875" style="26" customWidth="1"/>
    <col min="6462" max="6462" width="7.25" style="26" customWidth="1"/>
    <col min="6463" max="6463" width="1" style="26" customWidth="1"/>
    <col min="6464" max="6476" width="10.75" style="26" customWidth="1"/>
    <col min="6477" max="6478" width="1" style="26" customWidth="1"/>
    <col min="6479" max="6479" width="3.75" style="26" customWidth="1"/>
    <col min="6480" max="6480" width="3.25" style="26" customWidth="1"/>
    <col min="6481" max="6482" width="2.375" style="26" customWidth="1"/>
    <col min="6483" max="6483" width="8.375" style="26" customWidth="1"/>
    <col min="6484" max="6484" width="0.875" style="26" customWidth="1"/>
    <col min="6485" max="6485" width="7.25" style="26" customWidth="1"/>
    <col min="6486" max="6486" width="1" style="26" customWidth="1"/>
    <col min="6487" max="6493" width="10.625" style="26" customWidth="1"/>
    <col min="6494" max="6497" width="10.5" style="26" customWidth="1"/>
    <col min="6498" max="6498" width="13.125" style="26" customWidth="1"/>
    <col min="6499" max="6647" width="10" style="26"/>
    <col min="6648" max="6648" width="3.75" style="26" customWidth="1"/>
    <col min="6649" max="6649" width="3.25" style="26" customWidth="1"/>
    <col min="6650" max="6651" width="2.375" style="26" customWidth="1"/>
    <col min="6652" max="6652" width="8.375" style="26" customWidth="1"/>
    <col min="6653" max="6653" width="0.875" style="26" customWidth="1"/>
    <col min="6654" max="6654" width="7.25" style="26" customWidth="1"/>
    <col min="6655" max="6655" width="1" style="26" customWidth="1"/>
    <col min="6656" max="6659" width="11.375" style="26" customWidth="1"/>
    <col min="6660" max="6667" width="10.875" style="26" customWidth="1"/>
    <col min="6668" max="6668" width="3.75" style="26" customWidth="1"/>
    <col min="6669" max="6669" width="3.25" style="26" customWidth="1"/>
    <col min="6670" max="6671" width="2.375" style="26" customWidth="1"/>
    <col min="6672" max="6672" width="8.375" style="26" customWidth="1"/>
    <col min="6673" max="6673" width="0.875" style="26" customWidth="1"/>
    <col min="6674" max="6674" width="7.25" style="26" customWidth="1"/>
    <col min="6675" max="6675" width="1" style="26" customWidth="1"/>
    <col min="6676" max="6680" width="11.375" style="26" customWidth="1"/>
    <col min="6681" max="6687" width="10.875" style="26" customWidth="1"/>
    <col min="6688" max="6689" width="1" style="26" customWidth="1"/>
    <col min="6690" max="6690" width="3.75" style="26" customWidth="1"/>
    <col min="6691" max="6691" width="3.25" style="26" customWidth="1"/>
    <col min="6692" max="6693" width="2.375" style="26" customWidth="1"/>
    <col min="6694" max="6694" width="8.375" style="26" customWidth="1"/>
    <col min="6695" max="6695" width="0.875" style="26" customWidth="1"/>
    <col min="6696" max="6696" width="7.25" style="26" customWidth="1"/>
    <col min="6697" max="6697" width="1" style="26" customWidth="1"/>
    <col min="6698" max="6709" width="11.125" style="26" customWidth="1"/>
    <col min="6710" max="6711" width="0.625" style="26" customWidth="1"/>
    <col min="6712" max="6712" width="3.75" style="26" customWidth="1"/>
    <col min="6713" max="6713" width="3.25" style="26" customWidth="1"/>
    <col min="6714" max="6715" width="2.375" style="26" customWidth="1"/>
    <col min="6716" max="6716" width="8.375" style="26" customWidth="1"/>
    <col min="6717" max="6717" width="0.875" style="26" customWidth="1"/>
    <col min="6718" max="6718" width="7.25" style="26" customWidth="1"/>
    <col min="6719" max="6719" width="1" style="26" customWidth="1"/>
    <col min="6720" max="6732" width="10.75" style="26" customWidth="1"/>
    <col min="6733" max="6734" width="1" style="26" customWidth="1"/>
    <col min="6735" max="6735" width="3.75" style="26" customWidth="1"/>
    <col min="6736" max="6736" width="3.25" style="26" customWidth="1"/>
    <col min="6737" max="6738" width="2.375" style="26" customWidth="1"/>
    <col min="6739" max="6739" width="8.375" style="26" customWidth="1"/>
    <col min="6740" max="6740" width="0.875" style="26" customWidth="1"/>
    <col min="6741" max="6741" width="7.25" style="26" customWidth="1"/>
    <col min="6742" max="6742" width="1" style="26" customWidth="1"/>
    <col min="6743" max="6749" width="10.625" style="26" customWidth="1"/>
    <col min="6750" max="6753" width="10.5" style="26" customWidth="1"/>
    <col min="6754" max="6754" width="13.125" style="26" customWidth="1"/>
    <col min="6755" max="6903" width="10" style="26"/>
    <col min="6904" max="6904" width="3.75" style="26" customWidth="1"/>
    <col min="6905" max="6905" width="3.25" style="26" customWidth="1"/>
    <col min="6906" max="6907" width="2.375" style="26" customWidth="1"/>
    <col min="6908" max="6908" width="8.375" style="26" customWidth="1"/>
    <col min="6909" max="6909" width="0.875" style="26" customWidth="1"/>
    <col min="6910" max="6910" width="7.25" style="26" customWidth="1"/>
    <col min="6911" max="6911" width="1" style="26" customWidth="1"/>
    <col min="6912" max="6915" width="11.375" style="26" customWidth="1"/>
    <col min="6916" max="6923" width="10.875" style="26" customWidth="1"/>
    <col min="6924" max="6924" width="3.75" style="26" customWidth="1"/>
    <col min="6925" max="6925" width="3.25" style="26" customWidth="1"/>
    <col min="6926" max="6927" width="2.375" style="26" customWidth="1"/>
    <col min="6928" max="6928" width="8.375" style="26" customWidth="1"/>
    <col min="6929" max="6929" width="0.875" style="26" customWidth="1"/>
    <col min="6930" max="6930" width="7.25" style="26" customWidth="1"/>
    <col min="6931" max="6931" width="1" style="26" customWidth="1"/>
    <col min="6932" max="6936" width="11.375" style="26" customWidth="1"/>
    <col min="6937" max="6943" width="10.875" style="26" customWidth="1"/>
    <col min="6944" max="6945" width="1" style="26" customWidth="1"/>
    <col min="6946" max="6946" width="3.75" style="26" customWidth="1"/>
    <col min="6947" max="6947" width="3.25" style="26" customWidth="1"/>
    <col min="6948" max="6949" width="2.375" style="26" customWidth="1"/>
    <col min="6950" max="6950" width="8.375" style="26" customWidth="1"/>
    <col min="6951" max="6951" width="0.875" style="26" customWidth="1"/>
    <col min="6952" max="6952" width="7.25" style="26" customWidth="1"/>
    <col min="6953" max="6953" width="1" style="26" customWidth="1"/>
    <col min="6954" max="6965" width="11.125" style="26" customWidth="1"/>
    <col min="6966" max="6967" width="0.625" style="26" customWidth="1"/>
    <col min="6968" max="6968" width="3.75" style="26" customWidth="1"/>
    <col min="6969" max="6969" width="3.25" style="26" customWidth="1"/>
    <col min="6970" max="6971" width="2.375" style="26" customWidth="1"/>
    <col min="6972" max="6972" width="8.375" style="26" customWidth="1"/>
    <col min="6973" max="6973" width="0.875" style="26" customWidth="1"/>
    <col min="6974" max="6974" width="7.25" style="26" customWidth="1"/>
    <col min="6975" max="6975" width="1" style="26" customWidth="1"/>
    <col min="6976" max="6988" width="10.75" style="26" customWidth="1"/>
    <col min="6989" max="6990" width="1" style="26" customWidth="1"/>
    <col min="6991" max="6991" width="3.75" style="26" customWidth="1"/>
    <col min="6992" max="6992" width="3.25" style="26" customWidth="1"/>
    <col min="6993" max="6994" width="2.375" style="26" customWidth="1"/>
    <col min="6995" max="6995" width="8.375" style="26" customWidth="1"/>
    <col min="6996" max="6996" width="0.875" style="26" customWidth="1"/>
    <col min="6997" max="6997" width="7.25" style="26" customWidth="1"/>
    <col min="6998" max="6998" width="1" style="26" customWidth="1"/>
    <col min="6999" max="7005" width="10.625" style="26" customWidth="1"/>
    <col min="7006" max="7009" width="10.5" style="26" customWidth="1"/>
    <col min="7010" max="7010" width="13.125" style="26" customWidth="1"/>
    <col min="7011" max="7159" width="10" style="26"/>
    <col min="7160" max="7160" width="3.75" style="26" customWidth="1"/>
    <col min="7161" max="7161" width="3.25" style="26" customWidth="1"/>
    <col min="7162" max="7163" width="2.375" style="26" customWidth="1"/>
    <col min="7164" max="7164" width="8.375" style="26" customWidth="1"/>
    <col min="7165" max="7165" width="0.875" style="26" customWidth="1"/>
    <col min="7166" max="7166" width="7.25" style="26" customWidth="1"/>
    <col min="7167" max="7167" width="1" style="26" customWidth="1"/>
    <col min="7168" max="7171" width="11.375" style="26" customWidth="1"/>
    <col min="7172" max="7179" width="10.875" style="26" customWidth="1"/>
    <col min="7180" max="7180" width="3.75" style="26" customWidth="1"/>
    <col min="7181" max="7181" width="3.25" style="26" customWidth="1"/>
    <col min="7182" max="7183" width="2.375" style="26" customWidth="1"/>
    <col min="7184" max="7184" width="8.375" style="26" customWidth="1"/>
    <col min="7185" max="7185" width="0.875" style="26" customWidth="1"/>
    <col min="7186" max="7186" width="7.25" style="26" customWidth="1"/>
    <col min="7187" max="7187" width="1" style="26" customWidth="1"/>
    <col min="7188" max="7192" width="11.375" style="26" customWidth="1"/>
    <col min="7193" max="7199" width="10.875" style="26" customWidth="1"/>
    <col min="7200" max="7201" width="1" style="26" customWidth="1"/>
    <col min="7202" max="7202" width="3.75" style="26" customWidth="1"/>
    <col min="7203" max="7203" width="3.25" style="26" customWidth="1"/>
    <col min="7204" max="7205" width="2.375" style="26" customWidth="1"/>
    <col min="7206" max="7206" width="8.375" style="26" customWidth="1"/>
    <col min="7207" max="7207" width="0.875" style="26" customWidth="1"/>
    <col min="7208" max="7208" width="7.25" style="26" customWidth="1"/>
    <col min="7209" max="7209" width="1" style="26" customWidth="1"/>
    <col min="7210" max="7221" width="11.125" style="26" customWidth="1"/>
    <col min="7222" max="7223" width="0.625" style="26" customWidth="1"/>
    <col min="7224" max="7224" width="3.75" style="26" customWidth="1"/>
    <col min="7225" max="7225" width="3.25" style="26" customWidth="1"/>
    <col min="7226" max="7227" width="2.375" style="26" customWidth="1"/>
    <col min="7228" max="7228" width="8.375" style="26" customWidth="1"/>
    <col min="7229" max="7229" width="0.875" style="26" customWidth="1"/>
    <col min="7230" max="7230" width="7.25" style="26" customWidth="1"/>
    <col min="7231" max="7231" width="1" style="26" customWidth="1"/>
    <col min="7232" max="7244" width="10.75" style="26" customWidth="1"/>
    <col min="7245" max="7246" width="1" style="26" customWidth="1"/>
    <col min="7247" max="7247" width="3.75" style="26" customWidth="1"/>
    <col min="7248" max="7248" width="3.25" style="26" customWidth="1"/>
    <col min="7249" max="7250" width="2.375" style="26" customWidth="1"/>
    <col min="7251" max="7251" width="8.375" style="26" customWidth="1"/>
    <col min="7252" max="7252" width="0.875" style="26" customWidth="1"/>
    <col min="7253" max="7253" width="7.25" style="26" customWidth="1"/>
    <col min="7254" max="7254" width="1" style="26" customWidth="1"/>
    <col min="7255" max="7261" width="10.625" style="26" customWidth="1"/>
    <col min="7262" max="7265" width="10.5" style="26" customWidth="1"/>
    <col min="7266" max="7266" width="13.125" style="26" customWidth="1"/>
    <col min="7267" max="7415" width="10" style="26"/>
    <col min="7416" max="7416" width="3.75" style="26" customWidth="1"/>
    <col min="7417" max="7417" width="3.25" style="26" customWidth="1"/>
    <col min="7418" max="7419" width="2.375" style="26" customWidth="1"/>
    <col min="7420" max="7420" width="8.375" style="26" customWidth="1"/>
    <col min="7421" max="7421" width="0.875" style="26" customWidth="1"/>
    <col min="7422" max="7422" width="7.25" style="26" customWidth="1"/>
    <col min="7423" max="7423" width="1" style="26" customWidth="1"/>
    <col min="7424" max="7427" width="11.375" style="26" customWidth="1"/>
    <col min="7428" max="7435" width="10.875" style="26" customWidth="1"/>
    <col min="7436" max="7436" width="3.75" style="26" customWidth="1"/>
    <col min="7437" max="7437" width="3.25" style="26" customWidth="1"/>
    <col min="7438" max="7439" width="2.375" style="26" customWidth="1"/>
    <col min="7440" max="7440" width="8.375" style="26" customWidth="1"/>
    <col min="7441" max="7441" width="0.875" style="26" customWidth="1"/>
    <col min="7442" max="7442" width="7.25" style="26" customWidth="1"/>
    <col min="7443" max="7443" width="1" style="26" customWidth="1"/>
    <col min="7444" max="7448" width="11.375" style="26" customWidth="1"/>
    <col min="7449" max="7455" width="10.875" style="26" customWidth="1"/>
    <col min="7456" max="7457" width="1" style="26" customWidth="1"/>
    <col min="7458" max="7458" width="3.75" style="26" customWidth="1"/>
    <col min="7459" max="7459" width="3.25" style="26" customWidth="1"/>
    <col min="7460" max="7461" width="2.375" style="26" customWidth="1"/>
    <col min="7462" max="7462" width="8.375" style="26" customWidth="1"/>
    <col min="7463" max="7463" width="0.875" style="26" customWidth="1"/>
    <col min="7464" max="7464" width="7.25" style="26" customWidth="1"/>
    <col min="7465" max="7465" width="1" style="26" customWidth="1"/>
    <col min="7466" max="7477" width="11.125" style="26" customWidth="1"/>
    <col min="7478" max="7479" width="0.625" style="26" customWidth="1"/>
    <col min="7480" max="7480" width="3.75" style="26" customWidth="1"/>
    <col min="7481" max="7481" width="3.25" style="26" customWidth="1"/>
    <col min="7482" max="7483" width="2.375" style="26" customWidth="1"/>
    <col min="7484" max="7484" width="8.375" style="26" customWidth="1"/>
    <col min="7485" max="7485" width="0.875" style="26" customWidth="1"/>
    <col min="7486" max="7486" width="7.25" style="26" customWidth="1"/>
    <col min="7487" max="7487" width="1" style="26" customWidth="1"/>
    <col min="7488" max="7500" width="10.75" style="26" customWidth="1"/>
    <col min="7501" max="7502" width="1" style="26" customWidth="1"/>
    <col min="7503" max="7503" width="3.75" style="26" customWidth="1"/>
    <col min="7504" max="7504" width="3.25" style="26" customWidth="1"/>
    <col min="7505" max="7506" width="2.375" style="26" customWidth="1"/>
    <col min="7507" max="7507" width="8.375" style="26" customWidth="1"/>
    <col min="7508" max="7508" width="0.875" style="26" customWidth="1"/>
    <col min="7509" max="7509" width="7.25" style="26" customWidth="1"/>
    <col min="7510" max="7510" width="1" style="26" customWidth="1"/>
    <col min="7511" max="7517" width="10.625" style="26" customWidth="1"/>
    <col min="7518" max="7521" width="10.5" style="26" customWidth="1"/>
    <col min="7522" max="7522" width="13.125" style="26" customWidth="1"/>
    <col min="7523" max="7671" width="10" style="26"/>
    <col min="7672" max="7672" width="3.75" style="26" customWidth="1"/>
    <col min="7673" max="7673" width="3.25" style="26" customWidth="1"/>
    <col min="7674" max="7675" width="2.375" style="26" customWidth="1"/>
    <col min="7676" max="7676" width="8.375" style="26" customWidth="1"/>
    <col min="7677" max="7677" width="0.875" style="26" customWidth="1"/>
    <col min="7678" max="7678" width="7.25" style="26" customWidth="1"/>
    <col min="7679" max="7679" width="1" style="26" customWidth="1"/>
    <col min="7680" max="7683" width="11.375" style="26" customWidth="1"/>
    <col min="7684" max="7691" width="10.875" style="26" customWidth="1"/>
    <col min="7692" max="7692" width="3.75" style="26" customWidth="1"/>
    <col min="7693" max="7693" width="3.25" style="26" customWidth="1"/>
    <col min="7694" max="7695" width="2.375" style="26" customWidth="1"/>
    <col min="7696" max="7696" width="8.375" style="26" customWidth="1"/>
    <col min="7697" max="7697" width="0.875" style="26" customWidth="1"/>
    <col min="7698" max="7698" width="7.25" style="26" customWidth="1"/>
    <col min="7699" max="7699" width="1" style="26" customWidth="1"/>
    <col min="7700" max="7704" width="11.375" style="26" customWidth="1"/>
    <col min="7705" max="7711" width="10.875" style="26" customWidth="1"/>
    <col min="7712" max="7713" width="1" style="26" customWidth="1"/>
    <col min="7714" max="7714" width="3.75" style="26" customWidth="1"/>
    <col min="7715" max="7715" width="3.25" style="26" customWidth="1"/>
    <col min="7716" max="7717" width="2.375" style="26" customWidth="1"/>
    <col min="7718" max="7718" width="8.375" style="26" customWidth="1"/>
    <col min="7719" max="7719" width="0.875" style="26" customWidth="1"/>
    <col min="7720" max="7720" width="7.25" style="26" customWidth="1"/>
    <col min="7721" max="7721" width="1" style="26" customWidth="1"/>
    <col min="7722" max="7733" width="11.125" style="26" customWidth="1"/>
    <col min="7734" max="7735" width="0.625" style="26" customWidth="1"/>
    <col min="7736" max="7736" width="3.75" style="26" customWidth="1"/>
    <col min="7737" max="7737" width="3.25" style="26" customWidth="1"/>
    <col min="7738" max="7739" width="2.375" style="26" customWidth="1"/>
    <col min="7740" max="7740" width="8.375" style="26" customWidth="1"/>
    <col min="7741" max="7741" width="0.875" style="26" customWidth="1"/>
    <col min="7742" max="7742" width="7.25" style="26" customWidth="1"/>
    <col min="7743" max="7743" width="1" style="26" customWidth="1"/>
    <col min="7744" max="7756" width="10.75" style="26" customWidth="1"/>
    <col min="7757" max="7758" width="1" style="26" customWidth="1"/>
    <col min="7759" max="7759" width="3.75" style="26" customWidth="1"/>
    <col min="7760" max="7760" width="3.25" style="26" customWidth="1"/>
    <col min="7761" max="7762" width="2.375" style="26" customWidth="1"/>
    <col min="7763" max="7763" width="8.375" style="26" customWidth="1"/>
    <col min="7764" max="7764" width="0.875" style="26" customWidth="1"/>
    <col min="7765" max="7765" width="7.25" style="26" customWidth="1"/>
    <col min="7766" max="7766" width="1" style="26" customWidth="1"/>
    <col min="7767" max="7773" width="10.625" style="26" customWidth="1"/>
    <col min="7774" max="7777" width="10.5" style="26" customWidth="1"/>
    <col min="7778" max="7778" width="13.125" style="26" customWidth="1"/>
    <col min="7779" max="7927" width="10" style="26"/>
    <col min="7928" max="7928" width="3.75" style="26" customWidth="1"/>
    <col min="7929" max="7929" width="3.25" style="26" customWidth="1"/>
    <col min="7930" max="7931" width="2.375" style="26" customWidth="1"/>
    <col min="7932" max="7932" width="8.375" style="26" customWidth="1"/>
    <col min="7933" max="7933" width="0.875" style="26" customWidth="1"/>
    <col min="7934" max="7934" width="7.25" style="26" customWidth="1"/>
    <col min="7935" max="7935" width="1" style="26" customWidth="1"/>
    <col min="7936" max="7939" width="11.375" style="26" customWidth="1"/>
    <col min="7940" max="7947" width="10.875" style="26" customWidth="1"/>
    <col min="7948" max="7948" width="3.75" style="26" customWidth="1"/>
    <col min="7949" max="7949" width="3.25" style="26" customWidth="1"/>
    <col min="7950" max="7951" width="2.375" style="26" customWidth="1"/>
    <col min="7952" max="7952" width="8.375" style="26" customWidth="1"/>
    <col min="7953" max="7953" width="0.875" style="26" customWidth="1"/>
    <col min="7954" max="7954" width="7.25" style="26" customWidth="1"/>
    <col min="7955" max="7955" width="1" style="26" customWidth="1"/>
    <col min="7956" max="7960" width="11.375" style="26" customWidth="1"/>
    <col min="7961" max="7967" width="10.875" style="26" customWidth="1"/>
    <col min="7968" max="7969" width="1" style="26" customWidth="1"/>
    <col min="7970" max="7970" width="3.75" style="26" customWidth="1"/>
    <col min="7971" max="7971" width="3.25" style="26" customWidth="1"/>
    <col min="7972" max="7973" width="2.375" style="26" customWidth="1"/>
    <col min="7974" max="7974" width="8.375" style="26" customWidth="1"/>
    <col min="7975" max="7975" width="0.875" style="26" customWidth="1"/>
    <col min="7976" max="7976" width="7.25" style="26" customWidth="1"/>
    <col min="7977" max="7977" width="1" style="26" customWidth="1"/>
    <col min="7978" max="7989" width="11.125" style="26" customWidth="1"/>
    <col min="7990" max="7991" width="0.625" style="26" customWidth="1"/>
    <col min="7992" max="7992" width="3.75" style="26" customWidth="1"/>
    <col min="7993" max="7993" width="3.25" style="26" customWidth="1"/>
    <col min="7994" max="7995" width="2.375" style="26" customWidth="1"/>
    <col min="7996" max="7996" width="8.375" style="26" customWidth="1"/>
    <col min="7997" max="7997" width="0.875" style="26" customWidth="1"/>
    <col min="7998" max="7998" width="7.25" style="26" customWidth="1"/>
    <col min="7999" max="7999" width="1" style="26" customWidth="1"/>
    <col min="8000" max="8012" width="10.75" style="26" customWidth="1"/>
    <col min="8013" max="8014" width="1" style="26" customWidth="1"/>
    <col min="8015" max="8015" width="3.75" style="26" customWidth="1"/>
    <col min="8016" max="8016" width="3.25" style="26" customWidth="1"/>
    <col min="8017" max="8018" width="2.375" style="26" customWidth="1"/>
    <col min="8019" max="8019" width="8.375" style="26" customWidth="1"/>
    <col min="8020" max="8020" width="0.875" style="26" customWidth="1"/>
    <col min="8021" max="8021" width="7.25" style="26" customWidth="1"/>
    <col min="8022" max="8022" width="1" style="26" customWidth="1"/>
    <col min="8023" max="8029" width="10.625" style="26" customWidth="1"/>
    <col min="8030" max="8033" width="10.5" style="26" customWidth="1"/>
    <col min="8034" max="8034" width="13.125" style="26" customWidth="1"/>
    <col min="8035" max="8183" width="10" style="26"/>
    <col min="8184" max="8184" width="3.75" style="26" customWidth="1"/>
    <col min="8185" max="8185" width="3.25" style="26" customWidth="1"/>
    <col min="8186" max="8187" width="2.375" style="26" customWidth="1"/>
    <col min="8188" max="8188" width="8.375" style="26" customWidth="1"/>
    <col min="8189" max="8189" width="0.875" style="26" customWidth="1"/>
    <col min="8190" max="8190" width="7.25" style="26" customWidth="1"/>
    <col min="8191" max="8191" width="1" style="26" customWidth="1"/>
    <col min="8192" max="8195" width="11.375" style="26" customWidth="1"/>
    <col min="8196" max="8203" width="10.875" style="26" customWidth="1"/>
    <col min="8204" max="8204" width="3.75" style="26" customWidth="1"/>
    <col min="8205" max="8205" width="3.25" style="26" customWidth="1"/>
    <col min="8206" max="8207" width="2.375" style="26" customWidth="1"/>
    <col min="8208" max="8208" width="8.375" style="26" customWidth="1"/>
    <col min="8209" max="8209" width="0.875" style="26" customWidth="1"/>
    <col min="8210" max="8210" width="7.25" style="26" customWidth="1"/>
    <col min="8211" max="8211" width="1" style="26" customWidth="1"/>
    <col min="8212" max="8216" width="11.375" style="26" customWidth="1"/>
    <col min="8217" max="8223" width="10.875" style="26" customWidth="1"/>
    <col min="8224" max="8225" width="1" style="26" customWidth="1"/>
    <col min="8226" max="8226" width="3.75" style="26" customWidth="1"/>
    <col min="8227" max="8227" width="3.25" style="26" customWidth="1"/>
    <col min="8228" max="8229" width="2.375" style="26" customWidth="1"/>
    <col min="8230" max="8230" width="8.375" style="26" customWidth="1"/>
    <col min="8231" max="8231" width="0.875" style="26" customWidth="1"/>
    <col min="8232" max="8232" width="7.25" style="26" customWidth="1"/>
    <col min="8233" max="8233" width="1" style="26" customWidth="1"/>
    <col min="8234" max="8245" width="11.125" style="26" customWidth="1"/>
    <col min="8246" max="8247" width="0.625" style="26" customWidth="1"/>
    <col min="8248" max="8248" width="3.75" style="26" customWidth="1"/>
    <col min="8249" max="8249" width="3.25" style="26" customWidth="1"/>
    <col min="8250" max="8251" width="2.375" style="26" customWidth="1"/>
    <col min="8252" max="8252" width="8.375" style="26" customWidth="1"/>
    <col min="8253" max="8253" width="0.875" style="26" customWidth="1"/>
    <col min="8254" max="8254" width="7.25" style="26" customWidth="1"/>
    <col min="8255" max="8255" width="1" style="26" customWidth="1"/>
    <col min="8256" max="8268" width="10.75" style="26" customWidth="1"/>
    <col min="8269" max="8270" width="1" style="26" customWidth="1"/>
    <col min="8271" max="8271" width="3.75" style="26" customWidth="1"/>
    <col min="8272" max="8272" width="3.25" style="26" customWidth="1"/>
    <col min="8273" max="8274" width="2.375" style="26" customWidth="1"/>
    <col min="8275" max="8275" width="8.375" style="26" customWidth="1"/>
    <col min="8276" max="8276" width="0.875" style="26" customWidth="1"/>
    <col min="8277" max="8277" width="7.25" style="26" customWidth="1"/>
    <col min="8278" max="8278" width="1" style="26" customWidth="1"/>
    <col min="8279" max="8285" width="10.625" style="26" customWidth="1"/>
    <col min="8286" max="8289" width="10.5" style="26" customWidth="1"/>
    <col min="8290" max="8290" width="13.125" style="26" customWidth="1"/>
    <col min="8291" max="8439" width="10" style="26"/>
    <col min="8440" max="8440" width="3.75" style="26" customWidth="1"/>
    <col min="8441" max="8441" width="3.25" style="26" customWidth="1"/>
    <col min="8442" max="8443" width="2.375" style="26" customWidth="1"/>
    <col min="8444" max="8444" width="8.375" style="26" customWidth="1"/>
    <col min="8445" max="8445" width="0.875" style="26" customWidth="1"/>
    <col min="8446" max="8446" width="7.25" style="26" customWidth="1"/>
    <col min="8447" max="8447" width="1" style="26" customWidth="1"/>
    <col min="8448" max="8451" width="11.375" style="26" customWidth="1"/>
    <col min="8452" max="8459" width="10.875" style="26" customWidth="1"/>
    <col min="8460" max="8460" width="3.75" style="26" customWidth="1"/>
    <col min="8461" max="8461" width="3.25" style="26" customWidth="1"/>
    <col min="8462" max="8463" width="2.375" style="26" customWidth="1"/>
    <col min="8464" max="8464" width="8.375" style="26" customWidth="1"/>
    <col min="8465" max="8465" width="0.875" style="26" customWidth="1"/>
    <col min="8466" max="8466" width="7.25" style="26" customWidth="1"/>
    <col min="8467" max="8467" width="1" style="26" customWidth="1"/>
    <col min="8468" max="8472" width="11.375" style="26" customWidth="1"/>
    <col min="8473" max="8479" width="10.875" style="26" customWidth="1"/>
    <col min="8480" max="8481" width="1" style="26" customWidth="1"/>
    <col min="8482" max="8482" width="3.75" style="26" customWidth="1"/>
    <col min="8483" max="8483" width="3.25" style="26" customWidth="1"/>
    <col min="8484" max="8485" width="2.375" style="26" customWidth="1"/>
    <col min="8486" max="8486" width="8.375" style="26" customWidth="1"/>
    <col min="8487" max="8487" width="0.875" style="26" customWidth="1"/>
    <col min="8488" max="8488" width="7.25" style="26" customWidth="1"/>
    <col min="8489" max="8489" width="1" style="26" customWidth="1"/>
    <col min="8490" max="8501" width="11.125" style="26" customWidth="1"/>
    <col min="8502" max="8503" width="0.625" style="26" customWidth="1"/>
    <col min="8504" max="8504" width="3.75" style="26" customWidth="1"/>
    <col min="8505" max="8505" width="3.25" style="26" customWidth="1"/>
    <col min="8506" max="8507" width="2.375" style="26" customWidth="1"/>
    <col min="8508" max="8508" width="8.375" style="26" customWidth="1"/>
    <col min="8509" max="8509" width="0.875" style="26" customWidth="1"/>
    <col min="8510" max="8510" width="7.25" style="26" customWidth="1"/>
    <col min="8511" max="8511" width="1" style="26" customWidth="1"/>
    <col min="8512" max="8524" width="10.75" style="26" customWidth="1"/>
    <col min="8525" max="8526" width="1" style="26" customWidth="1"/>
    <col min="8527" max="8527" width="3.75" style="26" customWidth="1"/>
    <col min="8528" max="8528" width="3.25" style="26" customWidth="1"/>
    <col min="8529" max="8530" width="2.375" style="26" customWidth="1"/>
    <col min="8531" max="8531" width="8.375" style="26" customWidth="1"/>
    <col min="8532" max="8532" width="0.875" style="26" customWidth="1"/>
    <col min="8533" max="8533" width="7.25" style="26" customWidth="1"/>
    <col min="8534" max="8534" width="1" style="26" customWidth="1"/>
    <col min="8535" max="8541" width="10.625" style="26" customWidth="1"/>
    <col min="8542" max="8545" width="10.5" style="26" customWidth="1"/>
    <col min="8546" max="8546" width="13.125" style="26" customWidth="1"/>
    <col min="8547" max="8695" width="10" style="26"/>
    <col min="8696" max="8696" width="3.75" style="26" customWidth="1"/>
    <col min="8697" max="8697" width="3.25" style="26" customWidth="1"/>
    <col min="8698" max="8699" width="2.375" style="26" customWidth="1"/>
    <col min="8700" max="8700" width="8.375" style="26" customWidth="1"/>
    <col min="8701" max="8701" width="0.875" style="26" customWidth="1"/>
    <col min="8702" max="8702" width="7.25" style="26" customWidth="1"/>
    <col min="8703" max="8703" width="1" style="26" customWidth="1"/>
    <col min="8704" max="8707" width="11.375" style="26" customWidth="1"/>
    <col min="8708" max="8715" width="10.875" style="26" customWidth="1"/>
    <col min="8716" max="8716" width="3.75" style="26" customWidth="1"/>
    <col min="8717" max="8717" width="3.25" style="26" customWidth="1"/>
    <col min="8718" max="8719" width="2.375" style="26" customWidth="1"/>
    <col min="8720" max="8720" width="8.375" style="26" customWidth="1"/>
    <col min="8721" max="8721" width="0.875" style="26" customWidth="1"/>
    <col min="8722" max="8722" width="7.25" style="26" customWidth="1"/>
    <col min="8723" max="8723" width="1" style="26" customWidth="1"/>
    <col min="8724" max="8728" width="11.375" style="26" customWidth="1"/>
    <col min="8729" max="8735" width="10.875" style="26" customWidth="1"/>
    <col min="8736" max="8737" width="1" style="26" customWidth="1"/>
    <col min="8738" max="8738" width="3.75" style="26" customWidth="1"/>
    <col min="8739" max="8739" width="3.25" style="26" customWidth="1"/>
    <col min="8740" max="8741" width="2.375" style="26" customWidth="1"/>
    <col min="8742" max="8742" width="8.375" style="26" customWidth="1"/>
    <col min="8743" max="8743" width="0.875" style="26" customWidth="1"/>
    <col min="8744" max="8744" width="7.25" style="26" customWidth="1"/>
    <col min="8745" max="8745" width="1" style="26" customWidth="1"/>
    <col min="8746" max="8757" width="11.125" style="26" customWidth="1"/>
    <col min="8758" max="8759" width="0.625" style="26" customWidth="1"/>
    <col min="8760" max="8760" width="3.75" style="26" customWidth="1"/>
    <col min="8761" max="8761" width="3.25" style="26" customWidth="1"/>
    <col min="8762" max="8763" width="2.375" style="26" customWidth="1"/>
    <col min="8764" max="8764" width="8.375" style="26" customWidth="1"/>
    <col min="8765" max="8765" width="0.875" style="26" customWidth="1"/>
    <col min="8766" max="8766" width="7.25" style="26" customWidth="1"/>
    <col min="8767" max="8767" width="1" style="26" customWidth="1"/>
    <col min="8768" max="8780" width="10.75" style="26" customWidth="1"/>
    <col min="8781" max="8782" width="1" style="26" customWidth="1"/>
    <col min="8783" max="8783" width="3.75" style="26" customWidth="1"/>
    <col min="8784" max="8784" width="3.25" style="26" customWidth="1"/>
    <col min="8785" max="8786" width="2.375" style="26" customWidth="1"/>
    <col min="8787" max="8787" width="8.375" style="26" customWidth="1"/>
    <col min="8788" max="8788" width="0.875" style="26" customWidth="1"/>
    <col min="8789" max="8789" width="7.25" style="26" customWidth="1"/>
    <col min="8790" max="8790" width="1" style="26" customWidth="1"/>
    <col min="8791" max="8797" width="10.625" style="26" customWidth="1"/>
    <col min="8798" max="8801" width="10.5" style="26" customWidth="1"/>
    <col min="8802" max="8802" width="13.125" style="26" customWidth="1"/>
    <col min="8803" max="8951" width="10" style="26"/>
    <col min="8952" max="8952" width="3.75" style="26" customWidth="1"/>
    <col min="8953" max="8953" width="3.25" style="26" customWidth="1"/>
    <col min="8954" max="8955" width="2.375" style="26" customWidth="1"/>
    <col min="8956" max="8956" width="8.375" style="26" customWidth="1"/>
    <col min="8957" max="8957" width="0.875" style="26" customWidth="1"/>
    <col min="8958" max="8958" width="7.25" style="26" customWidth="1"/>
    <col min="8959" max="8959" width="1" style="26" customWidth="1"/>
    <col min="8960" max="8963" width="11.375" style="26" customWidth="1"/>
    <col min="8964" max="8971" width="10.875" style="26" customWidth="1"/>
    <col min="8972" max="8972" width="3.75" style="26" customWidth="1"/>
    <col min="8973" max="8973" width="3.25" style="26" customWidth="1"/>
    <col min="8974" max="8975" width="2.375" style="26" customWidth="1"/>
    <col min="8976" max="8976" width="8.375" style="26" customWidth="1"/>
    <col min="8977" max="8977" width="0.875" style="26" customWidth="1"/>
    <col min="8978" max="8978" width="7.25" style="26" customWidth="1"/>
    <col min="8979" max="8979" width="1" style="26" customWidth="1"/>
    <col min="8980" max="8984" width="11.375" style="26" customWidth="1"/>
    <col min="8985" max="8991" width="10.875" style="26" customWidth="1"/>
    <col min="8992" max="8993" width="1" style="26" customWidth="1"/>
    <col min="8994" max="8994" width="3.75" style="26" customWidth="1"/>
    <col min="8995" max="8995" width="3.25" style="26" customWidth="1"/>
    <col min="8996" max="8997" width="2.375" style="26" customWidth="1"/>
    <col min="8998" max="8998" width="8.375" style="26" customWidth="1"/>
    <col min="8999" max="8999" width="0.875" style="26" customWidth="1"/>
    <col min="9000" max="9000" width="7.25" style="26" customWidth="1"/>
    <col min="9001" max="9001" width="1" style="26" customWidth="1"/>
    <col min="9002" max="9013" width="11.125" style="26" customWidth="1"/>
    <col min="9014" max="9015" width="0.625" style="26" customWidth="1"/>
    <col min="9016" max="9016" width="3.75" style="26" customWidth="1"/>
    <col min="9017" max="9017" width="3.25" style="26" customWidth="1"/>
    <col min="9018" max="9019" width="2.375" style="26" customWidth="1"/>
    <col min="9020" max="9020" width="8.375" style="26" customWidth="1"/>
    <col min="9021" max="9021" width="0.875" style="26" customWidth="1"/>
    <col min="9022" max="9022" width="7.25" style="26" customWidth="1"/>
    <col min="9023" max="9023" width="1" style="26" customWidth="1"/>
    <col min="9024" max="9036" width="10.75" style="26" customWidth="1"/>
    <col min="9037" max="9038" width="1" style="26" customWidth="1"/>
    <col min="9039" max="9039" width="3.75" style="26" customWidth="1"/>
    <col min="9040" max="9040" width="3.25" style="26" customWidth="1"/>
    <col min="9041" max="9042" width="2.375" style="26" customWidth="1"/>
    <col min="9043" max="9043" width="8.375" style="26" customWidth="1"/>
    <col min="9044" max="9044" width="0.875" style="26" customWidth="1"/>
    <col min="9045" max="9045" width="7.25" style="26" customWidth="1"/>
    <col min="9046" max="9046" width="1" style="26" customWidth="1"/>
    <col min="9047" max="9053" width="10.625" style="26" customWidth="1"/>
    <col min="9054" max="9057" width="10.5" style="26" customWidth="1"/>
    <col min="9058" max="9058" width="13.125" style="26" customWidth="1"/>
    <col min="9059" max="9207" width="10" style="26"/>
    <col min="9208" max="9208" width="3.75" style="26" customWidth="1"/>
    <col min="9209" max="9209" width="3.25" style="26" customWidth="1"/>
    <col min="9210" max="9211" width="2.375" style="26" customWidth="1"/>
    <col min="9212" max="9212" width="8.375" style="26" customWidth="1"/>
    <col min="9213" max="9213" width="0.875" style="26" customWidth="1"/>
    <col min="9214" max="9214" width="7.25" style="26" customWidth="1"/>
    <col min="9215" max="9215" width="1" style="26" customWidth="1"/>
    <col min="9216" max="9219" width="11.375" style="26" customWidth="1"/>
    <col min="9220" max="9227" width="10.875" style="26" customWidth="1"/>
    <col min="9228" max="9228" width="3.75" style="26" customWidth="1"/>
    <col min="9229" max="9229" width="3.25" style="26" customWidth="1"/>
    <col min="9230" max="9231" width="2.375" style="26" customWidth="1"/>
    <col min="9232" max="9232" width="8.375" style="26" customWidth="1"/>
    <col min="9233" max="9233" width="0.875" style="26" customWidth="1"/>
    <col min="9234" max="9234" width="7.25" style="26" customWidth="1"/>
    <col min="9235" max="9235" width="1" style="26" customWidth="1"/>
    <col min="9236" max="9240" width="11.375" style="26" customWidth="1"/>
    <col min="9241" max="9247" width="10.875" style="26" customWidth="1"/>
    <col min="9248" max="9249" width="1" style="26" customWidth="1"/>
    <col min="9250" max="9250" width="3.75" style="26" customWidth="1"/>
    <col min="9251" max="9251" width="3.25" style="26" customWidth="1"/>
    <col min="9252" max="9253" width="2.375" style="26" customWidth="1"/>
    <col min="9254" max="9254" width="8.375" style="26" customWidth="1"/>
    <col min="9255" max="9255" width="0.875" style="26" customWidth="1"/>
    <col min="9256" max="9256" width="7.25" style="26" customWidth="1"/>
    <col min="9257" max="9257" width="1" style="26" customWidth="1"/>
    <col min="9258" max="9269" width="11.125" style="26" customWidth="1"/>
    <col min="9270" max="9271" width="0.625" style="26" customWidth="1"/>
    <col min="9272" max="9272" width="3.75" style="26" customWidth="1"/>
    <col min="9273" max="9273" width="3.25" style="26" customWidth="1"/>
    <col min="9274" max="9275" width="2.375" style="26" customWidth="1"/>
    <col min="9276" max="9276" width="8.375" style="26" customWidth="1"/>
    <col min="9277" max="9277" width="0.875" style="26" customWidth="1"/>
    <col min="9278" max="9278" width="7.25" style="26" customWidth="1"/>
    <col min="9279" max="9279" width="1" style="26" customWidth="1"/>
    <col min="9280" max="9292" width="10.75" style="26" customWidth="1"/>
    <col min="9293" max="9294" width="1" style="26" customWidth="1"/>
    <col min="9295" max="9295" width="3.75" style="26" customWidth="1"/>
    <col min="9296" max="9296" width="3.25" style="26" customWidth="1"/>
    <col min="9297" max="9298" width="2.375" style="26" customWidth="1"/>
    <col min="9299" max="9299" width="8.375" style="26" customWidth="1"/>
    <col min="9300" max="9300" width="0.875" style="26" customWidth="1"/>
    <col min="9301" max="9301" width="7.25" style="26" customWidth="1"/>
    <col min="9302" max="9302" width="1" style="26" customWidth="1"/>
    <col min="9303" max="9309" width="10.625" style="26" customWidth="1"/>
    <col min="9310" max="9313" width="10.5" style="26" customWidth="1"/>
    <col min="9314" max="9314" width="13.125" style="26" customWidth="1"/>
    <col min="9315" max="9463" width="10" style="26"/>
    <col min="9464" max="9464" width="3.75" style="26" customWidth="1"/>
    <col min="9465" max="9465" width="3.25" style="26" customWidth="1"/>
    <col min="9466" max="9467" width="2.375" style="26" customWidth="1"/>
    <col min="9468" max="9468" width="8.375" style="26" customWidth="1"/>
    <col min="9469" max="9469" width="0.875" style="26" customWidth="1"/>
    <col min="9470" max="9470" width="7.25" style="26" customWidth="1"/>
    <col min="9471" max="9471" width="1" style="26" customWidth="1"/>
    <col min="9472" max="9475" width="11.375" style="26" customWidth="1"/>
    <col min="9476" max="9483" width="10.875" style="26" customWidth="1"/>
    <col min="9484" max="9484" width="3.75" style="26" customWidth="1"/>
    <col min="9485" max="9485" width="3.25" style="26" customWidth="1"/>
    <col min="9486" max="9487" width="2.375" style="26" customWidth="1"/>
    <col min="9488" max="9488" width="8.375" style="26" customWidth="1"/>
    <col min="9489" max="9489" width="0.875" style="26" customWidth="1"/>
    <col min="9490" max="9490" width="7.25" style="26" customWidth="1"/>
    <col min="9491" max="9491" width="1" style="26" customWidth="1"/>
    <col min="9492" max="9496" width="11.375" style="26" customWidth="1"/>
    <col min="9497" max="9503" width="10.875" style="26" customWidth="1"/>
    <col min="9504" max="9505" width="1" style="26" customWidth="1"/>
    <col min="9506" max="9506" width="3.75" style="26" customWidth="1"/>
    <col min="9507" max="9507" width="3.25" style="26" customWidth="1"/>
    <col min="9508" max="9509" width="2.375" style="26" customWidth="1"/>
    <col min="9510" max="9510" width="8.375" style="26" customWidth="1"/>
    <col min="9511" max="9511" width="0.875" style="26" customWidth="1"/>
    <col min="9512" max="9512" width="7.25" style="26" customWidth="1"/>
    <col min="9513" max="9513" width="1" style="26" customWidth="1"/>
    <col min="9514" max="9525" width="11.125" style="26" customWidth="1"/>
    <col min="9526" max="9527" width="0.625" style="26" customWidth="1"/>
    <col min="9528" max="9528" width="3.75" style="26" customWidth="1"/>
    <col min="9529" max="9529" width="3.25" style="26" customWidth="1"/>
    <col min="9530" max="9531" width="2.375" style="26" customWidth="1"/>
    <col min="9532" max="9532" width="8.375" style="26" customWidth="1"/>
    <col min="9533" max="9533" width="0.875" style="26" customWidth="1"/>
    <col min="9534" max="9534" width="7.25" style="26" customWidth="1"/>
    <col min="9535" max="9535" width="1" style="26" customWidth="1"/>
    <col min="9536" max="9548" width="10.75" style="26" customWidth="1"/>
    <col min="9549" max="9550" width="1" style="26" customWidth="1"/>
    <col min="9551" max="9551" width="3.75" style="26" customWidth="1"/>
    <col min="9552" max="9552" width="3.25" style="26" customWidth="1"/>
    <col min="9553" max="9554" width="2.375" style="26" customWidth="1"/>
    <col min="9555" max="9555" width="8.375" style="26" customWidth="1"/>
    <col min="9556" max="9556" width="0.875" style="26" customWidth="1"/>
    <col min="9557" max="9557" width="7.25" style="26" customWidth="1"/>
    <col min="9558" max="9558" width="1" style="26" customWidth="1"/>
    <col min="9559" max="9565" width="10.625" style="26" customWidth="1"/>
    <col min="9566" max="9569" width="10.5" style="26" customWidth="1"/>
    <col min="9570" max="9570" width="13.125" style="26" customWidth="1"/>
    <col min="9571" max="9719" width="10" style="26"/>
    <col min="9720" max="9720" width="3.75" style="26" customWidth="1"/>
    <col min="9721" max="9721" width="3.25" style="26" customWidth="1"/>
    <col min="9722" max="9723" width="2.375" style="26" customWidth="1"/>
    <col min="9724" max="9724" width="8.375" style="26" customWidth="1"/>
    <col min="9725" max="9725" width="0.875" style="26" customWidth="1"/>
    <col min="9726" max="9726" width="7.25" style="26" customWidth="1"/>
    <col min="9727" max="9727" width="1" style="26" customWidth="1"/>
    <col min="9728" max="9731" width="11.375" style="26" customWidth="1"/>
    <col min="9732" max="9739" width="10.875" style="26" customWidth="1"/>
    <col min="9740" max="9740" width="3.75" style="26" customWidth="1"/>
    <col min="9741" max="9741" width="3.25" style="26" customWidth="1"/>
    <col min="9742" max="9743" width="2.375" style="26" customWidth="1"/>
    <col min="9744" max="9744" width="8.375" style="26" customWidth="1"/>
    <col min="9745" max="9745" width="0.875" style="26" customWidth="1"/>
    <col min="9746" max="9746" width="7.25" style="26" customWidth="1"/>
    <col min="9747" max="9747" width="1" style="26" customWidth="1"/>
    <col min="9748" max="9752" width="11.375" style="26" customWidth="1"/>
    <col min="9753" max="9759" width="10.875" style="26" customWidth="1"/>
    <col min="9760" max="9761" width="1" style="26" customWidth="1"/>
    <col min="9762" max="9762" width="3.75" style="26" customWidth="1"/>
    <col min="9763" max="9763" width="3.25" style="26" customWidth="1"/>
    <col min="9764" max="9765" width="2.375" style="26" customWidth="1"/>
    <col min="9766" max="9766" width="8.375" style="26" customWidth="1"/>
    <col min="9767" max="9767" width="0.875" style="26" customWidth="1"/>
    <col min="9768" max="9768" width="7.25" style="26" customWidth="1"/>
    <col min="9769" max="9769" width="1" style="26" customWidth="1"/>
    <col min="9770" max="9781" width="11.125" style="26" customWidth="1"/>
    <col min="9782" max="9783" width="0.625" style="26" customWidth="1"/>
    <col min="9784" max="9784" width="3.75" style="26" customWidth="1"/>
    <col min="9785" max="9785" width="3.25" style="26" customWidth="1"/>
    <col min="9786" max="9787" width="2.375" style="26" customWidth="1"/>
    <col min="9788" max="9788" width="8.375" style="26" customWidth="1"/>
    <col min="9789" max="9789" width="0.875" style="26" customWidth="1"/>
    <col min="9790" max="9790" width="7.25" style="26" customWidth="1"/>
    <col min="9791" max="9791" width="1" style="26" customWidth="1"/>
    <col min="9792" max="9804" width="10.75" style="26" customWidth="1"/>
    <col min="9805" max="9806" width="1" style="26" customWidth="1"/>
    <col min="9807" max="9807" width="3.75" style="26" customWidth="1"/>
    <col min="9808" max="9808" width="3.25" style="26" customWidth="1"/>
    <col min="9809" max="9810" width="2.375" style="26" customWidth="1"/>
    <col min="9811" max="9811" width="8.375" style="26" customWidth="1"/>
    <col min="9812" max="9812" width="0.875" style="26" customWidth="1"/>
    <col min="9813" max="9813" width="7.25" style="26" customWidth="1"/>
    <col min="9814" max="9814" width="1" style="26" customWidth="1"/>
    <col min="9815" max="9821" width="10.625" style="26" customWidth="1"/>
    <col min="9822" max="9825" width="10.5" style="26" customWidth="1"/>
    <col min="9826" max="9826" width="13.125" style="26" customWidth="1"/>
    <col min="9827" max="9975" width="10" style="26"/>
    <col min="9976" max="9976" width="3.75" style="26" customWidth="1"/>
    <col min="9977" max="9977" width="3.25" style="26" customWidth="1"/>
    <col min="9978" max="9979" width="2.375" style="26" customWidth="1"/>
    <col min="9980" max="9980" width="8.375" style="26" customWidth="1"/>
    <col min="9981" max="9981" width="0.875" style="26" customWidth="1"/>
    <col min="9982" max="9982" width="7.25" style="26" customWidth="1"/>
    <col min="9983" max="9983" width="1" style="26" customWidth="1"/>
    <col min="9984" max="9987" width="11.375" style="26" customWidth="1"/>
    <col min="9988" max="9995" width="10.875" style="26" customWidth="1"/>
    <col min="9996" max="9996" width="3.75" style="26" customWidth="1"/>
    <col min="9997" max="9997" width="3.25" style="26" customWidth="1"/>
    <col min="9998" max="9999" width="2.375" style="26" customWidth="1"/>
    <col min="10000" max="10000" width="8.375" style="26" customWidth="1"/>
    <col min="10001" max="10001" width="0.875" style="26" customWidth="1"/>
    <col min="10002" max="10002" width="7.25" style="26" customWidth="1"/>
    <col min="10003" max="10003" width="1" style="26" customWidth="1"/>
    <col min="10004" max="10008" width="11.375" style="26" customWidth="1"/>
    <col min="10009" max="10015" width="10.875" style="26" customWidth="1"/>
    <col min="10016" max="10017" width="1" style="26" customWidth="1"/>
    <col min="10018" max="10018" width="3.75" style="26" customWidth="1"/>
    <col min="10019" max="10019" width="3.25" style="26" customWidth="1"/>
    <col min="10020" max="10021" width="2.375" style="26" customWidth="1"/>
    <col min="10022" max="10022" width="8.375" style="26" customWidth="1"/>
    <col min="10023" max="10023" width="0.875" style="26" customWidth="1"/>
    <col min="10024" max="10024" width="7.25" style="26" customWidth="1"/>
    <col min="10025" max="10025" width="1" style="26" customWidth="1"/>
    <col min="10026" max="10037" width="11.125" style="26" customWidth="1"/>
    <col min="10038" max="10039" width="0.625" style="26" customWidth="1"/>
    <col min="10040" max="10040" width="3.75" style="26" customWidth="1"/>
    <col min="10041" max="10041" width="3.25" style="26" customWidth="1"/>
    <col min="10042" max="10043" width="2.375" style="26" customWidth="1"/>
    <col min="10044" max="10044" width="8.375" style="26" customWidth="1"/>
    <col min="10045" max="10045" width="0.875" style="26" customWidth="1"/>
    <col min="10046" max="10046" width="7.25" style="26" customWidth="1"/>
    <col min="10047" max="10047" width="1" style="26" customWidth="1"/>
    <col min="10048" max="10060" width="10.75" style="26" customWidth="1"/>
    <col min="10061" max="10062" width="1" style="26" customWidth="1"/>
    <col min="10063" max="10063" width="3.75" style="26" customWidth="1"/>
    <col min="10064" max="10064" width="3.25" style="26" customWidth="1"/>
    <col min="10065" max="10066" width="2.375" style="26" customWidth="1"/>
    <col min="10067" max="10067" width="8.375" style="26" customWidth="1"/>
    <col min="10068" max="10068" width="0.875" style="26" customWidth="1"/>
    <col min="10069" max="10069" width="7.25" style="26" customWidth="1"/>
    <col min="10070" max="10070" width="1" style="26" customWidth="1"/>
    <col min="10071" max="10077" width="10.625" style="26" customWidth="1"/>
    <col min="10078" max="10081" width="10.5" style="26" customWidth="1"/>
    <col min="10082" max="10082" width="13.125" style="26" customWidth="1"/>
    <col min="10083" max="10231" width="10" style="26"/>
    <col min="10232" max="10232" width="3.75" style="26" customWidth="1"/>
    <col min="10233" max="10233" width="3.25" style="26" customWidth="1"/>
    <col min="10234" max="10235" width="2.375" style="26" customWidth="1"/>
    <col min="10236" max="10236" width="8.375" style="26" customWidth="1"/>
    <col min="10237" max="10237" width="0.875" style="26" customWidth="1"/>
    <col min="10238" max="10238" width="7.25" style="26" customWidth="1"/>
    <col min="10239" max="10239" width="1" style="26" customWidth="1"/>
    <col min="10240" max="10243" width="11.375" style="26" customWidth="1"/>
    <col min="10244" max="10251" width="10.875" style="26" customWidth="1"/>
    <col min="10252" max="10252" width="3.75" style="26" customWidth="1"/>
    <col min="10253" max="10253" width="3.25" style="26" customWidth="1"/>
    <col min="10254" max="10255" width="2.375" style="26" customWidth="1"/>
    <col min="10256" max="10256" width="8.375" style="26" customWidth="1"/>
    <col min="10257" max="10257" width="0.875" style="26" customWidth="1"/>
    <col min="10258" max="10258" width="7.25" style="26" customWidth="1"/>
    <col min="10259" max="10259" width="1" style="26" customWidth="1"/>
    <col min="10260" max="10264" width="11.375" style="26" customWidth="1"/>
    <col min="10265" max="10271" width="10.875" style="26" customWidth="1"/>
    <col min="10272" max="10273" width="1" style="26" customWidth="1"/>
    <col min="10274" max="10274" width="3.75" style="26" customWidth="1"/>
    <col min="10275" max="10275" width="3.25" style="26" customWidth="1"/>
    <col min="10276" max="10277" width="2.375" style="26" customWidth="1"/>
    <col min="10278" max="10278" width="8.375" style="26" customWidth="1"/>
    <col min="10279" max="10279" width="0.875" style="26" customWidth="1"/>
    <col min="10280" max="10280" width="7.25" style="26" customWidth="1"/>
    <col min="10281" max="10281" width="1" style="26" customWidth="1"/>
    <col min="10282" max="10293" width="11.125" style="26" customWidth="1"/>
    <col min="10294" max="10295" width="0.625" style="26" customWidth="1"/>
    <col min="10296" max="10296" width="3.75" style="26" customWidth="1"/>
    <col min="10297" max="10297" width="3.25" style="26" customWidth="1"/>
    <col min="10298" max="10299" width="2.375" style="26" customWidth="1"/>
    <col min="10300" max="10300" width="8.375" style="26" customWidth="1"/>
    <col min="10301" max="10301" width="0.875" style="26" customWidth="1"/>
    <col min="10302" max="10302" width="7.25" style="26" customWidth="1"/>
    <col min="10303" max="10303" width="1" style="26" customWidth="1"/>
    <col min="10304" max="10316" width="10.75" style="26" customWidth="1"/>
    <col min="10317" max="10318" width="1" style="26" customWidth="1"/>
    <col min="10319" max="10319" width="3.75" style="26" customWidth="1"/>
    <col min="10320" max="10320" width="3.25" style="26" customWidth="1"/>
    <col min="10321" max="10322" width="2.375" style="26" customWidth="1"/>
    <col min="10323" max="10323" width="8.375" style="26" customWidth="1"/>
    <col min="10324" max="10324" width="0.875" style="26" customWidth="1"/>
    <col min="10325" max="10325" width="7.25" style="26" customWidth="1"/>
    <col min="10326" max="10326" width="1" style="26" customWidth="1"/>
    <col min="10327" max="10333" width="10.625" style="26" customWidth="1"/>
    <col min="10334" max="10337" width="10.5" style="26" customWidth="1"/>
    <col min="10338" max="10338" width="13.125" style="26" customWidth="1"/>
    <col min="10339" max="10487" width="10" style="26"/>
    <col min="10488" max="10488" width="3.75" style="26" customWidth="1"/>
    <col min="10489" max="10489" width="3.25" style="26" customWidth="1"/>
    <col min="10490" max="10491" width="2.375" style="26" customWidth="1"/>
    <col min="10492" max="10492" width="8.375" style="26" customWidth="1"/>
    <col min="10493" max="10493" width="0.875" style="26" customWidth="1"/>
    <col min="10494" max="10494" width="7.25" style="26" customWidth="1"/>
    <col min="10495" max="10495" width="1" style="26" customWidth="1"/>
    <col min="10496" max="10499" width="11.375" style="26" customWidth="1"/>
    <col min="10500" max="10507" width="10.875" style="26" customWidth="1"/>
    <col min="10508" max="10508" width="3.75" style="26" customWidth="1"/>
    <col min="10509" max="10509" width="3.25" style="26" customWidth="1"/>
    <col min="10510" max="10511" width="2.375" style="26" customWidth="1"/>
    <col min="10512" max="10512" width="8.375" style="26" customWidth="1"/>
    <col min="10513" max="10513" width="0.875" style="26" customWidth="1"/>
    <col min="10514" max="10514" width="7.25" style="26" customWidth="1"/>
    <col min="10515" max="10515" width="1" style="26" customWidth="1"/>
    <col min="10516" max="10520" width="11.375" style="26" customWidth="1"/>
    <col min="10521" max="10527" width="10.875" style="26" customWidth="1"/>
    <col min="10528" max="10529" width="1" style="26" customWidth="1"/>
    <col min="10530" max="10530" width="3.75" style="26" customWidth="1"/>
    <col min="10531" max="10531" width="3.25" style="26" customWidth="1"/>
    <col min="10532" max="10533" width="2.375" style="26" customWidth="1"/>
    <col min="10534" max="10534" width="8.375" style="26" customWidth="1"/>
    <col min="10535" max="10535" width="0.875" style="26" customWidth="1"/>
    <col min="10536" max="10536" width="7.25" style="26" customWidth="1"/>
    <col min="10537" max="10537" width="1" style="26" customWidth="1"/>
    <col min="10538" max="10549" width="11.125" style="26" customWidth="1"/>
    <col min="10550" max="10551" width="0.625" style="26" customWidth="1"/>
    <col min="10552" max="10552" width="3.75" style="26" customWidth="1"/>
    <col min="10553" max="10553" width="3.25" style="26" customWidth="1"/>
    <col min="10554" max="10555" width="2.375" style="26" customWidth="1"/>
    <col min="10556" max="10556" width="8.375" style="26" customWidth="1"/>
    <col min="10557" max="10557" width="0.875" style="26" customWidth="1"/>
    <col min="10558" max="10558" width="7.25" style="26" customWidth="1"/>
    <col min="10559" max="10559" width="1" style="26" customWidth="1"/>
    <col min="10560" max="10572" width="10.75" style="26" customWidth="1"/>
    <col min="10573" max="10574" width="1" style="26" customWidth="1"/>
    <col min="10575" max="10575" width="3.75" style="26" customWidth="1"/>
    <col min="10576" max="10576" width="3.25" style="26" customWidth="1"/>
    <col min="10577" max="10578" width="2.375" style="26" customWidth="1"/>
    <col min="10579" max="10579" width="8.375" style="26" customWidth="1"/>
    <col min="10580" max="10580" width="0.875" style="26" customWidth="1"/>
    <col min="10581" max="10581" width="7.25" style="26" customWidth="1"/>
    <col min="10582" max="10582" width="1" style="26" customWidth="1"/>
    <col min="10583" max="10589" width="10.625" style="26" customWidth="1"/>
    <col min="10590" max="10593" width="10.5" style="26" customWidth="1"/>
    <col min="10594" max="10594" width="13.125" style="26" customWidth="1"/>
    <col min="10595" max="10743" width="10" style="26"/>
    <col min="10744" max="10744" width="3.75" style="26" customWidth="1"/>
    <col min="10745" max="10745" width="3.25" style="26" customWidth="1"/>
    <col min="10746" max="10747" width="2.375" style="26" customWidth="1"/>
    <col min="10748" max="10748" width="8.375" style="26" customWidth="1"/>
    <col min="10749" max="10749" width="0.875" style="26" customWidth="1"/>
    <col min="10750" max="10750" width="7.25" style="26" customWidth="1"/>
    <col min="10751" max="10751" width="1" style="26" customWidth="1"/>
    <col min="10752" max="10755" width="11.375" style="26" customWidth="1"/>
    <col min="10756" max="10763" width="10.875" style="26" customWidth="1"/>
    <col min="10764" max="10764" width="3.75" style="26" customWidth="1"/>
    <col min="10765" max="10765" width="3.25" style="26" customWidth="1"/>
    <col min="10766" max="10767" width="2.375" style="26" customWidth="1"/>
    <col min="10768" max="10768" width="8.375" style="26" customWidth="1"/>
    <col min="10769" max="10769" width="0.875" style="26" customWidth="1"/>
    <col min="10770" max="10770" width="7.25" style="26" customWidth="1"/>
    <col min="10771" max="10771" width="1" style="26" customWidth="1"/>
    <col min="10772" max="10776" width="11.375" style="26" customWidth="1"/>
    <col min="10777" max="10783" width="10.875" style="26" customWidth="1"/>
    <col min="10784" max="10785" width="1" style="26" customWidth="1"/>
    <col min="10786" max="10786" width="3.75" style="26" customWidth="1"/>
    <col min="10787" max="10787" width="3.25" style="26" customWidth="1"/>
    <col min="10788" max="10789" width="2.375" style="26" customWidth="1"/>
    <col min="10790" max="10790" width="8.375" style="26" customWidth="1"/>
    <col min="10791" max="10791" width="0.875" style="26" customWidth="1"/>
    <col min="10792" max="10792" width="7.25" style="26" customWidth="1"/>
    <col min="10793" max="10793" width="1" style="26" customWidth="1"/>
    <col min="10794" max="10805" width="11.125" style="26" customWidth="1"/>
    <col min="10806" max="10807" width="0.625" style="26" customWidth="1"/>
    <col min="10808" max="10808" width="3.75" style="26" customWidth="1"/>
    <col min="10809" max="10809" width="3.25" style="26" customWidth="1"/>
    <col min="10810" max="10811" width="2.375" style="26" customWidth="1"/>
    <col min="10812" max="10812" width="8.375" style="26" customWidth="1"/>
    <col min="10813" max="10813" width="0.875" style="26" customWidth="1"/>
    <col min="10814" max="10814" width="7.25" style="26" customWidth="1"/>
    <col min="10815" max="10815" width="1" style="26" customWidth="1"/>
    <col min="10816" max="10828" width="10.75" style="26" customWidth="1"/>
    <col min="10829" max="10830" width="1" style="26" customWidth="1"/>
    <col min="10831" max="10831" width="3.75" style="26" customWidth="1"/>
    <col min="10832" max="10832" width="3.25" style="26" customWidth="1"/>
    <col min="10833" max="10834" width="2.375" style="26" customWidth="1"/>
    <col min="10835" max="10835" width="8.375" style="26" customWidth="1"/>
    <col min="10836" max="10836" width="0.875" style="26" customWidth="1"/>
    <col min="10837" max="10837" width="7.25" style="26" customWidth="1"/>
    <col min="10838" max="10838" width="1" style="26" customWidth="1"/>
    <col min="10839" max="10845" width="10.625" style="26" customWidth="1"/>
    <col min="10846" max="10849" width="10.5" style="26" customWidth="1"/>
    <col min="10850" max="10850" width="13.125" style="26" customWidth="1"/>
    <col min="10851" max="10999" width="10" style="26"/>
    <col min="11000" max="11000" width="3.75" style="26" customWidth="1"/>
    <col min="11001" max="11001" width="3.25" style="26" customWidth="1"/>
    <col min="11002" max="11003" width="2.375" style="26" customWidth="1"/>
    <col min="11004" max="11004" width="8.375" style="26" customWidth="1"/>
    <col min="11005" max="11005" width="0.875" style="26" customWidth="1"/>
    <col min="11006" max="11006" width="7.25" style="26" customWidth="1"/>
    <col min="11007" max="11007" width="1" style="26" customWidth="1"/>
    <col min="11008" max="11011" width="11.375" style="26" customWidth="1"/>
    <col min="11012" max="11019" width="10.875" style="26" customWidth="1"/>
    <col min="11020" max="11020" width="3.75" style="26" customWidth="1"/>
    <col min="11021" max="11021" width="3.25" style="26" customWidth="1"/>
    <col min="11022" max="11023" width="2.375" style="26" customWidth="1"/>
    <col min="11024" max="11024" width="8.375" style="26" customWidth="1"/>
    <col min="11025" max="11025" width="0.875" style="26" customWidth="1"/>
    <col min="11026" max="11026" width="7.25" style="26" customWidth="1"/>
    <col min="11027" max="11027" width="1" style="26" customWidth="1"/>
    <col min="11028" max="11032" width="11.375" style="26" customWidth="1"/>
    <col min="11033" max="11039" width="10.875" style="26" customWidth="1"/>
    <col min="11040" max="11041" width="1" style="26" customWidth="1"/>
    <col min="11042" max="11042" width="3.75" style="26" customWidth="1"/>
    <col min="11043" max="11043" width="3.25" style="26" customWidth="1"/>
    <col min="11044" max="11045" width="2.375" style="26" customWidth="1"/>
    <col min="11046" max="11046" width="8.375" style="26" customWidth="1"/>
    <col min="11047" max="11047" width="0.875" style="26" customWidth="1"/>
    <col min="11048" max="11048" width="7.25" style="26" customWidth="1"/>
    <col min="11049" max="11049" width="1" style="26" customWidth="1"/>
    <col min="11050" max="11061" width="11.125" style="26" customWidth="1"/>
    <col min="11062" max="11063" width="0.625" style="26" customWidth="1"/>
    <col min="11064" max="11064" width="3.75" style="26" customWidth="1"/>
    <col min="11065" max="11065" width="3.25" style="26" customWidth="1"/>
    <col min="11066" max="11067" width="2.375" style="26" customWidth="1"/>
    <col min="11068" max="11068" width="8.375" style="26" customWidth="1"/>
    <col min="11069" max="11069" width="0.875" style="26" customWidth="1"/>
    <col min="11070" max="11070" width="7.25" style="26" customWidth="1"/>
    <col min="11071" max="11071" width="1" style="26" customWidth="1"/>
    <col min="11072" max="11084" width="10.75" style="26" customWidth="1"/>
    <col min="11085" max="11086" width="1" style="26" customWidth="1"/>
    <col min="11087" max="11087" width="3.75" style="26" customWidth="1"/>
    <col min="11088" max="11088" width="3.25" style="26" customWidth="1"/>
    <col min="11089" max="11090" width="2.375" style="26" customWidth="1"/>
    <col min="11091" max="11091" width="8.375" style="26" customWidth="1"/>
    <col min="11092" max="11092" width="0.875" style="26" customWidth="1"/>
    <col min="11093" max="11093" width="7.25" style="26" customWidth="1"/>
    <col min="11094" max="11094" width="1" style="26" customWidth="1"/>
    <col min="11095" max="11101" width="10.625" style="26" customWidth="1"/>
    <col min="11102" max="11105" width="10.5" style="26" customWidth="1"/>
    <col min="11106" max="11106" width="13.125" style="26" customWidth="1"/>
    <col min="11107" max="11255" width="10" style="26"/>
    <col min="11256" max="11256" width="3.75" style="26" customWidth="1"/>
    <col min="11257" max="11257" width="3.25" style="26" customWidth="1"/>
    <col min="11258" max="11259" width="2.375" style="26" customWidth="1"/>
    <col min="11260" max="11260" width="8.375" style="26" customWidth="1"/>
    <col min="11261" max="11261" width="0.875" style="26" customWidth="1"/>
    <col min="11262" max="11262" width="7.25" style="26" customWidth="1"/>
    <col min="11263" max="11263" width="1" style="26" customWidth="1"/>
    <col min="11264" max="11267" width="11.375" style="26" customWidth="1"/>
    <col min="11268" max="11275" width="10.875" style="26" customWidth="1"/>
    <col min="11276" max="11276" width="3.75" style="26" customWidth="1"/>
    <col min="11277" max="11277" width="3.25" style="26" customWidth="1"/>
    <col min="11278" max="11279" width="2.375" style="26" customWidth="1"/>
    <col min="11280" max="11280" width="8.375" style="26" customWidth="1"/>
    <col min="11281" max="11281" width="0.875" style="26" customWidth="1"/>
    <col min="11282" max="11282" width="7.25" style="26" customWidth="1"/>
    <col min="11283" max="11283" width="1" style="26" customWidth="1"/>
    <col min="11284" max="11288" width="11.375" style="26" customWidth="1"/>
    <col min="11289" max="11295" width="10.875" style="26" customWidth="1"/>
    <col min="11296" max="11297" width="1" style="26" customWidth="1"/>
    <col min="11298" max="11298" width="3.75" style="26" customWidth="1"/>
    <col min="11299" max="11299" width="3.25" style="26" customWidth="1"/>
    <col min="11300" max="11301" width="2.375" style="26" customWidth="1"/>
    <col min="11302" max="11302" width="8.375" style="26" customWidth="1"/>
    <col min="11303" max="11303" width="0.875" style="26" customWidth="1"/>
    <col min="11304" max="11304" width="7.25" style="26" customWidth="1"/>
    <col min="11305" max="11305" width="1" style="26" customWidth="1"/>
    <col min="11306" max="11317" width="11.125" style="26" customWidth="1"/>
    <col min="11318" max="11319" width="0.625" style="26" customWidth="1"/>
    <col min="11320" max="11320" width="3.75" style="26" customWidth="1"/>
    <col min="11321" max="11321" width="3.25" style="26" customWidth="1"/>
    <col min="11322" max="11323" width="2.375" style="26" customWidth="1"/>
    <col min="11324" max="11324" width="8.375" style="26" customWidth="1"/>
    <col min="11325" max="11325" width="0.875" style="26" customWidth="1"/>
    <col min="11326" max="11326" width="7.25" style="26" customWidth="1"/>
    <col min="11327" max="11327" width="1" style="26" customWidth="1"/>
    <col min="11328" max="11340" width="10.75" style="26" customWidth="1"/>
    <col min="11341" max="11342" width="1" style="26" customWidth="1"/>
    <col min="11343" max="11343" width="3.75" style="26" customWidth="1"/>
    <col min="11344" max="11344" width="3.25" style="26" customWidth="1"/>
    <col min="11345" max="11346" width="2.375" style="26" customWidth="1"/>
    <col min="11347" max="11347" width="8.375" style="26" customWidth="1"/>
    <col min="11348" max="11348" width="0.875" style="26" customWidth="1"/>
    <col min="11349" max="11349" width="7.25" style="26" customWidth="1"/>
    <col min="11350" max="11350" width="1" style="26" customWidth="1"/>
    <col min="11351" max="11357" width="10.625" style="26" customWidth="1"/>
    <col min="11358" max="11361" width="10.5" style="26" customWidth="1"/>
    <col min="11362" max="11362" width="13.125" style="26" customWidth="1"/>
    <col min="11363" max="11511" width="10" style="26"/>
    <col min="11512" max="11512" width="3.75" style="26" customWidth="1"/>
    <col min="11513" max="11513" width="3.25" style="26" customWidth="1"/>
    <col min="11514" max="11515" width="2.375" style="26" customWidth="1"/>
    <col min="11516" max="11516" width="8.375" style="26" customWidth="1"/>
    <col min="11517" max="11517" width="0.875" style="26" customWidth="1"/>
    <col min="11518" max="11518" width="7.25" style="26" customWidth="1"/>
    <col min="11519" max="11519" width="1" style="26" customWidth="1"/>
    <col min="11520" max="11523" width="11.375" style="26" customWidth="1"/>
    <col min="11524" max="11531" width="10.875" style="26" customWidth="1"/>
    <col min="11532" max="11532" width="3.75" style="26" customWidth="1"/>
    <col min="11533" max="11533" width="3.25" style="26" customWidth="1"/>
    <col min="11534" max="11535" width="2.375" style="26" customWidth="1"/>
    <col min="11536" max="11536" width="8.375" style="26" customWidth="1"/>
    <col min="11537" max="11537" width="0.875" style="26" customWidth="1"/>
    <col min="11538" max="11538" width="7.25" style="26" customWidth="1"/>
    <col min="11539" max="11539" width="1" style="26" customWidth="1"/>
    <col min="11540" max="11544" width="11.375" style="26" customWidth="1"/>
    <col min="11545" max="11551" width="10.875" style="26" customWidth="1"/>
    <col min="11552" max="11553" width="1" style="26" customWidth="1"/>
    <col min="11554" max="11554" width="3.75" style="26" customWidth="1"/>
    <col min="11555" max="11555" width="3.25" style="26" customWidth="1"/>
    <col min="11556" max="11557" width="2.375" style="26" customWidth="1"/>
    <col min="11558" max="11558" width="8.375" style="26" customWidth="1"/>
    <col min="11559" max="11559" width="0.875" style="26" customWidth="1"/>
    <col min="11560" max="11560" width="7.25" style="26" customWidth="1"/>
    <col min="11561" max="11561" width="1" style="26" customWidth="1"/>
    <col min="11562" max="11573" width="11.125" style="26" customWidth="1"/>
    <col min="11574" max="11575" width="0.625" style="26" customWidth="1"/>
    <col min="11576" max="11576" width="3.75" style="26" customWidth="1"/>
    <col min="11577" max="11577" width="3.25" style="26" customWidth="1"/>
    <col min="11578" max="11579" width="2.375" style="26" customWidth="1"/>
    <col min="11580" max="11580" width="8.375" style="26" customWidth="1"/>
    <col min="11581" max="11581" width="0.875" style="26" customWidth="1"/>
    <col min="11582" max="11582" width="7.25" style="26" customWidth="1"/>
    <col min="11583" max="11583" width="1" style="26" customWidth="1"/>
    <col min="11584" max="11596" width="10.75" style="26" customWidth="1"/>
    <col min="11597" max="11598" width="1" style="26" customWidth="1"/>
    <col min="11599" max="11599" width="3.75" style="26" customWidth="1"/>
    <col min="11600" max="11600" width="3.25" style="26" customWidth="1"/>
    <col min="11601" max="11602" width="2.375" style="26" customWidth="1"/>
    <col min="11603" max="11603" width="8.375" style="26" customWidth="1"/>
    <col min="11604" max="11604" width="0.875" style="26" customWidth="1"/>
    <col min="11605" max="11605" width="7.25" style="26" customWidth="1"/>
    <col min="11606" max="11606" width="1" style="26" customWidth="1"/>
    <col min="11607" max="11613" width="10.625" style="26" customWidth="1"/>
    <col min="11614" max="11617" width="10.5" style="26" customWidth="1"/>
    <col min="11618" max="11618" width="13.125" style="26" customWidth="1"/>
    <col min="11619" max="11767" width="10" style="26"/>
    <col min="11768" max="11768" width="3.75" style="26" customWidth="1"/>
    <col min="11769" max="11769" width="3.25" style="26" customWidth="1"/>
    <col min="11770" max="11771" width="2.375" style="26" customWidth="1"/>
    <col min="11772" max="11772" width="8.375" style="26" customWidth="1"/>
    <col min="11773" max="11773" width="0.875" style="26" customWidth="1"/>
    <col min="11774" max="11774" width="7.25" style="26" customWidth="1"/>
    <col min="11775" max="11775" width="1" style="26" customWidth="1"/>
    <col min="11776" max="11779" width="11.375" style="26" customWidth="1"/>
    <col min="11780" max="11787" width="10.875" style="26" customWidth="1"/>
    <col min="11788" max="11788" width="3.75" style="26" customWidth="1"/>
    <col min="11789" max="11789" width="3.25" style="26" customWidth="1"/>
    <col min="11790" max="11791" width="2.375" style="26" customWidth="1"/>
    <col min="11792" max="11792" width="8.375" style="26" customWidth="1"/>
    <col min="11793" max="11793" width="0.875" style="26" customWidth="1"/>
    <col min="11794" max="11794" width="7.25" style="26" customWidth="1"/>
    <col min="11795" max="11795" width="1" style="26" customWidth="1"/>
    <col min="11796" max="11800" width="11.375" style="26" customWidth="1"/>
    <col min="11801" max="11807" width="10.875" style="26" customWidth="1"/>
    <col min="11808" max="11809" width="1" style="26" customWidth="1"/>
    <col min="11810" max="11810" width="3.75" style="26" customWidth="1"/>
    <col min="11811" max="11811" width="3.25" style="26" customWidth="1"/>
    <col min="11812" max="11813" width="2.375" style="26" customWidth="1"/>
    <col min="11814" max="11814" width="8.375" style="26" customWidth="1"/>
    <col min="11815" max="11815" width="0.875" style="26" customWidth="1"/>
    <col min="11816" max="11816" width="7.25" style="26" customWidth="1"/>
    <col min="11817" max="11817" width="1" style="26" customWidth="1"/>
    <col min="11818" max="11829" width="11.125" style="26" customWidth="1"/>
    <col min="11830" max="11831" width="0.625" style="26" customWidth="1"/>
    <col min="11832" max="11832" width="3.75" style="26" customWidth="1"/>
    <col min="11833" max="11833" width="3.25" style="26" customWidth="1"/>
    <col min="11834" max="11835" width="2.375" style="26" customWidth="1"/>
    <col min="11836" max="11836" width="8.375" style="26" customWidth="1"/>
    <col min="11837" max="11837" width="0.875" style="26" customWidth="1"/>
    <col min="11838" max="11838" width="7.25" style="26" customWidth="1"/>
    <col min="11839" max="11839" width="1" style="26" customWidth="1"/>
    <col min="11840" max="11852" width="10.75" style="26" customWidth="1"/>
    <col min="11853" max="11854" width="1" style="26" customWidth="1"/>
    <col min="11855" max="11855" width="3.75" style="26" customWidth="1"/>
    <col min="11856" max="11856" width="3.25" style="26" customWidth="1"/>
    <col min="11857" max="11858" width="2.375" style="26" customWidth="1"/>
    <col min="11859" max="11859" width="8.375" style="26" customWidth="1"/>
    <col min="11860" max="11860" width="0.875" style="26" customWidth="1"/>
    <col min="11861" max="11861" width="7.25" style="26" customWidth="1"/>
    <col min="11862" max="11862" width="1" style="26" customWidth="1"/>
    <col min="11863" max="11869" width="10.625" style="26" customWidth="1"/>
    <col min="11870" max="11873" width="10.5" style="26" customWidth="1"/>
    <col min="11874" max="11874" width="13.125" style="26" customWidth="1"/>
    <col min="11875" max="12023" width="10" style="26"/>
    <col min="12024" max="12024" width="3.75" style="26" customWidth="1"/>
    <col min="12025" max="12025" width="3.25" style="26" customWidth="1"/>
    <col min="12026" max="12027" width="2.375" style="26" customWidth="1"/>
    <col min="12028" max="12028" width="8.375" style="26" customWidth="1"/>
    <col min="12029" max="12029" width="0.875" style="26" customWidth="1"/>
    <col min="12030" max="12030" width="7.25" style="26" customWidth="1"/>
    <col min="12031" max="12031" width="1" style="26" customWidth="1"/>
    <col min="12032" max="12035" width="11.375" style="26" customWidth="1"/>
    <col min="12036" max="12043" width="10.875" style="26" customWidth="1"/>
    <col min="12044" max="12044" width="3.75" style="26" customWidth="1"/>
    <col min="12045" max="12045" width="3.25" style="26" customWidth="1"/>
    <col min="12046" max="12047" width="2.375" style="26" customWidth="1"/>
    <col min="12048" max="12048" width="8.375" style="26" customWidth="1"/>
    <col min="12049" max="12049" width="0.875" style="26" customWidth="1"/>
    <col min="12050" max="12050" width="7.25" style="26" customWidth="1"/>
    <col min="12051" max="12051" width="1" style="26" customWidth="1"/>
    <col min="12052" max="12056" width="11.375" style="26" customWidth="1"/>
    <col min="12057" max="12063" width="10.875" style="26" customWidth="1"/>
    <col min="12064" max="12065" width="1" style="26" customWidth="1"/>
    <col min="12066" max="12066" width="3.75" style="26" customWidth="1"/>
    <col min="12067" max="12067" width="3.25" style="26" customWidth="1"/>
    <col min="12068" max="12069" width="2.375" style="26" customWidth="1"/>
    <col min="12070" max="12070" width="8.375" style="26" customWidth="1"/>
    <col min="12071" max="12071" width="0.875" style="26" customWidth="1"/>
    <col min="12072" max="12072" width="7.25" style="26" customWidth="1"/>
    <col min="12073" max="12073" width="1" style="26" customWidth="1"/>
    <col min="12074" max="12085" width="11.125" style="26" customWidth="1"/>
    <col min="12086" max="12087" width="0.625" style="26" customWidth="1"/>
    <col min="12088" max="12088" width="3.75" style="26" customWidth="1"/>
    <col min="12089" max="12089" width="3.25" style="26" customWidth="1"/>
    <col min="12090" max="12091" width="2.375" style="26" customWidth="1"/>
    <col min="12092" max="12092" width="8.375" style="26" customWidth="1"/>
    <col min="12093" max="12093" width="0.875" style="26" customWidth="1"/>
    <col min="12094" max="12094" width="7.25" style="26" customWidth="1"/>
    <col min="12095" max="12095" width="1" style="26" customWidth="1"/>
    <col min="12096" max="12108" width="10.75" style="26" customWidth="1"/>
    <col min="12109" max="12110" width="1" style="26" customWidth="1"/>
    <col min="12111" max="12111" width="3.75" style="26" customWidth="1"/>
    <col min="12112" max="12112" width="3.25" style="26" customWidth="1"/>
    <col min="12113" max="12114" width="2.375" style="26" customWidth="1"/>
    <col min="12115" max="12115" width="8.375" style="26" customWidth="1"/>
    <col min="12116" max="12116" width="0.875" style="26" customWidth="1"/>
    <col min="12117" max="12117" width="7.25" style="26" customWidth="1"/>
    <col min="12118" max="12118" width="1" style="26" customWidth="1"/>
    <col min="12119" max="12125" width="10.625" style="26" customWidth="1"/>
    <col min="12126" max="12129" width="10.5" style="26" customWidth="1"/>
    <col min="12130" max="12130" width="13.125" style="26" customWidth="1"/>
    <col min="12131" max="12279" width="10" style="26"/>
    <col min="12280" max="12280" width="3.75" style="26" customWidth="1"/>
    <col min="12281" max="12281" width="3.25" style="26" customWidth="1"/>
    <col min="12282" max="12283" width="2.375" style="26" customWidth="1"/>
    <col min="12284" max="12284" width="8.375" style="26" customWidth="1"/>
    <col min="12285" max="12285" width="0.875" style="26" customWidth="1"/>
    <col min="12286" max="12286" width="7.25" style="26" customWidth="1"/>
    <col min="12287" max="12287" width="1" style="26" customWidth="1"/>
    <col min="12288" max="12291" width="11.375" style="26" customWidth="1"/>
    <col min="12292" max="12299" width="10.875" style="26" customWidth="1"/>
    <col min="12300" max="12300" width="3.75" style="26" customWidth="1"/>
    <col min="12301" max="12301" width="3.25" style="26" customWidth="1"/>
    <col min="12302" max="12303" width="2.375" style="26" customWidth="1"/>
    <col min="12304" max="12304" width="8.375" style="26" customWidth="1"/>
    <col min="12305" max="12305" width="0.875" style="26" customWidth="1"/>
    <col min="12306" max="12306" width="7.25" style="26" customWidth="1"/>
    <col min="12307" max="12307" width="1" style="26" customWidth="1"/>
    <col min="12308" max="12312" width="11.375" style="26" customWidth="1"/>
    <col min="12313" max="12319" width="10.875" style="26" customWidth="1"/>
    <col min="12320" max="12321" width="1" style="26" customWidth="1"/>
    <col min="12322" max="12322" width="3.75" style="26" customWidth="1"/>
    <col min="12323" max="12323" width="3.25" style="26" customWidth="1"/>
    <col min="12324" max="12325" width="2.375" style="26" customWidth="1"/>
    <col min="12326" max="12326" width="8.375" style="26" customWidth="1"/>
    <col min="12327" max="12327" width="0.875" style="26" customWidth="1"/>
    <col min="12328" max="12328" width="7.25" style="26" customWidth="1"/>
    <col min="12329" max="12329" width="1" style="26" customWidth="1"/>
    <col min="12330" max="12341" width="11.125" style="26" customWidth="1"/>
    <col min="12342" max="12343" width="0.625" style="26" customWidth="1"/>
    <col min="12344" max="12344" width="3.75" style="26" customWidth="1"/>
    <col min="12345" max="12345" width="3.25" style="26" customWidth="1"/>
    <col min="12346" max="12347" width="2.375" style="26" customWidth="1"/>
    <col min="12348" max="12348" width="8.375" style="26" customWidth="1"/>
    <col min="12349" max="12349" width="0.875" style="26" customWidth="1"/>
    <col min="12350" max="12350" width="7.25" style="26" customWidth="1"/>
    <col min="12351" max="12351" width="1" style="26" customWidth="1"/>
    <col min="12352" max="12364" width="10.75" style="26" customWidth="1"/>
    <col min="12365" max="12366" width="1" style="26" customWidth="1"/>
    <col min="12367" max="12367" width="3.75" style="26" customWidth="1"/>
    <col min="12368" max="12368" width="3.25" style="26" customWidth="1"/>
    <col min="12369" max="12370" width="2.375" style="26" customWidth="1"/>
    <col min="12371" max="12371" width="8.375" style="26" customWidth="1"/>
    <col min="12372" max="12372" width="0.875" style="26" customWidth="1"/>
    <col min="12373" max="12373" width="7.25" style="26" customWidth="1"/>
    <col min="12374" max="12374" width="1" style="26" customWidth="1"/>
    <col min="12375" max="12381" width="10.625" style="26" customWidth="1"/>
    <col min="12382" max="12385" width="10.5" style="26" customWidth="1"/>
    <col min="12386" max="12386" width="13.125" style="26" customWidth="1"/>
    <col min="12387" max="12535" width="10" style="26"/>
    <col min="12536" max="12536" width="3.75" style="26" customWidth="1"/>
    <col min="12537" max="12537" width="3.25" style="26" customWidth="1"/>
    <col min="12538" max="12539" width="2.375" style="26" customWidth="1"/>
    <col min="12540" max="12540" width="8.375" style="26" customWidth="1"/>
    <col min="12541" max="12541" width="0.875" style="26" customWidth="1"/>
    <col min="12542" max="12542" width="7.25" style="26" customWidth="1"/>
    <col min="12543" max="12543" width="1" style="26" customWidth="1"/>
    <col min="12544" max="12547" width="11.375" style="26" customWidth="1"/>
    <col min="12548" max="12555" width="10.875" style="26" customWidth="1"/>
    <col min="12556" max="12556" width="3.75" style="26" customWidth="1"/>
    <col min="12557" max="12557" width="3.25" style="26" customWidth="1"/>
    <col min="12558" max="12559" width="2.375" style="26" customWidth="1"/>
    <col min="12560" max="12560" width="8.375" style="26" customWidth="1"/>
    <col min="12561" max="12561" width="0.875" style="26" customWidth="1"/>
    <col min="12562" max="12562" width="7.25" style="26" customWidth="1"/>
    <col min="12563" max="12563" width="1" style="26" customWidth="1"/>
    <col min="12564" max="12568" width="11.375" style="26" customWidth="1"/>
    <col min="12569" max="12575" width="10.875" style="26" customWidth="1"/>
    <col min="12576" max="12577" width="1" style="26" customWidth="1"/>
    <col min="12578" max="12578" width="3.75" style="26" customWidth="1"/>
    <col min="12579" max="12579" width="3.25" style="26" customWidth="1"/>
    <col min="12580" max="12581" width="2.375" style="26" customWidth="1"/>
    <col min="12582" max="12582" width="8.375" style="26" customWidth="1"/>
    <col min="12583" max="12583" width="0.875" style="26" customWidth="1"/>
    <col min="12584" max="12584" width="7.25" style="26" customWidth="1"/>
    <col min="12585" max="12585" width="1" style="26" customWidth="1"/>
    <col min="12586" max="12597" width="11.125" style="26" customWidth="1"/>
    <col min="12598" max="12599" width="0.625" style="26" customWidth="1"/>
    <col min="12600" max="12600" width="3.75" style="26" customWidth="1"/>
    <col min="12601" max="12601" width="3.25" style="26" customWidth="1"/>
    <col min="12602" max="12603" width="2.375" style="26" customWidth="1"/>
    <col min="12604" max="12604" width="8.375" style="26" customWidth="1"/>
    <col min="12605" max="12605" width="0.875" style="26" customWidth="1"/>
    <col min="12606" max="12606" width="7.25" style="26" customWidth="1"/>
    <col min="12607" max="12607" width="1" style="26" customWidth="1"/>
    <col min="12608" max="12620" width="10.75" style="26" customWidth="1"/>
    <col min="12621" max="12622" width="1" style="26" customWidth="1"/>
    <col min="12623" max="12623" width="3.75" style="26" customWidth="1"/>
    <col min="12624" max="12624" width="3.25" style="26" customWidth="1"/>
    <col min="12625" max="12626" width="2.375" style="26" customWidth="1"/>
    <col min="12627" max="12627" width="8.375" style="26" customWidth="1"/>
    <col min="12628" max="12628" width="0.875" style="26" customWidth="1"/>
    <col min="12629" max="12629" width="7.25" style="26" customWidth="1"/>
    <col min="12630" max="12630" width="1" style="26" customWidth="1"/>
    <col min="12631" max="12637" width="10.625" style="26" customWidth="1"/>
    <col min="12638" max="12641" width="10.5" style="26" customWidth="1"/>
    <col min="12642" max="12642" width="13.125" style="26" customWidth="1"/>
    <col min="12643" max="12791" width="10" style="26"/>
    <col min="12792" max="12792" width="3.75" style="26" customWidth="1"/>
    <col min="12793" max="12793" width="3.25" style="26" customWidth="1"/>
    <col min="12794" max="12795" width="2.375" style="26" customWidth="1"/>
    <col min="12796" max="12796" width="8.375" style="26" customWidth="1"/>
    <col min="12797" max="12797" width="0.875" style="26" customWidth="1"/>
    <col min="12798" max="12798" width="7.25" style="26" customWidth="1"/>
    <col min="12799" max="12799" width="1" style="26" customWidth="1"/>
    <col min="12800" max="12803" width="11.375" style="26" customWidth="1"/>
    <col min="12804" max="12811" width="10.875" style="26" customWidth="1"/>
    <col min="12812" max="12812" width="3.75" style="26" customWidth="1"/>
    <col min="12813" max="12813" width="3.25" style="26" customWidth="1"/>
    <col min="12814" max="12815" width="2.375" style="26" customWidth="1"/>
    <col min="12816" max="12816" width="8.375" style="26" customWidth="1"/>
    <col min="12817" max="12817" width="0.875" style="26" customWidth="1"/>
    <col min="12818" max="12818" width="7.25" style="26" customWidth="1"/>
    <col min="12819" max="12819" width="1" style="26" customWidth="1"/>
    <col min="12820" max="12824" width="11.375" style="26" customWidth="1"/>
    <col min="12825" max="12831" width="10.875" style="26" customWidth="1"/>
    <col min="12832" max="12833" width="1" style="26" customWidth="1"/>
    <col min="12834" max="12834" width="3.75" style="26" customWidth="1"/>
    <col min="12835" max="12835" width="3.25" style="26" customWidth="1"/>
    <col min="12836" max="12837" width="2.375" style="26" customWidth="1"/>
    <col min="12838" max="12838" width="8.375" style="26" customWidth="1"/>
    <col min="12839" max="12839" width="0.875" style="26" customWidth="1"/>
    <col min="12840" max="12840" width="7.25" style="26" customWidth="1"/>
    <col min="12841" max="12841" width="1" style="26" customWidth="1"/>
    <col min="12842" max="12853" width="11.125" style="26" customWidth="1"/>
    <col min="12854" max="12855" width="0.625" style="26" customWidth="1"/>
    <col min="12856" max="12856" width="3.75" style="26" customWidth="1"/>
    <col min="12857" max="12857" width="3.25" style="26" customWidth="1"/>
    <col min="12858" max="12859" width="2.375" style="26" customWidth="1"/>
    <col min="12860" max="12860" width="8.375" style="26" customWidth="1"/>
    <col min="12861" max="12861" width="0.875" style="26" customWidth="1"/>
    <col min="12862" max="12862" width="7.25" style="26" customWidth="1"/>
    <col min="12863" max="12863" width="1" style="26" customWidth="1"/>
    <col min="12864" max="12876" width="10.75" style="26" customWidth="1"/>
    <col min="12877" max="12878" width="1" style="26" customWidth="1"/>
    <col min="12879" max="12879" width="3.75" style="26" customWidth="1"/>
    <col min="12880" max="12880" width="3.25" style="26" customWidth="1"/>
    <col min="12881" max="12882" width="2.375" style="26" customWidth="1"/>
    <col min="12883" max="12883" width="8.375" style="26" customWidth="1"/>
    <col min="12884" max="12884" width="0.875" style="26" customWidth="1"/>
    <col min="12885" max="12885" width="7.25" style="26" customWidth="1"/>
    <col min="12886" max="12886" width="1" style="26" customWidth="1"/>
    <col min="12887" max="12893" width="10.625" style="26" customWidth="1"/>
    <col min="12894" max="12897" width="10.5" style="26" customWidth="1"/>
    <col min="12898" max="12898" width="13.125" style="26" customWidth="1"/>
    <col min="12899" max="13047" width="10" style="26"/>
    <col min="13048" max="13048" width="3.75" style="26" customWidth="1"/>
    <col min="13049" max="13049" width="3.25" style="26" customWidth="1"/>
    <col min="13050" max="13051" width="2.375" style="26" customWidth="1"/>
    <col min="13052" max="13052" width="8.375" style="26" customWidth="1"/>
    <col min="13053" max="13053" width="0.875" style="26" customWidth="1"/>
    <col min="13054" max="13054" width="7.25" style="26" customWidth="1"/>
    <col min="13055" max="13055" width="1" style="26" customWidth="1"/>
    <col min="13056" max="13059" width="11.375" style="26" customWidth="1"/>
    <col min="13060" max="13067" width="10.875" style="26" customWidth="1"/>
    <col min="13068" max="13068" width="3.75" style="26" customWidth="1"/>
    <col min="13069" max="13069" width="3.25" style="26" customWidth="1"/>
    <col min="13070" max="13071" width="2.375" style="26" customWidth="1"/>
    <col min="13072" max="13072" width="8.375" style="26" customWidth="1"/>
    <col min="13073" max="13073" width="0.875" style="26" customWidth="1"/>
    <col min="13074" max="13074" width="7.25" style="26" customWidth="1"/>
    <col min="13075" max="13075" width="1" style="26" customWidth="1"/>
    <col min="13076" max="13080" width="11.375" style="26" customWidth="1"/>
    <col min="13081" max="13087" width="10.875" style="26" customWidth="1"/>
    <col min="13088" max="13089" width="1" style="26" customWidth="1"/>
    <col min="13090" max="13090" width="3.75" style="26" customWidth="1"/>
    <col min="13091" max="13091" width="3.25" style="26" customWidth="1"/>
    <col min="13092" max="13093" width="2.375" style="26" customWidth="1"/>
    <col min="13094" max="13094" width="8.375" style="26" customWidth="1"/>
    <col min="13095" max="13095" width="0.875" style="26" customWidth="1"/>
    <col min="13096" max="13096" width="7.25" style="26" customWidth="1"/>
    <col min="13097" max="13097" width="1" style="26" customWidth="1"/>
    <col min="13098" max="13109" width="11.125" style="26" customWidth="1"/>
    <col min="13110" max="13111" width="0.625" style="26" customWidth="1"/>
    <col min="13112" max="13112" width="3.75" style="26" customWidth="1"/>
    <col min="13113" max="13113" width="3.25" style="26" customWidth="1"/>
    <col min="13114" max="13115" width="2.375" style="26" customWidth="1"/>
    <col min="13116" max="13116" width="8.375" style="26" customWidth="1"/>
    <col min="13117" max="13117" width="0.875" style="26" customWidth="1"/>
    <col min="13118" max="13118" width="7.25" style="26" customWidth="1"/>
    <col min="13119" max="13119" width="1" style="26" customWidth="1"/>
    <col min="13120" max="13132" width="10.75" style="26" customWidth="1"/>
    <col min="13133" max="13134" width="1" style="26" customWidth="1"/>
    <col min="13135" max="13135" width="3.75" style="26" customWidth="1"/>
    <col min="13136" max="13136" width="3.25" style="26" customWidth="1"/>
    <col min="13137" max="13138" width="2.375" style="26" customWidth="1"/>
    <col min="13139" max="13139" width="8.375" style="26" customWidth="1"/>
    <col min="13140" max="13140" width="0.875" style="26" customWidth="1"/>
    <col min="13141" max="13141" width="7.25" style="26" customWidth="1"/>
    <col min="13142" max="13142" width="1" style="26" customWidth="1"/>
    <col min="13143" max="13149" width="10.625" style="26" customWidth="1"/>
    <col min="13150" max="13153" width="10.5" style="26" customWidth="1"/>
    <col min="13154" max="13154" width="13.125" style="26" customWidth="1"/>
    <col min="13155" max="13303" width="10" style="26"/>
    <col min="13304" max="13304" width="3.75" style="26" customWidth="1"/>
    <col min="13305" max="13305" width="3.25" style="26" customWidth="1"/>
    <col min="13306" max="13307" width="2.375" style="26" customWidth="1"/>
    <col min="13308" max="13308" width="8.375" style="26" customWidth="1"/>
    <col min="13309" max="13309" width="0.875" style="26" customWidth="1"/>
    <col min="13310" max="13310" width="7.25" style="26" customWidth="1"/>
    <col min="13311" max="13311" width="1" style="26" customWidth="1"/>
    <col min="13312" max="13315" width="11.375" style="26" customWidth="1"/>
    <col min="13316" max="13323" width="10.875" style="26" customWidth="1"/>
    <col min="13324" max="13324" width="3.75" style="26" customWidth="1"/>
    <col min="13325" max="13325" width="3.25" style="26" customWidth="1"/>
    <col min="13326" max="13327" width="2.375" style="26" customWidth="1"/>
    <col min="13328" max="13328" width="8.375" style="26" customWidth="1"/>
    <col min="13329" max="13329" width="0.875" style="26" customWidth="1"/>
    <col min="13330" max="13330" width="7.25" style="26" customWidth="1"/>
    <col min="13331" max="13331" width="1" style="26" customWidth="1"/>
    <col min="13332" max="13336" width="11.375" style="26" customWidth="1"/>
    <col min="13337" max="13343" width="10.875" style="26" customWidth="1"/>
    <col min="13344" max="13345" width="1" style="26" customWidth="1"/>
    <col min="13346" max="13346" width="3.75" style="26" customWidth="1"/>
    <col min="13347" max="13347" width="3.25" style="26" customWidth="1"/>
    <col min="13348" max="13349" width="2.375" style="26" customWidth="1"/>
    <col min="13350" max="13350" width="8.375" style="26" customWidth="1"/>
    <col min="13351" max="13351" width="0.875" style="26" customWidth="1"/>
    <col min="13352" max="13352" width="7.25" style="26" customWidth="1"/>
    <col min="13353" max="13353" width="1" style="26" customWidth="1"/>
    <col min="13354" max="13365" width="11.125" style="26" customWidth="1"/>
    <col min="13366" max="13367" width="0.625" style="26" customWidth="1"/>
    <col min="13368" max="13368" width="3.75" style="26" customWidth="1"/>
    <col min="13369" max="13369" width="3.25" style="26" customWidth="1"/>
    <col min="13370" max="13371" width="2.375" style="26" customWidth="1"/>
    <col min="13372" max="13372" width="8.375" style="26" customWidth="1"/>
    <col min="13373" max="13373" width="0.875" style="26" customWidth="1"/>
    <col min="13374" max="13374" width="7.25" style="26" customWidth="1"/>
    <col min="13375" max="13375" width="1" style="26" customWidth="1"/>
    <col min="13376" max="13388" width="10.75" style="26" customWidth="1"/>
    <col min="13389" max="13390" width="1" style="26" customWidth="1"/>
    <col min="13391" max="13391" width="3.75" style="26" customWidth="1"/>
    <col min="13392" max="13392" width="3.25" style="26" customWidth="1"/>
    <col min="13393" max="13394" width="2.375" style="26" customWidth="1"/>
    <col min="13395" max="13395" width="8.375" style="26" customWidth="1"/>
    <col min="13396" max="13396" width="0.875" style="26" customWidth="1"/>
    <col min="13397" max="13397" width="7.25" style="26" customWidth="1"/>
    <col min="13398" max="13398" width="1" style="26" customWidth="1"/>
    <col min="13399" max="13405" width="10.625" style="26" customWidth="1"/>
    <col min="13406" max="13409" width="10.5" style="26" customWidth="1"/>
    <col min="13410" max="13410" width="13.125" style="26" customWidth="1"/>
    <col min="13411" max="13559" width="10" style="26"/>
    <col min="13560" max="13560" width="3.75" style="26" customWidth="1"/>
    <col min="13561" max="13561" width="3.25" style="26" customWidth="1"/>
    <col min="13562" max="13563" width="2.375" style="26" customWidth="1"/>
    <col min="13564" max="13564" width="8.375" style="26" customWidth="1"/>
    <col min="13565" max="13565" width="0.875" style="26" customWidth="1"/>
    <col min="13566" max="13566" width="7.25" style="26" customWidth="1"/>
    <col min="13567" max="13567" width="1" style="26" customWidth="1"/>
    <col min="13568" max="13571" width="11.375" style="26" customWidth="1"/>
    <col min="13572" max="13579" width="10.875" style="26" customWidth="1"/>
    <col min="13580" max="13580" width="3.75" style="26" customWidth="1"/>
    <col min="13581" max="13581" width="3.25" style="26" customWidth="1"/>
    <col min="13582" max="13583" width="2.375" style="26" customWidth="1"/>
    <col min="13584" max="13584" width="8.375" style="26" customWidth="1"/>
    <col min="13585" max="13585" width="0.875" style="26" customWidth="1"/>
    <col min="13586" max="13586" width="7.25" style="26" customWidth="1"/>
    <col min="13587" max="13587" width="1" style="26" customWidth="1"/>
    <col min="13588" max="13592" width="11.375" style="26" customWidth="1"/>
    <col min="13593" max="13599" width="10.875" style="26" customWidth="1"/>
    <col min="13600" max="13601" width="1" style="26" customWidth="1"/>
    <col min="13602" max="13602" width="3.75" style="26" customWidth="1"/>
    <col min="13603" max="13603" width="3.25" style="26" customWidth="1"/>
    <col min="13604" max="13605" width="2.375" style="26" customWidth="1"/>
    <col min="13606" max="13606" width="8.375" style="26" customWidth="1"/>
    <col min="13607" max="13607" width="0.875" style="26" customWidth="1"/>
    <col min="13608" max="13608" width="7.25" style="26" customWidth="1"/>
    <col min="13609" max="13609" width="1" style="26" customWidth="1"/>
    <col min="13610" max="13621" width="11.125" style="26" customWidth="1"/>
    <col min="13622" max="13623" width="0.625" style="26" customWidth="1"/>
    <col min="13624" max="13624" width="3.75" style="26" customWidth="1"/>
    <col min="13625" max="13625" width="3.25" style="26" customWidth="1"/>
    <col min="13626" max="13627" width="2.375" style="26" customWidth="1"/>
    <col min="13628" max="13628" width="8.375" style="26" customWidth="1"/>
    <col min="13629" max="13629" width="0.875" style="26" customWidth="1"/>
    <col min="13630" max="13630" width="7.25" style="26" customWidth="1"/>
    <col min="13631" max="13631" width="1" style="26" customWidth="1"/>
    <col min="13632" max="13644" width="10.75" style="26" customWidth="1"/>
    <col min="13645" max="13646" width="1" style="26" customWidth="1"/>
    <col min="13647" max="13647" width="3.75" style="26" customWidth="1"/>
    <col min="13648" max="13648" width="3.25" style="26" customWidth="1"/>
    <col min="13649" max="13650" width="2.375" style="26" customWidth="1"/>
    <col min="13651" max="13651" width="8.375" style="26" customWidth="1"/>
    <col min="13652" max="13652" width="0.875" style="26" customWidth="1"/>
    <col min="13653" max="13653" width="7.25" style="26" customWidth="1"/>
    <col min="13654" max="13654" width="1" style="26" customWidth="1"/>
    <col min="13655" max="13661" width="10.625" style="26" customWidth="1"/>
    <col min="13662" max="13665" width="10.5" style="26" customWidth="1"/>
    <col min="13666" max="13666" width="13.125" style="26" customWidth="1"/>
    <col min="13667" max="13815" width="10" style="26"/>
    <col min="13816" max="13816" width="3.75" style="26" customWidth="1"/>
    <col min="13817" max="13817" width="3.25" style="26" customWidth="1"/>
    <col min="13818" max="13819" width="2.375" style="26" customWidth="1"/>
    <col min="13820" max="13820" width="8.375" style="26" customWidth="1"/>
    <col min="13821" max="13821" width="0.875" style="26" customWidth="1"/>
    <col min="13822" max="13822" width="7.25" style="26" customWidth="1"/>
    <col min="13823" max="13823" width="1" style="26" customWidth="1"/>
    <col min="13824" max="13827" width="11.375" style="26" customWidth="1"/>
    <col min="13828" max="13835" width="10.875" style="26" customWidth="1"/>
    <col min="13836" max="13836" width="3.75" style="26" customWidth="1"/>
    <col min="13837" max="13837" width="3.25" style="26" customWidth="1"/>
    <col min="13838" max="13839" width="2.375" style="26" customWidth="1"/>
    <col min="13840" max="13840" width="8.375" style="26" customWidth="1"/>
    <col min="13841" max="13841" width="0.875" style="26" customWidth="1"/>
    <col min="13842" max="13842" width="7.25" style="26" customWidth="1"/>
    <col min="13843" max="13843" width="1" style="26" customWidth="1"/>
    <col min="13844" max="13848" width="11.375" style="26" customWidth="1"/>
    <col min="13849" max="13855" width="10.875" style="26" customWidth="1"/>
    <col min="13856" max="13857" width="1" style="26" customWidth="1"/>
    <col min="13858" max="13858" width="3.75" style="26" customWidth="1"/>
    <col min="13859" max="13859" width="3.25" style="26" customWidth="1"/>
    <col min="13860" max="13861" width="2.375" style="26" customWidth="1"/>
    <col min="13862" max="13862" width="8.375" style="26" customWidth="1"/>
    <col min="13863" max="13863" width="0.875" style="26" customWidth="1"/>
    <col min="13864" max="13864" width="7.25" style="26" customWidth="1"/>
    <col min="13865" max="13865" width="1" style="26" customWidth="1"/>
    <col min="13866" max="13877" width="11.125" style="26" customWidth="1"/>
    <col min="13878" max="13879" width="0.625" style="26" customWidth="1"/>
    <col min="13880" max="13880" width="3.75" style="26" customWidth="1"/>
    <col min="13881" max="13881" width="3.25" style="26" customWidth="1"/>
    <col min="13882" max="13883" width="2.375" style="26" customWidth="1"/>
    <col min="13884" max="13884" width="8.375" style="26" customWidth="1"/>
    <col min="13885" max="13885" width="0.875" style="26" customWidth="1"/>
    <col min="13886" max="13886" width="7.25" style="26" customWidth="1"/>
    <col min="13887" max="13887" width="1" style="26" customWidth="1"/>
    <col min="13888" max="13900" width="10.75" style="26" customWidth="1"/>
    <col min="13901" max="13902" width="1" style="26" customWidth="1"/>
    <col min="13903" max="13903" width="3.75" style="26" customWidth="1"/>
    <col min="13904" max="13904" width="3.25" style="26" customWidth="1"/>
    <col min="13905" max="13906" width="2.375" style="26" customWidth="1"/>
    <col min="13907" max="13907" width="8.375" style="26" customWidth="1"/>
    <col min="13908" max="13908" width="0.875" style="26" customWidth="1"/>
    <col min="13909" max="13909" width="7.25" style="26" customWidth="1"/>
    <col min="13910" max="13910" width="1" style="26" customWidth="1"/>
    <col min="13911" max="13917" width="10.625" style="26" customWidth="1"/>
    <col min="13918" max="13921" width="10.5" style="26" customWidth="1"/>
    <col min="13922" max="13922" width="13.125" style="26" customWidth="1"/>
    <col min="13923" max="14071" width="10" style="26"/>
    <col min="14072" max="14072" width="3.75" style="26" customWidth="1"/>
    <col min="14073" max="14073" width="3.25" style="26" customWidth="1"/>
    <col min="14074" max="14075" width="2.375" style="26" customWidth="1"/>
    <col min="14076" max="14076" width="8.375" style="26" customWidth="1"/>
    <col min="14077" max="14077" width="0.875" style="26" customWidth="1"/>
    <col min="14078" max="14078" width="7.25" style="26" customWidth="1"/>
    <col min="14079" max="14079" width="1" style="26" customWidth="1"/>
    <col min="14080" max="14083" width="11.375" style="26" customWidth="1"/>
    <col min="14084" max="14091" width="10.875" style="26" customWidth="1"/>
    <col min="14092" max="14092" width="3.75" style="26" customWidth="1"/>
    <col min="14093" max="14093" width="3.25" style="26" customWidth="1"/>
    <col min="14094" max="14095" width="2.375" style="26" customWidth="1"/>
    <col min="14096" max="14096" width="8.375" style="26" customWidth="1"/>
    <col min="14097" max="14097" width="0.875" style="26" customWidth="1"/>
    <col min="14098" max="14098" width="7.25" style="26" customWidth="1"/>
    <col min="14099" max="14099" width="1" style="26" customWidth="1"/>
    <col min="14100" max="14104" width="11.375" style="26" customWidth="1"/>
    <col min="14105" max="14111" width="10.875" style="26" customWidth="1"/>
    <col min="14112" max="14113" width="1" style="26" customWidth="1"/>
    <col min="14114" max="14114" width="3.75" style="26" customWidth="1"/>
    <col min="14115" max="14115" width="3.25" style="26" customWidth="1"/>
    <col min="14116" max="14117" width="2.375" style="26" customWidth="1"/>
    <col min="14118" max="14118" width="8.375" style="26" customWidth="1"/>
    <col min="14119" max="14119" width="0.875" style="26" customWidth="1"/>
    <col min="14120" max="14120" width="7.25" style="26" customWidth="1"/>
    <col min="14121" max="14121" width="1" style="26" customWidth="1"/>
    <col min="14122" max="14133" width="11.125" style="26" customWidth="1"/>
    <col min="14134" max="14135" width="0.625" style="26" customWidth="1"/>
    <col min="14136" max="14136" width="3.75" style="26" customWidth="1"/>
    <col min="14137" max="14137" width="3.25" style="26" customWidth="1"/>
    <col min="14138" max="14139" width="2.375" style="26" customWidth="1"/>
    <col min="14140" max="14140" width="8.375" style="26" customWidth="1"/>
    <col min="14141" max="14141" width="0.875" style="26" customWidth="1"/>
    <col min="14142" max="14142" width="7.25" style="26" customWidth="1"/>
    <col min="14143" max="14143" width="1" style="26" customWidth="1"/>
    <col min="14144" max="14156" width="10.75" style="26" customWidth="1"/>
    <col min="14157" max="14158" width="1" style="26" customWidth="1"/>
    <col min="14159" max="14159" width="3.75" style="26" customWidth="1"/>
    <col min="14160" max="14160" width="3.25" style="26" customWidth="1"/>
    <col min="14161" max="14162" width="2.375" style="26" customWidth="1"/>
    <col min="14163" max="14163" width="8.375" style="26" customWidth="1"/>
    <col min="14164" max="14164" width="0.875" style="26" customWidth="1"/>
    <col min="14165" max="14165" width="7.25" style="26" customWidth="1"/>
    <col min="14166" max="14166" width="1" style="26" customWidth="1"/>
    <col min="14167" max="14173" width="10.625" style="26" customWidth="1"/>
    <col min="14174" max="14177" width="10.5" style="26" customWidth="1"/>
    <col min="14178" max="14178" width="13.125" style="26" customWidth="1"/>
    <col min="14179" max="14327" width="10" style="26"/>
    <col min="14328" max="14328" width="3.75" style="26" customWidth="1"/>
    <col min="14329" max="14329" width="3.25" style="26" customWidth="1"/>
    <col min="14330" max="14331" width="2.375" style="26" customWidth="1"/>
    <col min="14332" max="14332" width="8.375" style="26" customWidth="1"/>
    <col min="14333" max="14333" width="0.875" style="26" customWidth="1"/>
    <col min="14334" max="14334" width="7.25" style="26" customWidth="1"/>
    <col min="14335" max="14335" width="1" style="26" customWidth="1"/>
    <col min="14336" max="14339" width="11.375" style="26" customWidth="1"/>
    <col min="14340" max="14347" width="10.875" style="26" customWidth="1"/>
    <col min="14348" max="14348" width="3.75" style="26" customWidth="1"/>
    <col min="14349" max="14349" width="3.25" style="26" customWidth="1"/>
    <col min="14350" max="14351" width="2.375" style="26" customWidth="1"/>
    <col min="14352" max="14352" width="8.375" style="26" customWidth="1"/>
    <col min="14353" max="14353" width="0.875" style="26" customWidth="1"/>
    <col min="14354" max="14354" width="7.25" style="26" customWidth="1"/>
    <col min="14355" max="14355" width="1" style="26" customWidth="1"/>
    <col min="14356" max="14360" width="11.375" style="26" customWidth="1"/>
    <col min="14361" max="14367" width="10.875" style="26" customWidth="1"/>
    <col min="14368" max="14369" width="1" style="26" customWidth="1"/>
    <col min="14370" max="14370" width="3.75" style="26" customWidth="1"/>
    <col min="14371" max="14371" width="3.25" style="26" customWidth="1"/>
    <col min="14372" max="14373" width="2.375" style="26" customWidth="1"/>
    <col min="14374" max="14374" width="8.375" style="26" customWidth="1"/>
    <col min="14375" max="14375" width="0.875" style="26" customWidth="1"/>
    <col min="14376" max="14376" width="7.25" style="26" customWidth="1"/>
    <col min="14377" max="14377" width="1" style="26" customWidth="1"/>
    <col min="14378" max="14389" width="11.125" style="26" customWidth="1"/>
    <col min="14390" max="14391" width="0.625" style="26" customWidth="1"/>
    <col min="14392" max="14392" width="3.75" style="26" customWidth="1"/>
    <col min="14393" max="14393" width="3.25" style="26" customWidth="1"/>
    <col min="14394" max="14395" width="2.375" style="26" customWidth="1"/>
    <col min="14396" max="14396" width="8.375" style="26" customWidth="1"/>
    <col min="14397" max="14397" width="0.875" style="26" customWidth="1"/>
    <col min="14398" max="14398" width="7.25" style="26" customWidth="1"/>
    <col min="14399" max="14399" width="1" style="26" customWidth="1"/>
    <col min="14400" max="14412" width="10.75" style="26" customWidth="1"/>
    <col min="14413" max="14414" width="1" style="26" customWidth="1"/>
    <col min="14415" max="14415" width="3.75" style="26" customWidth="1"/>
    <col min="14416" max="14416" width="3.25" style="26" customWidth="1"/>
    <col min="14417" max="14418" width="2.375" style="26" customWidth="1"/>
    <col min="14419" max="14419" width="8.375" style="26" customWidth="1"/>
    <col min="14420" max="14420" width="0.875" style="26" customWidth="1"/>
    <col min="14421" max="14421" width="7.25" style="26" customWidth="1"/>
    <col min="14422" max="14422" width="1" style="26" customWidth="1"/>
    <col min="14423" max="14429" width="10.625" style="26" customWidth="1"/>
    <col min="14430" max="14433" width="10.5" style="26" customWidth="1"/>
    <col min="14434" max="14434" width="13.125" style="26" customWidth="1"/>
    <col min="14435" max="14583" width="10" style="26"/>
    <col min="14584" max="14584" width="3.75" style="26" customWidth="1"/>
    <col min="14585" max="14585" width="3.25" style="26" customWidth="1"/>
    <col min="14586" max="14587" width="2.375" style="26" customWidth="1"/>
    <col min="14588" max="14588" width="8.375" style="26" customWidth="1"/>
    <col min="14589" max="14589" width="0.875" style="26" customWidth="1"/>
    <col min="14590" max="14590" width="7.25" style="26" customWidth="1"/>
    <col min="14591" max="14591" width="1" style="26" customWidth="1"/>
    <col min="14592" max="14595" width="11.375" style="26" customWidth="1"/>
    <col min="14596" max="14603" width="10.875" style="26" customWidth="1"/>
    <col min="14604" max="14604" width="3.75" style="26" customWidth="1"/>
    <col min="14605" max="14605" width="3.25" style="26" customWidth="1"/>
    <col min="14606" max="14607" width="2.375" style="26" customWidth="1"/>
    <col min="14608" max="14608" width="8.375" style="26" customWidth="1"/>
    <col min="14609" max="14609" width="0.875" style="26" customWidth="1"/>
    <col min="14610" max="14610" width="7.25" style="26" customWidth="1"/>
    <col min="14611" max="14611" width="1" style="26" customWidth="1"/>
    <col min="14612" max="14616" width="11.375" style="26" customWidth="1"/>
    <col min="14617" max="14623" width="10.875" style="26" customWidth="1"/>
    <col min="14624" max="14625" width="1" style="26" customWidth="1"/>
    <col min="14626" max="14626" width="3.75" style="26" customWidth="1"/>
    <col min="14627" max="14627" width="3.25" style="26" customWidth="1"/>
    <col min="14628" max="14629" width="2.375" style="26" customWidth="1"/>
    <col min="14630" max="14630" width="8.375" style="26" customWidth="1"/>
    <col min="14631" max="14631" width="0.875" style="26" customWidth="1"/>
    <col min="14632" max="14632" width="7.25" style="26" customWidth="1"/>
    <col min="14633" max="14633" width="1" style="26" customWidth="1"/>
    <col min="14634" max="14645" width="11.125" style="26" customWidth="1"/>
    <col min="14646" max="14647" width="0.625" style="26" customWidth="1"/>
    <col min="14648" max="14648" width="3.75" style="26" customWidth="1"/>
    <col min="14649" max="14649" width="3.25" style="26" customWidth="1"/>
    <col min="14650" max="14651" width="2.375" style="26" customWidth="1"/>
    <col min="14652" max="14652" width="8.375" style="26" customWidth="1"/>
    <col min="14653" max="14653" width="0.875" style="26" customWidth="1"/>
    <col min="14654" max="14654" width="7.25" style="26" customWidth="1"/>
    <col min="14655" max="14655" width="1" style="26" customWidth="1"/>
    <col min="14656" max="14668" width="10.75" style="26" customWidth="1"/>
    <col min="14669" max="14670" width="1" style="26" customWidth="1"/>
    <col min="14671" max="14671" width="3.75" style="26" customWidth="1"/>
    <col min="14672" max="14672" width="3.25" style="26" customWidth="1"/>
    <col min="14673" max="14674" width="2.375" style="26" customWidth="1"/>
    <col min="14675" max="14675" width="8.375" style="26" customWidth="1"/>
    <col min="14676" max="14676" width="0.875" style="26" customWidth="1"/>
    <col min="14677" max="14677" width="7.25" style="26" customWidth="1"/>
    <col min="14678" max="14678" width="1" style="26" customWidth="1"/>
    <col min="14679" max="14685" width="10.625" style="26" customWidth="1"/>
    <col min="14686" max="14689" width="10.5" style="26" customWidth="1"/>
    <col min="14690" max="14690" width="13.125" style="26" customWidth="1"/>
    <col min="14691" max="14839" width="10" style="26"/>
    <col min="14840" max="14840" width="3.75" style="26" customWidth="1"/>
    <col min="14841" max="14841" width="3.25" style="26" customWidth="1"/>
    <col min="14842" max="14843" width="2.375" style="26" customWidth="1"/>
    <col min="14844" max="14844" width="8.375" style="26" customWidth="1"/>
    <col min="14845" max="14845" width="0.875" style="26" customWidth="1"/>
    <col min="14846" max="14846" width="7.25" style="26" customWidth="1"/>
    <col min="14847" max="14847" width="1" style="26" customWidth="1"/>
    <col min="14848" max="14851" width="11.375" style="26" customWidth="1"/>
    <col min="14852" max="14859" width="10.875" style="26" customWidth="1"/>
    <col min="14860" max="14860" width="3.75" style="26" customWidth="1"/>
    <col min="14861" max="14861" width="3.25" style="26" customWidth="1"/>
    <col min="14862" max="14863" width="2.375" style="26" customWidth="1"/>
    <col min="14864" max="14864" width="8.375" style="26" customWidth="1"/>
    <col min="14865" max="14865" width="0.875" style="26" customWidth="1"/>
    <col min="14866" max="14866" width="7.25" style="26" customWidth="1"/>
    <col min="14867" max="14867" width="1" style="26" customWidth="1"/>
    <col min="14868" max="14872" width="11.375" style="26" customWidth="1"/>
    <col min="14873" max="14879" width="10.875" style="26" customWidth="1"/>
    <col min="14880" max="14881" width="1" style="26" customWidth="1"/>
    <col min="14882" max="14882" width="3.75" style="26" customWidth="1"/>
    <col min="14883" max="14883" width="3.25" style="26" customWidth="1"/>
    <col min="14884" max="14885" width="2.375" style="26" customWidth="1"/>
    <col min="14886" max="14886" width="8.375" style="26" customWidth="1"/>
    <col min="14887" max="14887" width="0.875" style="26" customWidth="1"/>
    <col min="14888" max="14888" width="7.25" style="26" customWidth="1"/>
    <col min="14889" max="14889" width="1" style="26" customWidth="1"/>
    <col min="14890" max="14901" width="11.125" style="26" customWidth="1"/>
    <col min="14902" max="14903" width="0.625" style="26" customWidth="1"/>
    <col min="14904" max="14904" width="3.75" style="26" customWidth="1"/>
    <col min="14905" max="14905" width="3.25" style="26" customWidth="1"/>
    <col min="14906" max="14907" width="2.375" style="26" customWidth="1"/>
    <col min="14908" max="14908" width="8.375" style="26" customWidth="1"/>
    <col min="14909" max="14909" width="0.875" style="26" customWidth="1"/>
    <col min="14910" max="14910" width="7.25" style="26" customWidth="1"/>
    <col min="14911" max="14911" width="1" style="26" customWidth="1"/>
    <col min="14912" max="14924" width="10.75" style="26" customWidth="1"/>
    <col min="14925" max="14926" width="1" style="26" customWidth="1"/>
    <col min="14927" max="14927" width="3.75" style="26" customWidth="1"/>
    <col min="14928" max="14928" width="3.25" style="26" customWidth="1"/>
    <col min="14929" max="14930" width="2.375" style="26" customWidth="1"/>
    <col min="14931" max="14931" width="8.375" style="26" customWidth="1"/>
    <col min="14932" max="14932" width="0.875" style="26" customWidth="1"/>
    <col min="14933" max="14933" width="7.25" style="26" customWidth="1"/>
    <col min="14934" max="14934" width="1" style="26" customWidth="1"/>
    <col min="14935" max="14941" width="10.625" style="26" customWidth="1"/>
    <col min="14942" max="14945" width="10.5" style="26" customWidth="1"/>
    <col min="14946" max="14946" width="13.125" style="26" customWidth="1"/>
    <col min="14947" max="15095" width="10" style="26"/>
    <col min="15096" max="15096" width="3.75" style="26" customWidth="1"/>
    <col min="15097" max="15097" width="3.25" style="26" customWidth="1"/>
    <col min="15098" max="15099" width="2.375" style="26" customWidth="1"/>
    <col min="15100" max="15100" width="8.375" style="26" customWidth="1"/>
    <col min="15101" max="15101" width="0.875" style="26" customWidth="1"/>
    <col min="15102" max="15102" width="7.25" style="26" customWidth="1"/>
    <col min="15103" max="15103" width="1" style="26" customWidth="1"/>
    <col min="15104" max="15107" width="11.375" style="26" customWidth="1"/>
    <col min="15108" max="15115" width="10.875" style="26" customWidth="1"/>
    <col min="15116" max="15116" width="3.75" style="26" customWidth="1"/>
    <col min="15117" max="15117" width="3.25" style="26" customWidth="1"/>
    <col min="15118" max="15119" width="2.375" style="26" customWidth="1"/>
    <col min="15120" max="15120" width="8.375" style="26" customWidth="1"/>
    <col min="15121" max="15121" width="0.875" style="26" customWidth="1"/>
    <col min="15122" max="15122" width="7.25" style="26" customWidth="1"/>
    <col min="15123" max="15123" width="1" style="26" customWidth="1"/>
    <col min="15124" max="15128" width="11.375" style="26" customWidth="1"/>
    <col min="15129" max="15135" width="10.875" style="26" customWidth="1"/>
    <col min="15136" max="15137" width="1" style="26" customWidth="1"/>
    <col min="15138" max="15138" width="3.75" style="26" customWidth="1"/>
    <col min="15139" max="15139" width="3.25" style="26" customWidth="1"/>
    <col min="15140" max="15141" width="2.375" style="26" customWidth="1"/>
    <col min="15142" max="15142" width="8.375" style="26" customWidth="1"/>
    <col min="15143" max="15143" width="0.875" style="26" customWidth="1"/>
    <col min="15144" max="15144" width="7.25" style="26" customWidth="1"/>
    <col min="15145" max="15145" width="1" style="26" customWidth="1"/>
    <col min="15146" max="15157" width="11.125" style="26" customWidth="1"/>
    <col min="15158" max="15159" width="0.625" style="26" customWidth="1"/>
    <col min="15160" max="15160" width="3.75" style="26" customWidth="1"/>
    <col min="15161" max="15161" width="3.25" style="26" customWidth="1"/>
    <col min="15162" max="15163" width="2.375" style="26" customWidth="1"/>
    <col min="15164" max="15164" width="8.375" style="26" customWidth="1"/>
    <col min="15165" max="15165" width="0.875" style="26" customWidth="1"/>
    <col min="15166" max="15166" width="7.25" style="26" customWidth="1"/>
    <col min="15167" max="15167" width="1" style="26" customWidth="1"/>
    <col min="15168" max="15180" width="10.75" style="26" customWidth="1"/>
    <col min="15181" max="15182" width="1" style="26" customWidth="1"/>
    <col min="15183" max="15183" width="3.75" style="26" customWidth="1"/>
    <col min="15184" max="15184" width="3.25" style="26" customWidth="1"/>
    <col min="15185" max="15186" width="2.375" style="26" customWidth="1"/>
    <col min="15187" max="15187" width="8.375" style="26" customWidth="1"/>
    <col min="15188" max="15188" width="0.875" style="26" customWidth="1"/>
    <col min="15189" max="15189" width="7.25" style="26" customWidth="1"/>
    <col min="15190" max="15190" width="1" style="26" customWidth="1"/>
    <col min="15191" max="15197" width="10.625" style="26" customWidth="1"/>
    <col min="15198" max="15201" width="10.5" style="26" customWidth="1"/>
    <col min="15202" max="15202" width="13.125" style="26" customWidth="1"/>
    <col min="15203" max="15351" width="10" style="26"/>
    <col min="15352" max="15352" width="3.75" style="26" customWidth="1"/>
    <col min="15353" max="15353" width="3.25" style="26" customWidth="1"/>
    <col min="15354" max="15355" width="2.375" style="26" customWidth="1"/>
    <col min="15356" max="15356" width="8.375" style="26" customWidth="1"/>
    <col min="15357" max="15357" width="0.875" style="26" customWidth="1"/>
    <col min="15358" max="15358" width="7.25" style="26" customWidth="1"/>
    <col min="15359" max="15359" width="1" style="26" customWidth="1"/>
    <col min="15360" max="15363" width="11.375" style="26" customWidth="1"/>
    <col min="15364" max="15371" width="10.875" style="26" customWidth="1"/>
    <col min="15372" max="15372" width="3.75" style="26" customWidth="1"/>
    <col min="15373" max="15373" width="3.25" style="26" customWidth="1"/>
    <col min="15374" max="15375" width="2.375" style="26" customWidth="1"/>
    <col min="15376" max="15376" width="8.375" style="26" customWidth="1"/>
    <col min="15377" max="15377" width="0.875" style="26" customWidth="1"/>
    <col min="15378" max="15378" width="7.25" style="26" customWidth="1"/>
    <col min="15379" max="15379" width="1" style="26" customWidth="1"/>
    <col min="15380" max="15384" width="11.375" style="26" customWidth="1"/>
    <col min="15385" max="15391" width="10.875" style="26" customWidth="1"/>
    <col min="15392" max="15393" width="1" style="26" customWidth="1"/>
    <col min="15394" max="15394" width="3.75" style="26" customWidth="1"/>
    <col min="15395" max="15395" width="3.25" style="26" customWidth="1"/>
    <col min="15396" max="15397" width="2.375" style="26" customWidth="1"/>
    <col min="15398" max="15398" width="8.375" style="26" customWidth="1"/>
    <col min="15399" max="15399" width="0.875" style="26" customWidth="1"/>
    <col min="15400" max="15400" width="7.25" style="26" customWidth="1"/>
    <col min="15401" max="15401" width="1" style="26" customWidth="1"/>
    <col min="15402" max="15413" width="11.125" style="26" customWidth="1"/>
    <col min="15414" max="15415" width="0.625" style="26" customWidth="1"/>
    <col min="15416" max="15416" width="3.75" style="26" customWidth="1"/>
    <col min="15417" max="15417" width="3.25" style="26" customWidth="1"/>
    <col min="15418" max="15419" width="2.375" style="26" customWidth="1"/>
    <col min="15420" max="15420" width="8.375" style="26" customWidth="1"/>
    <col min="15421" max="15421" width="0.875" style="26" customWidth="1"/>
    <col min="15422" max="15422" width="7.25" style="26" customWidth="1"/>
    <col min="15423" max="15423" width="1" style="26" customWidth="1"/>
    <col min="15424" max="15436" width="10.75" style="26" customWidth="1"/>
    <col min="15437" max="15438" width="1" style="26" customWidth="1"/>
    <col min="15439" max="15439" width="3.75" style="26" customWidth="1"/>
    <col min="15440" max="15440" width="3.25" style="26" customWidth="1"/>
    <col min="15441" max="15442" width="2.375" style="26" customWidth="1"/>
    <col min="15443" max="15443" width="8.375" style="26" customWidth="1"/>
    <col min="15444" max="15444" width="0.875" style="26" customWidth="1"/>
    <col min="15445" max="15445" width="7.25" style="26" customWidth="1"/>
    <col min="15446" max="15446" width="1" style="26" customWidth="1"/>
    <col min="15447" max="15453" width="10.625" style="26" customWidth="1"/>
    <col min="15454" max="15457" width="10.5" style="26" customWidth="1"/>
    <col min="15458" max="15458" width="13.125" style="26" customWidth="1"/>
    <col min="15459" max="15607" width="10" style="26"/>
    <col min="15608" max="15608" width="3.75" style="26" customWidth="1"/>
    <col min="15609" max="15609" width="3.25" style="26" customWidth="1"/>
    <col min="15610" max="15611" width="2.375" style="26" customWidth="1"/>
    <col min="15612" max="15612" width="8.375" style="26" customWidth="1"/>
    <col min="15613" max="15613" width="0.875" style="26" customWidth="1"/>
    <col min="15614" max="15614" width="7.25" style="26" customWidth="1"/>
    <col min="15615" max="15615" width="1" style="26" customWidth="1"/>
    <col min="15616" max="15619" width="11.375" style="26" customWidth="1"/>
    <col min="15620" max="15627" width="10.875" style="26" customWidth="1"/>
    <col min="15628" max="15628" width="3.75" style="26" customWidth="1"/>
    <col min="15629" max="15629" width="3.25" style="26" customWidth="1"/>
    <col min="15630" max="15631" width="2.375" style="26" customWidth="1"/>
    <col min="15632" max="15632" width="8.375" style="26" customWidth="1"/>
    <col min="15633" max="15633" width="0.875" style="26" customWidth="1"/>
    <col min="15634" max="15634" width="7.25" style="26" customWidth="1"/>
    <col min="15635" max="15635" width="1" style="26" customWidth="1"/>
    <col min="15636" max="15640" width="11.375" style="26" customWidth="1"/>
    <col min="15641" max="15647" width="10.875" style="26" customWidth="1"/>
    <col min="15648" max="15649" width="1" style="26" customWidth="1"/>
    <col min="15650" max="15650" width="3.75" style="26" customWidth="1"/>
    <col min="15651" max="15651" width="3.25" style="26" customWidth="1"/>
    <col min="15652" max="15653" width="2.375" style="26" customWidth="1"/>
    <col min="15654" max="15654" width="8.375" style="26" customWidth="1"/>
    <col min="15655" max="15655" width="0.875" style="26" customWidth="1"/>
    <col min="15656" max="15656" width="7.25" style="26" customWidth="1"/>
    <col min="15657" max="15657" width="1" style="26" customWidth="1"/>
    <col min="15658" max="15669" width="11.125" style="26" customWidth="1"/>
    <col min="15670" max="15671" width="0.625" style="26" customWidth="1"/>
    <col min="15672" max="15672" width="3.75" style="26" customWidth="1"/>
    <col min="15673" max="15673" width="3.25" style="26" customWidth="1"/>
    <col min="15674" max="15675" width="2.375" style="26" customWidth="1"/>
    <col min="15676" max="15676" width="8.375" style="26" customWidth="1"/>
    <col min="15677" max="15677" width="0.875" style="26" customWidth="1"/>
    <col min="15678" max="15678" width="7.25" style="26" customWidth="1"/>
    <col min="15679" max="15679" width="1" style="26" customWidth="1"/>
    <col min="15680" max="15692" width="10.75" style="26" customWidth="1"/>
    <col min="15693" max="15694" width="1" style="26" customWidth="1"/>
    <col min="15695" max="15695" width="3.75" style="26" customWidth="1"/>
    <col min="15696" max="15696" width="3.25" style="26" customWidth="1"/>
    <col min="15697" max="15698" width="2.375" style="26" customWidth="1"/>
    <col min="15699" max="15699" width="8.375" style="26" customWidth="1"/>
    <col min="15700" max="15700" width="0.875" style="26" customWidth="1"/>
    <col min="15701" max="15701" width="7.25" style="26" customWidth="1"/>
    <col min="15702" max="15702" width="1" style="26" customWidth="1"/>
    <col min="15703" max="15709" width="10.625" style="26" customWidth="1"/>
    <col min="15710" max="15713" width="10.5" style="26" customWidth="1"/>
    <col min="15714" max="15714" width="13.125" style="26" customWidth="1"/>
    <col min="15715" max="15863" width="10" style="26"/>
    <col min="15864" max="15864" width="3.75" style="26" customWidth="1"/>
    <col min="15865" max="15865" width="3.25" style="26" customWidth="1"/>
    <col min="15866" max="15867" width="2.375" style="26" customWidth="1"/>
    <col min="15868" max="15868" width="8.375" style="26" customWidth="1"/>
    <col min="15869" max="15869" width="0.875" style="26" customWidth="1"/>
    <col min="15870" max="15870" width="7.25" style="26" customWidth="1"/>
    <col min="15871" max="15871" width="1" style="26" customWidth="1"/>
    <col min="15872" max="15875" width="11.375" style="26" customWidth="1"/>
    <col min="15876" max="15883" width="10.875" style="26" customWidth="1"/>
    <col min="15884" max="15884" width="3.75" style="26" customWidth="1"/>
    <col min="15885" max="15885" width="3.25" style="26" customWidth="1"/>
    <col min="15886" max="15887" width="2.375" style="26" customWidth="1"/>
    <col min="15888" max="15888" width="8.375" style="26" customWidth="1"/>
    <col min="15889" max="15889" width="0.875" style="26" customWidth="1"/>
    <col min="15890" max="15890" width="7.25" style="26" customWidth="1"/>
    <col min="15891" max="15891" width="1" style="26" customWidth="1"/>
    <col min="15892" max="15896" width="11.375" style="26" customWidth="1"/>
    <col min="15897" max="15903" width="10.875" style="26" customWidth="1"/>
    <col min="15904" max="15905" width="1" style="26" customWidth="1"/>
    <col min="15906" max="15906" width="3.75" style="26" customWidth="1"/>
    <col min="15907" max="15907" width="3.25" style="26" customWidth="1"/>
    <col min="15908" max="15909" width="2.375" style="26" customWidth="1"/>
    <col min="15910" max="15910" width="8.375" style="26" customWidth="1"/>
    <col min="15911" max="15911" width="0.875" style="26" customWidth="1"/>
    <col min="15912" max="15912" width="7.25" style="26" customWidth="1"/>
    <col min="15913" max="15913" width="1" style="26" customWidth="1"/>
    <col min="15914" max="15925" width="11.125" style="26" customWidth="1"/>
    <col min="15926" max="15927" width="0.625" style="26" customWidth="1"/>
    <col min="15928" max="15928" width="3.75" style="26" customWidth="1"/>
    <col min="15929" max="15929" width="3.25" style="26" customWidth="1"/>
    <col min="15930" max="15931" width="2.375" style="26" customWidth="1"/>
    <col min="15932" max="15932" width="8.375" style="26" customWidth="1"/>
    <col min="15933" max="15933" width="0.875" style="26" customWidth="1"/>
    <col min="15934" max="15934" width="7.25" style="26" customWidth="1"/>
    <col min="15935" max="15935" width="1" style="26" customWidth="1"/>
    <col min="15936" max="15948" width="10.75" style="26" customWidth="1"/>
    <col min="15949" max="15950" width="1" style="26" customWidth="1"/>
    <col min="15951" max="15951" width="3.75" style="26" customWidth="1"/>
    <col min="15952" max="15952" width="3.25" style="26" customWidth="1"/>
    <col min="15953" max="15954" width="2.375" style="26" customWidth="1"/>
    <col min="15955" max="15955" width="8.375" style="26" customWidth="1"/>
    <col min="15956" max="15956" width="0.875" style="26" customWidth="1"/>
    <col min="15957" max="15957" width="7.25" style="26" customWidth="1"/>
    <col min="15958" max="15958" width="1" style="26" customWidth="1"/>
    <col min="15959" max="15965" width="10.625" style="26" customWidth="1"/>
    <col min="15966" max="15969" width="10.5" style="26" customWidth="1"/>
    <col min="15970" max="15970" width="13.125" style="26" customWidth="1"/>
    <col min="15971" max="16119" width="10" style="26"/>
    <col min="16120" max="16120" width="3.75" style="26" customWidth="1"/>
    <col min="16121" max="16121" width="3.25" style="26" customWidth="1"/>
    <col min="16122" max="16123" width="2.375" style="26" customWidth="1"/>
    <col min="16124" max="16124" width="8.375" style="26" customWidth="1"/>
    <col min="16125" max="16125" width="0.875" style="26" customWidth="1"/>
    <col min="16126" max="16126" width="7.25" style="26" customWidth="1"/>
    <col min="16127" max="16127" width="1" style="26" customWidth="1"/>
    <col min="16128" max="16131" width="11.375" style="26" customWidth="1"/>
    <col min="16132" max="16139" width="10.875" style="26" customWidth="1"/>
    <col min="16140" max="16140" width="3.75" style="26" customWidth="1"/>
    <col min="16141" max="16141" width="3.25" style="26" customWidth="1"/>
    <col min="16142" max="16143" width="2.375" style="26" customWidth="1"/>
    <col min="16144" max="16144" width="8.375" style="26" customWidth="1"/>
    <col min="16145" max="16145" width="0.875" style="26" customWidth="1"/>
    <col min="16146" max="16146" width="7.25" style="26" customWidth="1"/>
    <col min="16147" max="16147" width="1" style="26" customWidth="1"/>
    <col min="16148" max="16152" width="11.375" style="26" customWidth="1"/>
    <col min="16153" max="16159" width="10.875" style="26" customWidth="1"/>
    <col min="16160" max="16161" width="1" style="26" customWidth="1"/>
    <col min="16162" max="16162" width="3.75" style="26" customWidth="1"/>
    <col min="16163" max="16163" width="3.25" style="26" customWidth="1"/>
    <col min="16164" max="16165" width="2.375" style="26" customWidth="1"/>
    <col min="16166" max="16166" width="8.375" style="26" customWidth="1"/>
    <col min="16167" max="16167" width="0.875" style="26" customWidth="1"/>
    <col min="16168" max="16168" width="7.25" style="26" customWidth="1"/>
    <col min="16169" max="16169" width="1" style="26" customWidth="1"/>
    <col min="16170" max="16181" width="11.125" style="26" customWidth="1"/>
    <col min="16182" max="16183" width="0.625" style="26" customWidth="1"/>
    <col min="16184" max="16184" width="3.75" style="26" customWidth="1"/>
    <col min="16185" max="16185" width="3.25" style="26" customWidth="1"/>
    <col min="16186" max="16187" width="2.375" style="26" customWidth="1"/>
    <col min="16188" max="16188" width="8.375" style="26" customWidth="1"/>
    <col min="16189" max="16189" width="0.875" style="26" customWidth="1"/>
    <col min="16190" max="16190" width="7.25" style="26" customWidth="1"/>
    <col min="16191" max="16191" width="1" style="26" customWidth="1"/>
    <col min="16192" max="16204" width="10.75" style="26" customWidth="1"/>
    <col min="16205" max="16206" width="1" style="26" customWidth="1"/>
    <col min="16207" max="16207" width="3.75" style="26" customWidth="1"/>
    <col min="16208" max="16208" width="3.25" style="26" customWidth="1"/>
    <col min="16209" max="16210" width="2.375" style="26" customWidth="1"/>
    <col min="16211" max="16211" width="8.375" style="26" customWidth="1"/>
    <col min="16212" max="16212" width="0.875" style="26" customWidth="1"/>
    <col min="16213" max="16213" width="7.25" style="26" customWidth="1"/>
    <col min="16214" max="16214" width="1" style="26" customWidth="1"/>
    <col min="16215" max="16221" width="10.625" style="26" customWidth="1"/>
    <col min="16222" max="16225" width="10.5" style="26" customWidth="1"/>
    <col min="16226" max="16226" width="13.125" style="26" customWidth="1"/>
    <col min="16227" max="16384" width="10" style="26"/>
  </cols>
  <sheetData>
    <row r="1" spans="1:98" ht="15.95" customHeight="1" thickBot="1">
      <c r="A1" s="26" t="s">
        <v>125</v>
      </c>
      <c r="R1" s="28" t="s">
        <v>205</v>
      </c>
      <c r="AA1" s="28"/>
      <c r="AB1" s="28"/>
      <c r="AC1" s="28"/>
      <c r="AE1" s="28"/>
      <c r="AF1" s="28"/>
      <c r="AH1" s="26" t="s">
        <v>205</v>
      </c>
      <c r="AU1" s="47" t="s">
        <v>0</v>
      </c>
      <c r="AW1" s="28"/>
      <c r="AX1" s="62" t="s">
        <v>162</v>
      </c>
      <c r="AY1" s="34"/>
      <c r="AZ1" s="47"/>
      <c r="BA1" s="61"/>
      <c r="BB1" s="47"/>
      <c r="BC1" s="47"/>
      <c r="BD1" s="47"/>
      <c r="BE1" s="47"/>
      <c r="BF1" s="47"/>
      <c r="BG1" s="47"/>
      <c r="BJ1" s="47"/>
      <c r="BK1" s="62"/>
      <c r="BL1" s="47"/>
      <c r="BM1" s="62"/>
      <c r="BN1" s="62"/>
      <c r="BO1" s="47" t="s">
        <v>0</v>
      </c>
      <c r="BP1" s="47" t="s">
        <v>205</v>
      </c>
      <c r="BQ1" s="47"/>
      <c r="BR1" s="61"/>
      <c r="BS1" s="47"/>
      <c r="BT1" s="47"/>
      <c r="BU1" s="47"/>
      <c r="BV1" s="47"/>
      <c r="BW1" s="47"/>
      <c r="BX1" s="47"/>
      <c r="BY1" s="47"/>
      <c r="CA1" s="62"/>
      <c r="CB1" s="47"/>
      <c r="CC1" s="47"/>
      <c r="CH1" s="28" t="s">
        <v>205</v>
      </c>
      <c r="CI1" s="47"/>
      <c r="CJ1" s="61"/>
      <c r="CK1" s="47"/>
      <c r="CL1" s="47"/>
      <c r="CM1" s="47"/>
      <c r="CN1" s="47"/>
      <c r="CO1" s="47"/>
      <c r="CP1" s="47"/>
      <c r="CQ1" s="28"/>
      <c r="CT1" s="28" t="s">
        <v>44</v>
      </c>
    </row>
    <row r="2" spans="1:98" s="47" customFormat="1" ht="15.95" customHeight="1">
      <c r="A2" s="552" t="s">
        <v>5</v>
      </c>
      <c r="B2" s="553"/>
      <c r="C2" s="553"/>
      <c r="D2" s="553"/>
      <c r="E2" s="553"/>
      <c r="F2" s="553"/>
      <c r="G2" s="553"/>
      <c r="H2" s="553"/>
      <c r="I2" s="29" t="s">
        <v>183</v>
      </c>
      <c r="J2" s="179" t="s">
        <v>202</v>
      </c>
      <c r="K2" s="297" t="s">
        <v>199</v>
      </c>
      <c r="L2" s="179" t="s">
        <v>182</v>
      </c>
      <c r="M2" s="29" t="s">
        <v>204</v>
      </c>
      <c r="N2" s="29" t="s">
        <v>196</v>
      </c>
      <c r="O2" s="29" t="s">
        <v>195</v>
      </c>
      <c r="P2" s="29" t="s">
        <v>193</v>
      </c>
      <c r="Q2" s="29" t="s">
        <v>192</v>
      </c>
      <c r="R2" s="367" t="s">
        <v>203</v>
      </c>
      <c r="S2" s="552" t="s">
        <v>5</v>
      </c>
      <c r="T2" s="553"/>
      <c r="U2" s="553"/>
      <c r="V2" s="553"/>
      <c r="W2" s="553"/>
      <c r="X2" s="553"/>
      <c r="Y2" s="553"/>
      <c r="Z2" s="557"/>
      <c r="AA2" s="29" t="s">
        <v>191</v>
      </c>
      <c r="AB2" s="303" t="s">
        <v>190</v>
      </c>
      <c r="AC2" s="297" t="s">
        <v>184</v>
      </c>
      <c r="AD2" s="542" t="s">
        <v>165</v>
      </c>
      <c r="AE2" s="297" t="s">
        <v>202</v>
      </c>
      <c r="AF2" s="29" t="s">
        <v>188</v>
      </c>
      <c r="AG2" s="29" t="s">
        <v>196</v>
      </c>
      <c r="AH2" s="367" t="s">
        <v>201</v>
      </c>
      <c r="AI2" s="552" t="s">
        <v>5</v>
      </c>
      <c r="AJ2" s="553"/>
      <c r="AK2" s="553"/>
      <c r="AL2" s="553"/>
      <c r="AM2" s="553"/>
      <c r="AN2" s="553"/>
      <c r="AO2" s="553"/>
      <c r="AP2" s="557"/>
      <c r="AQ2" s="29" t="s">
        <v>186</v>
      </c>
      <c r="AR2" s="29" t="s">
        <v>185</v>
      </c>
      <c r="AS2" s="29" t="s">
        <v>190</v>
      </c>
      <c r="AT2" s="29" t="s">
        <v>189</v>
      </c>
      <c r="AU2" s="542" t="s">
        <v>166</v>
      </c>
      <c r="AV2" s="297" t="s">
        <v>200</v>
      </c>
      <c r="AW2" s="29" t="s">
        <v>183</v>
      </c>
      <c r="AX2" s="367" t="s">
        <v>199</v>
      </c>
      <c r="AY2" s="173"/>
      <c r="AZ2" s="554" t="s">
        <v>5</v>
      </c>
      <c r="BA2" s="555"/>
      <c r="BB2" s="555"/>
      <c r="BC2" s="555"/>
      <c r="BD2" s="555"/>
      <c r="BE2" s="555"/>
      <c r="BF2" s="555"/>
      <c r="BG2" s="556"/>
      <c r="BH2" s="30" t="s">
        <v>198</v>
      </c>
      <c r="BI2" s="30" t="s">
        <v>197</v>
      </c>
      <c r="BJ2" s="30" t="s">
        <v>187</v>
      </c>
      <c r="BK2" s="30" t="s">
        <v>196</v>
      </c>
      <c r="BL2" s="30" t="s">
        <v>195</v>
      </c>
      <c r="BM2" s="30" t="s">
        <v>194</v>
      </c>
      <c r="BN2" s="30" t="s">
        <v>193</v>
      </c>
      <c r="BO2" s="31" t="s">
        <v>192</v>
      </c>
      <c r="BP2" s="391" t="s">
        <v>191</v>
      </c>
      <c r="BQ2" s="554" t="s">
        <v>5</v>
      </c>
      <c r="BR2" s="555"/>
      <c r="BS2" s="555"/>
      <c r="BT2" s="555"/>
      <c r="BU2" s="555"/>
      <c r="BV2" s="555"/>
      <c r="BW2" s="555"/>
      <c r="BX2" s="556"/>
      <c r="BY2" s="31" t="s">
        <v>190</v>
      </c>
      <c r="BZ2" s="214" t="s">
        <v>189</v>
      </c>
      <c r="CA2" s="542" t="s">
        <v>50</v>
      </c>
      <c r="CB2" s="30" t="s">
        <v>183</v>
      </c>
      <c r="CC2" s="30" t="s">
        <v>188</v>
      </c>
      <c r="CD2" s="30" t="s">
        <v>187</v>
      </c>
      <c r="CE2" s="31" t="s">
        <v>186</v>
      </c>
      <c r="CF2" s="30" t="s">
        <v>185</v>
      </c>
      <c r="CG2" s="214" t="s">
        <v>184</v>
      </c>
      <c r="CH2" s="544" t="s">
        <v>51</v>
      </c>
      <c r="CI2" s="559" t="s">
        <v>5</v>
      </c>
      <c r="CJ2" s="555"/>
      <c r="CK2" s="555"/>
      <c r="CL2" s="555"/>
      <c r="CM2" s="555"/>
      <c r="CN2" s="555"/>
      <c r="CO2" s="555"/>
      <c r="CP2" s="560"/>
      <c r="CQ2" s="221" t="s">
        <v>183</v>
      </c>
      <c r="CR2" s="223" t="s">
        <v>182</v>
      </c>
      <c r="CS2" s="29" t="s">
        <v>147</v>
      </c>
      <c r="CT2" s="546" t="s">
        <v>52</v>
      </c>
    </row>
    <row r="3" spans="1:98" ht="15.95" customHeight="1">
      <c r="A3" s="551" t="s">
        <v>4</v>
      </c>
      <c r="B3" s="549"/>
      <c r="C3" s="549"/>
      <c r="D3" s="549"/>
      <c r="E3" s="549"/>
      <c r="F3" s="549"/>
      <c r="G3" s="549"/>
      <c r="H3" s="549"/>
      <c r="I3" s="157" t="s">
        <v>163</v>
      </c>
      <c r="J3" s="180" t="s">
        <v>163</v>
      </c>
      <c r="K3" s="298" t="s">
        <v>163</v>
      </c>
      <c r="L3" s="180" t="s">
        <v>163</v>
      </c>
      <c r="M3" s="157" t="s">
        <v>163</v>
      </c>
      <c r="N3" s="157" t="s">
        <v>163</v>
      </c>
      <c r="O3" s="157" t="s">
        <v>163</v>
      </c>
      <c r="P3" s="157" t="s">
        <v>163</v>
      </c>
      <c r="Q3" s="157" t="s">
        <v>163</v>
      </c>
      <c r="R3" s="368" t="s">
        <v>163</v>
      </c>
      <c r="S3" s="551" t="s">
        <v>4</v>
      </c>
      <c r="T3" s="549"/>
      <c r="U3" s="549"/>
      <c r="V3" s="549"/>
      <c r="W3" s="549"/>
      <c r="X3" s="549"/>
      <c r="Y3" s="549"/>
      <c r="Z3" s="558"/>
      <c r="AA3" s="157" t="s">
        <v>181</v>
      </c>
      <c r="AB3" s="304" t="s">
        <v>163</v>
      </c>
      <c r="AC3" s="298" t="s">
        <v>163</v>
      </c>
      <c r="AD3" s="543"/>
      <c r="AE3" s="172" t="s">
        <v>76</v>
      </c>
      <c r="AF3" s="172" t="s">
        <v>76</v>
      </c>
      <c r="AG3" s="172" t="s">
        <v>76</v>
      </c>
      <c r="AH3" s="389" t="s">
        <v>76</v>
      </c>
      <c r="AI3" s="551" t="s">
        <v>4</v>
      </c>
      <c r="AJ3" s="549"/>
      <c r="AK3" s="549"/>
      <c r="AL3" s="549"/>
      <c r="AM3" s="549"/>
      <c r="AN3" s="549"/>
      <c r="AO3" s="549"/>
      <c r="AP3" s="558"/>
      <c r="AQ3" s="172" t="s">
        <v>76</v>
      </c>
      <c r="AR3" s="172" t="s">
        <v>76</v>
      </c>
      <c r="AS3" s="172" t="s">
        <v>76</v>
      </c>
      <c r="AT3" s="172" t="s">
        <v>76</v>
      </c>
      <c r="AU3" s="543"/>
      <c r="AV3" s="172" t="s">
        <v>180</v>
      </c>
      <c r="AW3" s="172" t="s">
        <v>180</v>
      </c>
      <c r="AX3" s="389" t="s">
        <v>180</v>
      </c>
      <c r="AY3" s="44"/>
      <c r="AZ3" s="548" t="s">
        <v>4</v>
      </c>
      <c r="BA3" s="549"/>
      <c r="BB3" s="549"/>
      <c r="BC3" s="549"/>
      <c r="BD3" s="549"/>
      <c r="BE3" s="549"/>
      <c r="BF3" s="549"/>
      <c r="BG3" s="550"/>
      <c r="BH3" s="32" t="s">
        <v>180</v>
      </c>
      <c r="BI3" s="32" t="s">
        <v>180</v>
      </c>
      <c r="BJ3" s="32" t="s">
        <v>180</v>
      </c>
      <c r="BK3" s="32" t="s">
        <v>180</v>
      </c>
      <c r="BL3" s="32" t="s">
        <v>180</v>
      </c>
      <c r="BM3" s="32" t="s">
        <v>180</v>
      </c>
      <c r="BN3" s="32" t="s">
        <v>180</v>
      </c>
      <c r="BO3" s="32" t="s">
        <v>164</v>
      </c>
      <c r="BP3" s="392" t="s">
        <v>164</v>
      </c>
      <c r="BQ3" s="548" t="s">
        <v>4</v>
      </c>
      <c r="BR3" s="549"/>
      <c r="BS3" s="549"/>
      <c r="BT3" s="549"/>
      <c r="BU3" s="549"/>
      <c r="BV3" s="549"/>
      <c r="BW3" s="549"/>
      <c r="BX3" s="550"/>
      <c r="BY3" s="32" t="s">
        <v>164</v>
      </c>
      <c r="BZ3" s="215" t="s">
        <v>164</v>
      </c>
      <c r="CA3" s="543"/>
      <c r="CB3" s="32" t="s">
        <v>77</v>
      </c>
      <c r="CC3" s="32" t="s">
        <v>77</v>
      </c>
      <c r="CD3" s="32" t="s">
        <v>77</v>
      </c>
      <c r="CE3" s="32" t="s">
        <v>77</v>
      </c>
      <c r="CF3" s="32" t="s">
        <v>77</v>
      </c>
      <c r="CG3" s="215" t="s">
        <v>77</v>
      </c>
      <c r="CH3" s="545"/>
      <c r="CI3" s="551" t="s">
        <v>4</v>
      </c>
      <c r="CJ3" s="549"/>
      <c r="CK3" s="549"/>
      <c r="CL3" s="549"/>
      <c r="CM3" s="549"/>
      <c r="CN3" s="549"/>
      <c r="CO3" s="549"/>
      <c r="CP3" s="558"/>
      <c r="CQ3" s="206" t="s">
        <v>146</v>
      </c>
      <c r="CR3" s="208" t="s">
        <v>146</v>
      </c>
      <c r="CS3" s="157" t="s">
        <v>53</v>
      </c>
      <c r="CT3" s="547"/>
    </row>
    <row r="4" spans="1:98" ht="15.95" customHeight="1">
      <c r="A4" s="534" t="s">
        <v>3</v>
      </c>
      <c r="B4" s="33" t="s">
        <v>88</v>
      </c>
      <c r="C4" s="536" t="s">
        <v>6</v>
      </c>
      <c r="D4" s="536"/>
      <c r="E4" s="536"/>
      <c r="F4" s="536"/>
      <c r="G4" s="536"/>
      <c r="H4" s="171"/>
      <c r="I4" s="107">
        <v>89254</v>
      </c>
      <c r="J4" s="181">
        <v>77287</v>
      </c>
      <c r="K4" s="107">
        <v>165626</v>
      </c>
      <c r="L4" s="181">
        <v>222068</v>
      </c>
      <c r="M4" s="107">
        <v>0</v>
      </c>
      <c r="N4" s="107">
        <v>122160</v>
      </c>
      <c r="O4" s="107">
        <v>228868</v>
      </c>
      <c r="P4" s="107">
        <v>18539</v>
      </c>
      <c r="Q4" s="107">
        <v>102852</v>
      </c>
      <c r="R4" s="369">
        <v>148350</v>
      </c>
      <c r="S4" s="534" t="s">
        <v>3</v>
      </c>
      <c r="T4" s="33" t="s">
        <v>88</v>
      </c>
      <c r="U4" s="536" t="s">
        <v>6</v>
      </c>
      <c r="V4" s="536"/>
      <c r="W4" s="536"/>
      <c r="X4" s="536"/>
      <c r="Y4" s="536"/>
      <c r="Z4" s="384"/>
      <c r="AA4" s="107">
        <v>76480</v>
      </c>
      <c r="AB4" s="209">
        <v>85539</v>
      </c>
      <c r="AC4" s="107">
        <v>138407</v>
      </c>
      <c r="AD4" s="107">
        <f t="shared" ref="AD4:AD50" si="0">SUM(I4:AC4)</f>
        <v>1475430</v>
      </c>
      <c r="AE4" s="107">
        <v>69663</v>
      </c>
      <c r="AF4" s="107">
        <v>49200</v>
      </c>
      <c r="AG4" s="107">
        <v>98779</v>
      </c>
      <c r="AH4" s="369">
        <v>65631</v>
      </c>
      <c r="AI4" s="534" t="s">
        <v>3</v>
      </c>
      <c r="AJ4" s="33" t="s">
        <v>88</v>
      </c>
      <c r="AK4" s="536" t="s">
        <v>6</v>
      </c>
      <c r="AL4" s="536"/>
      <c r="AM4" s="536"/>
      <c r="AN4" s="536"/>
      <c r="AO4" s="536"/>
      <c r="AP4" s="384"/>
      <c r="AQ4" s="107">
        <v>58209</v>
      </c>
      <c r="AR4" s="107">
        <v>36714</v>
      </c>
      <c r="AS4" s="107">
        <v>39943</v>
      </c>
      <c r="AT4" s="107">
        <v>37744</v>
      </c>
      <c r="AU4" s="107">
        <f t="shared" ref="AU4:AU50" si="1">SUM(AE4:AT4)</f>
        <v>455883</v>
      </c>
      <c r="AV4" s="107">
        <v>69900</v>
      </c>
      <c r="AW4" s="107">
        <v>2335</v>
      </c>
      <c r="AX4" s="369">
        <v>86803</v>
      </c>
      <c r="AY4" s="109"/>
      <c r="AZ4" s="522" t="s">
        <v>3</v>
      </c>
      <c r="BA4" s="39" t="s">
        <v>88</v>
      </c>
      <c r="BB4" s="519" t="s">
        <v>6</v>
      </c>
      <c r="BC4" s="519"/>
      <c r="BD4" s="519"/>
      <c r="BE4" s="519"/>
      <c r="BF4" s="519"/>
      <c r="BG4" s="40"/>
      <c r="BH4" s="106">
        <v>178589</v>
      </c>
      <c r="BI4" s="106">
        <v>26629</v>
      </c>
      <c r="BJ4" s="106">
        <v>109403</v>
      </c>
      <c r="BK4" s="106">
        <v>20856</v>
      </c>
      <c r="BL4" s="106">
        <v>294853</v>
      </c>
      <c r="BM4" s="106">
        <v>34919</v>
      </c>
      <c r="BN4" s="106">
        <v>649303</v>
      </c>
      <c r="BO4" s="106">
        <v>64989</v>
      </c>
      <c r="BP4" s="393">
        <v>58827</v>
      </c>
      <c r="BQ4" s="522" t="s">
        <v>3</v>
      </c>
      <c r="BR4" s="39" t="s">
        <v>88</v>
      </c>
      <c r="BS4" s="519" t="s">
        <v>6</v>
      </c>
      <c r="BT4" s="519"/>
      <c r="BU4" s="519"/>
      <c r="BV4" s="519"/>
      <c r="BW4" s="519"/>
      <c r="BX4" s="40"/>
      <c r="BY4" s="106">
        <v>246518</v>
      </c>
      <c r="BZ4" s="216">
        <v>11917</v>
      </c>
      <c r="CA4" s="107">
        <f t="shared" ref="CA4:CA50" si="2">SUM(BJ4:BZ4,AV4:BI4)</f>
        <v>1855841</v>
      </c>
      <c r="CB4" s="106">
        <v>92824</v>
      </c>
      <c r="CC4" s="106">
        <v>45248</v>
      </c>
      <c r="CD4" s="106">
        <v>47249</v>
      </c>
      <c r="CE4" s="106">
        <v>122965</v>
      </c>
      <c r="CF4" s="106">
        <v>17306</v>
      </c>
      <c r="CG4" s="216">
        <v>47125</v>
      </c>
      <c r="CH4" s="369">
        <f t="shared" ref="CH4:CH50" si="3">SUM(CB4:CG4)</f>
        <v>372717</v>
      </c>
      <c r="CI4" s="517" t="s">
        <v>3</v>
      </c>
      <c r="CJ4" s="39" t="s">
        <v>88</v>
      </c>
      <c r="CK4" s="519" t="s">
        <v>6</v>
      </c>
      <c r="CL4" s="519"/>
      <c r="CM4" s="519"/>
      <c r="CN4" s="519"/>
      <c r="CO4" s="519"/>
      <c r="CP4" s="376"/>
      <c r="CQ4" s="181">
        <v>98631</v>
      </c>
      <c r="CR4" s="209">
        <v>40994</v>
      </c>
      <c r="CS4" s="107">
        <f t="shared" ref="CS4:CS50" si="4">SUM(CQ4:CR4)</f>
        <v>139625</v>
      </c>
      <c r="CT4" s="204">
        <f t="shared" ref="CT4:CT50" si="5">AD4+AU4+CA4+CH4+CS4</f>
        <v>4299496</v>
      </c>
    </row>
    <row r="5" spans="1:98" ht="15.95" customHeight="1">
      <c r="A5" s="535"/>
      <c r="B5" s="34"/>
      <c r="C5" s="35" t="s">
        <v>48</v>
      </c>
      <c r="D5" s="532" t="s">
        <v>7</v>
      </c>
      <c r="E5" s="532"/>
      <c r="F5" s="532"/>
      <c r="G5" s="532"/>
      <c r="H5" s="35"/>
      <c r="I5" s="110">
        <v>25258</v>
      </c>
      <c r="J5" s="182">
        <v>12329</v>
      </c>
      <c r="K5" s="110">
        <v>16772</v>
      </c>
      <c r="L5" s="182">
        <v>50728</v>
      </c>
      <c r="M5" s="110">
        <v>0</v>
      </c>
      <c r="N5" s="110">
        <v>38295</v>
      </c>
      <c r="O5" s="110">
        <v>59186</v>
      </c>
      <c r="P5" s="110">
        <v>1649</v>
      </c>
      <c r="Q5" s="110">
        <v>18930</v>
      </c>
      <c r="R5" s="370">
        <v>24496</v>
      </c>
      <c r="S5" s="535"/>
      <c r="T5" s="34"/>
      <c r="U5" s="35" t="s">
        <v>48</v>
      </c>
      <c r="V5" s="532" t="s">
        <v>7</v>
      </c>
      <c r="W5" s="532"/>
      <c r="X5" s="532"/>
      <c r="Y5" s="532"/>
      <c r="Z5" s="59"/>
      <c r="AA5" s="110">
        <v>52048</v>
      </c>
      <c r="AB5" s="210">
        <v>10397</v>
      </c>
      <c r="AC5" s="110">
        <v>33800</v>
      </c>
      <c r="AD5" s="110">
        <f t="shared" si="0"/>
        <v>343888</v>
      </c>
      <c r="AE5" s="110">
        <v>9878</v>
      </c>
      <c r="AF5" s="110">
        <v>12324</v>
      </c>
      <c r="AG5" s="110">
        <v>14699</v>
      </c>
      <c r="AH5" s="370">
        <v>20947</v>
      </c>
      <c r="AI5" s="535"/>
      <c r="AJ5" s="34"/>
      <c r="AK5" s="35" t="s">
        <v>48</v>
      </c>
      <c r="AL5" s="532" t="s">
        <v>7</v>
      </c>
      <c r="AM5" s="532"/>
      <c r="AN5" s="532"/>
      <c r="AO5" s="532"/>
      <c r="AP5" s="59"/>
      <c r="AQ5" s="110">
        <v>18932</v>
      </c>
      <c r="AR5" s="110">
        <v>8385</v>
      </c>
      <c r="AS5" s="110">
        <v>8871</v>
      </c>
      <c r="AT5" s="110">
        <v>7744</v>
      </c>
      <c r="AU5" s="110">
        <f t="shared" si="1"/>
        <v>101780</v>
      </c>
      <c r="AV5" s="110">
        <v>13166</v>
      </c>
      <c r="AW5" s="110">
        <v>945</v>
      </c>
      <c r="AX5" s="370">
        <v>8837</v>
      </c>
      <c r="AY5" s="109"/>
      <c r="AZ5" s="523"/>
      <c r="BA5" s="41"/>
      <c r="BB5" s="42" t="s">
        <v>48</v>
      </c>
      <c r="BC5" s="516" t="s">
        <v>7</v>
      </c>
      <c r="BD5" s="516"/>
      <c r="BE5" s="516"/>
      <c r="BF5" s="516"/>
      <c r="BG5" s="43"/>
      <c r="BH5" s="108">
        <v>33310</v>
      </c>
      <c r="BI5" s="108">
        <v>2897</v>
      </c>
      <c r="BJ5" s="108">
        <v>29211</v>
      </c>
      <c r="BK5" s="108">
        <v>2374</v>
      </c>
      <c r="BL5" s="108">
        <v>58557</v>
      </c>
      <c r="BM5" s="108">
        <v>13662</v>
      </c>
      <c r="BN5" s="108">
        <v>150476</v>
      </c>
      <c r="BO5" s="108">
        <v>29558</v>
      </c>
      <c r="BP5" s="394">
        <v>24535</v>
      </c>
      <c r="BQ5" s="523"/>
      <c r="BR5" s="41"/>
      <c r="BS5" s="42" t="s">
        <v>48</v>
      </c>
      <c r="BT5" s="516" t="s">
        <v>7</v>
      </c>
      <c r="BU5" s="516"/>
      <c r="BV5" s="516"/>
      <c r="BW5" s="516"/>
      <c r="BX5" s="43"/>
      <c r="BY5" s="108">
        <v>43499</v>
      </c>
      <c r="BZ5" s="217">
        <v>1585</v>
      </c>
      <c r="CA5" s="110">
        <f t="shared" si="2"/>
        <v>412612</v>
      </c>
      <c r="CB5" s="108">
        <v>12588</v>
      </c>
      <c r="CC5" s="108">
        <v>17986</v>
      </c>
      <c r="CD5" s="108">
        <v>8734</v>
      </c>
      <c r="CE5" s="108">
        <v>39152</v>
      </c>
      <c r="CF5" s="108">
        <v>4147</v>
      </c>
      <c r="CG5" s="217">
        <v>8233</v>
      </c>
      <c r="CH5" s="370">
        <f t="shared" si="3"/>
        <v>90840</v>
      </c>
      <c r="CI5" s="518"/>
      <c r="CJ5" s="41"/>
      <c r="CK5" s="42" t="s">
        <v>48</v>
      </c>
      <c r="CL5" s="516" t="s">
        <v>7</v>
      </c>
      <c r="CM5" s="516"/>
      <c r="CN5" s="516"/>
      <c r="CO5" s="516"/>
      <c r="CP5" s="377"/>
      <c r="CQ5" s="182">
        <v>10046</v>
      </c>
      <c r="CR5" s="210">
        <v>5852</v>
      </c>
      <c r="CS5" s="110">
        <f t="shared" si="4"/>
        <v>15898</v>
      </c>
      <c r="CT5" s="60">
        <f t="shared" si="5"/>
        <v>965018</v>
      </c>
    </row>
    <row r="6" spans="1:98" ht="15.95" customHeight="1">
      <c r="A6" s="535"/>
      <c r="B6" s="36"/>
      <c r="C6" s="533" t="s">
        <v>95</v>
      </c>
      <c r="D6" s="533"/>
      <c r="E6" s="532" t="s">
        <v>8</v>
      </c>
      <c r="F6" s="532"/>
      <c r="G6" s="532"/>
      <c r="H6" s="35"/>
      <c r="I6" s="110">
        <v>25041</v>
      </c>
      <c r="J6" s="182">
        <v>12093</v>
      </c>
      <c r="K6" s="110">
        <v>16742</v>
      </c>
      <c r="L6" s="182">
        <v>50436</v>
      </c>
      <c r="M6" s="110">
        <v>0</v>
      </c>
      <c r="N6" s="110">
        <v>37852</v>
      </c>
      <c r="O6" s="110">
        <v>59186</v>
      </c>
      <c r="P6" s="110">
        <v>1649</v>
      </c>
      <c r="Q6" s="110">
        <v>18753</v>
      </c>
      <c r="R6" s="370">
        <v>24134</v>
      </c>
      <c r="S6" s="535"/>
      <c r="T6" s="36"/>
      <c r="U6" s="533" t="s">
        <v>95</v>
      </c>
      <c r="V6" s="533"/>
      <c r="W6" s="532" t="s">
        <v>8</v>
      </c>
      <c r="X6" s="532"/>
      <c r="Y6" s="532"/>
      <c r="Z6" s="59"/>
      <c r="AA6" s="110">
        <v>51661</v>
      </c>
      <c r="AB6" s="210">
        <v>10360</v>
      </c>
      <c r="AC6" s="110">
        <v>33728</v>
      </c>
      <c r="AD6" s="110">
        <f t="shared" si="0"/>
        <v>341635</v>
      </c>
      <c r="AE6" s="112">
        <v>9877</v>
      </c>
      <c r="AF6" s="112">
        <v>12324</v>
      </c>
      <c r="AG6" s="112">
        <v>13900</v>
      </c>
      <c r="AH6" s="371">
        <v>20851</v>
      </c>
      <c r="AI6" s="535"/>
      <c r="AJ6" s="36"/>
      <c r="AK6" s="533" t="s">
        <v>95</v>
      </c>
      <c r="AL6" s="533"/>
      <c r="AM6" s="532" t="s">
        <v>8</v>
      </c>
      <c r="AN6" s="532"/>
      <c r="AO6" s="532"/>
      <c r="AP6" s="59"/>
      <c r="AQ6" s="112">
        <v>18932</v>
      </c>
      <c r="AR6" s="112">
        <v>8243</v>
      </c>
      <c r="AS6" s="112">
        <v>8844</v>
      </c>
      <c r="AT6" s="112">
        <v>7662</v>
      </c>
      <c r="AU6" s="110">
        <f t="shared" si="1"/>
        <v>100633</v>
      </c>
      <c r="AV6" s="112">
        <v>13139</v>
      </c>
      <c r="AW6" s="112">
        <v>939</v>
      </c>
      <c r="AX6" s="371">
        <v>8823</v>
      </c>
      <c r="AY6" s="111"/>
      <c r="AZ6" s="523"/>
      <c r="BA6" s="44"/>
      <c r="BB6" s="515" t="s">
        <v>95</v>
      </c>
      <c r="BC6" s="515"/>
      <c r="BD6" s="516" t="s">
        <v>8</v>
      </c>
      <c r="BE6" s="516"/>
      <c r="BF6" s="516"/>
      <c r="BG6" s="43"/>
      <c r="BH6" s="113">
        <v>30939</v>
      </c>
      <c r="BI6" s="113">
        <v>2897</v>
      </c>
      <c r="BJ6" s="113">
        <v>29077</v>
      </c>
      <c r="BK6" s="113">
        <v>2374</v>
      </c>
      <c r="BL6" s="113">
        <v>58067</v>
      </c>
      <c r="BM6" s="113">
        <v>13650</v>
      </c>
      <c r="BN6" s="113">
        <v>149836</v>
      </c>
      <c r="BO6" s="113">
        <v>29540</v>
      </c>
      <c r="BP6" s="395">
        <v>24485</v>
      </c>
      <c r="BQ6" s="523"/>
      <c r="BR6" s="44"/>
      <c r="BS6" s="515" t="s">
        <v>95</v>
      </c>
      <c r="BT6" s="515"/>
      <c r="BU6" s="516" t="s">
        <v>8</v>
      </c>
      <c r="BV6" s="516"/>
      <c r="BW6" s="516"/>
      <c r="BX6" s="43"/>
      <c r="BY6" s="113">
        <v>43400</v>
      </c>
      <c r="BZ6" s="218">
        <v>1585</v>
      </c>
      <c r="CA6" s="110">
        <f t="shared" si="2"/>
        <v>408751</v>
      </c>
      <c r="CB6" s="113">
        <v>12372</v>
      </c>
      <c r="CC6" s="113">
        <v>17096</v>
      </c>
      <c r="CD6" s="113">
        <v>8731</v>
      </c>
      <c r="CE6" s="113">
        <v>39152</v>
      </c>
      <c r="CF6" s="113">
        <v>4147</v>
      </c>
      <c r="CG6" s="218">
        <v>8227</v>
      </c>
      <c r="CH6" s="371">
        <f t="shared" si="3"/>
        <v>89725</v>
      </c>
      <c r="CI6" s="518"/>
      <c r="CJ6" s="44"/>
      <c r="CK6" s="515" t="s">
        <v>95</v>
      </c>
      <c r="CL6" s="515"/>
      <c r="CM6" s="516" t="s">
        <v>8</v>
      </c>
      <c r="CN6" s="516"/>
      <c r="CO6" s="516"/>
      <c r="CP6" s="377"/>
      <c r="CQ6" s="183">
        <v>10045</v>
      </c>
      <c r="CR6" s="211">
        <v>5852</v>
      </c>
      <c r="CS6" s="110">
        <f t="shared" si="4"/>
        <v>15897</v>
      </c>
      <c r="CT6" s="60">
        <f t="shared" si="5"/>
        <v>956641</v>
      </c>
    </row>
    <row r="7" spans="1:98" ht="15.95" customHeight="1">
      <c r="A7" s="535"/>
      <c r="B7" s="36"/>
      <c r="C7" s="533" t="s">
        <v>46</v>
      </c>
      <c r="D7" s="533"/>
      <c r="E7" s="532" t="s">
        <v>54</v>
      </c>
      <c r="F7" s="532"/>
      <c r="G7" s="532"/>
      <c r="H7" s="35"/>
      <c r="I7" s="110">
        <v>0</v>
      </c>
      <c r="J7" s="182">
        <v>0</v>
      </c>
      <c r="K7" s="110">
        <v>0</v>
      </c>
      <c r="L7" s="182">
        <v>0</v>
      </c>
      <c r="M7" s="110">
        <v>0</v>
      </c>
      <c r="N7" s="110">
        <v>0</v>
      </c>
      <c r="O7" s="110">
        <v>0</v>
      </c>
      <c r="P7" s="110">
        <v>0</v>
      </c>
      <c r="Q7" s="110">
        <v>0</v>
      </c>
      <c r="R7" s="370">
        <v>0</v>
      </c>
      <c r="S7" s="535"/>
      <c r="T7" s="36"/>
      <c r="U7" s="533" t="s">
        <v>46</v>
      </c>
      <c r="V7" s="533"/>
      <c r="W7" s="532" t="s">
        <v>54</v>
      </c>
      <c r="X7" s="532"/>
      <c r="Y7" s="532"/>
      <c r="Z7" s="59"/>
      <c r="AA7" s="110">
        <v>0</v>
      </c>
      <c r="AB7" s="210">
        <v>0</v>
      </c>
      <c r="AC7" s="110">
        <v>0</v>
      </c>
      <c r="AD7" s="110">
        <f t="shared" si="0"/>
        <v>0</v>
      </c>
      <c r="AE7" s="112">
        <v>0</v>
      </c>
      <c r="AF7" s="112">
        <v>0</v>
      </c>
      <c r="AG7" s="112">
        <v>799</v>
      </c>
      <c r="AH7" s="371">
        <v>0</v>
      </c>
      <c r="AI7" s="535"/>
      <c r="AJ7" s="36"/>
      <c r="AK7" s="533" t="s">
        <v>46</v>
      </c>
      <c r="AL7" s="533"/>
      <c r="AM7" s="532" t="s">
        <v>54</v>
      </c>
      <c r="AN7" s="532"/>
      <c r="AO7" s="532"/>
      <c r="AP7" s="59"/>
      <c r="AQ7" s="112">
        <v>0</v>
      </c>
      <c r="AR7" s="112">
        <v>0</v>
      </c>
      <c r="AS7" s="112">
        <v>0</v>
      </c>
      <c r="AT7" s="112">
        <v>0</v>
      </c>
      <c r="AU7" s="110">
        <f t="shared" si="1"/>
        <v>799</v>
      </c>
      <c r="AV7" s="112">
        <v>0</v>
      </c>
      <c r="AW7" s="112">
        <v>0</v>
      </c>
      <c r="AX7" s="371">
        <v>0</v>
      </c>
      <c r="AY7" s="111"/>
      <c r="AZ7" s="523"/>
      <c r="BA7" s="44"/>
      <c r="BB7" s="515" t="s">
        <v>46</v>
      </c>
      <c r="BC7" s="515"/>
      <c r="BD7" s="516" t="s">
        <v>54</v>
      </c>
      <c r="BE7" s="516"/>
      <c r="BF7" s="516"/>
      <c r="BG7" s="43"/>
      <c r="BH7" s="113">
        <v>227</v>
      </c>
      <c r="BI7" s="113">
        <v>0</v>
      </c>
      <c r="BJ7" s="113">
        <v>0</v>
      </c>
      <c r="BK7" s="113">
        <v>0</v>
      </c>
      <c r="BL7" s="113">
        <v>0</v>
      </c>
      <c r="BM7" s="113">
        <v>0</v>
      </c>
      <c r="BN7" s="113">
        <v>0</v>
      </c>
      <c r="BO7" s="113">
        <v>0</v>
      </c>
      <c r="BP7" s="395">
        <v>0</v>
      </c>
      <c r="BQ7" s="523"/>
      <c r="BR7" s="44"/>
      <c r="BS7" s="515" t="s">
        <v>46</v>
      </c>
      <c r="BT7" s="515"/>
      <c r="BU7" s="516" t="s">
        <v>54</v>
      </c>
      <c r="BV7" s="516"/>
      <c r="BW7" s="516"/>
      <c r="BX7" s="43"/>
      <c r="BY7" s="113">
        <v>0</v>
      </c>
      <c r="BZ7" s="218">
        <v>0</v>
      </c>
      <c r="CA7" s="110">
        <f t="shared" si="2"/>
        <v>227</v>
      </c>
      <c r="CB7" s="113">
        <v>0</v>
      </c>
      <c r="CC7" s="113">
        <v>0</v>
      </c>
      <c r="CD7" s="113">
        <v>0</v>
      </c>
      <c r="CE7" s="113">
        <v>0</v>
      </c>
      <c r="CF7" s="113">
        <v>0</v>
      </c>
      <c r="CG7" s="218">
        <v>0</v>
      </c>
      <c r="CH7" s="371">
        <f t="shared" si="3"/>
        <v>0</v>
      </c>
      <c r="CI7" s="518"/>
      <c r="CJ7" s="44"/>
      <c r="CK7" s="515" t="s">
        <v>46</v>
      </c>
      <c r="CL7" s="515"/>
      <c r="CM7" s="516" t="s">
        <v>54</v>
      </c>
      <c r="CN7" s="516"/>
      <c r="CO7" s="516"/>
      <c r="CP7" s="377"/>
      <c r="CQ7" s="183">
        <v>0</v>
      </c>
      <c r="CR7" s="211">
        <v>0</v>
      </c>
      <c r="CS7" s="110">
        <f t="shared" si="4"/>
        <v>0</v>
      </c>
      <c r="CT7" s="60">
        <f t="shared" si="5"/>
        <v>1026</v>
      </c>
    </row>
    <row r="8" spans="1:98" ht="15.95" customHeight="1">
      <c r="A8" s="535"/>
      <c r="B8" s="36"/>
      <c r="C8" s="533" t="s">
        <v>47</v>
      </c>
      <c r="D8" s="533"/>
      <c r="E8" s="532" t="s">
        <v>9</v>
      </c>
      <c r="F8" s="532"/>
      <c r="G8" s="532"/>
      <c r="H8" s="35"/>
      <c r="I8" s="110">
        <v>0</v>
      </c>
      <c r="J8" s="182">
        <v>0</v>
      </c>
      <c r="K8" s="110">
        <v>0</v>
      </c>
      <c r="L8" s="182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370">
        <v>0</v>
      </c>
      <c r="S8" s="535"/>
      <c r="T8" s="36"/>
      <c r="U8" s="533" t="s">
        <v>47</v>
      </c>
      <c r="V8" s="533"/>
      <c r="W8" s="532" t="s">
        <v>9</v>
      </c>
      <c r="X8" s="532"/>
      <c r="Y8" s="532"/>
      <c r="Z8" s="59"/>
      <c r="AA8" s="110">
        <v>0</v>
      </c>
      <c r="AB8" s="210">
        <v>0</v>
      </c>
      <c r="AC8" s="110">
        <v>0</v>
      </c>
      <c r="AD8" s="110">
        <f t="shared" si="0"/>
        <v>0</v>
      </c>
      <c r="AE8" s="112">
        <v>0</v>
      </c>
      <c r="AF8" s="112">
        <v>0</v>
      </c>
      <c r="AG8" s="112">
        <v>0</v>
      </c>
      <c r="AH8" s="371">
        <v>0</v>
      </c>
      <c r="AI8" s="535"/>
      <c r="AJ8" s="36"/>
      <c r="AK8" s="533" t="s">
        <v>47</v>
      </c>
      <c r="AL8" s="533"/>
      <c r="AM8" s="532" t="s">
        <v>9</v>
      </c>
      <c r="AN8" s="532"/>
      <c r="AO8" s="532"/>
      <c r="AP8" s="59"/>
      <c r="AQ8" s="112">
        <v>0</v>
      </c>
      <c r="AR8" s="112">
        <v>0</v>
      </c>
      <c r="AS8" s="112">
        <v>0</v>
      </c>
      <c r="AT8" s="112">
        <v>0</v>
      </c>
      <c r="AU8" s="110">
        <f t="shared" si="1"/>
        <v>0</v>
      </c>
      <c r="AV8" s="112">
        <v>0</v>
      </c>
      <c r="AW8" s="112">
        <v>0</v>
      </c>
      <c r="AX8" s="371">
        <v>0</v>
      </c>
      <c r="AY8" s="111"/>
      <c r="AZ8" s="523"/>
      <c r="BA8" s="44"/>
      <c r="BB8" s="515" t="s">
        <v>47</v>
      </c>
      <c r="BC8" s="515"/>
      <c r="BD8" s="516" t="s">
        <v>9</v>
      </c>
      <c r="BE8" s="516"/>
      <c r="BF8" s="516"/>
      <c r="BG8" s="43"/>
      <c r="BH8" s="113">
        <v>0</v>
      </c>
      <c r="BI8" s="113">
        <v>0</v>
      </c>
      <c r="BJ8" s="113">
        <v>0</v>
      </c>
      <c r="BK8" s="113">
        <v>0</v>
      </c>
      <c r="BL8" s="113">
        <v>0</v>
      </c>
      <c r="BM8" s="113">
        <v>0</v>
      </c>
      <c r="BN8" s="113">
        <v>0</v>
      </c>
      <c r="BO8" s="113">
        <v>0</v>
      </c>
      <c r="BP8" s="395">
        <v>0</v>
      </c>
      <c r="BQ8" s="523"/>
      <c r="BR8" s="44"/>
      <c r="BS8" s="515" t="s">
        <v>47</v>
      </c>
      <c r="BT8" s="515"/>
      <c r="BU8" s="516" t="s">
        <v>9</v>
      </c>
      <c r="BV8" s="516"/>
      <c r="BW8" s="516"/>
      <c r="BX8" s="43"/>
      <c r="BY8" s="113">
        <v>0</v>
      </c>
      <c r="BZ8" s="218">
        <v>0</v>
      </c>
      <c r="CA8" s="110">
        <f t="shared" si="2"/>
        <v>0</v>
      </c>
      <c r="CB8" s="113">
        <v>0</v>
      </c>
      <c r="CC8" s="113">
        <v>0</v>
      </c>
      <c r="CD8" s="113">
        <v>0</v>
      </c>
      <c r="CE8" s="113">
        <v>0</v>
      </c>
      <c r="CF8" s="113">
        <v>0</v>
      </c>
      <c r="CG8" s="218">
        <v>0</v>
      </c>
      <c r="CH8" s="371">
        <f t="shared" si="3"/>
        <v>0</v>
      </c>
      <c r="CI8" s="518"/>
      <c r="CJ8" s="44"/>
      <c r="CK8" s="515" t="s">
        <v>47</v>
      </c>
      <c r="CL8" s="515"/>
      <c r="CM8" s="516" t="s">
        <v>9</v>
      </c>
      <c r="CN8" s="516"/>
      <c r="CO8" s="516"/>
      <c r="CP8" s="377"/>
      <c r="CQ8" s="183">
        <v>0</v>
      </c>
      <c r="CR8" s="211">
        <v>0</v>
      </c>
      <c r="CS8" s="110">
        <f t="shared" si="4"/>
        <v>0</v>
      </c>
      <c r="CT8" s="60">
        <f t="shared" si="5"/>
        <v>0</v>
      </c>
    </row>
    <row r="9" spans="1:98" ht="15.95" customHeight="1">
      <c r="A9" s="535"/>
      <c r="B9" s="36"/>
      <c r="C9" s="533" t="s">
        <v>167</v>
      </c>
      <c r="D9" s="533"/>
      <c r="E9" s="532" t="s">
        <v>10</v>
      </c>
      <c r="F9" s="532"/>
      <c r="G9" s="532"/>
      <c r="H9" s="35"/>
      <c r="I9" s="110">
        <v>217</v>
      </c>
      <c r="J9" s="182">
        <v>236</v>
      </c>
      <c r="K9" s="110">
        <v>30</v>
      </c>
      <c r="L9" s="182">
        <v>292</v>
      </c>
      <c r="M9" s="110">
        <v>0</v>
      </c>
      <c r="N9" s="110">
        <v>443</v>
      </c>
      <c r="O9" s="110">
        <v>0</v>
      </c>
      <c r="P9" s="110">
        <v>0</v>
      </c>
      <c r="Q9" s="110">
        <v>177</v>
      </c>
      <c r="R9" s="370">
        <v>362</v>
      </c>
      <c r="S9" s="535"/>
      <c r="T9" s="36"/>
      <c r="U9" s="533" t="s">
        <v>167</v>
      </c>
      <c r="V9" s="533"/>
      <c r="W9" s="532" t="s">
        <v>10</v>
      </c>
      <c r="X9" s="532"/>
      <c r="Y9" s="532"/>
      <c r="Z9" s="59"/>
      <c r="AA9" s="110">
        <v>387</v>
      </c>
      <c r="AB9" s="210">
        <v>37</v>
      </c>
      <c r="AC9" s="110">
        <v>72</v>
      </c>
      <c r="AD9" s="110">
        <f t="shared" si="0"/>
        <v>2253</v>
      </c>
      <c r="AE9" s="110">
        <v>1</v>
      </c>
      <c r="AF9" s="110">
        <v>0</v>
      </c>
      <c r="AG9" s="110">
        <v>0</v>
      </c>
      <c r="AH9" s="370">
        <v>96</v>
      </c>
      <c r="AI9" s="535"/>
      <c r="AJ9" s="36"/>
      <c r="AK9" s="533" t="s">
        <v>167</v>
      </c>
      <c r="AL9" s="533"/>
      <c r="AM9" s="532" t="s">
        <v>10</v>
      </c>
      <c r="AN9" s="532"/>
      <c r="AO9" s="532"/>
      <c r="AP9" s="59"/>
      <c r="AQ9" s="110">
        <v>0</v>
      </c>
      <c r="AR9" s="110">
        <v>142</v>
      </c>
      <c r="AS9" s="110">
        <v>27</v>
      </c>
      <c r="AT9" s="110">
        <v>82</v>
      </c>
      <c r="AU9" s="110">
        <f t="shared" si="1"/>
        <v>348</v>
      </c>
      <c r="AV9" s="110">
        <v>27</v>
      </c>
      <c r="AW9" s="110">
        <v>6</v>
      </c>
      <c r="AX9" s="370">
        <v>14</v>
      </c>
      <c r="AY9" s="109"/>
      <c r="AZ9" s="523"/>
      <c r="BA9" s="44"/>
      <c r="BB9" s="515" t="s">
        <v>167</v>
      </c>
      <c r="BC9" s="515"/>
      <c r="BD9" s="516" t="s">
        <v>10</v>
      </c>
      <c r="BE9" s="516"/>
      <c r="BF9" s="516"/>
      <c r="BG9" s="43"/>
      <c r="BH9" s="108">
        <v>2144</v>
      </c>
      <c r="BI9" s="108">
        <v>0</v>
      </c>
      <c r="BJ9" s="108">
        <v>134</v>
      </c>
      <c r="BK9" s="108">
        <v>0</v>
      </c>
      <c r="BL9" s="108">
        <v>490</v>
      </c>
      <c r="BM9" s="108">
        <v>12</v>
      </c>
      <c r="BN9" s="108">
        <v>640</v>
      </c>
      <c r="BO9" s="108">
        <v>18</v>
      </c>
      <c r="BP9" s="394">
        <v>50</v>
      </c>
      <c r="BQ9" s="523"/>
      <c r="BR9" s="44"/>
      <c r="BS9" s="515" t="s">
        <v>167</v>
      </c>
      <c r="BT9" s="515"/>
      <c r="BU9" s="516" t="s">
        <v>10</v>
      </c>
      <c r="BV9" s="516"/>
      <c r="BW9" s="516"/>
      <c r="BX9" s="43"/>
      <c r="BY9" s="108">
        <v>99</v>
      </c>
      <c r="BZ9" s="217">
        <v>0</v>
      </c>
      <c r="CA9" s="110">
        <f t="shared" si="2"/>
        <v>3634</v>
      </c>
      <c r="CB9" s="108">
        <v>216</v>
      </c>
      <c r="CC9" s="108">
        <v>890</v>
      </c>
      <c r="CD9" s="108">
        <v>3</v>
      </c>
      <c r="CE9" s="108">
        <v>0</v>
      </c>
      <c r="CF9" s="108">
        <v>0</v>
      </c>
      <c r="CG9" s="217">
        <v>6</v>
      </c>
      <c r="CH9" s="370">
        <f t="shared" si="3"/>
        <v>1115</v>
      </c>
      <c r="CI9" s="518"/>
      <c r="CJ9" s="44"/>
      <c r="CK9" s="515" t="s">
        <v>167</v>
      </c>
      <c r="CL9" s="515"/>
      <c r="CM9" s="516" t="s">
        <v>10</v>
      </c>
      <c r="CN9" s="516"/>
      <c r="CO9" s="516"/>
      <c r="CP9" s="377"/>
      <c r="CQ9" s="182">
        <v>1</v>
      </c>
      <c r="CR9" s="210">
        <v>0</v>
      </c>
      <c r="CS9" s="110">
        <f t="shared" si="4"/>
        <v>1</v>
      </c>
      <c r="CT9" s="60">
        <f t="shared" si="5"/>
        <v>7351</v>
      </c>
    </row>
    <row r="10" spans="1:98" ht="15.95" customHeight="1">
      <c r="A10" s="535"/>
      <c r="B10" s="36"/>
      <c r="C10" s="35" t="s">
        <v>96</v>
      </c>
      <c r="D10" s="532" t="s">
        <v>11</v>
      </c>
      <c r="E10" s="532"/>
      <c r="F10" s="532"/>
      <c r="G10" s="532"/>
      <c r="H10" s="35"/>
      <c r="I10" s="110">
        <v>63996</v>
      </c>
      <c r="J10" s="182">
        <v>64958</v>
      </c>
      <c r="K10" s="110">
        <v>148854</v>
      </c>
      <c r="L10" s="182">
        <v>171340</v>
      </c>
      <c r="M10" s="110">
        <v>0</v>
      </c>
      <c r="N10" s="110">
        <v>83865</v>
      </c>
      <c r="O10" s="110">
        <v>169682</v>
      </c>
      <c r="P10" s="110">
        <v>16890</v>
      </c>
      <c r="Q10" s="110">
        <v>83922</v>
      </c>
      <c r="R10" s="370">
        <v>123854</v>
      </c>
      <c r="S10" s="535"/>
      <c r="T10" s="36"/>
      <c r="U10" s="35" t="s">
        <v>96</v>
      </c>
      <c r="V10" s="532" t="s">
        <v>11</v>
      </c>
      <c r="W10" s="532"/>
      <c r="X10" s="532"/>
      <c r="Y10" s="532"/>
      <c r="Z10" s="59"/>
      <c r="AA10" s="110">
        <v>24432</v>
      </c>
      <c r="AB10" s="210">
        <v>75142</v>
      </c>
      <c r="AC10" s="110">
        <v>104607</v>
      </c>
      <c r="AD10" s="110">
        <f t="shared" si="0"/>
        <v>1131542</v>
      </c>
      <c r="AE10" s="112">
        <v>59785</v>
      </c>
      <c r="AF10" s="112">
        <v>36876</v>
      </c>
      <c r="AG10" s="112">
        <v>84080</v>
      </c>
      <c r="AH10" s="371">
        <v>44684</v>
      </c>
      <c r="AI10" s="535"/>
      <c r="AJ10" s="36"/>
      <c r="AK10" s="35" t="s">
        <v>96</v>
      </c>
      <c r="AL10" s="532" t="s">
        <v>11</v>
      </c>
      <c r="AM10" s="532"/>
      <c r="AN10" s="532"/>
      <c r="AO10" s="532"/>
      <c r="AP10" s="59"/>
      <c r="AQ10" s="112">
        <v>39277</v>
      </c>
      <c r="AR10" s="112">
        <v>28329</v>
      </c>
      <c r="AS10" s="112">
        <v>31072</v>
      </c>
      <c r="AT10" s="112">
        <v>30000</v>
      </c>
      <c r="AU10" s="110">
        <f t="shared" si="1"/>
        <v>354103</v>
      </c>
      <c r="AV10" s="112">
        <v>56734</v>
      </c>
      <c r="AW10" s="112">
        <v>1390</v>
      </c>
      <c r="AX10" s="371">
        <v>77966</v>
      </c>
      <c r="AY10" s="111"/>
      <c r="AZ10" s="523"/>
      <c r="BA10" s="44"/>
      <c r="BB10" s="42" t="s">
        <v>96</v>
      </c>
      <c r="BC10" s="516" t="s">
        <v>11</v>
      </c>
      <c r="BD10" s="516"/>
      <c r="BE10" s="516"/>
      <c r="BF10" s="516"/>
      <c r="BG10" s="43"/>
      <c r="BH10" s="113">
        <v>145279</v>
      </c>
      <c r="BI10" s="113">
        <v>23732</v>
      </c>
      <c r="BJ10" s="113">
        <v>80192</v>
      </c>
      <c r="BK10" s="113">
        <v>18482</v>
      </c>
      <c r="BL10" s="113">
        <v>236296</v>
      </c>
      <c r="BM10" s="113">
        <v>21257</v>
      </c>
      <c r="BN10" s="113">
        <v>498827</v>
      </c>
      <c r="BO10" s="113">
        <v>35431</v>
      </c>
      <c r="BP10" s="395">
        <v>34292</v>
      </c>
      <c r="BQ10" s="523"/>
      <c r="BR10" s="44"/>
      <c r="BS10" s="42" t="s">
        <v>96</v>
      </c>
      <c r="BT10" s="516" t="s">
        <v>11</v>
      </c>
      <c r="BU10" s="516"/>
      <c r="BV10" s="516"/>
      <c r="BW10" s="516"/>
      <c r="BX10" s="43"/>
      <c r="BY10" s="113">
        <v>203019</v>
      </c>
      <c r="BZ10" s="218">
        <v>10332</v>
      </c>
      <c r="CA10" s="110">
        <f t="shared" si="2"/>
        <v>1443229</v>
      </c>
      <c r="CB10" s="113">
        <v>80236</v>
      </c>
      <c r="CC10" s="113">
        <v>27262</v>
      </c>
      <c r="CD10" s="113">
        <v>38515</v>
      </c>
      <c r="CE10" s="113">
        <v>83813</v>
      </c>
      <c r="CF10" s="113">
        <v>13159</v>
      </c>
      <c r="CG10" s="218">
        <v>38892</v>
      </c>
      <c r="CH10" s="371">
        <f t="shared" si="3"/>
        <v>281877</v>
      </c>
      <c r="CI10" s="518"/>
      <c r="CJ10" s="44"/>
      <c r="CK10" s="42" t="s">
        <v>96</v>
      </c>
      <c r="CL10" s="516" t="s">
        <v>11</v>
      </c>
      <c r="CM10" s="516"/>
      <c r="CN10" s="516"/>
      <c r="CO10" s="516"/>
      <c r="CP10" s="377"/>
      <c r="CQ10" s="183">
        <v>88585</v>
      </c>
      <c r="CR10" s="211">
        <v>35142</v>
      </c>
      <c r="CS10" s="110">
        <f t="shared" si="4"/>
        <v>123727</v>
      </c>
      <c r="CT10" s="60">
        <f t="shared" si="5"/>
        <v>3334478</v>
      </c>
    </row>
    <row r="11" spans="1:98" ht="15.95" customHeight="1">
      <c r="A11" s="535"/>
      <c r="B11" s="36"/>
      <c r="C11" s="533" t="s">
        <v>95</v>
      </c>
      <c r="D11" s="533"/>
      <c r="E11" s="532" t="s">
        <v>12</v>
      </c>
      <c r="F11" s="532"/>
      <c r="G11" s="532"/>
      <c r="H11" s="35"/>
      <c r="I11" s="110">
        <v>800</v>
      </c>
      <c r="J11" s="182">
        <v>0</v>
      </c>
      <c r="K11" s="110">
        <v>0</v>
      </c>
      <c r="L11" s="182">
        <v>0</v>
      </c>
      <c r="M11" s="110">
        <v>0</v>
      </c>
      <c r="N11" s="110">
        <v>0</v>
      </c>
      <c r="O11" s="110">
        <v>0</v>
      </c>
      <c r="P11" s="110">
        <v>1400</v>
      </c>
      <c r="Q11" s="110">
        <v>0</v>
      </c>
      <c r="R11" s="370">
        <v>0</v>
      </c>
      <c r="S11" s="535"/>
      <c r="T11" s="36"/>
      <c r="U11" s="533" t="s">
        <v>95</v>
      </c>
      <c r="V11" s="533"/>
      <c r="W11" s="532" t="s">
        <v>12</v>
      </c>
      <c r="X11" s="532"/>
      <c r="Y11" s="532"/>
      <c r="Z11" s="59"/>
      <c r="AA11" s="110">
        <v>0</v>
      </c>
      <c r="AB11" s="210">
        <v>2500</v>
      </c>
      <c r="AC11" s="110">
        <v>0</v>
      </c>
      <c r="AD11" s="110">
        <f t="shared" si="0"/>
        <v>4700</v>
      </c>
      <c r="AE11" s="112">
        <v>6500</v>
      </c>
      <c r="AF11" s="112">
        <v>0</v>
      </c>
      <c r="AG11" s="112">
        <v>0</v>
      </c>
      <c r="AH11" s="371">
        <v>0</v>
      </c>
      <c r="AI11" s="535"/>
      <c r="AJ11" s="36"/>
      <c r="AK11" s="533" t="s">
        <v>95</v>
      </c>
      <c r="AL11" s="533"/>
      <c r="AM11" s="532" t="s">
        <v>12</v>
      </c>
      <c r="AN11" s="532"/>
      <c r="AO11" s="532"/>
      <c r="AP11" s="59"/>
      <c r="AQ11" s="112">
        <v>0</v>
      </c>
      <c r="AR11" s="112">
        <v>0</v>
      </c>
      <c r="AS11" s="112">
        <v>0</v>
      </c>
      <c r="AT11" s="112">
        <v>0</v>
      </c>
      <c r="AU11" s="110">
        <f t="shared" si="1"/>
        <v>6500</v>
      </c>
      <c r="AV11" s="112">
        <v>0</v>
      </c>
      <c r="AW11" s="112">
        <v>0</v>
      </c>
      <c r="AX11" s="371">
        <v>1925</v>
      </c>
      <c r="AY11" s="111"/>
      <c r="AZ11" s="523"/>
      <c r="BA11" s="44"/>
      <c r="BB11" s="515" t="s">
        <v>95</v>
      </c>
      <c r="BC11" s="515"/>
      <c r="BD11" s="516" t="s">
        <v>12</v>
      </c>
      <c r="BE11" s="516"/>
      <c r="BF11" s="516"/>
      <c r="BG11" s="43"/>
      <c r="BH11" s="113">
        <v>0</v>
      </c>
      <c r="BI11" s="113">
        <v>2238</v>
      </c>
      <c r="BJ11" s="113">
        <v>0</v>
      </c>
      <c r="BK11" s="113">
        <v>0</v>
      </c>
      <c r="BL11" s="113">
        <v>0</v>
      </c>
      <c r="BM11" s="113">
        <v>0</v>
      </c>
      <c r="BN11" s="113">
        <v>0</v>
      </c>
      <c r="BO11" s="113">
        <v>0</v>
      </c>
      <c r="BP11" s="395">
        <v>0</v>
      </c>
      <c r="BQ11" s="523"/>
      <c r="BR11" s="44"/>
      <c r="BS11" s="515" t="s">
        <v>95</v>
      </c>
      <c r="BT11" s="515"/>
      <c r="BU11" s="516" t="s">
        <v>12</v>
      </c>
      <c r="BV11" s="516"/>
      <c r="BW11" s="516"/>
      <c r="BX11" s="43"/>
      <c r="BY11" s="113">
        <v>10900</v>
      </c>
      <c r="BZ11" s="218">
        <v>0</v>
      </c>
      <c r="CA11" s="110">
        <f t="shared" si="2"/>
        <v>15063</v>
      </c>
      <c r="CB11" s="113">
        <v>0</v>
      </c>
      <c r="CC11" s="113">
        <v>0</v>
      </c>
      <c r="CD11" s="113">
        <v>0</v>
      </c>
      <c r="CE11" s="113">
        <v>0</v>
      </c>
      <c r="CF11" s="113">
        <v>0</v>
      </c>
      <c r="CG11" s="218">
        <v>5497</v>
      </c>
      <c r="CH11" s="371">
        <f t="shared" si="3"/>
        <v>5497</v>
      </c>
      <c r="CI11" s="518"/>
      <c r="CJ11" s="44"/>
      <c r="CK11" s="515" t="s">
        <v>95</v>
      </c>
      <c r="CL11" s="515"/>
      <c r="CM11" s="516" t="s">
        <v>12</v>
      </c>
      <c r="CN11" s="516"/>
      <c r="CO11" s="516"/>
      <c r="CP11" s="377"/>
      <c r="CQ11" s="183">
        <v>0</v>
      </c>
      <c r="CR11" s="211">
        <v>0</v>
      </c>
      <c r="CS11" s="110">
        <f t="shared" si="4"/>
        <v>0</v>
      </c>
      <c r="CT11" s="60">
        <f t="shared" si="5"/>
        <v>31760</v>
      </c>
    </row>
    <row r="12" spans="1:98" ht="15.95" customHeight="1">
      <c r="A12" s="535"/>
      <c r="B12" s="36"/>
      <c r="C12" s="533" t="s">
        <v>46</v>
      </c>
      <c r="D12" s="533"/>
      <c r="E12" s="532" t="s">
        <v>13</v>
      </c>
      <c r="F12" s="532"/>
      <c r="G12" s="532"/>
      <c r="H12" s="35"/>
      <c r="I12" s="112">
        <v>63196</v>
      </c>
      <c r="J12" s="183">
        <v>64839</v>
      </c>
      <c r="K12" s="112">
        <v>148854</v>
      </c>
      <c r="L12" s="183">
        <v>169396</v>
      </c>
      <c r="M12" s="112">
        <v>0</v>
      </c>
      <c r="N12" s="112">
        <v>83865</v>
      </c>
      <c r="O12" s="112">
        <v>166799</v>
      </c>
      <c r="P12" s="112">
        <v>15490</v>
      </c>
      <c r="Q12" s="112">
        <v>83922</v>
      </c>
      <c r="R12" s="371">
        <v>123854</v>
      </c>
      <c r="S12" s="535"/>
      <c r="T12" s="36"/>
      <c r="U12" s="533" t="s">
        <v>46</v>
      </c>
      <c r="V12" s="533"/>
      <c r="W12" s="532" t="s">
        <v>13</v>
      </c>
      <c r="X12" s="532"/>
      <c r="Y12" s="532"/>
      <c r="Z12" s="59"/>
      <c r="AA12" s="112">
        <v>24432</v>
      </c>
      <c r="AB12" s="211">
        <v>72642</v>
      </c>
      <c r="AC12" s="112">
        <v>104490</v>
      </c>
      <c r="AD12" s="110">
        <f t="shared" si="0"/>
        <v>1121779</v>
      </c>
      <c r="AE12" s="112">
        <v>51032</v>
      </c>
      <c r="AF12" s="112">
        <v>36876</v>
      </c>
      <c r="AG12" s="112">
        <v>84041</v>
      </c>
      <c r="AH12" s="371">
        <v>44684</v>
      </c>
      <c r="AI12" s="535"/>
      <c r="AJ12" s="36"/>
      <c r="AK12" s="533" t="s">
        <v>46</v>
      </c>
      <c r="AL12" s="533"/>
      <c r="AM12" s="532" t="s">
        <v>13</v>
      </c>
      <c r="AN12" s="532"/>
      <c r="AO12" s="532"/>
      <c r="AP12" s="59"/>
      <c r="AQ12" s="112">
        <v>39277</v>
      </c>
      <c r="AR12" s="112">
        <v>28329</v>
      </c>
      <c r="AS12" s="112">
        <v>31072</v>
      </c>
      <c r="AT12" s="112">
        <v>30000</v>
      </c>
      <c r="AU12" s="110">
        <f t="shared" si="1"/>
        <v>345311</v>
      </c>
      <c r="AV12" s="112">
        <v>56734</v>
      </c>
      <c r="AW12" s="112">
        <v>1390</v>
      </c>
      <c r="AX12" s="371">
        <v>73916</v>
      </c>
      <c r="AY12" s="111"/>
      <c r="AZ12" s="523"/>
      <c r="BA12" s="44"/>
      <c r="BB12" s="515" t="s">
        <v>46</v>
      </c>
      <c r="BC12" s="515"/>
      <c r="BD12" s="516" t="s">
        <v>13</v>
      </c>
      <c r="BE12" s="516"/>
      <c r="BF12" s="516"/>
      <c r="BG12" s="43"/>
      <c r="BH12" s="113">
        <v>145269</v>
      </c>
      <c r="BI12" s="113">
        <v>21494</v>
      </c>
      <c r="BJ12" s="113">
        <v>80185</v>
      </c>
      <c r="BK12" s="113">
        <v>18482</v>
      </c>
      <c r="BL12" s="113">
        <v>235326</v>
      </c>
      <c r="BM12" s="113">
        <v>20918</v>
      </c>
      <c r="BN12" s="113">
        <v>492547</v>
      </c>
      <c r="BO12" s="113">
        <v>35430</v>
      </c>
      <c r="BP12" s="395">
        <v>34292</v>
      </c>
      <c r="BQ12" s="523"/>
      <c r="BR12" s="44"/>
      <c r="BS12" s="515" t="s">
        <v>46</v>
      </c>
      <c r="BT12" s="515"/>
      <c r="BU12" s="516" t="s">
        <v>13</v>
      </c>
      <c r="BV12" s="516"/>
      <c r="BW12" s="516"/>
      <c r="BX12" s="43"/>
      <c r="BY12" s="113">
        <v>191231</v>
      </c>
      <c r="BZ12" s="218">
        <v>10332</v>
      </c>
      <c r="CA12" s="110">
        <f t="shared" si="2"/>
        <v>1417546</v>
      </c>
      <c r="CB12" s="113">
        <v>80227</v>
      </c>
      <c r="CC12" s="113">
        <v>27262</v>
      </c>
      <c r="CD12" s="113">
        <v>38515</v>
      </c>
      <c r="CE12" s="113">
        <v>83787</v>
      </c>
      <c r="CF12" s="113">
        <v>13159</v>
      </c>
      <c r="CG12" s="218">
        <v>33260</v>
      </c>
      <c r="CH12" s="371">
        <f t="shared" si="3"/>
        <v>276210</v>
      </c>
      <c r="CI12" s="518"/>
      <c r="CJ12" s="44"/>
      <c r="CK12" s="515" t="s">
        <v>46</v>
      </c>
      <c r="CL12" s="515"/>
      <c r="CM12" s="516" t="s">
        <v>13</v>
      </c>
      <c r="CN12" s="516"/>
      <c r="CO12" s="516"/>
      <c r="CP12" s="377"/>
      <c r="CQ12" s="183">
        <v>88580</v>
      </c>
      <c r="CR12" s="211">
        <v>35142</v>
      </c>
      <c r="CS12" s="110">
        <f t="shared" si="4"/>
        <v>123722</v>
      </c>
      <c r="CT12" s="60">
        <f t="shared" si="5"/>
        <v>3284568</v>
      </c>
    </row>
    <row r="13" spans="1:98" ht="15.95" customHeight="1">
      <c r="A13" s="535"/>
      <c r="B13" s="36"/>
      <c r="C13" s="533" t="s">
        <v>47</v>
      </c>
      <c r="D13" s="533"/>
      <c r="E13" s="532" t="s">
        <v>10</v>
      </c>
      <c r="F13" s="532"/>
      <c r="G13" s="532"/>
      <c r="H13" s="35"/>
      <c r="I13" s="112">
        <v>0</v>
      </c>
      <c r="J13" s="183">
        <v>119</v>
      </c>
      <c r="K13" s="112">
        <v>0</v>
      </c>
      <c r="L13" s="183">
        <v>1944</v>
      </c>
      <c r="M13" s="112">
        <v>0</v>
      </c>
      <c r="N13" s="112">
        <v>0</v>
      </c>
      <c r="O13" s="112">
        <v>2883</v>
      </c>
      <c r="P13" s="112">
        <v>0</v>
      </c>
      <c r="Q13" s="112">
        <v>0</v>
      </c>
      <c r="R13" s="371">
        <v>0</v>
      </c>
      <c r="S13" s="535"/>
      <c r="T13" s="36"/>
      <c r="U13" s="533" t="s">
        <v>47</v>
      </c>
      <c r="V13" s="533"/>
      <c r="W13" s="532" t="s">
        <v>10</v>
      </c>
      <c r="X13" s="532"/>
      <c r="Y13" s="532"/>
      <c r="Z13" s="59"/>
      <c r="AA13" s="112">
        <v>0</v>
      </c>
      <c r="AB13" s="211">
        <v>0</v>
      </c>
      <c r="AC13" s="112">
        <v>117</v>
      </c>
      <c r="AD13" s="110">
        <f t="shared" si="0"/>
        <v>5063</v>
      </c>
      <c r="AE13" s="110">
        <v>2253</v>
      </c>
      <c r="AF13" s="110">
        <v>0</v>
      </c>
      <c r="AG13" s="110">
        <v>39</v>
      </c>
      <c r="AH13" s="370">
        <v>0</v>
      </c>
      <c r="AI13" s="535"/>
      <c r="AJ13" s="36"/>
      <c r="AK13" s="533" t="s">
        <v>47</v>
      </c>
      <c r="AL13" s="533"/>
      <c r="AM13" s="532" t="s">
        <v>10</v>
      </c>
      <c r="AN13" s="532"/>
      <c r="AO13" s="532"/>
      <c r="AP13" s="59"/>
      <c r="AQ13" s="110">
        <v>0</v>
      </c>
      <c r="AR13" s="110">
        <v>0</v>
      </c>
      <c r="AS13" s="110">
        <v>0</v>
      </c>
      <c r="AT13" s="110">
        <v>0</v>
      </c>
      <c r="AU13" s="110">
        <f t="shared" si="1"/>
        <v>2292</v>
      </c>
      <c r="AV13" s="110">
        <v>0</v>
      </c>
      <c r="AW13" s="110">
        <v>0</v>
      </c>
      <c r="AX13" s="370">
        <v>2125</v>
      </c>
      <c r="AY13" s="109"/>
      <c r="AZ13" s="523"/>
      <c r="BA13" s="44"/>
      <c r="BB13" s="515" t="s">
        <v>47</v>
      </c>
      <c r="BC13" s="515"/>
      <c r="BD13" s="516" t="s">
        <v>10</v>
      </c>
      <c r="BE13" s="516"/>
      <c r="BF13" s="516"/>
      <c r="BG13" s="43"/>
      <c r="BH13" s="108">
        <v>10</v>
      </c>
      <c r="BI13" s="108">
        <v>0</v>
      </c>
      <c r="BJ13" s="108">
        <v>7</v>
      </c>
      <c r="BK13" s="108">
        <v>0</v>
      </c>
      <c r="BL13" s="108">
        <v>970</v>
      </c>
      <c r="BM13" s="108">
        <v>339</v>
      </c>
      <c r="BN13" s="108">
        <v>6280</v>
      </c>
      <c r="BO13" s="108">
        <v>1</v>
      </c>
      <c r="BP13" s="394">
        <v>0</v>
      </c>
      <c r="BQ13" s="523"/>
      <c r="BR13" s="44"/>
      <c r="BS13" s="515" t="s">
        <v>47</v>
      </c>
      <c r="BT13" s="515"/>
      <c r="BU13" s="516" t="s">
        <v>10</v>
      </c>
      <c r="BV13" s="516"/>
      <c r="BW13" s="516"/>
      <c r="BX13" s="43"/>
      <c r="BY13" s="108">
        <v>888</v>
      </c>
      <c r="BZ13" s="217">
        <v>0</v>
      </c>
      <c r="CA13" s="110">
        <f t="shared" si="2"/>
        <v>10620</v>
      </c>
      <c r="CB13" s="108">
        <v>9</v>
      </c>
      <c r="CC13" s="108">
        <v>0</v>
      </c>
      <c r="CD13" s="108">
        <v>0</v>
      </c>
      <c r="CE13" s="108">
        <v>26</v>
      </c>
      <c r="CF13" s="108">
        <v>0</v>
      </c>
      <c r="CG13" s="217">
        <v>135</v>
      </c>
      <c r="CH13" s="370">
        <f t="shared" si="3"/>
        <v>170</v>
      </c>
      <c r="CI13" s="518"/>
      <c r="CJ13" s="44"/>
      <c r="CK13" s="515" t="s">
        <v>47</v>
      </c>
      <c r="CL13" s="515"/>
      <c r="CM13" s="516" t="s">
        <v>10</v>
      </c>
      <c r="CN13" s="516"/>
      <c r="CO13" s="516"/>
      <c r="CP13" s="377"/>
      <c r="CQ13" s="182">
        <v>5</v>
      </c>
      <c r="CR13" s="210">
        <v>0</v>
      </c>
      <c r="CS13" s="110">
        <f t="shared" si="4"/>
        <v>5</v>
      </c>
      <c r="CT13" s="60">
        <f t="shared" si="5"/>
        <v>18150</v>
      </c>
    </row>
    <row r="14" spans="1:98" ht="15.95" customHeight="1">
      <c r="A14" s="535"/>
      <c r="B14" s="36" t="s">
        <v>89</v>
      </c>
      <c r="C14" s="532" t="s">
        <v>72</v>
      </c>
      <c r="D14" s="532"/>
      <c r="E14" s="532"/>
      <c r="F14" s="532"/>
      <c r="G14" s="532"/>
      <c r="H14" s="35"/>
      <c r="I14" s="112">
        <v>70765</v>
      </c>
      <c r="J14" s="183">
        <v>41211</v>
      </c>
      <c r="K14" s="112">
        <v>76554</v>
      </c>
      <c r="L14" s="183">
        <v>98376</v>
      </c>
      <c r="M14" s="112">
        <v>0</v>
      </c>
      <c r="N14" s="112">
        <v>56609</v>
      </c>
      <c r="O14" s="112">
        <v>100767</v>
      </c>
      <c r="P14" s="112">
        <v>7839</v>
      </c>
      <c r="Q14" s="112">
        <v>65594</v>
      </c>
      <c r="R14" s="371">
        <v>75465</v>
      </c>
      <c r="S14" s="535"/>
      <c r="T14" s="36" t="s">
        <v>89</v>
      </c>
      <c r="U14" s="532" t="s">
        <v>72</v>
      </c>
      <c r="V14" s="532"/>
      <c r="W14" s="532"/>
      <c r="X14" s="532"/>
      <c r="Y14" s="532"/>
      <c r="Z14" s="59"/>
      <c r="AA14" s="112">
        <v>97719</v>
      </c>
      <c r="AB14" s="211">
        <v>44808</v>
      </c>
      <c r="AC14" s="112">
        <v>88838</v>
      </c>
      <c r="AD14" s="110">
        <f t="shared" si="0"/>
        <v>824545</v>
      </c>
      <c r="AE14" s="110">
        <v>43387</v>
      </c>
      <c r="AF14" s="110">
        <v>27341</v>
      </c>
      <c r="AG14" s="110">
        <v>43040</v>
      </c>
      <c r="AH14" s="370">
        <v>65631</v>
      </c>
      <c r="AI14" s="535"/>
      <c r="AJ14" s="36" t="s">
        <v>89</v>
      </c>
      <c r="AK14" s="532" t="s">
        <v>72</v>
      </c>
      <c r="AL14" s="532"/>
      <c r="AM14" s="532"/>
      <c r="AN14" s="532"/>
      <c r="AO14" s="532"/>
      <c r="AP14" s="59"/>
      <c r="AQ14" s="110">
        <v>32892</v>
      </c>
      <c r="AR14" s="110">
        <v>41614</v>
      </c>
      <c r="AS14" s="110">
        <v>10751</v>
      </c>
      <c r="AT14" s="110">
        <v>44031</v>
      </c>
      <c r="AU14" s="110">
        <f t="shared" si="1"/>
        <v>308687</v>
      </c>
      <c r="AV14" s="110">
        <v>41371</v>
      </c>
      <c r="AW14" s="110">
        <v>3800</v>
      </c>
      <c r="AX14" s="370">
        <v>52004</v>
      </c>
      <c r="AY14" s="109"/>
      <c r="AZ14" s="523"/>
      <c r="BA14" s="44" t="s">
        <v>89</v>
      </c>
      <c r="BB14" s="516" t="s">
        <v>72</v>
      </c>
      <c r="BC14" s="516"/>
      <c r="BD14" s="516"/>
      <c r="BE14" s="516"/>
      <c r="BF14" s="516"/>
      <c r="BG14" s="43"/>
      <c r="BH14" s="108">
        <v>103283</v>
      </c>
      <c r="BI14" s="108">
        <v>11357</v>
      </c>
      <c r="BJ14" s="108">
        <v>50047</v>
      </c>
      <c r="BK14" s="108">
        <v>8985</v>
      </c>
      <c r="BL14" s="108">
        <v>153683</v>
      </c>
      <c r="BM14" s="108">
        <v>38018</v>
      </c>
      <c r="BN14" s="108">
        <v>306125</v>
      </c>
      <c r="BO14" s="108">
        <v>44826</v>
      </c>
      <c r="BP14" s="394">
        <v>54282</v>
      </c>
      <c r="BQ14" s="523"/>
      <c r="BR14" s="44" t="s">
        <v>89</v>
      </c>
      <c r="BS14" s="516" t="s">
        <v>72</v>
      </c>
      <c r="BT14" s="516"/>
      <c r="BU14" s="516"/>
      <c r="BV14" s="516"/>
      <c r="BW14" s="516"/>
      <c r="BX14" s="43"/>
      <c r="BY14" s="108">
        <v>132296</v>
      </c>
      <c r="BZ14" s="217">
        <v>9112</v>
      </c>
      <c r="CA14" s="110">
        <f t="shared" si="2"/>
        <v>1009189</v>
      </c>
      <c r="CB14" s="108">
        <v>34050</v>
      </c>
      <c r="CC14" s="108">
        <v>26621</v>
      </c>
      <c r="CD14" s="108">
        <v>29887</v>
      </c>
      <c r="CE14" s="108">
        <v>83884</v>
      </c>
      <c r="CF14" s="108">
        <v>17306</v>
      </c>
      <c r="CG14" s="217">
        <v>31797</v>
      </c>
      <c r="CH14" s="370">
        <f t="shared" si="3"/>
        <v>223545</v>
      </c>
      <c r="CI14" s="518"/>
      <c r="CJ14" s="44" t="s">
        <v>89</v>
      </c>
      <c r="CK14" s="516" t="s">
        <v>72</v>
      </c>
      <c r="CL14" s="516"/>
      <c r="CM14" s="516"/>
      <c r="CN14" s="516"/>
      <c r="CO14" s="516"/>
      <c r="CP14" s="377"/>
      <c r="CQ14" s="182">
        <v>43950</v>
      </c>
      <c r="CR14" s="210">
        <v>17296</v>
      </c>
      <c r="CS14" s="110">
        <f t="shared" si="4"/>
        <v>61246</v>
      </c>
      <c r="CT14" s="60">
        <f t="shared" si="5"/>
        <v>2427212</v>
      </c>
    </row>
    <row r="15" spans="1:98" ht="15.95" customHeight="1">
      <c r="A15" s="535"/>
      <c r="B15" s="34"/>
      <c r="C15" s="35" t="s">
        <v>48</v>
      </c>
      <c r="D15" s="532" t="s">
        <v>14</v>
      </c>
      <c r="E15" s="532"/>
      <c r="F15" s="532"/>
      <c r="G15" s="532"/>
      <c r="H15" s="35"/>
      <c r="I15" s="112">
        <v>41331</v>
      </c>
      <c r="J15" s="112">
        <v>22527</v>
      </c>
      <c r="K15" s="112">
        <v>39306</v>
      </c>
      <c r="L15" s="112">
        <v>50575</v>
      </c>
      <c r="M15" s="112">
        <v>0</v>
      </c>
      <c r="N15" s="112">
        <v>38027</v>
      </c>
      <c r="O15" s="112">
        <v>66110</v>
      </c>
      <c r="P15" s="112">
        <v>5796</v>
      </c>
      <c r="Q15" s="112">
        <v>51299</v>
      </c>
      <c r="R15" s="371">
        <v>46323</v>
      </c>
      <c r="S15" s="535"/>
      <c r="T15" s="34"/>
      <c r="U15" s="35" t="s">
        <v>48</v>
      </c>
      <c r="V15" s="532" t="s">
        <v>14</v>
      </c>
      <c r="W15" s="532"/>
      <c r="X15" s="532"/>
      <c r="Y15" s="532"/>
      <c r="Z15" s="59"/>
      <c r="AA15" s="112">
        <v>59462</v>
      </c>
      <c r="AB15" s="211">
        <v>24260</v>
      </c>
      <c r="AC15" s="112">
        <v>58057</v>
      </c>
      <c r="AD15" s="110">
        <f t="shared" si="0"/>
        <v>503073</v>
      </c>
      <c r="AE15" s="112">
        <v>39368</v>
      </c>
      <c r="AF15" s="112">
        <v>21185</v>
      </c>
      <c r="AG15" s="112">
        <v>27738</v>
      </c>
      <c r="AH15" s="371">
        <v>44828</v>
      </c>
      <c r="AI15" s="535"/>
      <c r="AJ15" s="34"/>
      <c r="AK15" s="35" t="s">
        <v>48</v>
      </c>
      <c r="AL15" s="532" t="s">
        <v>14</v>
      </c>
      <c r="AM15" s="532"/>
      <c r="AN15" s="532"/>
      <c r="AO15" s="532"/>
      <c r="AP15" s="59"/>
      <c r="AQ15" s="112">
        <v>23723</v>
      </c>
      <c r="AR15" s="112">
        <v>33776</v>
      </c>
      <c r="AS15" s="112">
        <v>10740</v>
      </c>
      <c r="AT15" s="112">
        <v>34884</v>
      </c>
      <c r="AU15" s="110">
        <f t="shared" si="1"/>
        <v>236242</v>
      </c>
      <c r="AV15" s="112">
        <v>30527</v>
      </c>
      <c r="AW15" s="112">
        <v>2601</v>
      </c>
      <c r="AX15" s="371">
        <v>36888</v>
      </c>
      <c r="AY15" s="111"/>
      <c r="AZ15" s="523"/>
      <c r="BA15" s="41"/>
      <c r="BB15" s="42" t="s">
        <v>48</v>
      </c>
      <c r="BC15" s="516" t="s">
        <v>14</v>
      </c>
      <c r="BD15" s="516"/>
      <c r="BE15" s="516"/>
      <c r="BF15" s="516"/>
      <c r="BG15" s="43"/>
      <c r="BH15" s="113">
        <v>62757</v>
      </c>
      <c r="BI15" s="113">
        <v>9597</v>
      </c>
      <c r="BJ15" s="113">
        <v>32790</v>
      </c>
      <c r="BK15" s="113">
        <v>6568</v>
      </c>
      <c r="BL15" s="113">
        <v>92471</v>
      </c>
      <c r="BM15" s="113">
        <v>29223</v>
      </c>
      <c r="BN15" s="113">
        <v>191464</v>
      </c>
      <c r="BO15" s="113">
        <v>34538</v>
      </c>
      <c r="BP15" s="395">
        <v>41893</v>
      </c>
      <c r="BQ15" s="523"/>
      <c r="BR15" s="41"/>
      <c r="BS15" s="42" t="s">
        <v>48</v>
      </c>
      <c r="BT15" s="516" t="s">
        <v>14</v>
      </c>
      <c r="BU15" s="516"/>
      <c r="BV15" s="516"/>
      <c r="BW15" s="516"/>
      <c r="BX15" s="43"/>
      <c r="BY15" s="113">
        <v>102764</v>
      </c>
      <c r="BZ15" s="218">
        <v>7231</v>
      </c>
      <c r="CA15" s="110">
        <f t="shared" si="2"/>
        <v>681312</v>
      </c>
      <c r="CB15" s="113">
        <v>19956</v>
      </c>
      <c r="CC15" s="113">
        <v>24297</v>
      </c>
      <c r="CD15" s="113">
        <v>21788</v>
      </c>
      <c r="CE15" s="113">
        <v>62000</v>
      </c>
      <c r="CF15" s="113">
        <v>14358</v>
      </c>
      <c r="CG15" s="218">
        <v>27838</v>
      </c>
      <c r="CH15" s="371">
        <f t="shared" si="3"/>
        <v>170237</v>
      </c>
      <c r="CI15" s="518"/>
      <c r="CJ15" s="41"/>
      <c r="CK15" s="42" t="s">
        <v>48</v>
      </c>
      <c r="CL15" s="516" t="s">
        <v>14</v>
      </c>
      <c r="CM15" s="516"/>
      <c r="CN15" s="516"/>
      <c r="CO15" s="516"/>
      <c r="CP15" s="377"/>
      <c r="CQ15" s="183">
        <v>23602</v>
      </c>
      <c r="CR15" s="211">
        <v>14048</v>
      </c>
      <c r="CS15" s="110">
        <f t="shared" si="4"/>
        <v>37650</v>
      </c>
      <c r="CT15" s="60">
        <f t="shared" si="5"/>
        <v>1628514</v>
      </c>
    </row>
    <row r="16" spans="1:98" ht="15.95" customHeight="1">
      <c r="A16" s="535"/>
      <c r="B16" s="36"/>
      <c r="C16" s="533" t="s">
        <v>95</v>
      </c>
      <c r="D16" s="533"/>
      <c r="E16" s="532" t="s">
        <v>15</v>
      </c>
      <c r="F16" s="532"/>
      <c r="G16" s="532"/>
      <c r="H16" s="35"/>
      <c r="I16" s="112">
        <v>2537</v>
      </c>
      <c r="J16" s="112">
        <v>3897</v>
      </c>
      <c r="K16" s="112">
        <v>0</v>
      </c>
      <c r="L16" s="112">
        <v>4365</v>
      </c>
      <c r="M16" s="112">
        <v>0</v>
      </c>
      <c r="N16" s="112">
        <v>9673</v>
      </c>
      <c r="O16" s="112">
        <v>6131</v>
      </c>
      <c r="P16" s="112">
        <v>0</v>
      </c>
      <c r="Q16" s="112">
        <v>18932</v>
      </c>
      <c r="R16" s="371">
        <v>5821</v>
      </c>
      <c r="S16" s="535"/>
      <c r="T16" s="36"/>
      <c r="U16" s="533" t="s">
        <v>95</v>
      </c>
      <c r="V16" s="533"/>
      <c r="W16" s="532" t="s">
        <v>15</v>
      </c>
      <c r="X16" s="532"/>
      <c r="Y16" s="532"/>
      <c r="Z16" s="59"/>
      <c r="AA16" s="112">
        <v>9024</v>
      </c>
      <c r="AB16" s="211">
        <v>0</v>
      </c>
      <c r="AC16" s="112">
        <v>6762</v>
      </c>
      <c r="AD16" s="110">
        <f t="shared" si="0"/>
        <v>67142</v>
      </c>
      <c r="AE16" s="112">
        <v>9684</v>
      </c>
      <c r="AF16" s="112">
        <v>0</v>
      </c>
      <c r="AG16" s="112">
        <v>0</v>
      </c>
      <c r="AH16" s="371">
        <v>0</v>
      </c>
      <c r="AI16" s="535"/>
      <c r="AJ16" s="36"/>
      <c r="AK16" s="533" t="s">
        <v>95</v>
      </c>
      <c r="AL16" s="533"/>
      <c r="AM16" s="532" t="s">
        <v>15</v>
      </c>
      <c r="AN16" s="532"/>
      <c r="AO16" s="532"/>
      <c r="AP16" s="59"/>
      <c r="AQ16" s="112">
        <v>0</v>
      </c>
      <c r="AR16" s="112">
        <v>4845</v>
      </c>
      <c r="AS16" s="112">
        <v>0</v>
      </c>
      <c r="AT16" s="112">
        <v>10415</v>
      </c>
      <c r="AU16" s="110">
        <f t="shared" si="1"/>
        <v>24944</v>
      </c>
      <c r="AV16" s="112">
        <v>1629</v>
      </c>
      <c r="AW16" s="112">
        <v>0</v>
      </c>
      <c r="AX16" s="371">
        <v>8320</v>
      </c>
      <c r="AY16" s="111"/>
      <c r="AZ16" s="523"/>
      <c r="BA16" s="44"/>
      <c r="BB16" s="515" t="s">
        <v>95</v>
      </c>
      <c r="BC16" s="515"/>
      <c r="BD16" s="516" t="s">
        <v>15</v>
      </c>
      <c r="BE16" s="516"/>
      <c r="BF16" s="516"/>
      <c r="BG16" s="43"/>
      <c r="BH16" s="113">
        <v>10412</v>
      </c>
      <c r="BI16" s="113">
        <v>0</v>
      </c>
      <c r="BJ16" s="113">
        <v>9653</v>
      </c>
      <c r="BK16" s="113">
        <v>0</v>
      </c>
      <c r="BL16" s="113">
        <v>21390</v>
      </c>
      <c r="BM16" s="113">
        <v>8177</v>
      </c>
      <c r="BN16" s="113">
        <v>9673</v>
      </c>
      <c r="BO16" s="113">
        <v>3848</v>
      </c>
      <c r="BP16" s="395">
        <v>0</v>
      </c>
      <c r="BQ16" s="523"/>
      <c r="BR16" s="44"/>
      <c r="BS16" s="515" t="s">
        <v>95</v>
      </c>
      <c r="BT16" s="515"/>
      <c r="BU16" s="516" t="s">
        <v>15</v>
      </c>
      <c r="BV16" s="516"/>
      <c r="BW16" s="516"/>
      <c r="BX16" s="43"/>
      <c r="BY16" s="113">
        <v>7831</v>
      </c>
      <c r="BZ16" s="218">
        <v>0</v>
      </c>
      <c r="CA16" s="110">
        <f t="shared" si="2"/>
        <v>80933</v>
      </c>
      <c r="CB16" s="113">
        <v>0</v>
      </c>
      <c r="CC16" s="113">
        <v>4817</v>
      </c>
      <c r="CD16" s="113">
        <v>5352</v>
      </c>
      <c r="CE16" s="113">
        <v>0</v>
      </c>
      <c r="CF16" s="113">
        <v>0</v>
      </c>
      <c r="CG16" s="218">
        <v>5969</v>
      </c>
      <c r="CH16" s="371">
        <f t="shared" si="3"/>
        <v>16138</v>
      </c>
      <c r="CI16" s="518"/>
      <c r="CJ16" s="44"/>
      <c r="CK16" s="515" t="s">
        <v>95</v>
      </c>
      <c r="CL16" s="515"/>
      <c r="CM16" s="516" t="s">
        <v>15</v>
      </c>
      <c r="CN16" s="516"/>
      <c r="CO16" s="516"/>
      <c r="CP16" s="377"/>
      <c r="CQ16" s="183">
        <v>0</v>
      </c>
      <c r="CR16" s="211">
        <v>0</v>
      </c>
      <c r="CS16" s="110">
        <f t="shared" si="4"/>
        <v>0</v>
      </c>
      <c r="CT16" s="60">
        <f t="shared" si="5"/>
        <v>189157</v>
      </c>
    </row>
    <row r="17" spans="1:98" ht="15.95" customHeight="1">
      <c r="A17" s="535"/>
      <c r="B17" s="36"/>
      <c r="C17" s="533" t="s">
        <v>46</v>
      </c>
      <c r="D17" s="533"/>
      <c r="E17" s="532" t="s">
        <v>16</v>
      </c>
      <c r="F17" s="532"/>
      <c r="G17" s="532"/>
      <c r="H17" s="35"/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371">
        <v>0</v>
      </c>
      <c r="S17" s="535"/>
      <c r="T17" s="36"/>
      <c r="U17" s="533" t="s">
        <v>46</v>
      </c>
      <c r="V17" s="533"/>
      <c r="W17" s="532" t="s">
        <v>16</v>
      </c>
      <c r="X17" s="532"/>
      <c r="Y17" s="532"/>
      <c r="Z17" s="59"/>
      <c r="AA17" s="112">
        <v>0</v>
      </c>
      <c r="AB17" s="211">
        <v>0</v>
      </c>
      <c r="AC17" s="112">
        <v>0</v>
      </c>
      <c r="AD17" s="110">
        <f t="shared" si="0"/>
        <v>0</v>
      </c>
      <c r="AE17" s="112">
        <v>0</v>
      </c>
      <c r="AF17" s="112">
        <v>0</v>
      </c>
      <c r="AG17" s="112">
        <v>0</v>
      </c>
      <c r="AH17" s="371">
        <v>0</v>
      </c>
      <c r="AI17" s="535"/>
      <c r="AJ17" s="36"/>
      <c r="AK17" s="533" t="s">
        <v>46</v>
      </c>
      <c r="AL17" s="533"/>
      <c r="AM17" s="532" t="s">
        <v>16</v>
      </c>
      <c r="AN17" s="532"/>
      <c r="AO17" s="532"/>
      <c r="AP17" s="59"/>
      <c r="AQ17" s="112">
        <v>0</v>
      </c>
      <c r="AR17" s="112">
        <v>0</v>
      </c>
      <c r="AS17" s="112">
        <v>0</v>
      </c>
      <c r="AT17" s="112">
        <v>0</v>
      </c>
      <c r="AU17" s="110">
        <f t="shared" si="1"/>
        <v>0</v>
      </c>
      <c r="AV17" s="112">
        <v>0</v>
      </c>
      <c r="AW17" s="112">
        <v>0</v>
      </c>
      <c r="AX17" s="371">
        <v>0</v>
      </c>
      <c r="AY17" s="111"/>
      <c r="AZ17" s="523"/>
      <c r="BA17" s="44"/>
      <c r="BB17" s="515" t="s">
        <v>46</v>
      </c>
      <c r="BC17" s="515"/>
      <c r="BD17" s="516" t="s">
        <v>16</v>
      </c>
      <c r="BE17" s="516"/>
      <c r="BF17" s="516"/>
      <c r="BG17" s="43"/>
      <c r="BH17" s="113">
        <v>0</v>
      </c>
      <c r="BI17" s="113">
        <v>0</v>
      </c>
      <c r="BJ17" s="113">
        <v>0</v>
      </c>
      <c r="BK17" s="113">
        <v>0</v>
      </c>
      <c r="BL17" s="113">
        <v>0</v>
      </c>
      <c r="BM17" s="113">
        <v>0</v>
      </c>
      <c r="BN17" s="113">
        <v>0</v>
      </c>
      <c r="BO17" s="113">
        <v>0</v>
      </c>
      <c r="BP17" s="395">
        <v>0</v>
      </c>
      <c r="BQ17" s="523"/>
      <c r="BR17" s="44"/>
      <c r="BS17" s="515" t="s">
        <v>46</v>
      </c>
      <c r="BT17" s="515"/>
      <c r="BU17" s="516" t="s">
        <v>16</v>
      </c>
      <c r="BV17" s="516"/>
      <c r="BW17" s="516"/>
      <c r="BX17" s="43"/>
      <c r="BY17" s="113">
        <v>0</v>
      </c>
      <c r="BZ17" s="218">
        <v>0</v>
      </c>
      <c r="CA17" s="110">
        <f t="shared" si="2"/>
        <v>0</v>
      </c>
      <c r="CB17" s="113">
        <v>0</v>
      </c>
      <c r="CC17" s="113">
        <v>0</v>
      </c>
      <c r="CD17" s="113">
        <v>0</v>
      </c>
      <c r="CE17" s="113">
        <v>0</v>
      </c>
      <c r="CF17" s="113">
        <v>0</v>
      </c>
      <c r="CG17" s="218">
        <v>0</v>
      </c>
      <c r="CH17" s="371">
        <f t="shared" si="3"/>
        <v>0</v>
      </c>
      <c r="CI17" s="518"/>
      <c r="CJ17" s="44"/>
      <c r="CK17" s="515" t="s">
        <v>46</v>
      </c>
      <c r="CL17" s="515"/>
      <c r="CM17" s="516" t="s">
        <v>16</v>
      </c>
      <c r="CN17" s="516"/>
      <c r="CO17" s="516"/>
      <c r="CP17" s="377"/>
      <c r="CQ17" s="183">
        <v>0</v>
      </c>
      <c r="CR17" s="211">
        <v>0</v>
      </c>
      <c r="CS17" s="110">
        <f t="shared" si="4"/>
        <v>0</v>
      </c>
      <c r="CT17" s="60">
        <f t="shared" si="5"/>
        <v>0</v>
      </c>
    </row>
    <row r="18" spans="1:98" ht="15.95" customHeight="1">
      <c r="A18" s="535"/>
      <c r="B18" s="36"/>
      <c r="C18" s="533" t="s">
        <v>47</v>
      </c>
      <c r="D18" s="533"/>
      <c r="E18" s="532" t="s">
        <v>10</v>
      </c>
      <c r="F18" s="532"/>
      <c r="G18" s="532"/>
      <c r="H18" s="35"/>
      <c r="I18" s="112">
        <v>38794</v>
      </c>
      <c r="J18" s="112">
        <v>18630</v>
      </c>
      <c r="K18" s="112">
        <v>39306</v>
      </c>
      <c r="L18" s="112">
        <v>46210</v>
      </c>
      <c r="M18" s="112">
        <v>0</v>
      </c>
      <c r="N18" s="112">
        <v>28354</v>
      </c>
      <c r="O18" s="112">
        <v>59979</v>
      </c>
      <c r="P18" s="112">
        <v>5796</v>
      </c>
      <c r="Q18" s="112">
        <v>32367</v>
      </c>
      <c r="R18" s="371">
        <v>40502</v>
      </c>
      <c r="S18" s="535"/>
      <c r="T18" s="36"/>
      <c r="U18" s="533" t="s">
        <v>47</v>
      </c>
      <c r="V18" s="533"/>
      <c r="W18" s="532" t="s">
        <v>10</v>
      </c>
      <c r="X18" s="532"/>
      <c r="Y18" s="532"/>
      <c r="Z18" s="59"/>
      <c r="AA18" s="112">
        <v>50438</v>
      </c>
      <c r="AB18" s="211">
        <v>24260</v>
      </c>
      <c r="AC18" s="112">
        <v>51295</v>
      </c>
      <c r="AD18" s="110">
        <f t="shared" si="0"/>
        <v>435931</v>
      </c>
      <c r="AE18" s="110">
        <v>29684</v>
      </c>
      <c r="AF18" s="110">
        <v>21185</v>
      </c>
      <c r="AG18" s="110">
        <v>27738</v>
      </c>
      <c r="AH18" s="370">
        <v>44828</v>
      </c>
      <c r="AI18" s="535"/>
      <c r="AJ18" s="36"/>
      <c r="AK18" s="533" t="s">
        <v>47</v>
      </c>
      <c r="AL18" s="533"/>
      <c r="AM18" s="532" t="s">
        <v>10</v>
      </c>
      <c r="AN18" s="532"/>
      <c r="AO18" s="532"/>
      <c r="AP18" s="59"/>
      <c r="AQ18" s="110">
        <v>23723</v>
      </c>
      <c r="AR18" s="110">
        <v>28931</v>
      </c>
      <c r="AS18" s="110">
        <v>10740</v>
      </c>
      <c r="AT18" s="110">
        <v>24469</v>
      </c>
      <c r="AU18" s="110">
        <f t="shared" si="1"/>
        <v>211298</v>
      </c>
      <c r="AV18" s="110">
        <v>28898</v>
      </c>
      <c r="AW18" s="110">
        <v>2601</v>
      </c>
      <c r="AX18" s="370">
        <v>28568</v>
      </c>
      <c r="AY18" s="109"/>
      <c r="AZ18" s="523"/>
      <c r="BA18" s="44"/>
      <c r="BB18" s="515" t="s">
        <v>47</v>
      </c>
      <c r="BC18" s="515"/>
      <c r="BD18" s="516" t="s">
        <v>10</v>
      </c>
      <c r="BE18" s="516"/>
      <c r="BF18" s="516"/>
      <c r="BG18" s="43"/>
      <c r="BH18" s="108">
        <v>52345</v>
      </c>
      <c r="BI18" s="108">
        <v>9597</v>
      </c>
      <c r="BJ18" s="108">
        <v>23137</v>
      </c>
      <c r="BK18" s="108">
        <v>6568</v>
      </c>
      <c r="BL18" s="108">
        <v>71081</v>
      </c>
      <c r="BM18" s="108">
        <v>21046</v>
      </c>
      <c r="BN18" s="108">
        <v>181791</v>
      </c>
      <c r="BO18" s="108">
        <v>30690</v>
      </c>
      <c r="BP18" s="394">
        <v>41893</v>
      </c>
      <c r="BQ18" s="523"/>
      <c r="BR18" s="44"/>
      <c r="BS18" s="515" t="s">
        <v>47</v>
      </c>
      <c r="BT18" s="515"/>
      <c r="BU18" s="516" t="s">
        <v>10</v>
      </c>
      <c r="BV18" s="516"/>
      <c r="BW18" s="516"/>
      <c r="BX18" s="43"/>
      <c r="BY18" s="108">
        <v>94933</v>
      </c>
      <c r="BZ18" s="217">
        <v>7231</v>
      </c>
      <c r="CA18" s="110">
        <f t="shared" si="2"/>
        <v>600379</v>
      </c>
      <c r="CB18" s="108">
        <v>19956</v>
      </c>
      <c r="CC18" s="108">
        <v>19480</v>
      </c>
      <c r="CD18" s="108">
        <v>16436</v>
      </c>
      <c r="CE18" s="108">
        <v>62000</v>
      </c>
      <c r="CF18" s="108">
        <v>14358</v>
      </c>
      <c r="CG18" s="217">
        <v>21869</v>
      </c>
      <c r="CH18" s="370">
        <f t="shared" si="3"/>
        <v>154099</v>
      </c>
      <c r="CI18" s="518"/>
      <c r="CJ18" s="44"/>
      <c r="CK18" s="515" t="s">
        <v>47</v>
      </c>
      <c r="CL18" s="515"/>
      <c r="CM18" s="516" t="s">
        <v>10</v>
      </c>
      <c r="CN18" s="516"/>
      <c r="CO18" s="516"/>
      <c r="CP18" s="377"/>
      <c r="CQ18" s="182">
        <v>23602</v>
      </c>
      <c r="CR18" s="210">
        <v>14048</v>
      </c>
      <c r="CS18" s="110">
        <f t="shared" si="4"/>
        <v>37650</v>
      </c>
      <c r="CT18" s="60">
        <f t="shared" si="5"/>
        <v>1439357</v>
      </c>
    </row>
    <row r="19" spans="1:98" ht="15.95" customHeight="1">
      <c r="A19" s="535"/>
      <c r="B19" s="36"/>
      <c r="C19" s="35" t="s">
        <v>96</v>
      </c>
      <c r="D19" s="532" t="s">
        <v>17</v>
      </c>
      <c r="E19" s="532"/>
      <c r="F19" s="532"/>
      <c r="G19" s="532"/>
      <c r="H19" s="35"/>
      <c r="I19" s="112">
        <v>29434</v>
      </c>
      <c r="J19" s="112">
        <v>18684</v>
      </c>
      <c r="K19" s="112">
        <v>37248</v>
      </c>
      <c r="L19" s="112">
        <v>47801</v>
      </c>
      <c r="M19" s="112">
        <v>0</v>
      </c>
      <c r="N19" s="112">
        <v>18582</v>
      </c>
      <c r="O19" s="112">
        <v>34657</v>
      </c>
      <c r="P19" s="112">
        <v>2043</v>
      </c>
      <c r="Q19" s="112">
        <v>14295</v>
      </c>
      <c r="R19" s="371">
        <v>29142</v>
      </c>
      <c r="S19" s="535"/>
      <c r="T19" s="36"/>
      <c r="U19" s="35" t="s">
        <v>96</v>
      </c>
      <c r="V19" s="532" t="s">
        <v>17</v>
      </c>
      <c r="W19" s="532"/>
      <c r="X19" s="532"/>
      <c r="Y19" s="532"/>
      <c r="Z19" s="59"/>
      <c r="AA19" s="112">
        <v>38257</v>
      </c>
      <c r="AB19" s="211">
        <v>20548</v>
      </c>
      <c r="AC19" s="112">
        <v>30781</v>
      </c>
      <c r="AD19" s="110">
        <f t="shared" si="0"/>
        <v>321472</v>
      </c>
      <c r="AE19" s="110">
        <v>4019</v>
      </c>
      <c r="AF19" s="110">
        <v>6156</v>
      </c>
      <c r="AG19" s="110">
        <v>15302</v>
      </c>
      <c r="AH19" s="370">
        <v>20803</v>
      </c>
      <c r="AI19" s="535"/>
      <c r="AJ19" s="36"/>
      <c r="AK19" s="35" t="s">
        <v>96</v>
      </c>
      <c r="AL19" s="532" t="s">
        <v>17</v>
      </c>
      <c r="AM19" s="532"/>
      <c r="AN19" s="532"/>
      <c r="AO19" s="532"/>
      <c r="AP19" s="59"/>
      <c r="AQ19" s="110">
        <v>9169</v>
      </c>
      <c r="AR19" s="110">
        <v>7838</v>
      </c>
      <c r="AS19" s="110">
        <v>11</v>
      </c>
      <c r="AT19" s="110">
        <v>9147</v>
      </c>
      <c r="AU19" s="110">
        <f t="shared" si="1"/>
        <v>72445</v>
      </c>
      <c r="AV19" s="110">
        <v>10844</v>
      </c>
      <c r="AW19" s="110">
        <v>1199</v>
      </c>
      <c r="AX19" s="370">
        <v>15116</v>
      </c>
      <c r="AY19" s="109"/>
      <c r="AZ19" s="523"/>
      <c r="BA19" s="44"/>
      <c r="BB19" s="42" t="s">
        <v>96</v>
      </c>
      <c r="BC19" s="516" t="s">
        <v>17</v>
      </c>
      <c r="BD19" s="516"/>
      <c r="BE19" s="516"/>
      <c r="BF19" s="516"/>
      <c r="BG19" s="43"/>
      <c r="BH19" s="108">
        <v>40526</v>
      </c>
      <c r="BI19" s="108">
        <v>1760</v>
      </c>
      <c r="BJ19" s="108">
        <v>17257</v>
      </c>
      <c r="BK19" s="108">
        <v>2417</v>
      </c>
      <c r="BL19" s="108">
        <v>61212</v>
      </c>
      <c r="BM19" s="108">
        <v>8795</v>
      </c>
      <c r="BN19" s="108">
        <v>114661</v>
      </c>
      <c r="BO19" s="108">
        <v>10288</v>
      </c>
      <c r="BP19" s="394">
        <v>12389</v>
      </c>
      <c r="BQ19" s="523"/>
      <c r="BR19" s="44"/>
      <c r="BS19" s="42" t="s">
        <v>96</v>
      </c>
      <c r="BT19" s="516" t="s">
        <v>17</v>
      </c>
      <c r="BU19" s="516"/>
      <c r="BV19" s="516"/>
      <c r="BW19" s="516"/>
      <c r="BX19" s="43"/>
      <c r="BY19" s="108">
        <v>29532</v>
      </c>
      <c r="BZ19" s="217">
        <v>1881</v>
      </c>
      <c r="CA19" s="110">
        <f t="shared" si="2"/>
        <v>327877</v>
      </c>
      <c r="CB19" s="108">
        <v>14094</v>
      </c>
      <c r="CC19" s="108">
        <v>2324</v>
      </c>
      <c r="CD19" s="108">
        <v>8099</v>
      </c>
      <c r="CE19" s="108">
        <v>21884</v>
      </c>
      <c r="CF19" s="108">
        <v>2948</v>
      </c>
      <c r="CG19" s="217">
        <v>3959</v>
      </c>
      <c r="CH19" s="370">
        <f t="shared" si="3"/>
        <v>53308</v>
      </c>
      <c r="CI19" s="518"/>
      <c r="CJ19" s="44"/>
      <c r="CK19" s="42" t="s">
        <v>96</v>
      </c>
      <c r="CL19" s="516" t="s">
        <v>17</v>
      </c>
      <c r="CM19" s="516"/>
      <c r="CN19" s="516"/>
      <c r="CO19" s="516"/>
      <c r="CP19" s="377"/>
      <c r="CQ19" s="182">
        <v>20348</v>
      </c>
      <c r="CR19" s="210">
        <v>3248</v>
      </c>
      <c r="CS19" s="110">
        <f t="shared" si="4"/>
        <v>23596</v>
      </c>
      <c r="CT19" s="60">
        <f t="shared" si="5"/>
        <v>798698</v>
      </c>
    </row>
    <row r="20" spans="1:98" ht="15.95" customHeight="1">
      <c r="A20" s="535"/>
      <c r="B20" s="36"/>
      <c r="C20" s="533" t="s">
        <v>95</v>
      </c>
      <c r="D20" s="533"/>
      <c r="E20" s="532" t="s">
        <v>18</v>
      </c>
      <c r="F20" s="532"/>
      <c r="G20" s="532"/>
      <c r="H20" s="35"/>
      <c r="I20" s="112">
        <v>29434</v>
      </c>
      <c r="J20" s="112">
        <v>16132</v>
      </c>
      <c r="K20" s="112">
        <v>36848</v>
      </c>
      <c r="L20" s="112">
        <v>42027</v>
      </c>
      <c r="M20" s="112">
        <v>0</v>
      </c>
      <c r="N20" s="112">
        <v>17764</v>
      </c>
      <c r="O20" s="112">
        <v>34657</v>
      </c>
      <c r="P20" s="112">
        <v>1845</v>
      </c>
      <c r="Q20" s="112">
        <v>10100</v>
      </c>
      <c r="R20" s="371">
        <v>29142</v>
      </c>
      <c r="S20" s="535"/>
      <c r="T20" s="36"/>
      <c r="U20" s="533" t="s">
        <v>95</v>
      </c>
      <c r="V20" s="533"/>
      <c r="W20" s="532" t="s">
        <v>18</v>
      </c>
      <c r="X20" s="532"/>
      <c r="Y20" s="532"/>
      <c r="Z20" s="59"/>
      <c r="AA20" s="112">
        <v>38257</v>
      </c>
      <c r="AB20" s="211">
        <v>20548</v>
      </c>
      <c r="AC20" s="112">
        <v>30781</v>
      </c>
      <c r="AD20" s="110">
        <f t="shared" si="0"/>
        <v>307535</v>
      </c>
      <c r="AE20" s="112">
        <v>4019</v>
      </c>
      <c r="AF20" s="112">
        <v>6156</v>
      </c>
      <c r="AG20" s="112">
        <v>15302</v>
      </c>
      <c r="AH20" s="371">
        <v>20803</v>
      </c>
      <c r="AI20" s="535"/>
      <c r="AJ20" s="36"/>
      <c r="AK20" s="533" t="s">
        <v>95</v>
      </c>
      <c r="AL20" s="533"/>
      <c r="AM20" s="532" t="s">
        <v>18</v>
      </c>
      <c r="AN20" s="532"/>
      <c r="AO20" s="532"/>
      <c r="AP20" s="59"/>
      <c r="AQ20" s="112">
        <v>9169</v>
      </c>
      <c r="AR20" s="112">
        <v>7838</v>
      </c>
      <c r="AS20" s="112">
        <v>11</v>
      </c>
      <c r="AT20" s="112">
        <v>9147</v>
      </c>
      <c r="AU20" s="110">
        <f t="shared" si="1"/>
        <v>72445</v>
      </c>
      <c r="AV20" s="112">
        <v>10844</v>
      </c>
      <c r="AW20" s="112">
        <v>409</v>
      </c>
      <c r="AX20" s="371">
        <v>15116</v>
      </c>
      <c r="AY20" s="111"/>
      <c r="AZ20" s="523"/>
      <c r="BA20" s="44"/>
      <c r="BB20" s="515" t="s">
        <v>95</v>
      </c>
      <c r="BC20" s="515"/>
      <c r="BD20" s="516" t="s">
        <v>18</v>
      </c>
      <c r="BE20" s="516"/>
      <c r="BF20" s="516"/>
      <c r="BG20" s="43"/>
      <c r="BH20" s="113">
        <v>40526</v>
      </c>
      <c r="BI20" s="113">
        <v>1760</v>
      </c>
      <c r="BJ20" s="113">
        <v>17137</v>
      </c>
      <c r="BK20" s="113">
        <v>2417</v>
      </c>
      <c r="BL20" s="113">
        <v>61212</v>
      </c>
      <c r="BM20" s="113">
        <v>8795</v>
      </c>
      <c r="BN20" s="113">
        <v>96344</v>
      </c>
      <c r="BO20" s="113">
        <v>8260</v>
      </c>
      <c r="BP20" s="395">
        <v>12389</v>
      </c>
      <c r="BQ20" s="523"/>
      <c r="BR20" s="44"/>
      <c r="BS20" s="515" t="s">
        <v>95</v>
      </c>
      <c r="BT20" s="515"/>
      <c r="BU20" s="516" t="s">
        <v>18</v>
      </c>
      <c r="BV20" s="516"/>
      <c r="BW20" s="516"/>
      <c r="BX20" s="43"/>
      <c r="BY20" s="113">
        <v>29532</v>
      </c>
      <c r="BZ20" s="218">
        <v>1881</v>
      </c>
      <c r="CA20" s="110">
        <f t="shared" si="2"/>
        <v>306622</v>
      </c>
      <c r="CB20" s="113">
        <v>14094</v>
      </c>
      <c r="CC20" s="113">
        <v>2324</v>
      </c>
      <c r="CD20" s="113">
        <v>8099</v>
      </c>
      <c r="CE20" s="113">
        <v>21884</v>
      </c>
      <c r="CF20" s="113">
        <v>2948</v>
      </c>
      <c r="CG20" s="218">
        <v>3959</v>
      </c>
      <c r="CH20" s="371">
        <f t="shared" si="3"/>
        <v>53308</v>
      </c>
      <c r="CI20" s="518"/>
      <c r="CJ20" s="44"/>
      <c r="CK20" s="515" t="s">
        <v>95</v>
      </c>
      <c r="CL20" s="515"/>
      <c r="CM20" s="516" t="s">
        <v>18</v>
      </c>
      <c r="CN20" s="516"/>
      <c r="CO20" s="516"/>
      <c r="CP20" s="377"/>
      <c r="CQ20" s="183">
        <v>17792</v>
      </c>
      <c r="CR20" s="211">
        <v>3248</v>
      </c>
      <c r="CS20" s="110">
        <f t="shared" si="4"/>
        <v>21040</v>
      </c>
      <c r="CT20" s="60">
        <f t="shared" si="5"/>
        <v>760950</v>
      </c>
    </row>
    <row r="21" spans="1:98" ht="15.95" customHeight="1">
      <c r="A21" s="535"/>
      <c r="B21" s="36"/>
      <c r="C21" s="533"/>
      <c r="D21" s="533"/>
      <c r="E21" s="532" t="s">
        <v>19</v>
      </c>
      <c r="F21" s="532"/>
      <c r="G21" s="532"/>
      <c r="H21" s="35"/>
      <c r="I21" s="112">
        <v>29434</v>
      </c>
      <c r="J21" s="112">
        <v>16132</v>
      </c>
      <c r="K21" s="112">
        <v>36848</v>
      </c>
      <c r="L21" s="112">
        <v>42027</v>
      </c>
      <c r="M21" s="112">
        <v>0</v>
      </c>
      <c r="N21" s="112">
        <v>17764</v>
      </c>
      <c r="O21" s="112">
        <v>34657</v>
      </c>
      <c r="P21" s="112">
        <v>1845</v>
      </c>
      <c r="Q21" s="112">
        <v>10100</v>
      </c>
      <c r="R21" s="371">
        <v>29142</v>
      </c>
      <c r="S21" s="535"/>
      <c r="T21" s="36"/>
      <c r="U21" s="533"/>
      <c r="V21" s="533"/>
      <c r="W21" s="532" t="s">
        <v>19</v>
      </c>
      <c r="X21" s="532"/>
      <c r="Y21" s="532"/>
      <c r="Z21" s="59"/>
      <c r="AA21" s="112">
        <v>38257</v>
      </c>
      <c r="AB21" s="211">
        <v>20548</v>
      </c>
      <c r="AC21" s="112">
        <v>30781</v>
      </c>
      <c r="AD21" s="110">
        <f t="shared" si="0"/>
        <v>307535</v>
      </c>
      <c r="AE21" s="112">
        <v>4019</v>
      </c>
      <c r="AF21" s="112">
        <v>6156</v>
      </c>
      <c r="AG21" s="112">
        <v>15302</v>
      </c>
      <c r="AH21" s="371">
        <v>20803</v>
      </c>
      <c r="AI21" s="535"/>
      <c r="AJ21" s="36"/>
      <c r="AK21" s="533"/>
      <c r="AL21" s="533"/>
      <c r="AM21" s="532" t="s">
        <v>19</v>
      </c>
      <c r="AN21" s="532"/>
      <c r="AO21" s="532"/>
      <c r="AP21" s="59"/>
      <c r="AQ21" s="112">
        <v>9169</v>
      </c>
      <c r="AR21" s="112">
        <v>7838</v>
      </c>
      <c r="AS21" s="112">
        <v>11</v>
      </c>
      <c r="AT21" s="112">
        <v>9147</v>
      </c>
      <c r="AU21" s="110">
        <f t="shared" si="1"/>
        <v>72445</v>
      </c>
      <c r="AV21" s="112">
        <v>10844</v>
      </c>
      <c r="AW21" s="112">
        <v>409</v>
      </c>
      <c r="AX21" s="371">
        <v>15116</v>
      </c>
      <c r="AY21" s="111"/>
      <c r="AZ21" s="523"/>
      <c r="BA21" s="44"/>
      <c r="BB21" s="515"/>
      <c r="BC21" s="515"/>
      <c r="BD21" s="516" t="s">
        <v>19</v>
      </c>
      <c r="BE21" s="516"/>
      <c r="BF21" s="516"/>
      <c r="BG21" s="43"/>
      <c r="BH21" s="113">
        <v>40526</v>
      </c>
      <c r="BI21" s="113">
        <v>1760</v>
      </c>
      <c r="BJ21" s="113">
        <v>17137</v>
      </c>
      <c r="BK21" s="113">
        <v>2417</v>
      </c>
      <c r="BL21" s="113">
        <v>61212</v>
      </c>
      <c r="BM21" s="113">
        <v>8795</v>
      </c>
      <c r="BN21" s="113">
        <v>96344</v>
      </c>
      <c r="BO21" s="113">
        <v>8260</v>
      </c>
      <c r="BP21" s="395">
        <v>12389</v>
      </c>
      <c r="BQ21" s="523"/>
      <c r="BR21" s="44"/>
      <c r="BS21" s="515"/>
      <c r="BT21" s="515"/>
      <c r="BU21" s="516" t="s">
        <v>19</v>
      </c>
      <c r="BV21" s="516"/>
      <c r="BW21" s="516"/>
      <c r="BX21" s="43"/>
      <c r="BY21" s="113">
        <v>29532</v>
      </c>
      <c r="BZ21" s="218">
        <v>1881</v>
      </c>
      <c r="CA21" s="110">
        <f t="shared" si="2"/>
        <v>306622</v>
      </c>
      <c r="CB21" s="113">
        <v>14094</v>
      </c>
      <c r="CC21" s="113">
        <v>2324</v>
      </c>
      <c r="CD21" s="113">
        <v>8099</v>
      </c>
      <c r="CE21" s="113">
        <v>21884</v>
      </c>
      <c r="CF21" s="113">
        <v>2948</v>
      </c>
      <c r="CG21" s="218">
        <v>3959</v>
      </c>
      <c r="CH21" s="371">
        <f t="shared" si="3"/>
        <v>53308</v>
      </c>
      <c r="CI21" s="518"/>
      <c r="CJ21" s="44"/>
      <c r="CK21" s="515"/>
      <c r="CL21" s="515"/>
      <c r="CM21" s="516" t="s">
        <v>19</v>
      </c>
      <c r="CN21" s="516"/>
      <c r="CO21" s="516"/>
      <c r="CP21" s="377"/>
      <c r="CQ21" s="183">
        <v>17792</v>
      </c>
      <c r="CR21" s="211">
        <v>3248</v>
      </c>
      <c r="CS21" s="110">
        <f t="shared" si="4"/>
        <v>21040</v>
      </c>
      <c r="CT21" s="60">
        <f t="shared" si="5"/>
        <v>760950</v>
      </c>
    </row>
    <row r="22" spans="1:98" ht="15.95" customHeight="1">
      <c r="A22" s="535"/>
      <c r="B22" s="36"/>
      <c r="C22" s="533"/>
      <c r="D22" s="533"/>
      <c r="E22" s="532" t="s">
        <v>119</v>
      </c>
      <c r="F22" s="532"/>
      <c r="G22" s="532"/>
      <c r="H22" s="35"/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371">
        <v>0</v>
      </c>
      <c r="S22" s="535"/>
      <c r="T22" s="36"/>
      <c r="U22" s="533"/>
      <c r="V22" s="533"/>
      <c r="W22" s="532" t="s">
        <v>119</v>
      </c>
      <c r="X22" s="532"/>
      <c r="Y22" s="532"/>
      <c r="Z22" s="59"/>
      <c r="AA22" s="112">
        <v>0</v>
      </c>
      <c r="AB22" s="211">
        <v>0</v>
      </c>
      <c r="AC22" s="112">
        <v>0</v>
      </c>
      <c r="AD22" s="110">
        <f t="shared" si="0"/>
        <v>0</v>
      </c>
      <c r="AE22" s="112">
        <v>0</v>
      </c>
      <c r="AF22" s="112">
        <v>0</v>
      </c>
      <c r="AG22" s="112">
        <v>0</v>
      </c>
      <c r="AH22" s="371">
        <v>0</v>
      </c>
      <c r="AI22" s="535"/>
      <c r="AJ22" s="36"/>
      <c r="AK22" s="533"/>
      <c r="AL22" s="533"/>
      <c r="AM22" s="532" t="s">
        <v>119</v>
      </c>
      <c r="AN22" s="532"/>
      <c r="AO22" s="532"/>
      <c r="AP22" s="59"/>
      <c r="AQ22" s="112">
        <v>0</v>
      </c>
      <c r="AR22" s="112">
        <v>0</v>
      </c>
      <c r="AS22" s="112">
        <v>0</v>
      </c>
      <c r="AT22" s="112">
        <v>0</v>
      </c>
      <c r="AU22" s="110">
        <f t="shared" si="1"/>
        <v>0</v>
      </c>
      <c r="AV22" s="112">
        <v>0</v>
      </c>
      <c r="AW22" s="112">
        <v>0</v>
      </c>
      <c r="AX22" s="371">
        <v>0</v>
      </c>
      <c r="AY22" s="111"/>
      <c r="AZ22" s="523"/>
      <c r="BA22" s="44"/>
      <c r="BB22" s="515"/>
      <c r="BC22" s="515"/>
      <c r="BD22" s="516" t="s">
        <v>119</v>
      </c>
      <c r="BE22" s="516"/>
      <c r="BF22" s="516"/>
      <c r="BG22" s="43"/>
      <c r="BH22" s="113">
        <v>0</v>
      </c>
      <c r="BI22" s="113">
        <v>0</v>
      </c>
      <c r="BJ22" s="113">
        <v>0</v>
      </c>
      <c r="BK22" s="113">
        <v>0</v>
      </c>
      <c r="BL22" s="113">
        <v>0</v>
      </c>
      <c r="BM22" s="113">
        <v>0</v>
      </c>
      <c r="BN22" s="113">
        <v>0</v>
      </c>
      <c r="BO22" s="113">
        <v>0</v>
      </c>
      <c r="BP22" s="395">
        <v>0</v>
      </c>
      <c r="BQ22" s="523"/>
      <c r="BR22" s="44"/>
      <c r="BS22" s="515"/>
      <c r="BT22" s="515"/>
      <c r="BU22" s="516" t="s">
        <v>119</v>
      </c>
      <c r="BV22" s="516"/>
      <c r="BW22" s="516"/>
      <c r="BX22" s="43"/>
      <c r="BY22" s="113">
        <v>0</v>
      </c>
      <c r="BZ22" s="218">
        <v>0</v>
      </c>
      <c r="CA22" s="110">
        <f t="shared" si="2"/>
        <v>0</v>
      </c>
      <c r="CB22" s="113">
        <v>0</v>
      </c>
      <c r="CC22" s="113">
        <v>0</v>
      </c>
      <c r="CD22" s="113">
        <v>0</v>
      </c>
      <c r="CE22" s="113">
        <v>0</v>
      </c>
      <c r="CF22" s="113">
        <v>0</v>
      </c>
      <c r="CG22" s="218">
        <v>0</v>
      </c>
      <c r="CH22" s="371">
        <f t="shared" si="3"/>
        <v>0</v>
      </c>
      <c r="CI22" s="518"/>
      <c r="CJ22" s="44"/>
      <c r="CK22" s="515"/>
      <c r="CL22" s="515"/>
      <c r="CM22" s="516" t="s">
        <v>119</v>
      </c>
      <c r="CN22" s="516"/>
      <c r="CO22" s="516"/>
      <c r="CP22" s="377"/>
      <c r="CQ22" s="183">
        <v>0</v>
      </c>
      <c r="CR22" s="211">
        <v>0</v>
      </c>
      <c r="CS22" s="110">
        <f t="shared" si="4"/>
        <v>0</v>
      </c>
      <c r="CT22" s="60">
        <f t="shared" si="5"/>
        <v>0</v>
      </c>
    </row>
    <row r="23" spans="1:98" ht="15.95" customHeight="1">
      <c r="A23" s="535"/>
      <c r="B23" s="36"/>
      <c r="C23" s="533" t="s">
        <v>46</v>
      </c>
      <c r="D23" s="533"/>
      <c r="E23" s="532" t="s">
        <v>10</v>
      </c>
      <c r="F23" s="532"/>
      <c r="G23" s="532"/>
      <c r="H23" s="35"/>
      <c r="I23" s="112">
        <v>0</v>
      </c>
      <c r="J23" s="112">
        <v>2552</v>
      </c>
      <c r="K23" s="112">
        <v>400</v>
      </c>
      <c r="L23" s="112">
        <v>5774</v>
      </c>
      <c r="M23" s="112">
        <v>0</v>
      </c>
      <c r="N23" s="112">
        <v>818</v>
      </c>
      <c r="O23" s="112">
        <v>0</v>
      </c>
      <c r="P23" s="112">
        <v>198</v>
      </c>
      <c r="Q23" s="112">
        <v>4195</v>
      </c>
      <c r="R23" s="371">
        <v>0</v>
      </c>
      <c r="S23" s="535"/>
      <c r="T23" s="36"/>
      <c r="U23" s="533" t="s">
        <v>46</v>
      </c>
      <c r="V23" s="533"/>
      <c r="W23" s="532" t="s">
        <v>10</v>
      </c>
      <c r="X23" s="532"/>
      <c r="Y23" s="532"/>
      <c r="Z23" s="59"/>
      <c r="AA23" s="112">
        <v>0</v>
      </c>
      <c r="AB23" s="211">
        <v>0</v>
      </c>
      <c r="AC23" s="112">
        <v>0</v>
      </c>
      <c r="AD23" s="110">
        <f t="shared" si="0"/>
        <v>13937</v>
      </c>
      <c r="AE23" s="110">
        <v>0</v>
      </c>
      <c r="AF23" s="110">
        <v>0</v>
      </c>
      <c r="AG23" s="110">
        <v>0</v>
      </c>
      <c r="AH23" s="370">
        <v>0</v>
      </c>
      <c r="AI23" s="535"/>
      <c r="AJ23" s="36"/>
      <c r="AK23" s="533" t="s">
        <v>46</v>
      </c>
      <c r="AL23" s="533"/>
      <c r="AM23" s="532" t="s">
        <v>10</v>
      </c>
      <c r="AN23" s="532"/>
      <c r="AO23" s="532"/>
      <c r="AP23" s="59"/>
      <c r="AQ23" s="110">
        <v>0</v>
      </c>
      <c r="AR23" s="110">
        <v>0</v>
      </c>
      <c r="AS23" s="110">
        <v>0</v>
      </c>
      <c r="AT23" s="110">
        <v>0</v>
      </c>
      <c r="AU23" s="110">
        <f t="shared" si="1"/>
        <v>0</v>
      </c>
      <c r="AV23" s="110">
        <v>0</v>
      </c>
      <c r="AW23" s="110">
        <v>790</v>
      </c>
      <c r="AX23" s="370">
        <v>0</v>
      </c>
      <c r="AY23" s="109"/>
      <c r="AZ23" s="523"/>
      <c r="BA23" s="44"/>
      <c r="BB23" s="515" t="s">
        <v>46</v>
      </c>
      <c r="BC23" s="515"/>
      <c r="BD23" s="516" t="s">
        <v>10</v>
      </c>
      <c r="BE23" s="516"/>
      <c r="BF23" s="516"/>
      <c r="BG23" s="43"/>
      <c r="BH23" s="108">
        <v>0</v>
      </c>
      <c r="BI23" s="108">
        <v>0</v>
      </c>
      <c r="BJ23" s="108">
        <v>120</v>
      </c>
      <c r="BK23" s="108">
        <v>0</v>
      </c>
      <c r="BL23" s="108">
        <v>0</v>
      </c>
      <c r="BM23" s="108">
        <v>0</v>
      </c>
      <c r="BN23" s="108">
        <v>18317</v>
      </c>
      <c r="BO23" s="108">
        <v>2028</v>
      </c>
      <c r="BP23" s="394">
        <v>0</v>
      </c>
      <c r="BQ23" s="523"/>
      <c r="BR23" s="44"/>
      <c r="BS23" s="515" t="s">
        <v>46</v>
      </c>
      <c r="BT23" s="515"/>
      <c r="BU23" s="516" t="s">
        <v>10</v>
      </c>
      <c r="BV23" s="516"/>
      <c r="BW23" s="516"/>
      <c r="BX23" s="43"/>
      <c r="BY23" s="108">
        <v>0</v>
      </c>
      <c r="BZ23" s="217">
        <v>0</v>
      </c>
      <c r="CA23" s="110">
        <f t="shared" si="2"/>
        <v>21255</v>
      </c>
      <c r="CB23" s="108">
        <v>0</v>
      </c>
      <c r="CC23" s="108">
        <v>0</v>
      </c>
      <c r="CD23" s="108">
        <v>0</v>
      </c>
      <c r="CE23" s="108">
        <v>0</v>
      </c>
      <c r="CF23" s="108">
        <v>0</v>
      </c>
      <c r="CG23" s="217">
        <v>0</v>
      </c>
      <c r="CH23" s="370">
        <f t="shared" si="3"/>
        <v>0</v>
      </c>
      <c r="CI23" s="518"/>
      <c r="CJ23" s="44"/>
      <c r="CK23" s="515" t="s">
        <v>46</v>
      </c>
      <c r="CL23" s="515"/>
      <c r="CM23" s="516" t="s">
        <v>10</v>
      </c>
      <c r="CN23" s="516"/>
      <c r="CO23" s="516"/>
      <c r="CP23" s="377"/>
      <c r="CQ23" s="182">
        <v>2556</v>
      </c>
      <c r="CR23" s="210">
        <v>0</v>
      </c>
      <c r="CS23" s="110">
        <f t="shared" si="4"/>
        <v>2556</v>
      </c>
      <c r="CT23" s="60">
        <f t="shared" si="5"/>
        <v>37748</v>
      </c>
    </row>
    <row r="24" spans="1:98" ht="15.95" customHeight="1">
      <c r="A24" s="538"/>
      <c r="B24" s="37" t="s">
        <v>90</v>
      </c>
      <c r="C24" s="525" t="s">
        <v>20</v>
      </c>
      <c r="D24" s="525"/>
      <c r="E24" s="525"/>
      <c r="F24" s="525"/>
      <c r="G24" s="525"/>
      <c r="H24" s="170"/>
      <c r="I24" s="302">
        <v>18489</v>
      </c>
      <c r="J24" s="169">
        <v>36076</v>
      </c>
      <c r="K24" s="169">
        <v>89072</v>
      </c>
      <c r="L24" s="169">
        <v>123692</v>
      </c>
      <c r="M24" s="169">
        <v>0</v>
      </c>
      <c r="N24" s="169">
        <v>65551</v>
      </c>
      <c r="O24" s="169">
        <v>128101</v>
      </c>
      <c r="P24" s="169">
        <v>10700</v>
      </c>
      <c r="Q24" s="169">
        <v>37258</v>
      </c>
      <c r="R24" s="381">
        <v>72885</v>
      </c>
      <c r="S24" s="538"/>
      <c r="T24" s="37" t="s">
        <v>90</v>
      </c>
      <c r="U24" s="525" t="s">
        <v>20</v>
      </c>
      <c r="V24" s="525"/>
      <c r="W24" s="525"/>
      <c r="X24" s="525"/>
      <c r="Y24" s="525"/>
      <c r="Z24" s="385"/>
      <c r="AA24" s="169">
        <v>-21239</v>
      </c>
      <c r="AB24" s="305">
        <v>40731</v>
      </c>
      <c r="AC24" s="169">
        <v>49569</v>
      </c>
      <c r="AD24" s="289">
        <f t="shared" si="0"/>
        <v>650885</v>
      </c>
      <c r="AE24" s="110">
        <v>26276</v>
      </c>
      <c r="AF24" s="110">
        <v>21859</v>
      </c>
      <c r="AG24" s="110">
        <v>55739</v>
      </c>
      <c r="AH24" s="370">
        <v>0</v>
      </c>
      <c r="AI24" s="538"/>
      <c r="AJ24" s="37" t="s">
        <v>90</v>
      </c>
      <c r="AK24" s="525" t="s">
        <v>20</v>
      </c>
      <c r="AL24" s="525"/>
      <c r="AM24" s="525"/>
      <c r="AN24" s="525"/>
      <c r="AO24" s="525"/>
      <c r="AP24" s="385"/>
      <c r="AQ24" s="110">
        <v>25317</v>
      </c>
      <c r="AR24" s="110">
        <v>-4900</v>
      </c>
      <c r="AS24" s="110">
        <v>29192</v>
      </c>
      <c r="AT24" s="110">
        <v>-6287</v>
      </c>
      <c r="AU24" s="110">
        <f t="shared" si="1"/>
        <v>147196</v>
      </c>
      <c r="AV24" s="110">
        <v>28529</v>
      </c>
      <c r="AW24" s="110">
        <v>-1465</v>
      </c>
      <c r="AX24" s="370">
        <v>34799</v>
      </c>
      <c r="AY24" s="109"/>
      <c r="AZ24" s="541"/>
      <c r="BA24" s="45" t="s">
        <v>90</v>
      </c>
      <c r="BB24" s="508" t="s">
        <v>20</v>
      </c>
      <c r="BC24" s="508"/>
      <c r="BD24" s="508"/>
      <c r="BE24" s="508"/>
      <c r="BF24" s="508"/>
      <c r="BG24" s="46"/>
      <c r="BH24" s="108">
        <v>75306</v>
      </c>
      <c r="BI24" s="108">
        <v>15272</v>
      </c>
      <c r="BJ24" s="108">
        <v>59356</v>
      </c>
      <c r="BK24" s="108">
        <v>11871</v>
      </c>
      <c r="BL24" s="108">
        <v>141170</v>
      </c>
      <c r="BM24" s="108">
        <v>-3099</v>
      </c>
      <c r="BN24" s="108">
        <v>343178</v>
      </c>
      <c r="BO24" s="108">
        <v>20163</v>
      </c>
      <c r="BP24" s="394">
        <v>4545</v>
      </c>
      <c r="BQ24" s="541"/>
      <c r="BR24" s="45" t="s">
        <v>90</v>
      </c>
      <c r="BS24" s="508" t="s">
        <v>20</v>
      </c>
      <c r="BT24" s="508"/>
      <c r="BU24" s="508"/>
      <c r="BV24" s="508"/>
      <c r="BW24" s="508"/>
      <c r="BX24" s="46"/>
      <c r="BY24" s="108">
        <v>114222</v>
      </c>
      <c r="BZ24" s="217">
        <v>2805</v>
      </c>
      <c r="CA24" s="110">
        <f t="shared" si="2"/>
        <v>846652</v>
      </c>
      <c r="CB24" s="108">
        <v>58774</v>
      </c>
      <c r="CC24" s="108">
        <v>18627</v>
      </c>
      <c r="CD24" s="108">
        <v>17362</v>
      </c>
      <c r="CE24" s="108">
        <v>39081</v>
      </c>
      <c r="CF24" s="108">
        <v>0</v>
      </c>
      <c r="CG24" s="217">
        <v>15328</v>
      </c>
      <c r="CH24" s="370">
        <f t="shared" si="3"/>
        <v>149172</v>
      </c>
      <c r="CI24" s="521"/>
      <c r="CJ24" s="45" t="s">
        <v>90</v>
      </c>
      <c r="CK24" s="508" t="s">
        <v>20</v>
      </c>
      <c r="CL24" s="508"/>
      <c r="CM24" s="508"/>
      <c r="CN24" s="508"/>
      <c r="CO24" s="508"/>
      <c r="CP24" s="378"/>
      <c r="CQ24" s="182">
        <v>54681</v>
      </c>
      <c r="CR24" s="210">
        <v>23698</v>
      </c>
      <c r="CS24" s="110">
        <f t="shared" si="4"/>
        <v>78379</v>
      </c>
      <c r="CT24" s="60">
        <f t="shared" si="5"/>
        <v>1872284</v>
      </c>
    </row>
    <row r="25" spans="1:98" ht="15.95" customHeight="1">
      <c r="A25" s="534" t="s">
        <v>35</v>
      </c>
      <c r="B25" s="36" t="s">
        <v>91</v>
      </c>
      <c r="C25" s="536" t="s">
        <v>21</v>
      </c>
      <c r="D25" s="536"/>
      <c r="E25" s="536"/>
      <c r="F25" s="536"/>
      <c r="G25" s="536"/>
      <c r="H25" s="35"/>
      <c r="I25" s="112">
        <v>290713</v>
      </c>
      <c r="J25" s="112">
        <v>40371</v>
      </c>
      <c r="K25" s="112">
        <v>235445</v>
      </c>
      <c r="L25" s="112">
        <v>120363</v>
      </c>
      <c r="M25" s="112">
        <v>29147</v>
      </c>
      <c r="N25" s="112">
        <v>162974</v>
      </c>
      <c r="O25" s="112">
        <v>318113</v>
      </c>
      <c r="P25" s="112">
        <v>5053</v>
      </c>
      <c r="Q25" s="112">
        <v>37793</v>
      </c>
      <c r="R25" s="371">
        <v>38748</v>
      </c>
      <c r="S25" s="534" t="s">
        <v>35</v>
      </c>
      <c r="T25" s="36" t="s">
        <v>91</v>
      </c>
      <c r="U25" s="536" t="s">
        <v>21</v>
      </c>
      <c r="V25" s="536"/>
      <c r="W25" s="536"/>
      <c r="X25" s="536"/>
      <c r="Y25" s="536"/>
      <c r="Z25" s="59"/>
      <c r="AA25" s="112">
        <v>224331</v>
      </c>
      <c r="AB25" s="211">
        <v>135874</v>
      </c>
      <c r="AC25" s="112">
        <v>144228</v>
      </c>
      <c r="AD25" s="110">
        <f t="shared" si="0"/>
        <v>1783153</v>
      </c>
      <c r="AE25" s="114">
        <v>6600</v>
      </c>
      <c r="AF25" s="114">
        <v>17573</v>
      </c>
      <c r="AG25" s="114">
        <v>33630</v>
      </c>
      <c r="AH25" s="372">
        <v>152839</v>
      </c>
      <c r="AI25" s="534" t="s">
        <v>35</v>
      </c>
      <c r="AJ25" s="36" t="s">
        <v>91</v>
      </c>
      <c r="AK25" s="536" t="s">
        <v>21</v>
      </c>
      <c r="AL25" s="536"/>
      <c r="AM25" s="536"/>
      <c r="AN25" s="536"/>
      <c r="AO25" s="536"/>
      <c r="AP25" s="59"/>
      <c r="AQ25" s="114">
        <v>55087</v>
      </c>
      <c r="AR25" s="114">
        <v>57414</v>
      </c>
      <c r="AS25" s="114">
        <v>28840</v>
      </c>
      <c r="AT25" s="114">
        <v>99514</v>
      </c>
      <c r="AU25" s="107">
        <f t="shared" si="1"/>
        <v>451497</v>
      </c>
      <c r="AV25" s="114">
        <v>17546</v>
      </c>
      <c r="AW25" s="114">
        <v>5067</v>
      </c>
      <c r="AX25" s="372">
        <v>7253</v>
      </c>
      <c r="AY25" s="168"/>
      <c r="AZ25" s="522" t="s">
        <v>35</v>
      </c>
      <c r="BA25" s="44" t="s">
        <v>91</v>
      </c>
      <c r="BB25" s="519" t="s">
        <v>21</v>
      </c>
      <c r="BC25" s="519"/>
      <c r="BD25" s="519"/>
      <c r="BE25" s="519"/>
      <c r="BF25" s="519"/>
      <c r="BG25" s="43"/>
      <c r="BH25" s="115">
        <v>38394</v>
      </c>
      <c r="BI25" s="115">
        <v>0</v>
      </c>
      <c r="BJ25" s="115">
        <v>41414</v>
      </c>
      <c r="BK25" s="115">
        <v>21050</v>
      </c>
      <c r="BL25" s="115">
        <v>313205</v>
      </c>
      <c r="BM25" s="115">
        <v>62495</v>
      </c>
      <c r="BN25" s="115">
        <v>346689</v>
      </c>
      <c r="BO25" s="115">
        <v>55467</v>
      </c>
      <c r="BP25" s="396">
        <v>58771</v>
      </c>
      <c r="BQ25" s="522" t="s">
        <v>35</v>
      </c>
      <c r="BR25" s="44" t="s">
        <v>91</v>
      </c>
      <c r="BS25" s="519" t="s">
        <v>21</v>
      </c>
      <c r="BT25" s="519"/>
      <c r="BU25" s="519"/>
      <c r="BV25" s="519"/>
      <c r="BW25" s="519"/>
      <c r="BX25" s="43"/>
      <c r="BY25" s="115">
        <v>3240</v>
      </c>
      <c r="BZ25" s="219">
        <v>16873</v>
      </c>
      <c r="CA25" s="107">
        <f t="shared" si="2"/>
        <v>987464</v>
      </c>
      <c r="CB25" s="115">
        <v>31709</v>
      </c>
      <c r="CC25" s="115">
        <v>26184</v>
      </c>
      <c r="CD25" s="115">
        <v>23380</v>
      </c>
      <c r="CE25" s="115">
        <v>71740</v>
      </c>
      <c r="CF25" s="115">
        <v>28003</v>
      </c>
      <c r="CG25" s="219">
        <v>5247</v>
      </c>
      <c r="CH25" s="372">
        <f t="shared" si="3"/>
        <v>186263</v>
      </c>
      <c r="CI25" s="517" t="s">
        <v>35</v>
      </c>
      <c r="CJ25" s="44" t="s">
        <v>91</v>
      </c>
      <c r="CK25" s="519" t="s">
        <v>21</v>
      </c>
      <c r="CL25" s="519"/>
      <c r="CM25" s="519"/>
      <c r="CN25" s="519"/>
      <c r="CO25" s="519"/>
      <c r="CP25" s="377"/>
      <c r="CQ25" s="207">
        <v>46075</v>
      </c>
      <c r="CR25" s="212">
        <v>0</v>
      </c>
      <c r="CS25" s="107">
        <f t="shared" si="4"/>
        <v>46075</v>
      </c>
      <c r="CT25" s="204">
        <f t="shared" si="5"/>
        <v>3454452</v>
      </c>
    </row>
    <row r="26" spans="1:98" ht="15.95" customHeight="1">
      <c r="A26" s="535"/>
      <c r="B26" s="36"/>
      <c r="C26" s="35" t="s">
        <v>48</v>
      </c>
      <c r="D26" s="532" t="s">
        <v>22</v>
      </c>
      <c r="E26" s="532"/>
      <c r="F26" s="532"/>
      <c r="G26" s="532"/>
      <c r="H26" s="35"/>
      <c r="I26" s="112">
        <v>140000</v>
      </c>
      <c r="J26" s="112">
        <v>30300</v>
      </c>
      <c r="K26" s="112">
        <v>132300</v>
      </c>
      <c r="L26" s="112">
        <v>88900</v>
      </c>
      <c r="M26" s="112">
        <v>0</v>
      </c>
      <c r="N26" s="112">
        <v>54300</v>
      </c>
      <c r="O26" s="112">
        <v>143800</v>
      </c>
      <c r="P26" s="112">
        <v>0</v>
      </c>
      <c r="Q26" s="112">
        <v>15900</v>
      </c>
      <c r="R26" s="371">
        <v>29700</v>
      </c>
      <c r="S26" s="535"/>
      <c r="T26" s="36"/>
      <c r="U26" s="35" t="s">
        <v>48</v>
      </c>
      <c r="V26" s="532" t="s">
        <v>22</v>
      </c>
      <c r="W26" s="532"/>
      <c r="X26" s="532"/>
      <c r="Y26" s="532"/>
      <c r="Z26" s="59"/>
      <c r="AA26" s="112">
        <v>41100</v>
      </c>
      <c r="AB26" s="211">
        <v>65600</v>
      </c>
      <c r="AC26" s="112">
        <v>64400</v>
      </c>
      <c r="AD26" s="110">
        <f t="shared" si="0"/>
        <v>806300</v>
      </c>
      <c r="AE26" s="112">
        <v>6600</v>
      </c>
      <c r="AF26" s="112">
        <v>0</v>
      </c>
      <c r="AG26" s="112">
        <v>0</v>
      </c>
      <c r="AH26" s="371">
        <v>28000</v>
      </c>
      <c r="AI26" s="535"/>
      <c r="AJ26" s="36"/>
      <c r="AK26" s="35" t="s">
        <v>48</v>
      </c>
      <c r="AL26" s="532" t="s">
        <v>22</v>
      </c>
      <c r="AM26" s="532"/>
      <c r="AN26" s="532"/>
      <c r="AO26" s="532"/>
      <c r="AP26" s="59"/>
      <c r="AQ26" s="112">
        <v>25800</v>
      </c>
      <c r="AR26" s="112">
        <v>500</v>
      </c>
      <c r="AS26" s="112">
        <v>14400</v>
      </c>
      <c r="AT26" s="112">
        <v>5400</v>
      </c>
      <c r="AU26" s="110">
        <f t="shared" si="1"/>
        <v>80700</v>
      </c>
      <c r="AV26" s="112">
        <v>2900</v>
      </c>
      <c r="AW26" s="112">
        <v>0</v>
      </c>
      <c r="AX26" s="371">
        <v>7200</v>
      </c>
      <c r="AY26" s="168"/>
      <c r="AZ26" s="523"/>
      <c r="BA26" s="44"/>
      <c r="BB26" s="42" t="s">
        <v>48</v>
      </c>
      <c r="BC26" s="516" t="s">
        <v>22</v>
      </c>
      <c r="BD26" s="516"/>
      <c r="BE26" s="516"/>
      <c r="BF26" s="516"/>
      <c r="BG26" s="43"/>
      <c r="BH26" s="113">
        <v>0</v>
      </c>
      <c r="BI26" s="113">
        <v>0</v>
      </c>
      <c r="BJ26" s="113">
        <v>20000</v>
      </c>
      <c r="BK26" s="113">
        <v>21000</v>
      </c>
      <c r="BL26" s="113">
        <v>161100</v>
      </c>
      <c r="BM26" s="113">
        <v>20400</v>
      </c>
      <c r="BN26" s="113">
        <v>183500</v>
      </c>
      <c r="BO26" s="113">
        <v>26200</v>
      </c>
      <c r="BP26" s="395">
        <v>0</v>
      </c>
      <c r="BQ26" s="523"/>
      <c r="BR26" s="44"/>
      <c r="BS26" s="42" t="s">
        <v>48</v>
      </c>
      <c r="BT26" s="516" t="s">
        <v>22</v>
      </c>
      <c r="BU26" s="516"/>
      <c r="BV26" s="516"/>
      <c r="BW26" s="516"/>
      <c r="BX26" s="43"/>
      <c r="BY26" s="113">
        <v>0</v>
      </c>
      <c r="BZ26" s="218">
        <v>0</v>
      </c>
      <c r="CA26" s="110">
        <f t="shared" si="2"/>
        <v>442300</v>
      </c>
      <c r="CB26" s="113">
        <v>22500</v>
      </c>
      <c r="CC26" s="113">
        <v>19400</v>
      </c>
      <c r="CD26" s="113">
        <v>10000</v>
      </c>
      <c r="CE26" s="113">
        <v>39400</v>
      </c>
      <c r="CF26" s="113">
        <v>2800</v>
      </c>
      <c r="CG26" s="218">
        <v>0</v>
      </c>
      <c r="CH26" s="371">
        <f t="shared" si="3"/>
        <v>94100</v>
      </c>
      <c r="CI26" s="518"/>
      <c r="CJ26" s="44"/>
      <c r="CK26" s="42" t="s">
        <v>48</v>
      </c>
      <c r="CL26" s="516" t="s">
        <v>22</v>
      </c>
      <c r="CM26" s="516"/>
      <c r="CN26" s="516"/>
      <c r="CO26" s="516"/>
      <c r="CP26" s="377"/>
      <c r="CQ26" s="183">
        <v>39100</v>
      </c>
      <c r="CR26" s="211">
        <v>0</v>
      </c>
      <c r="CS26" s="110">
        <f t="shared" si="4"/>
        <v>39100</v>
      </c>
      <c r="CT26" s="60">
        <f t="shared" si="5"/>
        <v>1462500</v>
      </c>
    </row>
    <row r="27" spans="1:98" ht="15.95" customHeight="1">
      <c r="A27" s="535"/>
      <c r="B27" s="36"/>
      <c r="C27" s="35" t="s">
        <v>96</v>
      </c>
      <c r="D27" s="532" t="s">
        <v>23</v>
      </c>
      <c r="E27" s="532"/>
      <c r="F27" s="532"/>
      <c r="G27" s="532"/>
      <c r="H27" s="35"/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371">
        <v>0</v>
      </c>
      <c r="S27" s="535"/>
      <c r="T27" s="36"/>
      <c r="U27" s="35" t="s">
        <v>96</v>
      </c>
      <c r="V27" s="532" t="s">
        <v>23</v>
      </c>
      <c r="W27" s="532"/>
      <c r="X27" s="532"/>
      <c r="Y27" s="532"/>
      <c r="Z27" s="59"/>
      <c r="AA27" s="112">
        <v>0</v>
      </c>
      <c r="AB27" s="211">
        <v>0</v>
      </c>
      <c r="AC27" s="112">
        <v>0</v>
      </c>
      <c r="AD27" s="110">
        <f t="shared" si="0"/>
        <v>0</v>
      </c>
      <c r="AE27" s="112">
        <v>0</v>
      </c>
      <c r="AF27" s="112">
        <v>0</v>
      </c>
      <c r="AG27" s="112">
        <v>0</v>
      </c>
      <c r="AH27" s="371">
        <v>0</v>
      </c>
      <c r="AI27" s="535"/>
      <c r="AJ27" s="36"/>
      <c r="AK27" s="35" t="s">
        <v>96</v>
      </c>
      <c r="AL27" s="532" t="s">
        <v>23</v>
      </c>
      <c r="AM27" s="532"/>
      <c r="AN27" s="532"/>
      <c r="AO27" s="532"/>
      <c r="AP27" s="59"/>
      <c r="AQ27" s="112">
        <v>0</v>
      </c>
      <c r="AR27" s="112">
        <v>0</v>
      </c>
      <c r="AS27" s="112">
        <v>0</v>
      </c>
      <c r="AT27" s="112">
        <v>0</v>
      </c>
      <c r="AU27" s="110">
        <f t="shared" si="1"/>
        <v>0</v>
      </c>
      <c r="AV27" s="112">
        <v>0</v>
      </c>
      <c r="AW27" s="112">
        <v>0</v>
      </c>
      <c r="AX27" s="371">
        <v>0</v>
      </c>
      <c r="AY27" s="168"/>
      <c r="AZ27" s="523"/>
      <c r="BA27" s="44"/>
      <c r="BB27" s="42" t="s">
        <v>96</v>
      </c>
      <c r="BC27" s="516" t="s">
        <v>23</v>
      </c>
      <c r="BD27" s="516"/>
      <c r="BE27" s="516"/>
      <c r="BF27" s="516"/>
      <c r="BG27" s="43"/>
      <c r="BH27" s="113">
        <v>0</v>
      </c>
      <c r="BI27" s="113">
        <v>0</v>
      </c>
      <c r="BJ27" s="113">
        <v>0</v>
      </c>
      <c r="BK27" s="113">
        <v>0</v>
      </c>
      <c r="BL27" s="113">
        <v>0</v>
      </c>
      <c r="BM27" s="113">
        <v>0</v>
      </c>
      <c r="BN27" s="113">
        <v>0</v>
      </c>
      <c r="BO27" s="113">
        <v>0</v>
      </c>
      <c r="BP27" s="395">
        <v>0</v>
      </c>
      <c r="BQ27" s="523"/>
      <c r="BR27" s="44"/>
      <c r="BS27" s="42" t="s">
        <v>96</v>
      </c>
      <c r="BT27" s="516" t="s">
        <v>23</v>
      </c>
      <c r="BU27" s="516"/>
      <c r="BV27" s="516"/>
      <c r="BW27" s="516"/>
      <c r="BX27" s="43"/>
      <c r="BY27" s="113">
        <v>0</v>
      </c>
      <c r="BZ27" s="218">
        <v>0</v>
      </c>
      <c r="CA27" s="110">
        <f t="shared" si="2"/>
        <v>0</v>
      </c>
      <c r="CB27" s="113">
        <v>0</v>
      </c>
      <c r="CC27" s="113">
        <v>0</v>
      </c>
      <c r="CD27" s="113">
        <v>0</v>
      </c>
      <c r="CE27" s="113">
        <v>0</v>
      </c>
      <c r="CF27" s="113">
        <v>0</v>
      </c>
      <c r="CG27" s="218">
        <v>0</v>
      </c>
      <c r="CH27" s="371">
        <f t="shared" si="3"/>
        <v>0</v>
      </c>
      <c r="CI27" s="518"/>
      <c r="CJ27" s="44"/>
      <c r="CK27" s="42" t="s">
        <v>96</v>
      </c>
      <c r="CL27" s="516" t="s">
        <v>23</v>
      </c>
      <c r="CM27" s="516"/>
      <c r="CN27" s="516"/>
      <c r="CO27" s="516"/>
      <c r="CP27" s="377"/>
      <c r="CQ27" s="183">
        <v>0</v>
      </c>
      <c r="CR27" s="211">
        <v>0</v>
      </c>
      <c r="CS27" s="110">
        <f t="shared" si="4"/>
        <v>0</v>
      </c>
      <c r="CT27" s="60">
        <f t="shared" si="5"/>
        <v>0</v>
      </c>
    </row>
    <row r="28" spans="1:98" ht="15.95" customHeight="1">
      <c r="A28" s="535"/>
      <c r="B28" s="36"/>
      <c r="C28" s="35" t="s">
        <v>97</v>
      </c>
      <c r="D28" s="532" t="s">
        <v>24</v>
      </c>
      <c r="E28" s="532"/>
      <c r="F28" s="532"/>
      <c r="G28" s="532"/>
      <c r="H28" s="35"/>
      <c r="I28" s="112">
        <v>41333</v>
      </c>
      <c r="J28" s="112">
        <v>0</v>
      </c>
      <c r="K28" s="112">
        <v>23145</v>
      </c>
      <c r="L28" s="112">
        <v>31342</v>
      </c>
      <c r="M28" s="112">
        <v>29147</v>
      </c>
      <c r="N28" s="112">
        <v>46979</v>
      </c>
      <c r="O28" s="112">
        <v>38578</v>
      </c>
      <c r="P28" s="112">
        <v>5053</v>
      </c>
      <c r="Q28" s="112">
        <v>20320</v>
      </c>
      <c r="R28" s="371">
        <v>0</v>
      </c>
      <c r="S28" s="535"/>
      <c r="T28" s="36"/>
      <c r="U28" s="35" t="s">
        <v>97</v>
      </c>
      <c r="V28" s="532" t="s">
        <v>24</v>
      </c>
      <c r="W28" s="532"/>
      <c r="X28" s="532"/>
      <c r="Y28" s="532"/>
      <c r="Z28" s="59"/>
      <c r="AA28" s="112">
        <v>178946</v>
      </c>
      <c r="AB28" s="211">
        <v>5823</v>
      </c>
      <c r="AC28" s="112">
        <v>18770</v>
      </c>
      <c r="AD28" s="110">
        <f t="shared" si="0"/>
        <v>439436</v>
      </c>
      <c r="AE28" s="112">
        <v>0</v>
      </c>
      <c r="AF28" s="112">
        <v>10573</v>
      </c>
      <c r="AG28" s="112">
        <v>33570</v>
      </c>
      <c r="AH28" s="371">
        <v>93974</v>
      </c>
      <c r="AI28" s="535"/>
      <c r="AJ28" s="36"/>
      <c r="AK28" s="35" t="s">
        <v>97</v>
      </c>
      <c r="AL28" s="532" t="s">
        <v>24</v>
      </c>
      <c r="AM28" s="532"/>
      <c r="AN28" s="532"/>
      <c r="AO28" s="532"/>
      <c r="AP28" s="59"/>
      <c r="AQ28" s="112">
        <v>19837</v>
      </c>
      <c r="AR28" s="112">
        <v>56914</v>
      </c>
      <c r="AS28" s="112">
        <v>0</v>
      </c>
      <c r="AT28" s="112">
        <v>88964</v>
      </c>
      <c r="AU28" s="110">
        <f t="shared" si="1"/>
        <v>303832</v>
      </c>
      <c r="AV28" s="112">
        <v>6423</v>
      </c>
      <c r="AW28" s="112">
        <v>5067</v>
      </c>
      <c r="AX28" s="371">
        <v>53</v>
      </c>
      <c r="AY28" s="168"/>
      <c r="AZ28" s="523"/>
      <c r="BA28" s="44"/>
      <c r="BB28" s="42" t="s">
        <v>97</v>
      </c>
      <c r="BC28" s="516" t="s">
        <v>24</v>
      </c>
      <c r="BD28" s="516"/>
      <c r="BE28" s="516"/>
      <c r="BF28" s="516"/>
      <c r="BG28" s="43"/>
      <c r="BH28" s="113">
        <v>19209</v>
      </c>
      <c r="BI28" s="113">
        <v>0</v>
      </c>
      <c r="BJ28" s="113">
        <v>11112</v>
      </c>
      <c r="BK28" s="113">
        <v>50</v>
      </c>
      <c r="BL28" s="113">
        <v>76277</v>
      </c>
      <c r="BM28" s="113">
        <v>42095</v>
      </c>
      <c r="BN28" s="113">
        <v>159854</v>
      </c>
      <c r="BO28" s="113">
        <v>28967</v>
      </c>
      <c r="BP28" s="395">
        <v>58222</v>
      </c>
      <c r="BQ28" s="523"/>
      <c r="BR28" s="44"/>
      <c r="BS28" s="42" t="s">
        <v>97</v>
      </c>
      <c r="BT28" s="516" t="s">
        <v>24</v>
      </c>
      <c r="BU28" s="516"/>
      <c r="BV28" s="516"/>
      <c r="BW28" s="516"/>
      <c r="BX28" s="43"/>
      <c r="BY28" s="113">
        <v>0</v>
      </c>
      <c r="BZ28" s="218">
        <v>16873</v>
      </c>
      <c r="CA28" s="110">
        <f t="shared" si="2"/>
        <v>424202</v>
      </c>
      <c r="CB28" s="113">
        <v>0</v>
      </c>
      <c r="CC28" s="113">
        <v>0</v>
      </c>
      <c r="CD28" s="113">
        <v>10480</v>
      </c>
      <c r="CE28" s="113">
        <v>15840</v>
      </c>
      <c r="CF28" s="113">
        <v>21809</v>
      </c>
      <c r="CG28" s="218">
        <v>5247</v>
      </c>
      <c r="CH28" s="371">
        <f t="shared" si="3"/>
        <v>53376</v>
      </c>
      <c r="CI28" s="518"/>
      <c r="CJ28" s="44"/>
      <c r="CK28" s="42" t="s">
        <v>97</v>
      </c>
      <c r="CL28" s="516" t="s">
        <v>24</v>
      </c>
      <c r="CM28" s="516"/>
      <c r="CN28" s="516"/>
      <c r="CO28" s="516"/>
      <c r="CP28" s="377"/>
      <c r="CQ28" s="183">
        <v>6975</v>
      </c>
      <c r="CR28" s="211">
        <v>0</v>
      </c>
      <c r="CS28" s="110">
        <f t="shared" si="4"/>
        <v>6975</v>
      </c>
      <c r="CT28" s="60">
        <f t="shared" si="5"/>
        <v>1227821</v>
      </c>
    </row>
    <row r="29" spans="1:98" ht="15.95" customHeight="1">
      <c r="A29" s="535"/>
      <c r="B29" s="36"/>
      <c r="C29" s="35" t="s">
        <v>98</v>
      </c>
      <c r="D29" s="532" t="s">
        <v>25</v>
      </c>
      <c r="E29" s="532"/>
      <c r="F29" s="532"/>
      <c r="G29" s="532"/>
      <c r="H29" s="35"/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371">
        <v>0</v>
      </c>
      <c r="S29" s="535"/>
      <c r="T29" s="36"/>
      <c r="U29" s="35" t="s">
        <v>98</v>
      </c>
      <c r="V29" s="532" t="s">
        <v>25</v>
      </c>
      <c r="W29" s="532"/>
      <c r="X29" s="532"/>
      <c r="Y29" s="532"/>
      <c r="Z29" s="59"/>
      <c r="AA29" s="112">
        <v>0</v>
      </c>
      <c r="AB29" s="211">
        <v>0</v>
      </c>
      <c r="AC29" s="112">
        <v>0</v>
      </c>
      <c r="AD29" s="110">
        <f t="shared" si="0"/>
        <v>0</v>
      </c>
      <c r="AE29" s="112">
        <v>0</v>
      </c>
      <c r="AF29" s="112">
        <v>0</v>
      </c>
      <c r="AG29" s="112">
        <v>0</v>
      </c>
      <c r="AH29" s="371">
        <v>0</v>
      </c>
      <c r="AI29" s="535"/>
      <c r="AJ29" s="36"/>
      <c r="AK29" s="35" t="s">
        <v>98</v>
      </c>
      <c r="AL29" s="532" t="s">
        <v>25</v>
      </c>
      <c r="AM29" s="532"/>
      <c r="AN29" s="532"/>
      <c r="AO29" s="532"/>
      <c r="AP29" s="59"/>
      <c r="AQ29" s="112">
        <v>0</v>
      </c>
      <c r="AR29" s="112">
        <v>0</v>
      </c>
      <c r="AS29" s="112">
        <v>0</v>
      </c>
      <c r="AT29" s="112">
        <v>0</v>
      </c>
      <c r="AU29" s="110">
        <f t="shared" si="1"/>
        <v>0</v>
      </c>
      <c r="AV29" s="112">
        <v>0</v>
      </c>
      <c r="AW29" s="112">
        <v>0</v>
      </c>
      <c r="AX29" s="371">
        <v>0</v>
      </c>
      <c r="AY29" s="168"/>
      <c r="AZ29" s="523"/>
      <c r="BA29" s="44"/>
      <c r="BB29" s="42" t="s">
        <v>98</v>
      </c>
      <c r="BC29" s="516" t="s">
        <v>25</v>
      </c>
      <c r="BD29" s="516"/>
      <c r="BE29" s="516"/>
      <c r="BF29" s="516"/>
      <c r="BG29" s="43"/>
      <c r="BH29" s="113">
        <v>0</v>
      </c>
      <c r="BI29" s="113">
        <v>0</v>
      </c>
      <c r="BJ29" s="113">
        <v>0</v>
      </c>
      <c r="BK29" s="113">
        <v>0</v>
      </c>
      <c r="BL29" s="113">
        <v>0</v>
      </c>
      <c r="BM29" s="113">
        <v>0</v>
      </c>
      <c r="BN29" s="113">
        <v>0</v>
      </c>
      <c r="BO29" s="113">
        <v>0</v>
      </c>
      <c r="BP29" s="395">
        <v>0</v>
      </c>
      <c r="BQ29" s="523"/>
      <c r="BR29" s="44"/>
      <c r="BS29" s="42" t="s">
        <v>98</v>
      </c>
      <c r="BT29" s="516" t="s">
        <v>25</v>
      </c>
      <c r="BU29" s="516"/>
      <c r="BV29" s="516"/>
      <c r="BW29" s="516"/>
      <c r="BX29" s="43"/>
      <c r="BY29" s="113">
        <v>0</v>
      </c>
      <c r="BZ29" s="218">
        <v>0</v>
      </c>
      <c r="CA29" s="110">
        <f t="shared" si="2"/>
        <v>0</v>
      </c>
      <c r="CB29" s="113">
        <v>0</v>
      </c>
      <c r="CC29" s="113">
        <v>0</v>
      </c>
      <c r="CD29" s="113">
        <v>0</v>
      </c>
      <c r="CE29" s="113">
        <v>0</v>
      </c>
      <c r="CF29" s="113">
        <v>0</v>
      </c>
      <c r="CG29" s="218">
        <v>0</v>
      </c>
      <c r="CH29" s="371">
        <f t="shared" si="3"/>
        <v>0</v>
      </c>
      <c r="CI29" s="518"/>
      <c r="CJ29" s="44"/>
      <c r="CK29" s="42" t="s">
        <v>98</v>
      </c>
      <c r="CL29" s="516" t="s">
        <v>25</v>
      </c>
      <c r="CM29" s="516"/>
      <c r="CN29" s="516"/>
      <c r="CO29" s="516"/>
      <c r="CP29" s="377"/>
      <c r="CQ29" s="183">
        <v>0</v>
      </c>
      <c r="CR29" s="211">
        <v>0</v>
      </c>
      <c r="CS29" s="110">
        <f t="shared" si="4"/>
        <v>0</v>
      </c>
      <c r="CT29" s="60">
        <f t="shared" si="5"/>
        <v>0</v>
      </c>
    </row>
    <row r="30" spans="1:98" ht="15.95" customHeight="1">
      <c r="A30" s="535"/>
      <c r="B30" s="36"/>
      <c r="C30" s="35" t="s">
        <v>99</v>
      </c>
      <c r="D30" s="532" t="s">
        <v>26</v>
      </c>
      <c r="E30" s="532"/>
      <c r="F30" s="532"/>
      <c r="G30" s="532"/>
      <c r="H30" s="35"/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371">
        <v>0</v>
      </c>
      <c r="S30" s="535"/>
      <c r="T30" s="36"/>
      <c r="U30" s="35" t="s">
        <v>99</v>
      </c>
      <c r="V30" s="532" t="s">
        <v>26</v>
      </c>
      <c r="W30" s="532"/>
      <c r="X30" s="532"/>
      <c r="Y30" s="532"/>
      <c r="Z30" s="59"/>
      <c r="AA30" s="112">
        <v>0</v>
      </c>
      <c r="AB30" s="211">
        <v>0</v>
      </c>
      <c r="AC30" s="112">
        <v>0</v>
      </c>
      <c r="AD30" s="110">
        <f t="shared" si="0"/>
        <v>0</v>
      </c>
      <c r="AE30" s="112">
        <v>0</v>
      </c>
      <c r="AF30" s="112">
        <v>0</v>
      </c>
      <c r="AG30" s="112">
        <v>0</v>
      </c>
      <c r="AH30" s="371">
        <v>0</v>
      </c>
      <c r="AI30" s="535"/>
      <c r="AJ30" s="36"/>
      <c r="AK30" s="35" t="s">
        <v>99</v>
      </c>
      <c r="AL30" s="532" t="s">
        <v>26</v>
      </c>
      <c r="AM30" s="532"/>
      <c r="AN30" s="532"/>
      <c r="AO30" s="532"/>
      <c r="AP30" s="59"/>
      <c r="AQ30" s="112">
        <v>0</v>
      </c>
      <c r="AR30" s="112">
        <v>0</v>
      </c>
      <c r="AS30" s="112">
        <v>0</v>
      </c>
      <c r="AT30" s="112">
        <v>0</v>
      </c>
      <c r="AU30" s="110">
        <f t="shared" si="1"/>
        <v>0</v>
      </c>
      <c r="AV30" s="112">
        <v>0</v>
      </c>
      <c r="AW30" s="112">
        <v>0</v>
      </c>
      <c r="AX30" s="371">
        <v>0</v>
      </c>
      <c r="AY30" s="168"/>
      <c r="AZ30" s="523"/>
      <c r="BA30" s="44"/>
      <c r="BB30" s="42" t="s">
        <v>99</v>
      </c>
      <c r="BC30" s="516" t="s">
        <v>26</v>
      </c>
      <c r="BD30" s="516"/>
      <c r="BE30" s="516"/>
      <c r="BF30" s="516"/>
      <c r="BG30" s="43"/>
      <c r="BH30" s="113">
        <v>0</v>
      </c>
      <c r="BI30" s="113">
        <v>0</v>
      </c>
      <c r="BJ30" s="113">
        <v>0</v>
      </c>
      <c r="BK30" s="113">
        <v>0</v>
      </c>
      <c r="BL30" s="113">
        <v>0</v>
      </c>
      <c r="BM30" s="113">
        <v>0</v>
      </c>
      <c r="BN30" s="113">
        <v>0</v>
      </c>
      <c r="BO30" s="113">
        <v>0</v>
      </c>
      <c r="BP30" s="395">
        <v>0</v>
      </c>
      <c r="BQ30" s="523"/>
      <c r="BR30" s="44"/>
      <c r="BS30" s="42" t="s">
        <v>99</v>
      </c>
      <c r="BT30" s="516" t="s">
        <v>26</v>
      </c>
      <c r="BU30" s="516"/>
      <c r="BV30" s="516"/>
      <c r="BW30" s="516"/>
      <c r="BX30" s="43"/>
      <c r="BY30" s="113">
        <v>0</v>
      </c>
      <c r="BZ30" s="218">
        <v>0</v>
      </c>
      <c r="CA30" s="110">
        <f t="shared" si="2"/>
        <v>0</v>
      </c>
      <c r="CB30" s="113">
        <v>0</v>
      </c>
      <c r="CC30" s="113">
        <v>0</v>
      </c>
      <c r="CD30" s="113">
        <v>0</v>
      </c>
      <c r="CE30" s="113">
        <v>0</v>
      </c>
      <c r="CF30" s="113">
        <v>0</v>
      </c>
      <c r="CG30" s="218">
        <v>0</v>
      </c>
      <c r="CH30" s="371">
        <f t="shared" si="3"/>
        <v>0</v>
      </c>
      <c r="CI30" s="518"/>
      <c r="CJ30" s="44"/>
      <c r="CK30" s="42" t="s">
        <v>99</v>
      </c>
      <c r="CL30" s="516" t="s">
        <v>26</v>
      </c>
      <c r="CM30" s="516"/>
      <c r="CN30" s="516"/>
      <c r="CO30" s="516"/>
      <c r="CP30" s="377"/>
      <c r="CQ30" s="183">
        <v>0</v>
      </c>
      <c r="CR30" s="211">
        <v>0</v>
      </c>
      <c r="CS30" s="110">
        <f t="shared" si="4"/>
        <v>0</v>
      </c>
      <c r="CT30" s="60">
        <f t="shared" si="5"/>
        <v>0</v>
      </c>
    </row>
    <row r="31" spans="1:98" ht="15.95" customHeight="1">
      <c r="A31" s="535"/>
      <c r="B31" s="36"/>
      <c r="C31" s="35" t="s">
        <v>100</v>
      </c>
      <c r="D31" s="532" t="s">
        <v>27</v>
      </c>
      <c r="E31" s="532"/>
      <c r="F31" s="532"/>
      <c r="G31" s="532"/>
      <c r="H31" s="35"/>
      <c r="I31" s="112">
        <v>90000</v>
      </c>
      <c r="J31" s="112">
        <v>10071</v>
      </c>
      <c r="K31" s="112">
        <v>80000</v>
      </c>
      <c r="L31" s="112">
        <v>0</v>
      </c>
      <c r="M31" s="112">
        <v>0</v>
      </c>
      <c r="N31" s="112">
        <v>57960</v>
      </c>
      <c r="O31" s="112">
        <v>134112</v>
      </c>
      <c r="P31" s="112">
        <v>0</v>
      </c>
      <c r="Q31" s="112">
        <v>1500</v>
      </c>
      <c r="R31" s="371">
        <v>5491</v>
      </c>
      <c r="S31" s="535"/>
      <c r="T31" s="36"/>
      <c r="U31" s="35" t="s">
        <v>100</v>
      </c>
      <c r="V31" s="532" t="s">
        <v>27</v>
      </c>
      <c r="W31" s="532"/>
      <c r="X31" s="532"/>
      <c r="Y31" s="532"/>
      <c r="Z31" s="59"/>
      <c r="AA31" s="112">
        <v>0</v>
      </c>
      <c r="AB31" s="211">
        <v>59300</v>
      </c>
      <c r="AC31" s="112">
        <v>44820</v>
      </c>
      <c r="AD31" s="110">
        <f t="shared" si="0"/>
        <v>483254</v>
      </c>
      <c r="AE31" s="112">
        <v>0</v>
      </c>
      <c r="AF31" s="112">
        <v>7000</v>
      </c>
      <c r="AG31" s="112">
        <v>0</v>
      </c>
      <c r="AH31" s="371">
        <v>29500</v>
      </c>
      <c r="AI31" s="535"/>
      <c r="AJ31" s="36"/>
      <c r="AK31" s="35" t="s">
        <v>100</v>
      </c>
      <c r="AL31" s="532" t="s">
        <v>27</v>
      </c>
      <c r="AM31" s="532"/>
      <c r="AN31" s="532"/>
      <c r="AO31" s="532"/>
      <c r="AP31" s="59"/>
      <c r="AQ31" s="112">
        <v>9450</v>
      </c>
      <c r="AR31" s="112">
        <v>0</v>
      </c>
      <c r="AS31" s="112">
        <v>14440</v>
      </c>
      <c r="AT31" s="112">
        <v>5150</v>
      </c>
      <c r="AU31" s="110">
        <f t="shared" si="1"/>
        <v>65540</v>
      </c>
      <c r="AV31" s="112">
        <v>3630</v>
      </c>
      <c r="AW31" s="112">
        <v>0</v>
      </c>
      <c r="AX31" s="371">
        <v>0</v>
      </c>
      <c r="AY31" s="168"/>
      <c r="AZ31" s="523"/>
      <c r="BA31" s="44"/>
      <c r="BB31" s="42" t="s">
        <v>100</v>
      </c>
      <c r="BC31" s="516" t="s">
        <v>27</v>
      </c>
      <c r="BD31" s="516"/>
      <c r="BE31" s="516"/>
      <c r="BF31" s="516"/>
      <c r="BG31" s="43"/>
      <c r="BH31" s="113">
        <v>0</v>
      </c>
      <c r="BI31" s="113">
        <v>0</v>
      </c>
      <c r="BJ31" s="113">
        <v>10120</v>
      </c>
      <c r="BK31" s="113">
        <v>0</v>
      </c>
      <c r="BL31" s="113">
        <v>73500</v>
      </c>
      <c r="BM31" s="113">
        <v>0</v>
      </c>
      <c r="BN31" s="113">
        <v>0</v>
      </c>
      <c r="BO31" s="113">
        <v>300</v>
      </c>
      <c r="BP31" s="395">
        <v>0</v>
      </c>
      <c r="BQ31" s="523"/>
      <c r="BR31" s="44"/>
      <c r="BS31" s="42" t="s">
        <v>100</v>
      </c>
      <c r="BT31" s="516" t="s">
        <v>27</v>
      </c>
      <c r="BU31" s="516"/>
      <c r="BV31" s="516"/>
      <c r="BW31" s="516"/>
      <c r="BX31" s="43"/>
      <c r="BY31" s="113">
        <v>0</v>
      </c>
      <c r="BZ31" s="218">
        <v>0</v>
      </c>
      <c r="CA31" s="110">
        <f t="shared" si="2"/>
        <v>87550</v>
      </c>
      <c r="CB31" s="113">
        <v>9209</v>
      </c>
      <c r="CC31" s="113">
        <v>5494</v>
      </c>
      <c r="CD31" s="113">
        <v>2900</v>
      </c>
      <c r="CE31" s="113">
        <v>16500</v>
      </c>
      <c r="CF31" s="113">
        <v>3394</v>
      </c>
      <c r="CG31" s="218">
        <v>0</v>
      </c>
      <c r="CH31" s="371">
        <f t="shared" si="3"/>
        <v>37497</v>
      </c>
      <c r="CI31" s="518"/>
      <c r="CJ31" s="44"/>
      <c r="CK31" s="42" t="s">
        <v>100</v>
      </c>
      <c r="CL31" s="516" t="s">
        <v>27</v>
      </c>
      <c r="CM31" s="516"/>
      <c r="CN31" s="516"/>
      <c r="CO31" s="516"/>
      <c r="CP31" s="377"/>
      <c r="CQ31" s="183">
        <v>0</v>
      </c>
      <c r="CR31" s="211">
        <v>0</v>
      </c>
      <c r="CS31" s="110">
        <f t="shared" si="4"/>
        <v>0</v>
      </c>
      <c r="CT31" s="60">
        <f t="shared" si="5"/>
        <v>673841</v>
      </c>
    </row>
    <row r="32" spans="1:98" ht="15.95" customHeight="1">
      <c r="A32" s="535"/>
      <c r="B32" s="36"/>
      <c r="C32" s="35" t="s">
        <v>101</v>
      </c>
      <c r="D32" s="532" t="s">
        <v>28</v>
      </c>
      <c r="E32" s="532"/>
      <c r="F32" s="532"/>
      <c r="G32" s="532"/>
      <c r="H32" s="35"/>
      <c r="I32" s="112">
        <v>0</v>
      </c>
      <c r="J32" s="112">
        <v>0</v>
      </c>
      <c r="K32" s="112">
        <v>0</v>
      </c>
      <c r="L32" s="112">
        <v>121</v>
      </c>
      <c r="M32" s="112">
        <v>0</v>
      </c>
      <c r="N32" s="112">
        <v>3735</v>
      </c>
      <c r="O32" s="112">
        <v>1623</v>
      </c>
      <c r="P32" s="112">
        <v>0</v>
      </c>
      <c r="Q32" s="112">
        <v>73</v>
      </c>
      <c r="R32" s="371">
        <v>2918</v>
      </c>
      <c r="S32" s="535"/>
      <c r="T32" s="36"/>
      <c r="U32" s="35" t="s">
        <v>101</v>
      </c>
      <c r="V32" s="532" t="s">
        <v>28</v>
      </c>
      <c r="W32" s="532"/>
      <c r="X32" s="532"/>
      <c r="Y32" s="532"/>
      <c r="Z32" s="59"/>
      <c r="AA32" s="112">
        <v>2374</v>
      </c>
      <c r="AB32" s="211">
        <v>1120</v>
      </c>
      <c r="AC32" s="112">
        <v>11580</v>
      </c>
      <c r="AD32" s="110">
        <f t="shared" si="0"/>
        <v>23544</v>
      </c>
      <c r="AE32" s="112">
        <v>0</v>
      </c>
      <c r="AF32" s="112">
        <v>0</v>
      </c>
      <c r="AG32" s="112">
        <v>60</v>
      </c>
      <c r="AH32" s="371">
        <v>741</v>
      </c>
      <c r="AI32" s="535"/>
      <c r="AJ32" s="36"/>
      <c r="AK32" s="35" t="s">
        <v>101</v>
      </c>
      <c r="AL32" s="532" t="s">
        <v>28</v>
      </c>
      <c r="AM32" s="532"/>
      <c r="AN32" s="532"/>
      <c r="AO32" s="532"/>
      <c r="AP32" s="59"/>
      <c r="AQ32" s="112">
        <v>0</v>
      </c>
      <c r="AR32" s="112">
        <v>0</v>
      </c>
      <c r="AS32" s="112">
        <v>0</v>
      </c>
      <c r="AT32" s="112">
        <v>0</v>
      </c>
      <c r="AU32" s="110">
        <f t="shared" si="1"/>
        <v>801</v>
      </c>
      <c r="AV32" s="112">
        <v>0</v>
      </c>
      <c r="AW32" s="112">
        <v>0</v>
      </c>
      <c r="AX32" s="371">
        <v>0</v>
      </c>
      <c r="AY32" s="168"/>
      <c r="AZ32" s="523"/>
      <c r="BA32" s="44"/>
      <c r="BB32" s="42" t="s">
        <v>101</v>
      </c>
      <c r="BC32" s="516" t="s">
        <v>28</v>
      </c>
      <c r="BD32" s="516"/>
      <c r="BE32" s="516"/>
      <c r="BF32" s="516"/>
      <c r="BG32" s="43"/>
      <c r="BH32" s="113">
        <v>185</v>
      </c>
      <c r="BI32" s="113">
        <v>0</v>
      </c>
      <c r="BJ32" s="113">
        <v>182</v>
      </c>
      <c r="BK32" s="113">
        <v>0</v>
      </c>
      <c r="BL32" s="113">
        <v>2324</v>
      </c>
      <c r="BM32" s="113">
        <v>0</v>
      </c>
      <c r="BN32" s="113">
        <v>3335</v>
      </c>
      <c r="BO32" s="113">
        <v>0</v>
      </c>
      <c r="BP32" s="395">
        <v>549</v>
      </c>
      <c r="BQ32" s="523"/>
      <c r="BR32" s="44"/>
      <c r="BS32" s="42" t="s">
        <v>101</v>
      </c>
      <c r="BT32" s="516" t="s">
        <v>28</v>
      </c>
      <c r="BU32" s="516"/>
      <c r="BV32" s="516"/>
      <c r="BW32" s="516"/>
      <c r="BX32" s="43"/>
      <c r="BY32" s="113">
        <v>3240</v>
      </c>
      <c r="BZ32" s="218">
        <v>0</v>
      </c>
      <c r="CA32" s="110">
        <f t="shared" si="2"/>
        <v>9815</v>
      </c>
      <c r="CB32" s="113">
        <v>0</v>
      </c>
      <c r="CC32" s="113">
        <v>1290</v>
      </c>
      <c r="CD32" s="113">
        <v>0</v>
      </c>
      <c r="CE32" s="113">
        <v>0</v>
      </c>
      <c r="CF32" s="113">
        <v>0</v>
      </c>
      <c r="CG32" s="218">
        <v>0</v>
      </c>
      <c r="CH32" s="371">
        <f t="shared" si="3"/>
        <v>1290</v>
      </c>
      <c r="CI32" s="518"/>
      <c r="CJ32" s="44"/>
      <c r="CK32" s="42" t="s">
        <v>101</v>
      </c>
      <c r="CL32" s="516" t="s">
        <v>28</v>
      </c>
      <c r="CM32" s="516"/>
      <c r="CN32" s="516"/>
      <c r="CO32" s="516"/>
      <c r="CP32" s="377"/>
      <c r="CQ32" s="183">
        <v>0</v>
      </c>
      <c r="CR32" s="211">
        <v>0</v>
      </c>
      <c r="CS32" s="110">
        <f t="shared" si="4"/>
        <v>0</v>
      </c>
      <c r="CT32" s="60">
        <f t="shared" si="5"/>
        <v>35450</v>
      </c>
    </row>
    <row r="33" spans="1:98" ht="15.95" customHeight="1">
      <c r="A33" s="535"/>
      <c r="B33" s="36"/>
      <c r="C33" s="35" t="s">
        <v>102</v>
      </c>
      <c r="D33" s="532" t="s">
        <v>10</v>
      </c>
      <c r="E33" s="532"/>
      <c r="F33" s="532"/>
      <c r="G33" s="532"/>
      <c r="H33" s="35"/>
      <c r="I33" s="112">
        <v>19380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371">
        <v>639</v>
      </c>
      <c r="S33" s="535"/>
      <c r="T33" s="36"/>
      <c r="U33" s="35" t="s">
        <v>102</v>
      </c>
      <c r="V33" s="532" t="s">
        <v>10</v>
      </c>
      <c r="W33" s="532"/>
      <c r="X33" s="532"/>
      <c r="Y33" s="532"/>
      <c r="Z33" s="59"/>
      <c r="AA33" s="112">
        <v>1911</v>
      </c>
      <c r="AB33" s="211">
        <v>4031</v>
      </c>
      <c r="AC33" s="112">
        <v>4658</v>
      </c>
      <c r="AD33" s="110">
        <f t="shared" si="0"/>
        <v>30619</v>
      </c>
      <c r="AE33" s="110">
        <v>0</v>
      </c>
      <c r="AF33" s="110">
        <v>0</v>
      </c>
      <c r="AG33" s="110">
        <v>0</v>
      </c>
      <c r="AH33" s="370">
        <v>624</v>
      </c>
      <c r="AI33" s="535"/>
      <c r="AJ33" s="36"/>
      <c r="AK33" s="35" t="s">
        <v>102</v>
      </c>
      <c r="AL33" s="532" t="s">
        <v>10</v>
      </c>
      <c r="AM33" s="532"/>
      <c r="AN33" s="532"/>
      <c r="AO33" s="532"/>
      <c r="AP33" s="59"/>
      <c r="AQ33" s="110">
        <v>0</v>
      </c>
      <c r="AR33" s="110">
        <v>0</v>
      </c>
      <c r="AS33" s="110">
        <v>0</v>
      </c>
      <c r="AT33" s="110">
        <v>0</v>
      </c>
      <c r="AU33" s="110">
        <f t="shared" si="1"/>
        <v>624</v>
      </c>
      <c r="AV33" s="110">
        <v>4593</v>
      </c>
      <c r="AW33" s="110">
        <v>0</v>
      </c>
      <c r="AX33" s="370">
        <v>0</v>
      </c>
      <c r="AY33" s="167"/>
      <c r="AZ33" s="523"/>
      <c r="BA33" s="44"/>
      <c r="BB33" s="42" t="s">
        <v>102</v>
      </c>
      <c r="BC33" s="516" t="s">
        <v>10</v>
      </c>
      <c r="BD33" s="516"/>
      <c r="BE33" s="516"/>
      <c r="BF33" s="516"/>
      <c r="BG33" s="43"/>
      <c r="BH33" s="108">
        <v>19000</v>
      </c>
      <c r="BI33" s="108">
        <v>0</v>
      </c>
      <c r="BJ33" s="108">
        <v>0</v>
      </c>
      <c r="BK33" s="108">
        <v>0</v>
      </c>
      <c r="BL33" s="108">
        <v>4</v>
      </c>
      <c r="BM33" s="108">
        <v>0</v>
      </c>
      <c r="BN33" s="108">
        <v>0</v>
      </c>
      <c r="BO33" s="108">
        <v>0</v>
      </c>
      <c r="BP33" s="394">
        <v>0</v>
      </c>
      <c r="BQ33" s="523"/>
      <c r="BR33" s="44"/>
      <c r="BS33" s="42" t="s">
        <v>102</v>
      </c>
      <c r="BT33" s="516" t="s">
        <v>10</v>
      </c>
      <c r="BU33" s="516"/>
      <c r="BV33" s="516"/>
      <c r="BW33" s="516"/>
      <c r="BX33" s="43"/>
      <c r="BY33" s="108">
        <v>0</v>
      </c>
      <c r="BZ33" s="217">
        <v>0</v>
      </c>
      <c r="CA33" s="110">
        <f t="shared" si="2"/>
        <v>23597</v>
      </c>
      <c r="CB33" s="108">
        <v>0</v>
      </c>
      <c r="CC33" s="108">
        <v>0</v>
      </c>
      <c r="CD33" s="108">
        <v>0</v>
      </c>
      <c r="CE33" s="108">
        <v>0</v>
      </c>
      <c r="CF33" s="108">
        <v>0</v>
      </c>
      <c r="CG33" s="217">
        <v>0</v>
      </c>
      <c r="CH33" s="370">
        <f t="shared" si="3"/>
        <v>0</v>
      </c>
      <c r="CI33" s="518"/>
      <c r="CJ33" s="44"/>
      <c r="CK33" s="42" t="s">
        <v>102</v>
      </c>
      <c r="CL33" s="516" t="s">
        <v>10</v>
      </c>
      <c r="CM33" s="516"/>
      <c r="CN33" s="516"/>
      <c r="CO33" s="516"/>
      <c r="CP33" s="377"/>
      <c r="CQ33" s="182">
        <v>0</v>
      </c>
      <c r="CR33" s="210">
        <v>0</v>
      </c>
      <c r="CS33" s="110">
        <f t="shared" si="4"/>
        <v>0</v>
      </c>
      <c r="CT33" s="60">
        <f t="shared" si="5"/>
        <v>54840</v>
      </c>
    </row>
    <row r="34" spans="1:98" ht="15.95" customHeight="1">
      <c r="A34" s="535"/>
      <c r="B34" s="36" t="s">
        <v>103</v>
      </c>
      <c r="C34" s="532" t="s">
        <v>29</v>
      </c>
      <c r="D34" s="532"/>
      <c r="E34" s="532"/>
      <c r="F34" s="532"/>
      <c r="G34" s="532"/>
      <c r="H34" s="35"/>
      <c r="I34" s="112">
        <v>328558</v>
      </c>
      <c r="J34" s="112">
        <v>76466</v>
      </c>
      <c r="K34" s="112">
        <v>322877</v>
      </c>
      <c r="L34" s="112">
        <v>269177</v>
      </c>
      <c r="M34" s="112">
        <v>29147</v>
      </c>
      <c r="N34" s="112">
        <v>216378</v>
      </c>
      <c r="O34" s="112">
        <v>446100</v>
      </c>
      <c r="P34" s="112">
        <v>15490</v>
      </c>
      <c r="Q34" s="112">
        <v>80554</v>
      </c>
      <c r="R34" s="371">
        <v>132699</v>
      </c>
      <c r="S34" s="535"/>
      <c r="T34" s="36" t="s">
        <v>103</v>
      </c>
      <c r="U34" s="532" t="s">
        <v>29</v>
      </c>
      <c r="V34" s="532"/>
      <c r="W34" s="532"/>
      <c r="X34" s="532"/>
      <c r="Y34" s="532"/>
      <c r="Z34" s="59"/>
      <c r="AA34" s="112">
        <v>203912</v>
      </c>
      <c r="AB34" s="211">
        <v>176605</v>
      </c>
      <c r="AC34" s="112">
        <v>193716</v>
      </c>
      <c r="AD34" s="110">
        <f t="shared" si="0"/>
        <v>2491679</v>
      </c>
      <c r="AE34" s="112">
        <v>29605</v>
      </c>
      <c r="AF34" s="112">
        <v>40070</v>
      </c>
      <c r="AG34" s="112">
        <v>89368</v>
      </c>
      <c r="AH34" s="371">
        <v>152839</v>
      </c>
      <c r="AI34" s="535"/>
      <c r="AJ34" s="36" t="s">
        <v>103</v>
      </c>
      <c r="AK34" s="532" t="s">
        <v>29</v>
      </c>
      <c r="AL34" s="532"/>
      <c r="AM34" s="532"/>
      <c r="AN34" s="532"/>
      <c r="AO34" s="532"/>
      <c r="AP34" s="59"/>
      <c r="AQ34" s="112">
        <v>79954</v>
      </c>
      <c r="AR34" s="112">
        <v>57414</v>
      </c>
      <c r="AS34" s="112">
        <v>58072</v>
      </c>
      <c r="AT34" s="112">
        <v>99512</v>
      </c>
      <c r="AU34" s="110">
        <f t="shared" si="1"/>
        <v>606834</v>
      </c>
      <c r="AV34" s="112">
        <v>54448</v>
      </c>
      <c r="AW34" s="112">
        <v>3896</v>
      </c>
      <c r="AX34" s="371">
        <v>55383</v>
      </c>
      <c r="AY34" s="168"/>
      <c r="AZ34" s="523"/>
      <c r="BA34" s="44" t="s">
        <v>103</v>
      </c>
      <c r="BB34" s="516" t="s">
        <v>29</v>
      </c>
      <c r="BC34" s="516"/>
      <c r="BD34" s="516"/>
      <c r="BE34" s="516"/>
      <c r="BF34" s="516"/>
      <c r="BG34" s="43"/>
      <c r="BH34" s="113">
        <v>113690</v>
      </c>
      <c r="BI34" s="113">
        <v>15224</v>
      </c>
      <c r="BJ34" s="113">
        <v>100799</v>
      </c>
      <c r="BK34" s="113">
        <v>32574</v>
      </c>
      <c r="BL34" s="113">
        <v>498828</v>
      </c>
      <c r="BM34" s="113">
        <v>65885</v>
      </c>
      <c r="BN34" s="113">
        <v>725528</v>
      </c>
      <c r="BO34" s="113">
        <v>76592</v>
      </c>
      <c r="BP34" s="395">
        <v>62411</v>
      </c>
      <c r="BQ34" s="523"/>
      <c r="BR34" s="44" t="s">
        <v>103</v>
      </c>
      <c r="BS34" s="516" t="s">
        <v>29</v>
      </c>
      <c r="BT34" s="516"/>
      <c r="BU34" s="516"/>
      <c r="BV34" s="516"/>
      <c r="BW34" s="516"/>
      <c r="BX34" s="43"/>
      <c r="BY34" s="113">
        <v>117462</v>
      </c>
      <c r="BZ34" s="218">
        <v>19678</v>
      </c>
      <c r="CA34" s="110">
        <f t="shared" si="2"/>
        <v>1942398</v>
      </c>
      <c r="CB34" s="113">
        <v>87778</v>
      </c>
      <c r="CC34" s="113">
        <v>46111</v>
      </c>
      <c r="CD34" s="113">
        <v>40604</v>
      </c>
      <c r="CE34" s="113">
        <v>110821</v>
      </c>
      <c r="CF34" s="113">
        <v>27980</v>
      </c>
      <c r="CG34" s="218">
        <v>20987</v>
      </c>
      <c r="CH34" s="371">
        <f t="shared" si="3"/>
        <v>334281</v>
      </c>
      <c r="CI34" s="518"/>
      <c r="CJ34" s="44" t="s">
        <v>103</v>
      </c>
      <c r="CK34" s="516" t="s">
        <v>29</v>
      </c>
      <c r="CL34" s="516"/>
      <c r="CM34" s="516"/>
      <c r="CN34" s="516"/>
      <c r="CO34" s="516"/>
      <c r="CP34" s="377"/>
      <c r="CQ34" s="183">
        <v>101418</v>
      </c>
      <c r="CR34" s="211">
        <v>23648</v>
      </c>
      <c r="CS34" s="110">
        <f t="shared" si="4"/>
        <v>125066</v>
      </c>
      <c r="CT34" s="60">
        <f t="shared" si="5"/>
        <v>5500258</v>
      </c>
    </row>
    <row r="35" spans="1:98" ht="15.95" customHeight="1">
      <c r="A35" s="535"/>
      <c r="B35" s="36"/>
      <c r="C35" s="35" t="s">
        <v>48</v>
      </c>
      <c r="D35" s="532" t="s">
        <v>30</v>
      </c>
      <c r="E35" s="532"/>
      <c r="F35" s="532"/>
      <c r="G35" s="532"/>
      <c r="H35" s="35"/>
      <c r="I35" s="112">
        <v>208151</v>
      </c>
      <c r="J35" s="112">
        <v>21375</v>
      </c>
      <c r="K35" s="112">
        <v>174448</v>
      </c>
      <c r="L35" s="112">
        <v>9052</v>
      </c>
      <c r="M35" s="112">
        <v>5193</v>
      </c>
      <c r="N35" s="112">
        <v>125376</v>
      </c>
      <c r="O35" s="112">
        <v>280455</v>
      </c>
      <c r="P35" s="112">
        <v>0</v>
      </c>
      <c r="Q35" s="112">
        <v>6732</v>
      </c>
      <c r="R35" s="371">
        <v>1045</v>
      </c>
      <c r="S35" s="535"/>
      <c r="T35" s="36"/>
      <c r="U35" s="35" t="s">
        <v>48</v>
      </c>
      <c r="V35" s="532" t="s">
        <v>30</v>
      </c>
      <c r="W35" s="532"/>
      <c r="X35" s="532"/>
      <c r="Y35" s="532"/>
      <c r="Z35" s="59"/>
      <c r="AA35" s="112">
        <v>48331</v>
      </c>
      <c r="AB35" s="211">
        <v>131843</v>
      </c>
      <c r="AC35" s="112">
        <v>118634</v>
      </c>
      <c r="AD35" s="110">
        <f t="shared" si="0"/>
        <v>1130635</v>
      </c>
      <c r="AE35" s="112">
        <v>2882</v>
      </c>
      <c r="AF35" s="112">
        <v>7040</v>
      </c>
      <c r="AG35" s="112">
        <v>749</v>
      </c>
      <c r="AH35" s="371">
        <v>87011</v>
      </c>
      <c r="AI35" s="535"/>
      <c r="AJ35" s="36"/>
      <c r="AK35" s="35" t="s">
        <v>48</v>
      </c>
      <c r="AL35" s="532" t="s">
        <v>30</v>
      </c>
      <c r="AM35" s="532"/>
      <c r="AN35" s="532"/>
      <c r="AO35" s="532"/>
      <c r="AP35" s="59"/>
      <c r="AQ35" s="112">
        <v>28047</v>
      </c>
      <c r="AR35" s="112">
        <v>0</v>
      </c>
      <c r="AS35" s="112">
        <v>58072</v>
      </c>
      <c r="AT35" s="112">
        <v>15757</v>
      </c>
      <c r="AU35" s="110">
        <f t="shared" si="1"/>
        <v>199558</v>
      </c>
      <c r="AV35" s="112">
        <v>8558</v>
      </c>
      <c r="AW35" s="112">
        <v>2915</v>
      </c>
      <c r="AX35" s="371">
        <v>577</v>
      </c>
      <c r="AY35" s="168"/>
      <c r="AZ35" s="523"/>
      <c r="BA35" s="44"/>
      <c r="BB35" s="42" t="s">
        <v>48</v>
      </c>
      <c r="BC35" s="516" t="s">
        <v>30</v>
      </c>
      <c r="BD35" s="516"/>
      <c r="BE35" s="516"/>
      <c r="BF35" s="516"/>
      <c r="BG35" s="43"/>
      <c r="BH35" s="113">
        <v>16830</v>
      </c>
      <c r="BI35" s="113">
        <v>0</v>
      </c>
      <c r="BJ35" s="113">
        <v>21211</v>
      </c>
      <c r="BK35" s="113">
        <v>14850</v>
      </c>
      <c r="BL35" s="113">
        <v>202286</v>
      </c>
      <c r="BM35" s="113">
        <v>0</v>
      </c>
      <c r="BN35" s="113">
        <v>66382</v>
      </c>
      <c r="BO35" s="113">
        <v>10025</v>
      </c>
      <c r="BP35" s="395">
        <v>4189</v>
      </c>
      <c r="BQ35" s="523"/>
      <c r="BR35" s="44"/>
      <c r="BS35" s="42" t="s">
        <v>48</v>
      </c>
      <c r="BT35" s="516" t="s">
        <v>30</v>
      </c>
      <c r="BU35" s="516"/>
      <c r="BV35" s="516"/>
      <c r="BW35" s="516"/>
      <c r="BX35" s="43"/>
      <c r="BY35" s="113">
        <v>0</v>
      </c>
      <c r="BZ35" s="218">
        <v>2805</v>
      </c>
      <c r="CA35" s="110">
        <f t="shared" si="2"/>
        <v>350628</v>
      </c>
      <c r="CB35" s="113">
        <v>16665</v>
      </c>
      <c r="CC35" s="113">
        <v>32788</v>
      </c>
      <c r="CD35" s="113">
        <v>13380</v>
      </c>
      <c r="CE35" s="113">
        <v>41530</v>
      </c>
      <c r="CF35" s="113">
        <v>6171</v>
      </c>
      <c r="CG35" s="218">
        <v>0</v>
      </c>
      <c r="CH35" s="371">
        <f t="shared" si="3"/>
        <v>110534</v>
      </c>
      <c r="CI35" s="518"/>
      <c r="CJ35" s="44"/>
      <c r="CK35" s="42" t="s">
        <v>48</v>
      </c>
      <c r="CL35" s="516" t="s">
        <v>30</v>
      </c>
      <c r="CM35" s="516"/>
      <c r="CN35" s="516"/>
      <c r="CO35" s="516"/>
      <c r="CP35" s="377"/>
      <c r="CQ35" s="183">
        <v>0</v>
      </c>
      <c r="CR35" s="211">
        <v>0</v>
      </c>
      <c r="CS35" s="110">
        <f t="shared" si="4"/>
        <v>0</v>
      </c>
      <c r="CT35" s="60">
        <f t="shared" si="5"/>
        <v>1791355</v>
      </c>
    </row>
    <row r="36" spans="1:98" ht="15.95" customHeight="1">
      <c r="A36" s="535"/>
      <c r="B36" s="36"/>
      <c r="C36" s="35" t="s">
        <v>96</v>
      </c>
      <c r="D36" s="532" t="s">
        <v>31</v>
      </c>
      <c r="E36" s="532"/>
      <c r="F36" s="532"/>
      <c r="G36" s="532"/>
      <c r="H36" s="35"/>
      <c r="I36" s="112">
        <v>120407</v>
      </c>
      <c r="J36" s="112">
        <v>55091</v>
      </c>
      <c r="K36" s="112">
        <v>148429</v>
      </c>
      <c r="L36" s="112">
        <v>260125</v>
      </c>
      <c r="M36" s="112">
        <v>23954</v>
      </c>
      <c r="N36" s="112">
        <v>91002</v>
      </c>
      <c r="O36" s="112">
        <v>165645</v>
      </c>
      <c r="P36" s="112">
        <v>15490</v>
      </c>
      <c r="Q36" s="112">
        <v>73822</v>
      </c>
      <c r="R36" s="371">
        <v>121094</v>
      </c>
      <c r="S36" s="535"/>
      <c r="T36" s="36"/>
      <c r="U36" s="35" t="s">
        <v>96</v>
      </c>
      <c r="V36" s="532" t="s">
        <v>31</v>
      </c>
      <c r="W36" s="532"/>
      <c r="X36" s="532"/>
      <c r="Y36" s="532"/>
      <c r="Z36" s="59"/>
      <c r="AA36" s="112">
        <v>155413</v>
      </c>
      <c r="AB36" s="211">
        <v>44762</v>
      </c>
      <c r="AC36" s="112">
        <v>75082</v>
      </c>
      <c r="AD36" s="110">
        <f t="shared" si="0"/>
        <v>1350316</v>
      </c>
      <c r="AE36" s="112">
        <v>26723</v>
      </c>
      <c r="AF36" s="112">
        <v>33030</v>
      </c>
      <c r="AG36" s="112">
        <v>88619</v>
      </c>
      <c r="AH36" s="371">
        <v>65828</v>
      </c>
      <c r="AI36" s="535"/>
      <c r="AJ36" s="36"/>
      <c r="AK36" s="35" t="s">
        <v>96</v>
      </c>
      <c r="AL36" s="532" t="s">
        <v>31</v>
      </c>
      <c r="AM36" s="532"/>
      <c r="AN36" s="532"/>
      <c r="AO36" s="532"/>
      <c r="AP36" s="59"/>
      <c r="AQ36" s="112">
        <v>51907</v>
      </c>
      <c r="AR36" s="112">
        <v>57414</v>
      </c>
      <c r="AS36" s="112">
        <v>0</v>
      </c>
      <c r="AT36" s="112">
        <v>83755</v>
      </c>
      <c r="AU36" s="110">
        <f t="shared" si="1"/>
        <v>407276</v>
      </c>
      <c r="AV36" s="112">
        <v>45890</v>
      </c>
      <c r="AW36" s="112">
        <v>981</v>
      </c>
      <c r="AX36" s="371">
        <v>54806</v>
      </c>
      <c r="AY36" s="168"/>
      <c r="AZ36" s="523"/>
      <c r="BA36" s="44"/>
      <c r="BB36" s="42" t="s">
        <v>96</v>
      </c>
      <c r="BC36" s="516" t="s">
        <v>31</v>
      </c>
      <c r="BD36" s="516"/>
      <c r="BE36" s="516"/>
      <c r="BF36" s="516"/>
      <c r="BG36" s="43"/>
      <c r="BH36" s="113">
        <v>96860</v>
      </c>
      <c r="BI36" s="113">
        <v>15224</v>
      </c>
      <c r="BJ36" s="113">
        <v>79588</v>
      </c>
      <c r="BK36" s="113">
        <v>17724</v>
      </c>
      <c r="BL36" s="113">
        <v>296542</v>
      </c>
      <c r="BM36" s="113">
        <v>65885</v>
      </c>
      <c r="BN36" s="113">
        <v>659146</v>
      </c>
      <c r="BO36" s="113">
        <v>66567</v>
      </c>
      <c r="BP36" s="395">
        <v>58222</v>
      </c>
      <c r="BQ36" s="523"/>
      <c r="BR36" s="44"/>
      <c r="BS36" s="42" t="s">
        <v>96</v>
      </c>
      <c r="BT36" s="516" t="s">
        <v>31</v>
      </c>
      <c r="BU36" s="516"/>
      <c r="BV36" s="516"/>
      <c r="BW36" s="516"/>
      <c r="BX36" s="43"/>
      <c r="BY36" s="113">
        <v>117462</v>
      </c>
      <c r="BZ36" s="218">
        <v>16873</v>
      </c>
      <c r="CA36" s="110">
        <f t="shared" si="2"/>
        <v>1591770</v>
      </c>
      <c r="CB36" s="113">
        <v>71113</v>
      </c>
      <c r="CC36" s="113">
        <v>13323</v>
      </c>
      <c r="CD36" s="113">
        <v>27224</v>
      </c>
      <c r="CE36" s="113">
        <v>69291</v>
      </c>
      <c r="CF36" s="113">
        <v>21809</v>
      </c>
      <c r="CG36" s="218">
        <v>20987</v>
      </c>
      <c r="CH36" s="371">
        <f t="shared" si="3"/>
        <v>223747</v>
      </c>
      <c r="CI36" s="518"/>
      <c r="CJ36" s="44"/>
      <c r="CK36" s="42" t="s">
        <v>96</v>
      </c>
      <c r="CL36" s="516" t="s">
        <v>31</v>
      </c>
      <c r="CM36" s="516"/>
      <c r="CN36" s="516"/>
      <c r="CO36" s="516"/>
      <c r="CP36" s="377"/>
      <c r="CQ36" s="183">
        <v>101418</v>
      </c>
      <c r="CR36" s="211">
        <v>23648</v>
      </c>
      <c r="CS36" s="110">
        <f t="shared" si="4"/>
        <v>125066</v>
      </c>
      <c r="CT36" s="60">
        <f t="shared" si="5"/>
        <v>3698175</v>
      </c>
    </row>
    <row r="37" spans="1:98" ht="15.95" customHeight="1">
      <c r="A37" s="535"/>
      <c r="B37" s="36"/>
      <c r="C37" s="35" t="s">
        <v>97</v>
      </c>
      <c r="D37" s="537" t="s">
        <v>32</v>
      </c>
      <c r="E37" s="537"/>
      <c r="F37" s="537"/>
      <c r="G37" s="537"/>
      <c r="H37" s="35"/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371">
        <v>0</v>
      </c>
      <c r="S37" s="535"/>
      <c r="T37" s="36"/>
      <c r="U37" s="35" t="s">
        <v>97</v>
      </c>
      <c r="V37" s="537" t="s">
        <v>32</v>
      </c>
      <c r="W37" s="537"/>
      <c r="X37" s="537"/>
      <c r="Y37" s="537"/>
      <c r="Z37" s="59"/>
      <c r="AA37" s="112">
        <v>0</v>
      </c>
      <c r="AB37" s="211">
        <v>0</v>
      </c>
      <c r="AC37" s="112">
        <v>0</v>
      </c>
      <c r="AD37" s="110">
        <f t="shared" si="0"/>
        <v>0</v>
      </c>
      <c r="AE37" s="112">
        <v>0</v>
      </c>
      <c r="AF37" s="112">
        <v>0</v>
      </c>
      <c r="AG37" s="112">
        <v>0</v>
      </c>
      <c r="AH37" s="371">
        <v>0</v>
      </c>
      <c r="AI37" s="535"/>
      <c r="AJ37" s="36"/>
      <c r="AK37" s="35" t="s">
        <v>97</v>
      </c>
      <c r="AL37" s="537" t="s">
        <v>32</v>
      </c>
      <c r="AM37" s="537"/>
      <c r="AN37" s="537"/>
      <c r="AO37" s="537"/>
      <c r="AP37" s="59"/>
      <c r="AQ37" s="112">
        <v>0</v>
      </c>
      <c r="AR37" s="112">
        <v>0</v>
      </c>
      <c r="AS37" s="112">
        <v>0</v>
      </c>
      <c r="AT37" s="112">
        <v>0</v>
      </c>
      <c r="AU37" s="110">
        <f t="shared" si="1"/>
        <v>0</v>
      </c>
      <c r="AV37" s="112">
        <v>0</v>
      </c>
      <c r="AW37" s="112">
        <v>0</v>
      </c>
      <c r="AX37" s="371">
        <v>0</v>
      </c>
      <c r="AY37" s="168"/>
      <c r="AZ37" s="523"/>
      <c r="BA37" s="44"/>
      <c r="BB37" s="42" t="s">
        <v>97</v>
      </c>
      <c r="BC37" s="520" t="s">
        <v>32</v>
      </c>
      <c r="BD37" s="520"/>
      <c r="BE37" s="520"/>
      <c r="BF37" s="520"/>
      <c r="BG37" s="43"/>
      <c r="BH37" s="113">
        <v>0</v>
      </c>
      <c r="BI37" s="113">
        <v>0</v>
      </c>
      <c r="BJ37" s="113">
        <v>0</v>
      </c>
      <c r="BK37" s="113">
        <v>0</v>
      </c>
      <c r="BL37" s="113">
        <v>0</v>
      </c>
      <c r="BM37" s="113">
        <v>0</v>
      </c>
      <c r="BN37" s="113">
        <v>0</v>
      </c>
      <c r="BO37" s="113">
        <v>0</v>
      </c>
      <c r="BP37" s="395">
        <v>0</v>
      </c>
      <c r="BQ37" s="523"/>
      <c r="BR37" s="44"/>
      <c r="BS37" s="42" t="s">
        <v>97</v>
      </c>
      <c r="BT37" s="520" t="s">
        <v>32</v>
      </c>
      <c r="BU37" s="520"/>
      <c r="BV37" s="520"/>
      <c r="BW37" s="520"/>
      <c r="BX37" s="43"/>
      <c r="BY37" s="113">
        <v>0</v>
      </c>
      <c r="BZ37" s="218">
        <v>0</v>
      </c>
      <c r="CA37" s="110">
        <f t="shared" si="2"/>
        <v>0</v>
      </c>
      <c r="CB37" s="113">
        <v>0</v>
      </c>
      <c r="CC37" s="113">
        <v>0</v>
      </c>
      <c r="CD37" s="113">
        <v>0</v>
      </c>
      <c r="CE37" s="113">
        <v>0</v>
      </c>
      <c r="CF37" s="113">
        <v>0</v>
      </c>
      <c r="CG37" s="218">
        <v>0</v>
      </c>
      <c r="CH37" s="371">
        <f t="shared" si="3"/>
        <v>0</v>
      </c>
      <c r="CI37" s="518"/>
      <c r="CJ37" s="44"/>
      <c r="CK37" s="42" t="s">
        <v>97</v>
      </c>
      <c r="CL37" s="520" t="s">
        <v>32</v>
      </c>
      <c r="CM37" s="520"/>
      <c r="CN37" s="520"/>
      <c r="CO37" s="520"/>
      <c r="CP37" s="377"/>
      <c r="CQ37" s="183">
        <v>0</v>
      </c>
      <c r="CR37" s="211">
        <v>0</v>
      </c>
      <c r="CS37" s="110">
        <f t="shared" si="4"/>
        <v>0</v>
      </c>
      <c r="CT37" s="60">
        <f t="shared" si="5"/>
        <v>0</v>
      </c>
    </row>
    <row r="38" spans="1:98" ht="15.95" customHeight="1">
      <c r="A38" s="535"/>
      <c r="B38" s="36"/>
      <c r="C38" s="35" t="s">
        <v>98</v>
      </c>
      <c r="D38" s="532" t="s">
        <v>33</v>
      </c>
      <c r="E38" s="532"/>
      <c r="F38" s="532"/>
      <c r="G38" s="532"/>
      <c r="H38" s="35"/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371">
        <v>0</v>
      </c>
      <c r="S38" s="535"/>
      <c r="T38" s="36"/>
      <c r="U38" s="35" t="s">
        <v>98</v>
      </c>
      <c r="V38" s="532" t="s">
        <v>33</v>
      </c>
      <c r="W38" s="532"/>
      <c r="X38" s="532"/>
      <c r="Y38" s="532"/>
      <c r="Z38" s="59"/>
      <c r="AA38" s="112">
        <v>0</v>
      </c>
      <c r="AB38" s="211">
        <v>0</v>
      </c>
      <c r="AC38" s="112">
        <v>0</v>
      </c>
      <c r="AD38" s="110">
        <f t="shared" si="0"/>
        <v>0</v>
      </c>
      <c r="AE38" s="112">
        <v>0</v>
      </c>
      <c r="AF38" s="112">
        <v>0</v>
      </c>
      <c r="AG38" s="112">
        <v>0</v>
      </c>
      <c r="AH38" s="371">
        <v>0</v>
      </c>
      <c r="AI38" s="535"/>
      <c r="AJ38" s="36"/>
      <c r="AK38" s="35" t="s">
        <v>98</v>
      </c>
      <c r="AL38" s="532" t="s">
        <v>33</v>
      </c>
      <c r="AM38" s="532"/>
      <c r="AN38" s="532"/>
      <c r="AO38" s="532"/>
      <c r="AP38" s="59"/>
      <c r="AQ38" s="112">
        <v>0</v>
      </c>
      <c r="AR38" s="112">
        <v>0</v>
      </c>
      <c r="AS38" s="112">
        <v>0</v>
      </c>
      <c r="AT38" s="112">
        <v>0</v>
      </c>
      <c r="AU38" s="110">
        <f t="shared" si="1"/>
        <v>0</v>
      </c>
      <c r="AV38" s="112">
        <v>0</v>
      </c>
      <c r="AW38" s="112">
        <v>0</v>
      </c>
      <c r="AX38" s="371">
        <v>0</v>
      </c>
      <c r="AY38" s="168"/>
      <c r="AZ38" s="523"/>
      <c r="BA38" s="44"/>
      <c r="BB38" s="42" t="s">
        <v>98</v>
      </c>
      <c r="BC38" s="516" t="s">
        <v>33</v>
      </c>
      <c r="BD38" s="516"/>
      <c r="BE38" s="516"/>
      <c r="BF38" s="516"/>
      <c r="BG38" s="43"/>
      <c r="BH38" s="113">
        <v>0</v>
      </c>
      <c r="BI38" s="113">
        <v>0</v>
      </c>
      <c r="BJ38" s="113">
        <v>0</v>
      </c>
      <c r="BK38" s="113">
        <v>0</v>
      </c>
      <c r="BL38" s="113">
        <v>0</v>
      </c>
      <c r="BM38" s="113">
        <v>0</v>
      </c>
      <c r="BN38" s="113">
        <v>0</v>
      </c>
      <c r="BO38" s="113">
        <v>0</v>
      </c>
      <c r="BP38" s="395">
        <v>0</v>
      </c>
      <c r="BQ38" s="523"/>
      <c r="BR38" s="44"/>
      <c r="BS38" s="42" t="s">
        <v>98</v>
      </c>
      <c r="BT38" s="516" t="s">
        <v>33</v>
      </c>
      <c r="BU38" s="516"/>
      <c r="BV38" s="516"/>
      <c r="BW38" s="516"/>
      <c r="BX38" s="43"/>
      <c r="BY38" s="113">
        <v>0</v>
      </c>
      <c r="BZ38" s="218">
        <v>0</v>
      </c>
      <c r="CA38" s="110">
        <f t="shared" si="2"/>
        <v>0</v>
      </c>
      <c r="CB38" s="113">
        <v>0</v>
      </c>
      <c r="CC38" s="113">
        <v>0</v>
      </c>
      <c r="CD38" s="113">
        <v>0</v>
      </c>
      <c r="CE38" s="113">
        <v>0</v>
      </c>
      <c r="CF38" s="113">
        <v>0</v>
      </c>
      <c r="CG38" s="218">
        <v>0</v>
      </c>
      <c r="CH38" s="371">
        <f t="shared" si="3"/>
        <v>0</v>
      </c>
      <c r="CI38" s="518"/>
      <c r="CJ38" s="44"/>
      <c r="CK38" s="42" t="s">
        <v>98</v>
      </c>
      <c r="CL38" s="516" t="s">
        <v>33</v>
      </c>
      <c r="CM38" s="516"/>
      <c r="CN38" s="516"/>
      <c r="CO38" s="516"/>
      <c r="CP38" s="377"/>
      <c r="CQ38" s="183">
        <v>0</v>
      </c>
      <c r="CR38" s="211">
        <v>0</v>
      </c>
      <c r="CS38" s="110">
        <f t="shared" si="4"/>
        <v>0</v>
      </c>
      <c r="CT38" s="60">
        <f t="shared" si="5"/>
        <v>0</v>
      </c>
    </row>
    <row r="39" spans="1:98" ht="15.95" customHeight="1">
      <c r="A39" s="535"/>
      <c r="B39" s="36"/>
      <c r="C39" s="35" t="s">
        <v>99</v>
      </c>
      <c r="D39" s="532" t="s">
        <v>10</v>
      </c>
      <c r="E39" s="532"/>
      <c r="F39" s="532"/>
      <c r="G39" s="532"/>
      <c r="H39" s="35"/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  <c r="O39" s="112">
        <v>0</v>
      </c>
      <c r="P39" s="112">
        <v>0</v>
      </c>
      <c r="Q39" s="112">
        <v>0</v>
      </c>
      <c r="R39" s="371">
        <v>10560</v>
      </c>
      <c r="S39" s="535"/>
      <c r="T39" s="36"/>
      <c r="U39" s="35" t="s">
        <v>99</v>
      </c>
      <c r="V39" s="532" t="s">
        <v>10</v>
      </c>
      <c r="W39" s="532"/>
      <c r="X39" s="532"/>
      <c r="Y39" s="532"/>
      <c r="Z39" s="59"/>
      <c r="AA39" s="112">
        <v>168</v>
      </c>
      <c r="AB39" s="211">
        <v>0</v>
      </c>
      <c r="AC39" s="112">
        <v>0</v>
      </c>
      <c r="AD39" s="110">
        <f t="shared" si="0"/>
        <v>10728</v>
      </c>
      <c r="AE39" s="110">
        <v>0</v>
      </c>
      <c r="AF39" s="110">
        <v>0</v>
      </c>
      <c r="AG39" s="110">
        <v>0</v>
      </c>
      <c r="AH39" s="370">
        <v>0</v>
      </c>
      <c r="AI39" s="535"/>
      <c r="AJ39" s="36"/>
      <c r="AK39" s="35" t="s">
        <v>99</v>
      </c>
      <c r="AL39" s="532" t="s">
        <v>10</v>
      </c>
      <c r="AM39" s="532"/>
      <c r="AN39" s="532"/>
      <c r="AO39" s="532"/>
      <c r="AP39" s="59"/>
      <c r="AQ39" s="110">
        <v>0</v>
      </c>
      <c r="AR39" s="110">
        <v>0</v>
      </c>
      <c r="AS39" s="110">
        <v>0</v>
      </c>
      <c r="AT39" s="110">
        <v>0</v>
      </c>
      <c r="AU39" s="110">
        <f t="shared" si="1"/>
        <v>0</v>
      </c>
      <c r="AV39" s="110">
        <v>0</v>
      </c>
      <c r="AW39" s="110">
        <v>0</v>
      </c>
      <c r="AX39" s="370">
        <v>0</v>
      </c>
      <c r="AY39" s="167"/>
      <c r="AZ39" s="523"/>
      <c r="BA39" s="44"/>
      <c r="BB39" s="42" t="s">
        <v>99</v>
      </c>
      <c r="BC39" s="516" t="s">
        <v>10</v>
      </c>
      <c r="BD39" s="516"/>
      <c r="BE39" s="516"/>
      <c r="BF39" s="516"/>
      <c r="BG39" s="43"/>
      <c r="BH39" s="108">
        <v>0</v>
      </c>
      <c r="BI39" s="108">
        <v>0</v>
      </c>
      <c r="BJ39" s="108">
        <v>0</v>
      </c>
      <c r="BK39" s="108">
        <v>0</v>
      </c>
      <c r="BL39" s="108">
        <v>0</v>
      </c>
      <c r="BM39" s="108">
        <v>0</v>
      </c>
      <c r="BN39" s="108">
        <v>0</v>
      </c>
      <c r="BO39" s="108">
        <v>0</v>
      </c>
      <c r="BP39" s="394">
        <v>0</v>
      </c>
      <c r="BQ39" s="523"/>
      <c r="BR39" s="44"/>
      <c r="BS39" s="42" t="s">
        <v>99</v>
      </c>
      <c r="BT39" s="516" t="s">
        <v>10</v>
      </c>
      <c r="BU39" s="516"/>
      <c r="BV39" s="516"/>
      <c r="BW39" s="516"/>
      <c r="BX39" s="43"/>
      <c r="BY39" s="108">
        <v>0</v>
      </c>
      <c r="BZ39" s="217">
        <v>0</v>
      </c>
      <c r="CA39" s="110">
        <f t="shared" si="2"/>
        <v>0</v>
      </c>
      <c r="CB39" s="108">
        <v>0</v>
      </c>
      <c r="CC39" s="108">
        <v>0</v>
      </c>
      <c r="CD39" s="108">
        <v>0</v>
      </c>
      <c r="CE39" s="108">
        <v>0</v>
      </c>
      <c r="CF39" s="108">
        <v>0</v>
      </c>
      <c r="CG39" s="217">
        <v>0</v>
      </c>
      <c r="CH39" s="370">
        <f t="shared" si="3"/>
        <v>0</v>
      </c>
      <c r="CI39" s="518"/>
      <c r="CJ39" s="44"/>
      <c r="CK39" s="42" t="s">
        <v>99</v>
      </c>
      <c r="CL39" s="516" t="s">
        <v>10</v>
      </c>
      <c r="CM39" s="516"/>
      <c r="CN39" s="516"/>
      <c r="CO39" s="516"/>
      <c r="CP39" s="377"/>
      <c r="CQ39" s="182">
        <v>0</v>
      </c>
      <c r="CR39" s="210">
        <v>0</v>
      </c>
      <c r="CS39" s="110">
        <f t="shared" si="4"/>
        <v>0</v>
      </c>
      <c r="CT39" s="60">
        <f t="shared" si="5"/>
        <v>10728</v>
      </c>
    </row>
    <row r="40" spans="1:98" ht="15.95" customHeight="1">
      <c r="A40" s="535"/>
      <c r="B40" s="36" t="s">
        <v>104</v>
      </c>
      <c r="C40" s="532" t="s">
        <v>34</v>
      </c>
      <c r="D40" s="532"/>
      <c r="E40" s="532"/>
      <c r="F40" s="532"/>
      <c r="G40" s="532"/>
      <c r="H40" s="35"/>
      <c r="I40" s="112">
        <v>-37845</v>
      </c>
      <c r="J40" s="112">
        <v>-36095</v>
      </c>
      <c r="K40" s="112">
        <v>-87432</v>
      </c>
      <c r="L40" s="112">
        <v>-148814</v>
      </c>
      <c r="M40" s="112">
        <v>0</v>
      </c>
      <c r="N40" s="112">
        <v>-53404</v>
      </c>
      <c r="O40" s="112">
        <v>-127987</v>
      </c>
      <c r="P40" s="112">
        <v>-10437</v>
      </c>
      <c r="Q40" s="112">
        <v>-42761</v>
      </c>
      <c r="R40" s="371">
        <v>-93951</v>
      </c>
      <c r="S40" s="535"/>
      <c r="T40" s="36" t="s">
        <v>104</v>
      </c>
      <c r="U40" s="532" t="s">
        <v>34</v>
      </c>
      <c r="V40" s="532"/>
      <c r="W40" s="532"/>
      <c r="X40" s="532"/>
      <c r="Y40" s="532"/>
      <c r="Z40" s="59"/>
      <c r="AA40" s="112">
        <v>20419</v>
      </c>
      <c r="AB40" s="211">
        <v>-40731</v>
      </c>
      <c r="AC40" s="112">
        <v>-49488</v>
      </c>
      <c r="AD40" s="110">
        <f t="shared" si="0"/>
        <v>-708526</v>
      </c>
      <c r="AE40" s="110">
        <v>-23005</v>
      </c>
      <c r="AF40" s="110">
        <v>-22497</v>
      </c>
      <c r="AG40" s="110">
        <v>-55738</v>
      </c>
      <c r="AH40" s="370">
        <v>0</v>
      </c>
      <c r="AI40" s="535"/>
      <c r="AJ40" s="36" t="s">
        <v>104</v>
      </c>
      <c r="AK40" s="532" t="s">
        <v>34</v>
      </c>
      <c r="AL40" s="532"/>
      <c r="AM40" s="532"/>
      <c r="AN40" s="532"/>
      <c r="AO40" s="532"/>
      <c r="AP40" s="59"/>
      <c r="AQ40" s="110">
        <v>-24867</v>
      </c>
      <c r="AR40" s="110">
        <v>0</v>
      </c>
      <c r="AS40" s="110">
        <v>-29232</v>
      </c>
      <c r="AT40" s="110">
        <v>2</v>
      </c>
      <c r="AU40" s="110">
        <f t="shared" si="1"/>
        <v>-155337</v>
      </c>
      <c r="AV40" s="110">
        <v>-36902</v>
      </c>
      <c r="AW40" s="110">
        <v>1171</v>
      </c>
      <c r="AX40" s="370">
        <v>-48130</v>
      </c>
      <c r="AY40" s="167"/>
      <c r="AZ40" s="523"/>
      <c r="BA40" s="44" t="s">
        <v>104</v>
      </c>
      <c r="BB40" s="516" t="s">
        <v>34</v>
      </c>
      <c r="BC40" s="516"/>
      <c r="BD40" s="516"/>
      <c r="BE40" s="516"/>
      <c r="BF40" s="516"/>
      <c r="BG40" s="43"/>
      <c r="BH40" s="108">
        <v>-75296</v>
      </c>
      <c r="BI40" s="108">
        <v>-15224</v>
      </c>
      <c r="BJ40" s="108">
        <v>-59385</v>
      </c>
      <c r="BK40" s="108">
        <v>-11524</v>
      </c>
      <c r="BL40" s="108">
        <v>-185623</v>
      </c>
      <c r="BM40" s="108">
        <v>-3390</v>
      </c>
      <c r="BN40" s="108">
        <v>-378839</v>
      </c>
      <c r="BO40" s="108">
        <v>-21125</v>
      </c>
      <c r="BP40" s="394">
        <v>-3640</v>
      </c>
      <c r="BQ40" s="523"/>
      <c r="BR40" s="44" t="s">
        <v>104</v>
      </c>
      <c r="BS40" s="516" t="s">
        <v>34</v>
      </c>
      <c r="BT40" s="516"/>
      <c r="BU40" s="516"/>
      <c r="BV40" s="516"/>
      <c r="BW40" s="516"/>
      <c r="BX40" s="43"/>
      <c r="BY40" s="108">
        <v>-114222</v>
      </c>
      <c r="BZ40" s="217">
        <v>-2805</v>
      </c>
      <c r="CA40" s="110">
        <f t="shared" si="2"/>
        <v>-954934</v>
      </c>
      <c r="CB40" s="108">
        <v>-56069</v>
      </c>
      <c r="CC40" s="108">
        <v>-19927</v>
      </c>
      <c r="CD40" s="108">
        <v>-17224</v>
      </c>
      <c r="CE40" s="108">
        <v>-39081</v>
      </c>
      <c r="CF40" s="108">
        <v>23</v>
      </c>
      <c r="CG40" s="217">
        <v>-15740</v>
      </c>
      <c r="CH40" s="370">
        <f t="shared" si="3"/>
        <v>-148018</v>
      </c>
      <c r="CI40" s="518"/>
      <c r="CJ40" s="44" t="s">
        <v>104</v>
      </c>
      <c r="CK40" s="516" t="s">
        <v>34</v>
      </c>
      <c r="CL40" s="516"/>
      <c r="CM40" s="516"/>
      <c r="CN40" s="516"/>
      <c r="CO40" s="516"/>
      <c r="CP40" s="377"/>
      <c r="CQ40" s="182">
        <v>-55343</v>
      </c>
      <c r="CR40" s="210">
        <v>-23648</v>
      </c>
      <c r="CS40" s="110">
        <f t="shared" si="4"/>
        <v>-78991</v>
      </c>
      <c r="CT40" s="60">
        <f t="shared" si="5"/>
        <v>-2045806</v>
      </c>
    </row>
    <row r="41" spans="1:98" ht="15.95" customHeight="1">
      <c r="A41" s="259" t="s">
        <v>105</v>
      </c>
      <c r="B41" s="524" t="s">
        <v>36</v>
      </c>
      <c r="C41" s="524"/>
      <c r="D41" s="524"/>
      <c r="E41" s="524"/>
      <c r="F41" s="524"/>
      <c r="G41" s="524"/>
      <c r="H41" s="166"/>
      <c r="I41" s="117">
        <v>-19356</v>
      </c>
      <c r="J41" s="117">
        <v>-19</v>
      </c>
      <c r="K41" s="117">
        <v>1640</v>
      </c>
      <c r="L41" s="117">
        <v>-25122</v>
      </c>
      <c r="M41" s="117">
        <v>0</v>
      </c>
      <c r="N41" s="117">
        <v>12147</v>
      </c>
      <c r="O41" s="117">
        <v>114</v>
      </c>
      <c r="P41" s="117">
        <v>263</v>
      </c>
      <c r="Q41" s="117">
        <v>-5503</v>
      </c>
      <c r="R41" s="382">
        <v>-21066</v>
      </c>
      <c r="S41" s="259" t="s">
        <v>105</v>
      </c>
      <c r="T41" s="524" t="s">
        <v>36</v>
      </c>
      <c r="U41" s="524"/>
      <c r="V41" s="524"/>
      <c r="W41" s="524"/>
      <c r="X41" s="524"/>
      <c r="Y41" s="524"/>
      <c r="Z41" s="386"/>
      <c r="AA41" s="117">
        <v>-820</v>
      </c>
      <c r="AB41" s="306">
        <v>0</v>
      </c>
      <c r="AC41" s="117">
        <v>81</v>
      </c>
      <c r="AD41" s="290">
        <f t="shared" si="0"/>
        <v>-57641</v>
      </c>
      <c r="AE41" s="262">
        <v>3271</v>
      </c>
      <c r="AF41" s="262">
        <v>-638</v>
      </c>
      <c r="AG41" s="262">
        <v>1</v>
      </c>
      <c r="AH41" s="373">
        <v>0</v>
      </c>
      <c r="AI41" s="259" t="s">
        <v>105</v>
      </c>
      <c r="AJ41" s="524" t="s">
        <v>36</v>
      </c>
      <c r="AK41" s="524"/>
      <c r="AL41" s="524"/>
      <c r="AM41" s="524"/>
      <c r="AN41" s="524"/>
      <c r="AO41" s="524"/>
      <c r="AP41" s="386"/>
      <c r="AQ41" s="262">
        <v>450</v>
      </c>
      <c r="AR41" s="262">
        <v>-4900</v>
      </c>
      <c r="AS41" s="262">
        <v>-40</v>
      </c>
      <c r="AT41" s="262">
        <v>-6285</v>
      </c>
      <c r="AU41" s="264">
        <f t="shared" si="1"/>
        <v>-8141</v>
      </c>
      <c r="AV41" s="262">
        <v>-8373</v>
      </c>
      <c r="AW41" s="262">
        <v>-294</v>
      </c>
      <c r="AX41" s="390">
        <v>-13331</v>
      </c>
      <c r="AY41" s="348"/>
      <c r="AZ41" s="291" t="s">
        <v>105</v>
      </c>
      <c r="BA41" s="507" t="s">
        <v>36</v>
      </c>
      <c r="BB41" s="507"/>
      <c r="BC41" s="507"/>
      <c r="BD41" s="507"/>
      <c r="BE41" s="507"/>
      <c r="BF41" s="507"/>
      <c r="BG41" s="63"/>
      <c r="BH41" s="265">
        <v>10</v>
      </c>
      <c r="BI41" s="265">
        <v>48</v>
      </c>
      <c r="BJ41" s="265">
        <v>-29</v>
      </c>
      <c r="BK41" s="265">
        <v>347</v>
      </c>
      <c r="BL41" s="265">
        <v>-44453</v>
      </c>
      <c r="BM41" s="265">
        <v>-6489</v>
      </c>
      <c r="BN41" s="265">
        <v>-35661</v>
      </c>
      <c r="BO41" s="265">
        <v>-962</v>
      </c>
      <c r="BP41" s="397">
        <v>905</v>
      </c>
      <c r="BQ41" s="291" t="s">
        <v>105</v>
      </c>
      <c r="BR41" s="507" t="s">
        <v>36</v>
      </c>
      <c r="BS41" s="507"/>
      <c r="BT41" s="507"/>
      <c r="BU41" s="507"/>
      <c r="BV41" s="507"/>
      <c r="BW41" s="507"/>
      <c r="BX41" s="63"/>
      <c r="BY41" s="265">
        <v>0</v>
      </c>
      <c r="BZ41" s="266">
        <v>0</v>
      </c>
      <c r="CA41" s="264">
        <f t="shared" si="2"/>
        <v>-108282</v>
      </c>
      <c r="CB41" s="265">
        <v>2705</v>
      </c>
      <c r="CC41" s="265">
        <v>-1300</v>
      </c>
      <c r="CD41" s="265">
        <v>138</v>
      </c>
      <c r="CE41" s="265">
        <v>0</v>
      </c>
      <c r="CF41" s="265">
        <v>23</v>
      </c>
      <c r="CG41" s="266">
        <v>-412</v>
      </c>
      <c r="CH41" s="373">
        <f t="shared" si="3"/>
        <v>1154</v>
      </c>
      <c r="CI41" s="363" t="s">
        <v>105</v>
      </c>
      <c r="CJ41" s="507" t="s">
        <v>36</v>
      </c>
      <c r="CK41" s="507"/>
      <c r="CL41" s="507"/>
      <c r="CM41" s="507"/>
      <c r="CN41" s="507"/>
      <c r="CO41" s="507"/>
      <c r="CP41" s="379"/>
      <c r="CQ41" s="261">
        <v>-662</v>
      </c>
      <c r="CR41" s="263">
        <v>50</v>
      </c>
      <c r="CS41" s="264">
        <f t="shared" si="4"/>
        <v>-612</v>
      </c>
      <c r="CT41" s="267">
        <f t="shared" si="5"/>
        <v>-173522</v>
      </c>
    </row>
    <row r="42" spans="1:98" ht="15.95" customHeight="1">
      <c r="A42" s="259" t="s">
        <v>106</v>
      </c>
      <c r="B42" s="524" t="s">
        <v>37</v>
      </c>
      <c r="C42" s="524"/>
      <c r="D42" s="524"/>
      <c r="E42" s="524"/>
      <c r="F42" s="524"/>
      <c r="G42" s="524"/>
      <c r="H42" s="166"/>
      <c r="I42" s="117">
        <v>0</v>
      </c>
      <c r="J42" s="117">
        <v>0</v>
      </c>
      <c r="K42" s="117">
        <v>0</v>
      </c>
      <c r="L42" s="117">
        <v>0</v>
      </c>
      <c r="M42" s="117">
        <v>0</v>
      </c>
      <c r="N42" s="117">
        <v>0</v>
      </c>
      <c r="O42" s="117">
        <v>31</v>
      </c>
      <c r="P42" s="117">
        <v>0</v>
      </c>
      <c r="Q42" s="117">
        <v>0</v>
      </c>
      <c r="R42" s="382">
        <v>211</v>
      </c>
      <c r="S42" s="259" t="s">
        <v>106</v>
      </c>
      <c r="T42" s="524" t="s">
        <v>37</v>
      </c>
      <c r="U42" s="524"/>
      <c r="V42" s="524"/>
      <c r="W42" s="524"/>
      <c r="X42" s="524"/>
      <c r="Y42" s="524"/>
      <c r="Z42" s="386"/>
      <c r="AA42" s="117">
        <v>0</v>
      </c>
      <c r="AB42" s="306">
        <v>0</v>
      </c>
      <c r="AC42" s="117">
        <v>0</v>
      </c>
      <c r="AD42" s="118">
        <f t="shared" si="0"/>
        <v>242</v>
      </c>
      <c r="AE42" s="114">
        <v>0</v>
      </c>
      <c r="AF42" s="114">
        <v>0</v>
      </c>
      <c r="AG42" s="114">
        <v>1</v>
      </c>
      <c r="AH42" s="372">
        <v>0</v>
      </c>
      <c r="AI42" s="259" t="s">
        <v>106</v>
      </c>
      <c r="AJ42" s="524" t="s">
        <v>37</v>
      </c>
      <c r="AK42" s="524"/>
      <c r="AL42" s="524"/>
      <c r="AM42" s="524"/>
      <c r="AN42" s="524"/>
      <c r="AO42" s="524"/>
      <c r="AP42" s="386"/>
      <c r="AQ42" s="114">
        <v>450</v>
      </c>
      <c r="AR42" s="114">
        <v>0</v>
      </c>
      <c r="AS42" s="114">
        <v>0</v>
      </c>
      <c r="AT42" s="114">
        <v>15</v>
      </c>
      <c r="AU42" s="107">
        <f t="shared" si="1"/>
        <v>466</v>
      </c>
      <c r="AV42" s="114">
        <v>0</v>
      </c>
      <c r="AW42" s="114">
        <v>0</v>
      </c>
      <c r="AX42" s="372">
        <v>0</v>
      </c>
      <c r="AY42" s="168"/>
      <c r="AZ42" s="291" t="s">
        <v>106</v>
      </c>
      <c r="BA42" s="507" t="s">
        <v>37</v>
      </c>
      <c r="BB42" s="507"/>
      <c r="BC42" s="507"/>
      <c r="BD42" s="507"/>
      <c r="BE42" s="507"/>
      <c r="BF42" s="507"/>
      <c r="BG42" s="63"/>
      <c r="BH42" s="115">
        <v>10</v>
      </c>
      <c r="BI42" s="115">
        <v>0</v>
      </c>
      <c r="BJ42" s="115">
        <v>0</v>
      </c>
      <c r="BK42" s="115">
        <v>0</v>
      </c>
      <c r="BL42" s="115">
        <v>0</v>
      </c>
      <c r="BM42" s="115">
        <v>0</v>
      </c>
      <c r="BN42" s="115">
        <v>5</v>
      </c>
      <c r="BO42" s="115">
        <v>1</v>
      </c>
      <c r="BP42" s="396">
        <v>0</v>
      </c>
      <c r="BQ42" s="291" t="s">
        <v>106</v>
      </c>
      <c r="BR42" s="507" t="s">
        <v>37</v>
      </c>
      <c r="BS42" s="507"/>
      <c r="BT42" s="507"/>
      <c r="BU42" s="507"/>
      <c r="BV42" s="507"/>
      <c r="BW42" s="507"/>
      <c r="BX42" s="63"/>
      <c r="BY42" s="115">
        <v>0</v>
      </c>
      <c r="BZ42" s="219">
        <v>0</v>
      </c>
      <c r="CA42" s="107">
        <f t="shared" si="2"/>
        <v>16</v>
      </c>
      <c r="CB42" s="115">
        <v>0</v>
      </c>
      <c r="CC42" s="115">
        <v>0</v>
      </c>
      <c r="CD42" s="115">
        <v>0</v>
      </c>
      <c r="CE42" s="115">
        <v>0</v>
      </c>
      <c r="CF42" s="115">
        <v>0</v>
      </c>
      <c r="CG42" s="219">
        <v>0</v>
      </c>
      <c r="CH42" s="372">
        <f t="shared" si="3"/>
        <v>0</v>
      </c>
      <c r="CI42" s="363" t="s">
        <v>106</v>
      </c>
      <c r="CJ42" s="507" t="s">
        <v>37</v>
      </c>
      <c r="CK42" s="507"/>
      <c r="CL42" s="507"/>
      <c r="CM42" s="507"/>
      <c r="CN42" s="507"/>
      <c r="CO42" s="507"/>
      <c r="CP42" s="379"/>
      <c r="CQ42" s="207">
        <v>0</v>
      </c>
      <c r="CR42" s="212">
        <v>0</v>
      </c>
      <c r="CS42" s="107">
        <f t="shared" si="4"/>
        <v>0</v>
      </c>
      <c r="CT42" s="204">
        <f t="shared" si="5"/>
        <v>724</v>
      </c>
    </row>
    <row r="43" spans="1:98" ht="15.95" customHeight="1">
      <c r="A43" s="259" t="s">
        <v>107</v>
      </c>
      <c r="B43" s="524" t="s">
        <v>38</v>
      </c>
      <c r="C43" s="524"/>
      <c r="D43" s="524"/>
      <c r="E43" s="524"/>
      <c r="F43" s="524"/>
      <c r="G43" s="524"/>
      <c r="H43" s="166"/>
      <c r="I43" s="117">
        <v>902</v>
      </c>
      <c r="J43" s="117">
        <v>301</v>
      </c>
      <c r="K43" s="117">
        <v>2118</v>
      </c>
      <c r="L43" s="117">
        <v>840</v>
      </c>
      <c r="M43" s="117">
        <v>0</v>
      </c>
      <c r="N43" s="117">
        <v>348</v>
      </c>
      <c r="O43" s="117">
        <v>5</v>
      </c>
      <c r="P43" s="117">
        <v>198</v>
      </c>
      <c r="Q43" s="117">
        <v>245</v>
      </c>
      <c r="R43" s="382">
        <v>4860</v>
      </c>
      <c r="S43" s="259" t="s">
        <v>107</v>
      </c>
      <c r="T43" s="524" t="s">
        <v>38</v>
      </c>
      <c r="U43" s="524"/>
      <c r="V43" s="524"/>
      <c r="W43" s="524"/>
      <c r="X43" s="524"/>
      <c r="Y43" s="524"/>
      <c r="Z43" s="386"/>
      <c r="AA43" s="117">
        <v>3369</v>
      </c>
      <c r="AB43" s="306">
        <v>1</v>
      </c>
      <c r="AC43" s="117">
        <v>2940</v>
      </c>
      <c r="AD43" s="118">
        <f t="shared" si="0"/>
        <v>16127</v>
      </c>
      <c r="AE43" s="114">
        <v>1001</v>
      </c>
      <c r="AF43" s="114">
        <v>1671</v>
      </c>
      <c r="AG43" s="114">
        <v>0</v>
      </c>
      <c r="AH43" s="372">
        <v>0</v>
      </c>
      <c r="AI43" s="259" t="s">
        <v>107</v>
      </c>
      <c r="AJ43" s="524" t="s">
        <v>38</v>
      </c>
      <c r="AK43" s="524"/>
      <c r="AL43" s="524"/>
      <c r="AM43" s="524"/>
      <c r="AN43" s="524"/>
      <c r="AO43" s="524"/>
      <c r="AP43" s="386"/>
      <c r="AQ43" s="114">
        <v>0</v>
      </c>
      <c r="AR43" s="114">
        <v>0</v>
      </c>
      <c r="AS43" s="114">
        <v>40</v>
      </c>
      <c r="AT43" s="114">
        <v>267</v>
      </c>
      <c r="AU43" s="107">
        <f t="shared" si="1"/>
        <v>2979</v>
      </c>
      <c r="AV43" s="114">
        <v>546</v>
      </c>
      <c r="AW43" s="114">
        <v>294</v>
      </c>
      <c r="AX43" s="372">
        <v>2073</v>
      </c>
      <c r="AY43" s="168"/>
      <c r="AZ43" s="291" t="s">
        <v>107</v>
      </c>
      <c r="BA43" s="507" t="s">
        <v>38</v>
      </c>
      <c r="BB43" s="507"/>
      <c r="BC43" s="507"/>
      <c r="BD43" s="507"/>
      <c r="BE43" s="507"/>
      <c r="BF43" s="507"/>
      <c r="BG43" s="63"/>
      <c r="BH43" s="115">
        <v>0</v>
      </c>
      <c r="BI43" s="115">
        <v>314</v>
      </c>
      <c r="BJ43" s="115">
        <v>1296</v>
      </c>
      <c r="BK43" s="115">
        <v>180</v>
      </c>
      <c r="BL43" s="115">
        <v>6725</v>
      </c>
      <c r="BM43" s="115">
        <v>3389</v>
      </c>
      <c r="BN43" s="115">
        <v>9059</v>
      </c>
      <c r="BO43" s="115">
        <v>2998</v>
      </c>
      <c r="BP43" s="396">
        <v>698</v>
      </c>
      <c r="BQ43" s="291" t="s">
        <v>107</v>
      </c>
      <c r="BR43" s="507" t="s">
        <v>38</v>
      </c>
      <c r="BS43" s="507"/>
      <c r="BT43" s="507"/>
      <c r="BU43" s="507"/>
      <c r="BV43" s="507"/>
      <c r="BW43" s="507"/>
      <c r="BX43" s="63"/>
      <c r="BY43" s="115">
        <v>1</v>
      </c>
      <c r="BZ43" s="219">
        <v>265</v>
      </c>
      <c r="CA43" s="107">
        <f t="shared" si="2"/>
        <v>27838</v>
      </c>
      <c r="CB43" s="115">
        <v>271</v>
      </c>
      <c r="CC43" s="115">
        <v>0</v>
      </c>
      <c r="CD43" s="115">
        <v>176</v>
      </c>
      <c r="CE43" s="115">
        <v>0</v>
      </c>
      <c r="CF43" s="115">
        <v>0</v>
      </c>
      <c r="CG43" s="219">
        <v>1136</v>
      </c>
      <c r="CH43" s="372">
        <f t="shared" si="3"/>
        <v>1583</v>
      </c>
      <c r="CI43" s="363" t="s">
        <v>107</v>
      </c>
      <c r="CJ43" s="507" t="s">
        <v>38</v>
      </c>
      <c r="CK43" s="507"/>
      <c r="CL43" s="507"/>
      <c r="CM43" s="507"/>
      <c r="CN43" s="507"/>
      <c r="CO43" s="507"/>
      <c r="CP43" s="379"/>
      <c r="CQ43" s="207">
        <v>1907</v>
      </c>
      <c r="CR43" s="212">
        <v>476</v>
      </c>
      <c r="CS43" s="107">
        <f t="shared" si="4"/>
        <v>2383</v>
      </c>
      <c r="CT43" s="204">
        <f t="shared" si="5"/>
        <v>50910</v>
      </c>
    </row>
    <row r="44" spans="1:98" ht="15.95" customHeight="1">
      <c r="A44" s="259" t="s">
        <v>108</v>
      </c>
      <c r="B44" s="524" t="s">
        <v>39</v>
      </c>
      <c r="C44" s="524"/>
      <c r="D44" s="524"/>
      <c r="E44" s="524"/>
      <c r="F44" s="524"/>
      <c r="G44" s="524"/>
      <c r="H44" s="166"/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382">
        <v>0</v>
      </c>
      <c r="S44" s="259" t="s">
        <v>108</v>
      </c>
      <c r="T44" s="524" t="s">
        <v>39</v>
      </c>
      <c r="U44" s="524"/>
      <c r="V44" s="524"/>
      <c r="W44" s="524"/>
      <c r="X44" s="524"/>
      <c r="Y44" s="524"/>
      <c r="Z44" s="386"/>
      <c r="AA44" s="117">
        <v>0</v>
      </c>
      <c r="AB44" s="306">
        <v>0</v>
      </c>
      <c r="AC44" s="117">
        <v>0</v>
      </c>
      <c r="AD44" s="269">
        <f t="shared" si="0"/>
        <v>0</v>
      </c>
      <c r="AE44" s="269">
        <v>0</v>
      </c>
      <c r="AF44" s="269">
        <v>0</v>
      </c>
      <c r="AG44" s="269">
        <v>0</v>
      </c>
      <c r="AH44" s="361">
        <v>0</v>
      </c>
      <c r="AI44" s="259" t="s">
        <v>108</v>
      </c>
      <c r="AJ44" s="524" t="s">
        <v>39</v>
      </c>
      <c r="AK44" s="524"/>
      <c r="AL44" s="524"/>
      <c r="AM44" s="524"/>
      <c r="AN44" s="524"/>
      <c r="AO44" s="524"/>
      <c r="AP44" s="386"/>
      <c r="AQ44" s="269">
        <v>0</v>
      </c>
      <c r="AR44" s="269">
        <v>0</v>
      </c>
      <c r="AS44" s="269">
        <v>0</v>
      </c>
      <c r="AT44" s="269">
        <v>0</v>
      </c>
      <c r="AU44" s="269">
        <f t="shared" si="1"/>
        <v>0</v>
      </c>
      <c r="AV44" s="269">
        <v>0</v>
      </c>
      <c r="AW44" s="269">
        <v>0</v>
      </c>
      <c r="AX44" s="361">
        <v>0</v>
      </c>
      <c r="AY44" s="349"/>
      <c r="AZ44" s="291" t="s">
        <v>108</v>
      </c>
      <c r="BA44" s="507" t="s">
        <v>39</v>
      </c>
      <c r="BB44" s="507"/>
      <c r="BC44" s="507"/>
      <c r="BD44" s="507"/>
      <c r="BE44" s="507"/>
      <c r="BF44" s="507"/>
      <c r="BG44" s="63"/>
      <c r="BH44" s="271">
        <v>0</v>
      </c>
      <c r="BI44" s="271">
        <v>0</v>
      </c>
      <c r="BJ44" s="271">
        <v>0</v>
      </c>
      <c r="BK44" s="271">
        <v>0</v>
      </c>
      <c r="BL44" s="271">
        <v>0</v>
      </c>
      <c r="BM44" s="271">
        <v>0</v>
      </c>
      <c r="BN44" s="271">
        <v>0</v>
      </c>
      <c r="BO44" s="271">
        <v>0</v>
      </c>
      <c r="BP44" s="398">
        <v>0</v>
      </c>
      <c r="BQ44" s="291" t="s">
        <v>108</v>
      </c>
      <c r="BR44" s="507" t="s">
        <v>39</v>
      </c>
      <c r="BS44" s="507"/>
      <c r="BT44" s="507"/>
      <c r="BU44" s="507"/>
      <c r="BV44" s="507"/>
      <c r="BW44" s="507"/>
      <c r="BX44" s="63"/>
      <c r="BY44" s="271">
        <v>0</v>
      </c>
      <c r="BZ44" s="272">
        <v>0</v>
      </c>
      <c r="CA44" s="269">
        <f t="shared" si="2"/>
        <v>0</v>
      </c>
      <c r="CB44" s="271">
        <v>0</v>
      </c>
      <c r="CC44" s="271">
        <v>0</v>
      </c>
      <c r="CD44" s="271">
        <v>0</v>
      </c>
      <c r="CE44" s="271">
        <v>0</v>
      </c>
      <c r="CF44" s="271">
        <v>0</v>
      </c>
      <c r="CG44" s="272">
        <v>0</v>
      </c>
      <c r="CH44" s="361">
        <f t="shared" si="3"/>
        <v>0</v>
      </c>
      <c r="CI44" s="363" t="s">
        <v>108</v>
      </c>
      <c r="CJ44" s="507" t="s">
        <v>39</v>
      </c>
      <c r="CK44" s="507"/>
      <c r="CL44" s="507"/>
      <c r="CM44" s="507"/>
      <c r="CN44" s="507"/>
      <c r="CO44" s="507"/>
      <c r="CP44" s="379"/>
      <c r="CQ44" s="268">
        <v>0</v>
      </c>
      <c r="CR44" s="270">
        <v>0</v>
      </c>
      <c r="CS44" s="269">
        <f t="shared" si="4"/>
        <v>0</v>
      </c>
      <c r="CT44" s="273">
        <f t="shared" si="5"/>
        <v>0</v>
      </c>
    </row>
    <row r="45" spans="1:98" ht="15.95" customHeight="1">
      <c r="A45" s="177" t="s">
        <v>109</v>
      </c>
      <c r="B45" s="525" t="s">
        <v>55</v>
      </c>
      <c r="C45" s="525"/>
      <c r="D45" s="525"/>
      <c r="E45" s="525"/>
      <c r="F45" s="525"/>
      <c r="G45" s="525"/>
      <c r="H45" s="170"/>
      <c r="I45" s="169">
        <v>19000</v>
      </c>
      <c r="J45" s="169">
        <v>0</v>
      </c>
      <c r="K45" s="169">
        <v>0</v>
      </c>
      <c r="L45" s="169">
        <v>24400</v>
      </c>
      <c r="M45" s="169">
        <v>0</v>
      </c>
      <c r="N45" s="169">
        <v>0</v>
      </c>
      <c r="O45" s="169">
        <v>0</v>
      </c>
      <c r="P45" s="169">
        <v>0</v>
      </c>
      <c r="Q45" s="169">
        <v>5900</v>
      </c>
      <c r="R45" s="381">
        <v>20900</v>
      </c>
      <c r="S45" s="355" t="s">
        <v>109</v>
      </c>
      <c r="T45" s="525" t="s">
        <v>55</v>
      </c>
      <c r="U45" s="525"/>
      <c r="V45" s="525"/>
      <c r="W45" s="525"/>
      <c r="X45" s="525"/>
      <c r="Y45" s="525"/>
      <c r="Z45" s="385"/>
      <c r="AA45" s="169">
        <v>0</v>
      </c>
      <c r="AB45" s="305">
        <v>0</v>
      </c>
      <c r="AC45" s="169">
        <v>0</v>
      </c>
      <c r="AD45" s="116">
        <f t="shared" si="0"/>
        <v>70200</v>
      </c>
      <c r="AE45" s="112">
        <v>0</v>
      </c>
      <c r="AF45" s="112">
        <v>0</v>
      </c>
      <c r="AG45" s="112">
        <v>0</v>
      </c>
      <c r="AH45" s="371">
        <v>0</v>
      </c>
      <c r="AI45" s="355" t="s">
        <v>109</v>
      </c>
      <c r="AJ45" s="525" t="s">
        <v>55</v>
      </c>
      <c r="AK45" s="525"/>
      <c r="AL45" s="525"/>
      <c r="AM45" s="525"/>
      <c r="AN45" s="525"/>
      <c r="AO45" s="525"/>
      <c r="AP45" s="385"/>
      <c r="AQ45" s="112">
        <v>0</v>
      </c>
      <c r="AR45" s="112">
        <v>4900</v>
      </c>
      <c r="AS45" s="112">
        <v>0</v>
      </c>
      <c r="AT45" s="112">
        <v>6300</v>
      </c>
      <c r="AU45" s="110">
        <f t="shared" si="1"/>
        <v>11200</v>
      </c>
      <c r="AV45" s="112">
        <v>8300</v>
      </c>
      <c r="AW45" s="112">
        <v>0</v>
      </c>
      <c r="AX45" s="371">
        <v>12700</v>
      </c>
      <c r="AY45" s="168"/>
      <c r="AZ45" s="292" t="s">
        <v>109</v>
      </c>
      <c r="BA45" s="508" t="s">
        <v>55</v>
      </c>
      <c r="BB45" s="508"/>
      <c r="BC45" s="508"/>
      <c r="BD45" s="508"/>
      <c r="BE45" s="508"/>
      <c r="BF45" s="508"/>
      <c r="BG45" s="46"/>
      <c r="BH45" s="113">
        <v>0</v>
      </c>
      <c r="BI45" s="113">
        <v>0</v>
      </c>
      <c r="BJ45" s="113">
        <v>0</v>
      </c>
      <c r="BK45" s="113">
        <v>0</v>
      </c>
      <c r="BL45" s="113">
        <v>44000</v>
      </c>
      <c r="BM45" s="113">
        <v>5000</v>
      </c>
      <c r="BN45" s="113">
        <v>39400</v>
      </c>
      <c r="BO45" s="113">
        <v>1300</v>
      </c>
      <c r="BP45" s="395">
        <v>0</v>
      </c>
      <c r="BQ45" s="356" t="s">
        <v>109</v>
      </c>
      <c r="BR45" s="508" t="s">
        <v>55</v>
      </c>
      <c r="BS45" s="508"/>
      <c r="BT45" s="508"/>
      <c r="BU45" s="508"/>
      <c r="BV45" s="508"/>
      <c r="BW45" s="508"/>
      <c r="BX45" s="46"/>
      <c r="BY45" s="113">
        <v>0</v>
      </c>
      <c r="BZ45" s="218">
        <v>0</v>
      </c>
      <c r="CA45" s="110">
        <f t="shared" si="2"/>
        <v>110700</v>
      </c>
      <c r="CB45" s="113">
        <v>0</v>
      </c>
      <c r="CC45" s="113">
        <v>1300</v>
      </c>
      <c r="CD45" s="113">
        <v>0</v>
      </c>
      <c r="CE45" s="113">
        <v>0</v>
      </c>
      <c r="CF45" s="113">
        <v>0</v>
      </c>
      <c r="CG45" s="218">
        <v>0</v>
      </c>
      <c r="CH45" s="371">
        <f t="shared" si="3"/>
        <v>1300</v>
      </c>
      <c r="CI45" s="364" t="s">
        <v>109</v>
      </c>
      <c r="CJ45" s="508" t="s">
        <v>55</v>
      </c>
      <c r="CK45" s="508"/>
      <c r="CL45" s="508"/>
      <c r="CM45" s="508"/>
      <c r="CN45" s="508"/>
      <c r="CO45" s="508"/>
      <c r="CP45" s="378"/>
      <c r="CQ45" s="183">
        <v>0</v>
      </c>
      <c r="CR45" s="211">
        <v>0</v>
      </c>
      <c r="CS45" s="110">
        <f t="shared" si="4"/>
        <v>0</v>
      </c>
      <c r="CT45" s="60">
        <f t="shared" si="5"/>
        <v>193400</v>
      </c>
    </row>
    <row r="46" spans="1:98" ht="15.95" customHeight="1">
      <c r="A46" s="259" t="s">
        <v>110</v>
      </c>
      <c r="B46" s="526" t="s">
        <v>56</v>
      </c>
      <c r="C46" s="526"/>
      <c r="D46" s="526"/>
      <c r="E46" s="526"/>
      <c r="F46" s="526"/>
      <c r="G46" s="526"/>
      <c r="H46" s="166"/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382">
        <v>0</v>
      </c>
      <c r="S46" s="259" t="s">
        <v>110</v>
      </c>
      <c r="T46" s="526" t="s">
        <v>56</v>
      </c>
      <c r="U46" s="526"/>
      <c r="V46" s="526"/>
      <c r="W46" s="526"/>
      <c r="X46" s="526"/>
      <c r="Y46" s="526"/>
      <c r="Z46" s="386"/>
      <c r="AA46" s="117">
        <v>0</v>
      </c>
      <c r="AB46" s="306">
        <v>0</v>
      </c>
      <c r="AC46" s="117">
        <v>0</v>
      </c>
      <c r="AD46" s="118">
        <f t="shared" si="0"/>
        <v>0</v>
      </c>
      <c r="AE46" s="107">
        <v>0</v>
      </c>
      <c r="AF46" s="107">
        <v>0</v>
      </c>
      <c r="AG46" s="107">
        <v>0</v>
      </c>
      <c r="AH46" s="369">
        <v>0</v>
      </c>
      <c r="AI46" s="259" t="s">
        <v>110</v>
      </c>
      <c r="AJ46" s="526" t="s">
        <v>56</v>
      </c>
      <c r="AK46" s="526"/>
      <c r="AL46" s="526"/>
      <c r="AM46" s="526"/>
      <c r="AN46" s="526"/>
      <c r="AO46" s="526"/>
      <c r="AP46" s="386"/>
      <c r="AQ46" s="107">
        <v>0</v>
      </c>
      <c r="AR46" s="107">
        <v>0</v>
      </c>
      <c r="AS46" s="107">
        <v>0</v>
      </c>
      <c r="AT46" s="107">
        <v>0</v>
      </c>
      <c r="AU46" s="107">
        <f t="shared" si="1"/>
        <v>0</v>
      </c>
      <c r="AV46" s="107">
        <v>0</v>
      </c>
      <c r="AW46" s="107">
        <v>0</v>
      </c>
      <c r="AX46" s="369">
        <v>0</v>
      </c>
      <c r="AY46" s="167"/>
      <c r="AZ46" s="291" t="s">
        <v>110</v>
      </c>
      <c r="BA46" s="509" t="s">
        <v>56</v>
      </c>
      <c r="BB46" s="509"/>
      <c r="BC46" s="509"/>
      <c r="BD46" s="509"/>
      <c r="BE46" s="509"/>
      <c r="BF46" s="509"/>
      <c r="BG46" s="63"/>
      <c r="BH46" s="106">
        <v>0</v>
      </c>
      <c r="BI46" s="106">
        <v>0</v>
      </c>
      <c r="BJ46" s="106">
        <v>0</v>
      </c>
      <c r="BK46" s="106">
        <v>0</v>
      </c>
      <c r="BL46" s="106">
        <v>0</v>
      </c>
      <c r="BM46" s="106">
        <v>0</v>
      </c>
      <c r="BN46" s="106">
        <v>0</v>
      </c>
      <c r="BO46" s="106">
        <v>0</v>
      </c>
      <c r="BP46" s="393">
        <v>0</v>
      </c>
      <c r="BQ46" s="291" t="s">
        <v>110</v>
      </c>
      <c r="BR46" s="509" t="s">
        <v>56</v>
      </c>
      <c r="BS46" s="509"/>
      <c r="BT46" s="509"/>
      <c r="BU46" s="509"/>
      <c r="BV46" s="509"/>
      <c r="BW46" s="509"/>
      <c r="BX46" s="63"/>
      <c r="BY46" s="106">
        <v>0</v>
      </c>
      <c r="BZ46" s="216">
        <v>0</v>
      </c>
      <c r="CA46" s="107">
        <f t="shared" si="2"/>
        <v>0</v>
      </c>
      <c r="CB46" s="106">
        <v>0</v>
      </c>
      <c r="CC46" s="106">
        <v>0</v>
      </c>
      <c r="CD46" s="106">
        <v>0</v>
      </c>
      <c r="CE46" s="106">
        <v>0</v>
      </c>
      <c r="CF46" s="106">
        <v>0</v>
      </c>
      <c r="CG46" s="216">
        <v>0</v>
      </c>
      <c r="CH46" s="369">
        <f t="shared" si="3"/>
        <v>0</v>
      </c>
      <c r="CI46" s="363" t="s">
        <v>110</v>
      </c>
      <c r="CJ46" s="509" t="s">
        <v>56</v>
      </c>
      <c r="CK46" s="509"/>
      <c r="CL46" s="509"/>
      <c r="CM46" s="509"/>
      <c r="CN46" s="509"/>
      <c r="CO46" s="509"/>
      <c r="CP46" s="379"/>
      <c r="CQ46" s="181">
        <v>0</v>
      </c>
      <c r="CR46" s="209">
        <v>0</v>
      </c>
      <c r="CS46" s="107">
        <f t="shared" si="4"/>
        <v>0</v>
      </c>
      <c r="CT46" s="204">
        <f t="shared" si="5"/>
        <v>0</v>
      </c>
    </row>
    <row r="47" spans="1:98" ht="15.95" customHeight="1">
      <c r="A47" s="259" t="s">
        <v>111</v>
      </c>
      <c r="B47" s="527" t="s">
        <v>73</v>
      </c>
      <c r="C47" s="527"/>
      <c r="D47" s="527"/>
      <c r="E47" s="527"/>
      <c r="F47" s="527"/>
      <c r="G47" s="527"/>
      <c r="H47" s="166"/>
      <c r="I47" s="117">
        <v>546</v>
      </c>
      <c r="J47" s="117">
        <v>282</v>
      </c>
      <c r="K47" s="117">
        <v>3758</v>
      </c>
      <c r="L47" s="117">
        <v>118</v>
      </c>
      <c r="M47" s="117">
        <v>0</v>
      </c>
      <c r="N47" s="117">
        <v>12495</v>
      </c>
      <c r="O47" s="117">
        <v>88</v>
      </c>
      <c r="P47" s="117">
        <v>461</v>
      </c>
      <c r="Q47" s="117">
        <v>642</v>
      </c>
      <c r="R47" s="382">
        <v>4483</v>
      </c>
      <c r="S47" s="259" t="s">
        <v>111</v>
      </c>
      <c r="T47" s="527" t="s">
        <v>73</v>
      </c>
      <c r="U47" s="527"/>
      <c r="V47" s="527"/>
      <c r="W47" s="527"/>
      <c r="X47" s="527"/>
      <c r="Y47" s="527"/>
      <c r="Z47" s="386"/>
      <c r="AA47" s="117">
        <v>2549</v>
      </c>
      <c r="AB47" s="306">
        <v>1</v>
      </c>
      <c r="AC47" s="117">
        <v>3021</v>
      </c>
      <c r="AD47" s="118">
        <f t="shared" si="0"/>
        <v>28444</v>
      </c>
      <c r="AE47" s="107">
        <v>4272</v>
      </c>
      <c r="AF47" s="107">
        <v>1033</v>
      </c>
      <c r="AG47" s="107">
        <v>0</v>
      </c>
      <c r="AH47" s="369">
        <v>0</v>
      </c>
      <c r="AI47" s="259" t="s">
        <v>111</v>
      </c>
      <c r="AJ47" s="527" t="s">
        <v>73</v>
      </c>
      <c r="AK47" s="527"/>
      <c r="AL47" s="527"/>
      <c r="AM47" s="527"/>
      <c r="AN47" s="527"/>
      <c r="AO47" s="527"/>
      <c r="AP47" s="386"/>
      <c r="AQ47" s="107">
        <v>0</v>
      </c>
      <c r="AR47" s="107">
        <v>0</v>
      </c>
      <c r="AS47" s="107">
        <v>0</v>
      </c>
      <c r="AT47" s="107">
        <v>267</v>
      </c>
      <c r="AU47" s="107">
        <f t="shared" si="1"/>
        <v>5572</v>
      </c>
      <c r="AV47" s="107">
        <v>473</v>
      </c>
      <c r="AW47" s="107">
        <v>0</v>
      </c>
      <c r="AX47" s="369">
        <v>1442</v>
      </c>
      <c r="AY47" s="167"/>
      <c r="AZ47" s="291" t="s">
        <v>111</v>
      </c>
      <c r="BA47" s="510" t="s">
        <v>73</v>
      </c>
      <c r="BB47" s="510"/>
      <c r="BC47" s="510"/>
      <c r="BD47" s="510"/>
      <c r="BE47" s="510"/>
      <c r="BF47" s="510"/>
      <c r="BG47" s="63"/>
      <c r="BH47" s="106">
        <v>0</v>
      </c>
      <c r="BI47" s="106">
        <v>362</v>
      </c>
      <c r="BJ47" s="106">
        <v>1267</v>
      </c>
      <c r="BK47" s="106">
        <v>527</v>
      </c>
      <c r="BL47" s="106">
        <v>6272</v>
      </c>
      <c r="BM47" s="106">
        <v>1900</v>
      </c>
      <c r="BN47" s="106">
        <v>12793</v>
      </c>
      <c r="BO47" s="106">
        <v>3335</v>
      </c>
      <c r="BP47" s="393">
        <v>1603</v>
      </c>
      <c r="BQ47" s="291" t="s">
        <v>111</v>
      </c>
      <c r="BR47" s="510" t="s">
        <v>73</v>
      </c>
      <c r="BS47" s="510"/>
      <c r="BT47" s="510"/>
      <c r="BU47" s="510"/>
      <c r="BV47" s="510"/>
      <c r="BW47" s="510"/>
      <c r="BX47" s="63"/>
      <c r="BY47" s="106">
        <v>1</v>
      </c>
      <c r="BZ47" s="216">
        <v>265</v>
      </c>
      <c r="CA47" s="107">
        <f t="shared" si="2"/>
        <v>30240</v>
      </c>
      <c r="CB47" s="106">
        <v>2976</v>
      </c>
      <c r="CC47" s="106">
        <v>0</v>
      </c>
      <c r="CD47" s="106">
        <v>314</v>
      </c>
      <c r="CE47" s="106">
        <v>0</v>
      </c>
      <c r="CF47" s="106">
        <v>23</v>
      </c>
      <c r="CG47" s="216">
        <v>724</v>
      </c>
      <c r="CH47" s="369">
        <f t="shared" si="3"/>
        <v>4037</v>
      </c>
      <c r="CI47" s="363" t="s">
        <v>111</v>
      </c>
      <c r="CJ47" s="510" t="s">
        <v>73</v>
      </c>
      <c r="CK47" s="510"/>
      <c r="CL47" s="510"/>
      <c r="CM47" s="510"/>
      <c r="CN47" s="510"/>
      <c r="CO47" s="510"/>
      <c r="CP47" s="379"/>
      <c r="CQ47" s="181">
        <v>1245</v>
      </c>
      <c r="CR47" s="209">
        <v>526</v>
      </c>
      <c r="CS47" s="107">
        <f t="shared" si="4"/>
        <v>1771</v>
      </c>
      <c r="CT47" s="204">
        <f t="shared" si="5"/>
        <v>70064</v>
      </c>
    </row>
    <row r="48" spans="1:98" ht="15.95" customHeight="1">
      <c r="A48" s="260" t="s">
        <v>157</v>
      </c>
      <c r="B48" s="524" t="s">
        <v>40</v>
      </c>
      <c r="C48" s="524"/>
      <c r="D48" s="524"/>
      <c r="E48" s="524"/>
      <c r="F48" s="524"/>
      <c r="G48" s="524"/>
      <c r="H48" s="166"/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88</v>
      </c>
      <c r="P48" s="117">
        <v>0</v>
      </c>
      <c r="Q48" s="117">
        <v>0</v>
      </c>
      <c r="R48" s="382">
        <v>0</v>
      </c>
      <c r="S48" s="260" t="s">
        <v>157</v>
      </c>
      <c r="T48" s="524" t="s">
        <v>40</v>
      </c>
      <c r="U48" s="524"/>
      <c r="V48" s="524"/>
      <c r="W48" s="524"/>
      <c r="X48" s="524"/>
      <c r="Y48" s="524"/>
      <c r="Z48" s="386"/>
      <c r="AA48" s="117">
        <v>0</v>
      </c>
      <c r="AB48" s="306">
        <v>0</v>
      </c>
      <c r="AC48" s="117">
        <v>230</v>
      </c>
      <c r="AD48" s="269">
        <f t="shared" si="0"/>
        <v>318</v>
      </c>
      <c r="AE48" s="285">
        <v>0</v>
      </c>
      <c r="AF48" s="285">
        <v>0</v>
      </c>
      <c r="AG48" s="285">
        <v>0</v>
      </c>
      <c r="AH48" s="362">
        <v>0</v>
      </c>
      <c r="AI48" s="260" t="s">
        <v>157</v>
      </c>
      <c r="AJ48" s="524" t="s">
        <v>40</v>
      </c>
      <c r="AK48" s="524"/>
      <c r="AL48" s="524"/>
      <c r="AM48" s="524"/>
      <c r="AN48" s="524"/>
      <c r="AO48" s="524"/>
      <c r="AP48" s="386"/>
      <c r="AQ48" s="285">
        <v>0</v>
      </c>
      <c r="AR48" s="285">
        <v>0</v>
      </c>
      <c r="AS48" s="285">
        <v>0</v>
      </c>
      <c r="AT48" s="285">
        <v>0</v>
      </c>
      <c r="AU48" s="269">
        <f t="shared" si="1"/>
        <v>0</v>
      </c>
      <c r="AV48" s="285">
        <v>0</v>
      </c>
      <c r="AW48" s="285">
        <v>0</v>
      </c>
      <c r="AX48" s="362">
        <v>0</v>
      </c>
      <c r="AY48" s="350"/>
      <c r="AZ48" s="293" t="s">
        <v>157</v>
      </c>
      <c r="BA48" s="507" t="s">
        <v>40</v>
      </c>
      <c r="BB48" s="507"/>
      <c r="BC48" s="507"/>
      <c r="BD48" s="507"/>
      <c r="BE48" s="507"/>
      <c r="BF48" s="507"/>
      <c r="BG48" s="63"/>
      <c r="BH48" s="287">
        <v>0</v>
      </c>
      <c r="BI48" s="287">
        <v>0</v>
      </c>
      <c r="BJ48" s="287">
        <v>0</v>
      </c>
      <c r="BK48" s="287">
        <v>1</v>
      </c>
      <c r="BL48" s="287">
        <v>0</v>
      </c>
      <c r="BM48" s="287">
        <v>0</v>
      </c>
      <c r="BN48" s="287">
        <v>0</v>
      </c>
      <c r="BO48" s="287">
        <v>0</v>
      </c>
      <c r="BP48" s="399">
        <v>0</v>
      </c>
      <c r="BQ48" s="293" t="s">
        <v>157</v>
      </c>
      <c r="BR48" s="507" t="s">
        <v>40</v>
      </c>
      <c r="BS48" s="507"/>
      <c r="BT48" s="507"/>
      <c r="BU48" s="507"/>
      <c r="BV48" s="507"/>
      <c r="BW48" s="507"/>
      <c r="BX48" s="63"/>
      <c r="BY48" s="287">
        <v>0</v>
      </c>
      <c r="BZ48" s="288">
        <v>0</v>
      </c>
      <c r="CA48" s="269">
        <f t="shared" si="2"/>
        <v>1</v>
      </c>
      <c r="CB48" s="287">
        <v>2816</v>
      </c>
      <c r="CC48" s="287">
        <v>0</v>
      </c>
      <c r="CD48" s="287">
        <v>0</v>
      </c>
      <c r="CE48" s="287">
        <v>0</v>
      </c>
      <c r="CF48" s="287">
        <v>23</v>
      </c>
      <c r="CG48" s="288">
        <v>0</v>
      </c>
      <c r="CH48" s="362">
        <f t="shared" si="3"/>
        <v>2839</v>
      </c>
      <c r="CI48" s="365" t="s">
        <v>157</v>
      </c>
      <c r="CJ48" s="507" t="s">
        <v>40</v>
      </c>
      <c r="CK48" s="507"/>
      <c r="CL48" s="507"/>
      <c r="CM48" s="507"/>
      <c r="CN48" s="507"/>
      <c r="CO48" s="507"/>
      <c r="CP48" s="379"/>
      <c r="CQ48" s="284">
        <v>0</v>
      </c>
      <c r="CR48" s="286">
        <v>0</v>
      </c>
      <c r="CS48" s="269">
        <f t="shared" si="4"/>
        <v>0</v>
      </c>
      <c r="CT48" s="273">
        <f t="shared" si="5"/>
        <v>3158</v>
      </c>
    </row>
    <row r="49" spans="1:98" ht="15.95" customHeight="1">
      <c r="A49" s="528" t="s">
        <v>158</v>
      </c>
      <c r="B49" s="530" t="s">
        <v>41</v>
      </c>
      <c r="C49" s="530"/>
      <c r="D49" s="530"/>
      <c r="E49" s="530"/>
      <c r="F49" s="274"/>
      <c r="G49" s="275" t="s">
        <v>42</v>
      </c>
      <c r="H49" s="170"/>
      <c r="I49" s="169">
        <v>546</v>
      </c>
      <c r="J49" s="169">
        <v>282</v>
      </c>
      <c r="K49" s="169">
        <v>3758</v>
      </c>
      <c r="L49" s="169">
        <v>118</v>
      </c>
      <c r="M49" s="169">
        <v>0</v>
      </c>
      <c r="N49" s="169">
        <v>12495</v>
      </c>
      <c r="O49" s="169">
        <v>0</v>
      </c>
      <c r="P49" s="169">
        <v>461</v>
      </c>
      <c r="Q49" s="169">
        <v>642</v>
      </c>
      <c r="R49" s="381">
        <v>4483</v>
      </c>
      <c r="S49" s="528" t="s">
        <v>158</v>
      </c>
      <c r="T49" s="530" t="s">
        <v>41</v>
      </c>
      <c r="U49" s="530"/>
      <c r="V49" s="530"/>
      <c r="W49" s="530"/>
      <c r="X49" s="357"/>
      <c r="Y49" s="387" t="s">
        <v>42</v>
      </c>
      <c r="Z49" s="385"/>
      <c r="AA49" s="169">
        <v>2549</v>
      </c>
      <c r="AB49" s="305">
        <v>1</v>
      </c>
      <c r="AC49" s="169">
        <v>2791</v>
      </c>
      <c r="AD49" s="116">
        <f t="shared" si="0"/>
        <v>28126</v>
      </c>
      <c r="AE49" s="277">
        <v>4272</v>
      </c>
      <c r="AF49" s="277">
        <v>1033</v>
      </c>
      <c r="AG49" s="277">
        <v>0</v>
      </c>
      <c r="AH49" s="374">
        <v>0</v>
      </c>
      <c r="AI49" s="528" t="s">
        <v>158</v>
      </c>
      <c r="AJ49" s="530" t="s">
        <v>41</v>
      </c>
      <c r="AK49" s="530"/>
      <c r="AL49" s="530"/>
      <c r="AM49" s="530"/>
      <c r="AN49" s="357"/>
      <c r="AO49" s="387" t="s">
        <v>42</v>
      </c>
      <c r="AP49" s="385"/>
      <c r="AQ49" s="277">
        <v>0</v>
      </c>
      <c r="AR49" s="277">
        <v>0</v>
      </c>
      <c r="AS49" s="278">
        <v>0</v>
      </c>
      <c r="AT49" s="277">
        <v>267</v>
      </c>
      <c r="AU49" s="110">
        <f t="shared" si="1"/>
        <v>5572</v>
      </c>
      <c r="AV49" s="277">
        <v>473</v>
      </c>
      <c r="AW49" s="277">
        <v>0</v>
      </c>
      <c r="AX49" s="374">
        <v>1442</v>
      </c>
      <c r="AY49" s="163"/>
      <c r="AZ49" s="539" t="s">
        <v>158</v>
      </c>
      <c r="BA49" s="513" t="s">
        <v>41</v>
      </c>
      <c r="BB49" s="513"/>
      <c r="BC49" s="513"/>
      <c r="BD49" s="513"/>
      <c r="BE49" s="280"/>
      <c r="BF49" s="281" t="s">
        <v>42</v>
      </c>
      <c r="BG49" s="46"/>
      <c r="BH49" s="282">
        <v>0</v>
      </c>
      <c r="BI49" s="282">
        <v>362</v>
      </c>
      <c r="BJ49" s="282">
        <v>1267</v>
      </c>
      <c r="BK49" s="282">
        <v>526</v>
      </c>
      <c r="BL49" s="282">
        <v>6272</v>
      </c>
      <c r="BM49" s="282">
        <v>1900</v>
      </c>
      <c r="BN49" s="282">
        <v>12793</v>
      </c>
      <c r="BO49" s="282">
        <v>3335</v>
      </c>
      <c r="BP49" s="400">
        <v>1603</v>
      </c>
      <c r="BQ49" s="539" t="s">
        <v>158</v>
      </c>
      <c r="BR49" s="513" t="s">
        <v>41</v>
      </c>
      <c r="BS49" s="513"/>
      <c r="BT49" s="513"/>
      <c r="BU49" s="513"/>
      <c r="BV49" s="359"/>
      <c r="BW49" s="366" t="s">
        <v>42</v>
      </c>
      <c r="BX49" s="46"/>
      <c r="BY49" s="282">
        <v>1</v>
      </c>
      <c r="BZ49" s="283">
        <v>265</v>
      </c>
      <c r="CA49" s="110">
        <f t="shared" si="2"/>
        <v>30239</v>
      </c>
      <c r="CB49" s="282">
        <v>160</v>
      </c>
      <c r="CC49" s="282">
        <v>0</v>
      </c>
      <c r="CD49" s="282">
        <v>314</v>
      </c>
      <c r="CE49" s="282">
        <v>0</v>
      </c>
      <c r="CF49" s="282">
        <v>0</v>
      </c>
      <c r="CG49" s="283">
        <v>724</v>
      </c>
      <c r="CH49" s="374">
        <f t="shared" si="3"/>
        <v>1198</v>
      </c>
      <c r="CI49" s="511" t="s">
        <v>158</v>
      </c>
      <c r="CJ49" s="513" t="s">
        <v>41</v>
      </c>
      <c r="CK49" s="513"/>
      <c r="CL49" s="513"/>
      <c r="CM49" s="513"/>
      <c r="CN49" s="351"/>
      <c r="CO49" s="366" t="s">
        <v>42</v>
      </c>
      <c r="CP49" s="378"/>
      <c r="CQ49" s="276">
        <v>1245</v>
      </c>
      <c r="CR49" s="279">
        <v>526</v>
      </c>
      <c r="CS49" s="110">
        <f t="shared" si="4"/>
        <v>1771</v>
      </c>
      <c r="CT49" s="60">
        <f t="shared" si="5"/>
        <v>66906</v>
      </c>
    </row>
    <row r="50" spans="1:98" ht="15.95" customHeight="1" thickBot="1">
      <c r="A50" s="529"/>
      <c r="B50" s="531" t="s">
        <v>159</v>
      </c>
      <c r="C50" s="531"/>
      <c r="D50" s="531"/>
      <c r="E50" s="531"/>
      <c r="F50" s="158"/>
      <c r="G50" s="38" t="s">
        <v>43</v>
      </c>
      <c r="H50" s="165"/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v>0</v>
      </c>
      <c r="R50" s="383">
        <v>0</v>
      </c>
      <c r="S50" s="529"/>
      <c r="T50" s="531" t="s">
        <v>159</v>
      </c>
      <c r="U50" s="531"/>
      <c r="V50" s="531"/>
      <c r="W50" s="531"/>
      <c r="X50" s="358"/>
      <c r="Y50" s="38" t="s">
        <v>43</v>
      </c>
      <c r="Z50" s="388"/>
      <c r="AA50" s="119">
        <v>0</v>
      </c>
      <c r="AB50" s="307">
        <v>0</v>
      </c>
      <c r="AC50" s="119">
        <v>0</v>
      </c>
      <c r="AD50" s="213">
        <f t="shared" si="0"/>
        <v>0</v>
      </c>
      <c r="AE50" s="164">
        <v>0</v>
      </c>
      <c r="AF50" s="164">
        <v>0</v>
      </c>
      <c r="AG50" s="164">
        <v>0</v>
      </c>
      <c r="AH50" s="375">
        <v>0</v>
      </c>
      <c r="AI50" s="529"/>
      <c r="AJ50" s="531" t="s">
        <v>159</v>
      </c>
      <c r="AK50" s="531"/>
      <c r="AL50" s="531"/>
      <c r="AM50" s="531"/>
      <c r="AN50" s="358"/>
      <c r="AO50" s="38" t="s">
        <v>43</v>
      </c>
      <c r="AP50" s="388"/>
      <c r="AQ50" s="164">
        <v>0</v>
      </c>
      <c r="AR50" s="164">
        <v>0</v>
      </c>
      <c r="AS50" s="164">
        <v>0</v>
      </c>
      <c r="AT50" s="164">
        <v>0</v>
      </c>
      <c r="AU50" s="213">
        <f t="shared" si="1"/>
        <v>0</v>
      </c>
      <c r="AV50" s="164">
        <v>0</v>
      </c>
      <c r="AW50" s="164">
        <v>0</v>
      </c>
      <c r="AX50" s="375">
        <v>0</v>
      </c>
      <c r="AY50" s="163"/>
      <c r="AZ50" s="540"/>
      <c r="BA50" s="514" t="s">
        <v>159</v>
      </c>
      <c r="BB50" s="514"/>
      <c r="BC50" s="514"/>
      <c r="BD50" s="514"/>
      <c r="BE50" s="159"/>
      <c r="BF50" s="64" t="s">
        <v>43</v>
      </c>
      <c r="BG50" s="65"/>
      <c r="BH50" s="120">
        <v>0</v>
      </c>
      <c r="BI50" s="120">
        <v>0</v>
      </c>
      <c r="BJ50" s="120">
        <v>0</v>
      </c>
      <c r="BK50" s="120">
        <v>0</v>
      </c>
      <c r="BL50" s="120">
        <v>0</v>
      </c>
      <c r="BM50" s="120">
        <v>0</v>
      </c>
      <c r="BN50" s="120">
        <v>0</v>
      </c>
      <c r="BO50" s="120">
        <v>0</v>
      </c>
      <c r="BP50" s="401">
        <v>0</v>
      </c>
      <c r="BQ50" s="540"/>
      <c r="BR50" s="514" t="s">
        <v>159</v>
      </c>
      <c r="BS50" s="514"/>
      <c r="BT50" s="514"/>
      <c r="BU50" s="514"/>
      <c r="BV50" s="360"/>
      <c r="BW50" s="64" t="s">
        <v>43</v>
      </c>
      <c r="BX50" s="65"/>
      <c r="BY50" s="120">
        <v>0</v>
      </c>
      <c r="BZ50" s="220">
        <v>0</v>
      </c>
      <c r="CA50" s="213">
        <f t="shared" si="2"/>
        <v>0</v>
      </c>
      <c r="CB50" s="120">
        <v>0</v>
      </c>
      <c r="CC50" s="120">
        <v>0</v>
      </c>
      <c r="CD50" s="120">
        <v>0</v>
      </c>
      <c r="CE50" s="120">
        <v>0</v>
      </c>
      <c r="CF50" s="120">
        <v>0</v>
      </c>
      <c r="CG50" s="220">
        <v>0</v>
      </c>
      <c r="CH50" s="375">
        <f t="shared" si="3"/>
        <v>0</v>
      </c>
      <c r="CI50" s="512"/>
      <c r="CJ50" s="514" t="s">
        <v>159</v>
      </c>
      <c r="CK50" s="514"/>
      <c r="CL50" s="514"/>
      <c r="CM50" s="514"/>
      <c r="CN50" s="352"/>
      <c r="CO50" s="64" t="s">
        <v>43</v>
      </c>
      <c r="CP50" s="380"/>
      <c r="CQ50" s="222">
        <v>0</v>
      </c>
      <c r="CR50" s="224">
        <v>0</v>
      </c>
      <c r="CS50" s="213">
        <f t="shared" si="4"/>
        <v>0</v>
      </c>
      <c r="CT50" s="205">
        <f t="shared" si="5"/>
        <v>0</v>
      </c>
    </row>
    <row r="51" spans="1:98" ht="15.95" customHeight="1">
      <c r="AD51" s="59"/>
      <c r="AE51" s="47"/>
      <c r="AF51" s="47"/>
      <c r="AG51" s="47"/>
      <c r="AH51" s="47"/>
      <c r="AQ51" s="47"/>
      <c r="AR51" s="47"/>
      <c r="AS51" s="47"/>
      <c r="AT51" s="47"/>
      <c r="CE51" s="47"/>
      <c r="CF51" s="47"/>
      <c r="CG51" s="47"/>
      <c r="CH51" s="47"/>
      <c r="CQ51" s="47"/>
      <c r="CR51" s="47"/>
    </row>
    <row r="52" spans="1:98" ht="15.95" customHeight="1">
      <c r="AD52" s="59"/>
      <c r="AE52" s="47"/>
      <c r="AF52" s="47"/>
      <c r="AG52" s="47"/>
      <c r="AH52" s="47"/>
      <c r="AQ52" s="47"/>
      <c r="AR52" s="47"/>
      <c r="AS52" s="47"/>
      <c r="AT52" s="47"/>
      <c r="CE52" s="47"/>
      <c r="CF52" s="47"/>
      <c r="CG52" s="47"/>
      <c r="CH52" s="47"/>
      <c r="CQ52" s="47"/>
      <c r="CR52" s="47"/>
    </row>
  </sheetData>
  <mergeCells count="401">
    <mergeCell ref="CH2:CH3"/>
    <mergeCell ref="CT2:CT3"/>
    <mergeCell ref="AZ3:BG3"/>
    <mergeCell ref="A3:H3"/>
    <mergeCell ref="A2:H2"/>
    <mergeCell ref="AD2:AD3"/>
    <mergeCell ref="AZ2:BG2"/>
    <mergeCell ref="S2:Z2"/>
    <mergeCell ref="S3:Z3"/>
    <mergeCell ref="AI2:AP2"/>
    <mergeCell ref="AI3:AP3"/>
    <mergeCell ref="BQ2:BX2"/>
    <mergeCell ref="BQ3:BX3"/>
    <mergeCell ref="CI2:CP2"/>
    <mergeCell ref="CI3:CP3"/>
    <mergeCell ref="A4:A24"/>
    <mergeCell ref="C4:G4"/>
    <mergeCell ref="E6:G6"/>
    <mergeCell ref="AU2:AU3"/>
    <mergeCell ref="CA2:CA3"/>
    <mergeCell ref="D5:G5"/>
    <mergeCell ref="C6:D6"/>
    <mergeCell ref="C8:D8"/>
    <mergeCell ref="E8:G8"/>
    <mergeCell ref="D10:G10"/>
    <mergeCell ref="C7:D7"/>
    <mergeCell ref="E7:G7"/>
    <mergeCell ref="V5:Y5"/>
    <mergeCell ref="U6:V6"/>
    <mergeCell ref="W6:Y6"/>
    <mergeCell ref="U7:V7"/>
    <mergeCell ref="W7:Y7"/>
    <mergeCell ref="C14:G14"/>
    <mergeCell ref="D15:G15"/>
    <mergeCell ref="E16:G16"/>
    <mergeCell ref="C16:D16"/>
    <mergeCell ref="C13:D13"/>
    <mergeCell ref="E13:G13"/>
    <mergeCell ref="C12:D12"/>
    <mergeCell ref="E12:G12"/>
    <mergeCell ref="C9:D9"/>
    <mergeCell ref="E9:G9"/>
    <mergeCell ref="C11:D11"/>
    <mergeCell ref="E11:G11"/>
    <mergeCell ref="U8:V8"/>
    <mergeCell ref="W8:Y8"/>
    <mergeCell ref="U9:V9"/>
    <mergeCell ref="W9:Y9"/>
    <mergeCell ref="V10:Y10"/>
    <mergeCell ref="U11:V11"/>
    <mergeCell ref="W11:Y11"/>
    <mergeCell ref="U12:V12"/>
    <mergeCell ref="W12:Y12"/>
    <mergeCell ref="C22:D22"/>
    <mergeCell ref="E22:G22"/>
    <mergeCell ref="C21:D21"/>
    <mergeCell ref="E21:G21"/>
    <mergeCell ref="BB24:BF24"/>
    <mergeCell ref="AZ4:AZ24"/>
    <mergeCell ref="BB4:BF4"/>
    <mergeCell ref="BC5:BF5"/>
    <mergeCell ref="BB6:BC6"/>
    <mergeCell ref="BD6:BF6"/>
    <mergeCell ref="C23:D23"/>
    <mergeCell ref="E23:G23"/>
    <mergeCell ref="C24:G24"/>
    <mergeCell ref="BC19:BF19"/>
    <mergeCell ref="BB21:BC21"/>
    <mergeCell ref="C20:D20"/>
    <mergeCell ref="E20:G20"/>
    <mergeCell ref="C17:D17"/>
    <mergeCell ref="E17:G17"/>
    <mergeCell ref="D19:G19"/>
    <mergeCell ref="C18:D18"/>
    <mergeCell ref="E18:G18"/>
    <mergeCell ref="S4:S24"/>
    <mergeCell ref="U4:Y4"/>
    <mergeCell ref="C40:G40"/>
    <mergeCell ref="B41:G41"/>
    <mergeCell ref="BC32:BF32"/>
    <mergeCell ref="D38:G38"/>
    <mergeCell ref="BC36:BF36"/>
    <mergeCell ref="A25:A40"/>
    <mergeCell ref="C25:G25"/>
    <mergeCell ref="D26:G26"/>
    <mergeCell ref="D31:G31"/>
    <mergeCell ref="D28:G28"/>
    <mergeCell ref="D39:G39"/>
    <mergeCell ref="D29:G29"/>
    <mergeCell ref="D36:G36"/>
    <mergeCell ref="D27:G27"/>
    <mergeCell ref="D37:G37"/>
    <mergeCell ref="D32:G32"/>
    <mergeCell ref="D30:G30"/>
    <mergeCell ref="D33:G33"/>
    <mergeCell ref="BC39:BF39"/>
    <mergeCell ref="BB40:BF40"/>
    <mergeCell ref="BA41:BF41"/>
    <mergeCell ref="S25:S40"/>
    <mergeCell ref="V26:Y26"/>
    <mergeCell ref="V27:Y27"/>
    <mergeCell ref="B48:G48"/>
    <mergeCell ref="A49:A50"/>
    <mergeCell ref="B49:E49"/>
    <mergeCell ref="B50:E50"/>
    <mergeCell ref="B44:G44"/>
    <mergeCell ref="B45:G45"/>
    <mergeCell ref="B46:G46"/>
    <mergeCell ref="B47:G47"/>
    <mergeCell ref="BC28:BF28"/>
    <mergeCell ref="BC37:BF37"/>
    <mergeCell ref="BC30:BF30"/>
    <mergeCell ref="BC33:BF33"/>
    <mergeCell ref="BB34:BF34"/>
    <mergeCell ref="BC35:BF35"/>
    <mergeCell ref="AZ25:AZ40"/>
    <mergeCell ref="BB25:BF25"/>
    <mergeCell ref="BC31:BF31"/>
    <mergeCell ref="BC29:BF29"/>
    <mergeCell ref="B43:G43"/>
    <mergeCell ref="BA42:BF42"/>
    <mergeCell ref="BA43:BF43"/>
    <mergeCell ref="C34:G34"/>
    <mergeCell ref="D35:G35"/>
    <mergeCell ref="B42:G42"/>
    <mergeCell ref="BT10:BW10"/>
    <mergeCell ref="AZ49:AZ50"/>
    <mergeCell ref="BA49:BD49"/>
    <mergeCell ref="BB14:BF14"/>
    <mergeCell ref="BC15:BF15"/>
    <mergeCell ref="BB16:BC16"/>
    <mergeCell ref="BD16:BF16"/>
    <mergeCell ref="BA44:BF44"/>
    <mergeCell ref="BA45:BF45"/>
    <mergeCell ref="BA46:BF46"/>
    <mergeCell ref="BA47:BF47"/>
    <mergeCell ref="BC38:BF38"/>
    <mergeCell ref="BB20:BC20"/>
    <mergeCell ref="BD20:BF20"/>
    <mergeCell ref="BB17:BC17"/>
    <mergeCell ref="BD17:BF17"/>
    <mergeCell ref="BS17:BT17"/>
    <mergeCell ref="BU17:BW17"/>
    <mergeCell ref="BS18:BT18"/>
    <mergeCell ref="BU18:BW18"/>
    <mergeCell ref="BT19:BW19"/>
    <mergeCell ref="BS20:BT20"/>
    <mergeCell ref="BU20:BW20"/>
    <mergeCell ref="BA50:BD50"/>
    <mergeCell ref="BB7:BC7"/>
    <mergeCell ref="BD7:BF7"/>
    <mergeCell ref="BB8:BC8"/>
    <mergeCell ref="BD8:BF8"/>
    <mergeCell ref="BB12:BC12"/>
    <mergeCell ref="BD12:BF12"/>
    <mergeCell ref="BC10:BF10"/>
    <mergeCell ref="BB11:BC11"/>
    <mergeCell ref="BD11:BF11"/>
    <mergeCell ref="BB9:BC9"/>
    <mergeCell ref="BD9:BF9"/>
    <mergeCell ref="CJ41:CO41"/>
    <mergeCell ref="CJ42:CO42"/>
    <mergeCell ref="BB23:BC23"/>
    <mergeCell ref="BD23:BF23"/>
    <mergeCell ref="BB22:BC22"/>
    <mergeCell ref="BD22:BF22"/>
    <mergeCell ref="BC26:BF26"/>
    <mergeCell ref="BC27:BF27"/>
    <mergeCell ref="BQ4:BQ24"/>
    <mergeCell ref="BS4:BW4"/>
    <mergeCell ref="BT5:BW5"/>
    <mergeCell ref="BS6:BT6"/>
    <mergeCell ref="BU6:BW6"/>
    <mergeCell ref="BS7:BT7"/>
    <mergeCell ref="BU7:BW7"/>
    <mergeCell ref="BS8:BT8"/>
    <mergeCell ref="BU8:BW8"/>
    <mergeCell ref="BS9:BT9"/>
    <mergeCell ref="BU9:BW9"/>
    <mergeCell ref="BB18:BC18"/>
    <mergeCell ref="BD18:BF18"/>
    <mergeCell ref="BB13:BC13"/>
    <mergeCell ref="BD13:BF13"/>
    <mergeCell ref="BD21:BF21"/>
    <mergeCell ref="BA48:BF48"/>
    <mergeCell ref="BR41:BW41"/>
    <mergeCell ref="BR42:BW42"/>
    <mergeCell ref="BR43:BW43"/>
    <mergeCell ref="BR44:BW44"/>
    <mergeCell ref="BR45:BW45"/>
    <mergeCell ref="BR46:BW46"/>
    <mergeCell ref="BR47:BW47"/>
    <mergeCell ref="BR48:BW48"/>
    <mergeCell ref="BQ49:BQ50"/>
    <mergeCell ref="BR49:BU49"/>
    <mergeCell ref="BR50:BU50"/>
    <mergeCell ref="U13:V13"/>
    <mergeCell ref="W13:Y13"/>
    <mergeCell ref="U14:Y14"/>
    <mergeCell ref="V15:Y15"/>
    <mergeCell ref="U16:V16"/>
    <mergeCell ref="W16:Y16"/>
    <mergeCell ref="U17:V17"/>
    <mergeCell ref="W17:Y17"/>
    <mergeCell ref="U18:V18"/>
    <mergeCell ref="W18:Y18"/>
    <mergeCell ref="V19:Y19"/>
    <mergeCell ref="U20:V20"/>
    <mergeCell ref="W20:Y20"/>
    <mergeCell ref="U21:V21"/>
    <mergeCell ref="W21:Y21"/>
    <mergeCell ref="U22:V22"/>
    <mergeCell ref="W22:Y22"/>
    <mergeCell ref="U23:V23"/>
    <mergeCell ref="W23:Y23"/>
    <mergeCell ref="U24:Y24"/>
    <mergeCell ref="U25:Y25"/>
    <mergeCell ref="V28:Y28"/>
    <mergeCell ref="V29:Y29"/>
    <mergeCell ref="V30:Y30"/>
    <mergeCell ref="V31:Y31"/>
    <mergeCell ref="V32:Y32"/>
    <mergeCell ref="V33:Y33"/>
    <mergeCell ref="U34:Y34"/>
    <mergeCell ref="V35:Y35"/>
    <mergeCell ref="V36:Y36"/>
    <mergeCell ref="V37:Y37"/>
    <mergeCell ref="V38:Y38"/>
    <mergeCell ref="V39:Y39"/>
    <mergeCell ref="U40:Y40"/>
    <mergeCell ref="T41:Y41"/>
    <mergeCell ref="T42:Y42"/>
    <mergeCell ref="T43:Y43"/>
    <mergeCell ref="T44:Y44"/>
    <mergeCell ref="T45:Y45"/>
    <mergeCell ref="T46:Y46"/>
    <mergeCell ref="T47:Y47"/>
    <mergeCell ref="T48:Y48"/>
    <mergeCell ref="S49:S50"/>
    <mergeCell ref="T49:W49"/>
    <mergeCell ref="T50:W50"/>
    <mergeCell ref="AK12:AL12"/>
    <mergeCell ref="AM12:AO12"/>
    <mergeCell ref="AK13:AL13"/>
    <mergeCell ref="AM13:AO13"/>
    <mergeCell ref="AK14:AO14"/>
    <mergeCell ref="AL15:AO15"/>
    <mergeCell ref="AK16:AL16"/>
    <mergeCell ref="AM16:AO16"/>
    <mergeCell ref="AK17:AL17"/>
    <mergeCell ref="AM17:AO17"/>
    <mergeCell ref="AK18:AL18"/>
    <mergeCell ref="AM18:AO18"/>
    <mergeCell ref="AL19:AO19"/>
    <mergeCell ref="AK20:AL20"/>
    <mergeCell ref="AM20:AO20"/>
    <mergeCell ref="AK21:AL21"/>
    <mergeCell ref="AM21:AO21"/>
    <mergeCell ref="AK22:AL22"/>
    <mergeCell ref="AM6:AO6"/>
    <mergeCell ref="AK7:AL7"/>
    <mergeCell ref="AM7:AO7"/>
    <mergeCell ref="AK8:AL8"/>
    <mergeCell ref="AM8:AO8"/>
    <mergeCell ref="AK9:AL9"/>
    <mergeCell ref="AM9:AO9"/>
    <mergeCell ref="AL10:AO10"/>
    <mergeCell ref="AK11:AL11"/>
    <mergeCell ref="AM11:AO11"/>
    <mergeCell ref="AK6:AL6"/>
    <mergeCell ref="AM22:AO22"/>
    <mergeCell ref="AK23:AL23"/>
    <mergeCell ref="AM23:AO23"/>
    <mergeCell ref="AK24:AO24"/>
    <mergeCell ref="AI25:AI40"/>
    <mergeCell ref="AK25:AO25"/>
    <mergeCell ref="AL26:AO26"/>
    <mergeCell ref="AL27:AO27"/>
    <mergeCell ref="AL28:AO28"/>
    <mergeCell ref="AL29:AO29"/>
    <mergeCell ref="AL30:AO30"/>
    <mergeCell ref="AL31:AO31"/>
    <mergeCell ref="AL32:AO32"/>
    <mergeCell ref="AL33:AO33"/>
    <mergeCell ref="AK34:AO34"/>
    <mergeCell ref="AL35:AO35"/>
    <mergeCell ref="AL36:AO36"/>
    <mergeCell ref="AL37:AO37"/>
    <mergeCell ref="AL38:AO38"/>
    <mergeCell ref="AL39:AO39"/>
    <mergeCell ref="AK40:AO40"/>
    <mergeCell ref="AI4:AI24"/>
    <mergeCell ref="AK4:AO4"/>
    <mergeCell ref="AL5:AO5"/>
    <mergeCell ref="AJ41:AO41"/>
    <mergeCell ref="AJ42:AO42"/>
    <mergeCell ref="AJ43:AO43"/>
    <mergeCell ref="AJ44:AO44"/>
    <mergeCell ref="AJ45:AO45"/>
    <mergeCell ref="AJ46:AO46"/>
    <mergeCell ref="AJ47:AO47"/>
    <mergeCell ref="AJ48:AO48"/>
    <mergeCell ref="AI49:AI50"/>
    <mergeCell ref="AJ49:AM49"/>
    <mergeCell ref="AJ50:AM50"/>
    <mergeCell ref="BS11:BT11"/>
    <mergeCell ref="BU11:BW11"/>
    <mergeCell ref="BS12:BT12"/>
    <mergeCell ref="BU12:BW12"/>
    <mergeCell ref="BS13:BT13"/>
    <mergeCell ref="BU13:BW13"/>
    <mergeCell ref="BS14:BW14"/>
    <mergeCell ref="BT15:BW15"/>
    <mergeCell ref="BS16:BT16"/>
    <mergeCell ref="BU16:BW16"/>
    <mergeCell ref="BU21:BW21"/>
    <mergeCell ref="BS22:BT22"/>
    <mergeCell ref="BU22:BW22"/>
    <mergeCell ref="BS23:BT23"/>
    <mergeCell ref="BU23:BW23"/>
    <mergeCell ref="BS24:BW24"/>
    <mergeCell ref="BQ25:BQ40"/>
    <mergeCell ref="BS25:BW25"/>
    <mergeCell ref="BT26:BW26"/>
    <mergeCell ref="BT27:BW27"/>
    <mergeCell ref="BT28:BW28"/>
    <mergeCell ref="BT29:BW29"/>
    <mergeCell ref="BT30:BW30"/>
    <mergeCell ref="BT31:BW31"/>
    <mergeCell ref="BT32:BW32"/>
    <mergeCell ref="BT33:BW33"/>
    <mergeCell ref="BS34:BW34"/>
    <mergeCell ref="BT35:BW35"/>
    <mergeCell ref="BT36:BW36"/>
    <mergeCell ref="BT37:BW37"/>
    <mergeCell ref="BT38:BW38"/>
    <mergeCell ref="BT39:BW39"/>
    <mergeCell ref="BS40:BW40"/>
    <mergeCell ref="BS21:BT21"/>
    <mergeCell ref="CK12:CL12"/>
    <mergeCell ref="CM12:CO12"/>
    <mergeCell ref="CK13:CL13"/>
    <mergeCell ref="CM13:CO13"/>
    <mergeCell ref="CK14:CO14"/>
    <mergeCell ref="CL15:CO15"/>
    <mergeCell ref="CK16:CL16"/>
    <mergeCell ref="CM16:CO16"/>
    <mergeCell ref="CK17:CL17"/>
    <mergeCell ref="CM17:CO17"/>
    <mergeCell ref="CM6:CO6"/>
    <mergeCell ref="CK7:CL7"/>
    <mergeCell ref="CM7:CO7"/>
    <mergeCell ref="CK8:CL8"/>
    <mergeCell ref="CM8:CO8"/>
    <mergeCell ref="CK9:CL9"/>
    <mergeCell ref="CM9:CO9"/>
    <mergeCell ref="CL10:CO10"/>
    <mergeCell ref="CK11:CL11"/>
    <mergeCell ref="CM11:CO11"/>
    <mergeCell ref="CK18:CL18"/>
    <mergeCell ref="CM18:CO18"/>
    <mergeCell ref="CL19:CO19"/>
    <mergeCell ref="CK20:CL20"/>
    <mergeCell ref="CM20:CO20"/>
    <mergeCell ref="CK21:CL21"/>
    <mergeCell ref="CM21:CO21"/>
    <mergeCell ref="CK22:CL22"/>
    <mergeCell ref="CM22:CO22"/>
    <mergeCell ref="CK23:CL23"/>
    <mergeCell ref="CM23:CO23"/>
    <mergeCell ref="CK24:CO24"/>
    <mergeCell ref="CI25:CI40"/>
    <mergeCell ref="CK25:CO25"/>
    <mergeCell ref="CL26:CO26"/>
    <mergeCell ref="CL27:CO27"/>
    <mergeCell ref="CL28:CO28"/>
    <mergeCell ref="CL29:CO29"/>
    <mergeCell ref="CL30:CO30"/>
    <mergeCell ref="CL31:CO31"/>
    <mergeCell ref="CL32:CO32"/>
    <mergeCell ref="CL33:CO33"/>
    <mergeCell ref="CK34:CO34"/>
    <mergeCell ref="CL35:CO35"/>
    <mergeCell ref="CL36:CO36"/>
    <mergeCell ref="CL37:CO37"/>
    <mergeCell ref="CL38:CO38"/>
    <mergeCell ref="CL39:CO39"/>
    <mergeCell ref="CK40:CO40"/>
    <mergeCell ref="CI4:CI24"/>
    <mergeCell ref="CK4:CO4"/>
    <mergeCell ref="CL5:CO5"/>
    <mergeCell ref="CK6:CL6"/>
    <mergeCell ref="CJ43:CO43"/>
    <mergeCell ref="CJ44:CO44"/>
    <mergeCell ref="CJ45:CO45"/>
    <mergeCell ref="CJ46:CO46"/>
    <mergeCell ref="CJ47:CO47"/>
    <mergeCell ref="CJ48:CO48"/>
    <mergeCell ref="CI49:CI50"/>
    <mergeCell ref="CJ49:CM49"/>
    <mergeCell ref="CJ50:CM50"/>
  </mergeCells>
  <phoneticPr fontId="4"/>
  <printOptions gridLinesSet="0"/>
  <pageMargins left="0.78740157480314965" right="0.78740157480314965" top="0.78740157480314965" bottom="0.78740157480314965" header="0.39370078740157483" footer="0.19685039370078741"/>
  <pageSetup paperSize="9" fitToWidth="0" orientation="portrait" r:id="rId1"/>
  <headerFooter alignWithMargins="0">
    <oddHeader xml:space="preserve">&amp;R&amp;"ＭＳ 明朝,標準"&amp;9
</oddHeader>
  </headerFooter>
  <colBreaks count="11" manualBreakCount="11">
    <brk id="12" max="49" man="1"/>
    <brk id="18" max="49" man="1"/>
    <brk id="18" max="49" man="1"/>
    <brk id="30" max="49" man="1"/>
    <brk id="34" max="49" man="1"/>
    <brk id="47" max="49" man="1"/>
    <brk id="50" max="49" man="1"/>
    <brk id="63" max="49" man="1"/>
    <brk id="68" max="49" man="1"/>
    <brk id="81" max="49" man="1"/>
    <brk id="86" max="4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7"/>
  <sheetViews>
    <sheetView showZeros="0" view="pageBreakPreview" zoomScaleNormal="100" zoomScaleSheetLayoutView="100" workbookViewId="0">
      <pane xSplit="8" ySplit="3" topLeftCell="I4" activePane="bottomRight" state="frozen"/>
      <selection activeCell="J21" sqref="J21"/>
      <selection pane="topRight" activeCell="J21" sqref="J21"/>
      <selection pane="bottomLeft" activeCell="J21" sqref="J21"/>
      <selection pane="bottomRight" activeCell="N23" sqref="N23"/>
    </sheetView>
  </sheetViews>
  <sheetFormatPr defaultColWidth="10" defaultRowHeight="17.100000000000001" customHeight="1"/>
  <cols>
    <col min="1" max="1" width="3.75" style="3" customWidth="1"/>
    <col min="2" max="2" width="3.25" style="4" customWidth="1"/>
    <col min="3" max="4" width="2.375" style="3" customWidth="1"/>
    <col min="5" max="5" width="8.375" style="3" customWidth="1"/>
    <col min="6" max="6" width="0.875" style="3" customWidth="1"/>
    <col min="7" max="7" width="7.25" style="3" customWidth="1"/>
    <col min="8" max="8" width="1" style="1" customWidth="1"/>
    <col min="9" max="11" width="11.5" style="1" customWidth="1"/>
    <col min="12" max="12" width="11.5" style="12" customWidth="1"/>
    <col min="13" max="238" width="10" style="1"/>
    <col min="239" max="239" width="3.75" style="1" customWidth="1"/>
    <col min="240" max="240" width="3.25" style="1" customWidth="1"/>
    <col min="241" max="242" width="2.375" style="1" customWidth="1"/>
    <col min="243" max="243" width="8.375" style="1" customWidth="1"/>
    <col min="244" max="244" width="0.875" style="1" customWidth="1"/>
    <col min="245" max="245" width="7.25" style="1" customWidth="1"/>
    <col min="246" max="246" width="1" style="1" customWidth="1"/>
    <col min="247" max="252" width="11.5" style="1" customWidth="1"/>
    <col min="253" max="494" width="10" style="1"/>
    <col min="495" max="495" width="3.75" style="1" customWidth="1"/>
    <col min="496" max="496" width="3.25" style="1" customWidth="1"/>
    <col min="497" max="498" width="2.375" style="1" customWidth="1"/>
    <col min="499" max="499" width="8.375" style="1" customWidth="1"/>
    <col min="500" max="500" width="0.875" style="1" customWidth="1"/>
    <col min="501" max="501" width="7.25" style="1" customWidth="1"/>
    <col min="502" max="502" width="1" style="1" customWidth="1"/>
    <col min="503" max="508" width="11.5" style="1" customWidth="1"/>
    <col min="509" max="750" width="10" style="1"/>
    <col min="751" max="751" width="3.75" style="1" customWidth="1"/>
    <col min="752" max="752" width="3.25" style="1" customWidth="1"/>
    <col min="753" max="754" width="2.375" style="1" customWidth="1"/>
    <col min="755" max="755" width="8.375" style="1" customWidth="1"/>
    <col min="756" max="756" width="0.875" style="1" customWidth="1"/>
    <col min="757" max="757" width="7.25" style="1" customWidth="1"/>
    <col min="758" max="758" width="1" style="1" customWidth="1"/>
    <col min="759" max="764" width="11.5" style="1" customWidth="1"/>
    <col min="765" max="1006" width="10" style="1"/>
    <col min="1007" max="1007" width="3.75" style="1" customWidth="1"/>
    <col min="1008" max="1008" width="3.25" style="1" customWidth="1"/>
    <col min="1009" max="1010" width="2.375" style="1" customWidth="1"/>
    <col min="1011" max="1011" width="8.375" style="1" customWidth="1"/>
    <col min="1012" max="1012" width="0.875" style="1" customWidth="1"/>
    <col min="1013" max="1013" width="7.25" style="1" customWidth="1"/>
    <col min="1014" max="1014" width="1" style="1" customWidth="1"/>
    <col min="1015" max="1020" width="11.5" style="1" customWidth="1"/>
    <col min="1021" max="1262" width="10" style="1"/>
    <col min="1263" max="1263" width="3.75" style="1" customWidth="1"/>
    <col min="1264" max="1264" width="3.25" style="1" customWidth="1"/>
    <col min="1265" max="1266" width="2.375" style="1" customWidth="1"/>
    <col min="1267" max="1267" width="8.375" style="1" customWidth="1"/>
    <col min="1268" max="1268" width="0.875" style="1" customWidth="1"/>
    <col min="1269" max="1269" width="7.25" style="1" customWidth="1"/>
    <col min="1270" max="1270" width="1" style="1" customWidth="1"/>
    <col min="1271" max="1276" width="11.5" style="1" customWidth="1"/>
    <col min="1277" max="1518" width="10" style="1"/>
    <col min="1519" max="1519" width="3.75" style="1" customWidth="1"/>
    <col min="1520" max="1520" width="3.25" style="1" customWidth="1"/>
    <col min="1521" max="1522" width="2.375" style="1" customWidth="1"/>
    <col min="1523" max="1523" width="8.375" style="1" customWidth="1"/>
    <col min="1524" max="1524" width="0.875" style="1" customWidth="1"/>
    <col min="1525" max="1525" width="7.25" style="1" customWidth="1"/>
    <col min="1526" max="1526" width="1" style="1" customWidth="1"/>
    <col min="1527" max="1532" width="11.5" style="1" customWidth="1"/>
    <col min="1533" max="1774" width="10" style="1"/>
    <col min="1775" max="1775" width="3.75" style="1" customWidth="1"/>
    <col min="1776" max="1776" width="3.25" style="1" customWidth="1"/>
    <col min="1777" max="1778" width="2.375" style="1" customWidth="1"/>
    <col min="1779" max="1779" width="8.375" style="1" customWidth="1"/>
    <col min="1780" max="1780" width="0.875" style="1" customWidth="1"/>
    <col min="1781" max="1781" width="7.25" style="1" customWidth="1"/>
    <col min="1782" max="1782" width="1" style="1" customWidth="1"/>
    <col min="1783" max="1788" width="11.5" style="1" customWidth="1"/>
    <col min="1789" max="2030" width="10" style="1"/>
    <col min="2031" max="2031" width="3.75" style="1" customWidth="1"/>
    <col min="2032" max="2032" width="3.25" style="1" customWidth="1"/>
    <col min="2033" max="2034" width="2.375" style="1" customWidth="1"/>
    <col min="2035" max="2035" width="8.375" style="1" customWidth="1"/>
    <col min="2036" max="2036" width="0.875" style="1" customWidth="1"/>
    <col min="2037" max="2037" width="7.25" style="1" customWidth="1"/>
    <col min="2038" max="2038" width="1" style="1" customWidth="1"/>
    <col min="2039" max="2044" width="11.5" style="1" customWidth="1"/>
    <col min="2045" max="2286" width="10" style="1"/>
    <col min="2287" max="2287" width="3.75" style="1" customWidth="1"/>
    <col min="2288" max="2288" width="3.25" style="1" customWidth="1"/>
    <col min="2289" max="2290" width="2.375" style="1" customWidth="1"/>
    <col min="2291" max="2291" width="8.375" style="1" customWidth="1"/>
    <col min="2292" max="2292" width="0.875" style="1" customWidth="1"/>
    <col min="2293" max="2293" width="7.25" style="1" customWidth="1"/>
    <col min="2294" max="2294" width="1" style="1" customWidth="1"/>
    <col min="2295" max="2300" width="11.5" style="1" customWidth="1"/>
    <col min="2301" max="2542" width="10" style="1"/>
    <col min="2543" max="2543" width="3.75" style="1" customWidth="1"/>
    <col min="2544" max="2544" width="3.25" style="1" customWidth="1"/>
    <col min="2545" max="2546" width="2.375" style="1" customWidth="1"/>
    <col min="2547" max="2547" width="8.375" style="1" customWidth="1"/>
    <col min="2548" max="2548" width="0.875" style="1" customWidth="1"/>
    <col min="2549" max="2549" width="7.25" style="1" customWidth="1"/>
    <col min="2550" max="2550" width="1" style="1" customWidth="1"/>
    <col min="2551" max="2556" width="11.5" style="1" customWidth="1"/>
    <col min="2557" max="2798" width="10" style="1"/>
    <col min="2799" max="2799" width="3.75" style="1" customWidth="1"/>
    <col min="2800" max="2800" width="3.25" style="1" customWidth="1"/>
    <col min="2801" max="2802" width="2.375" style="1" customWidth="1"/>
    <col min="2803" max="2803" width="8.375" style="1" customWidth="1"/>
    <col min="2804" max="2804" width="0.875" style="1" customWidth="1"/>
    <col min="2805" max="2805" width="7.25" style="1" customWidth="1"/>
    <col min="2806" max="2806" width="1" style="1" customWidth="1"/>
    <col min="2807" max="2812" width="11.5" style="1" customWidth="1"/>
    <col min="2813" max="3054" width="10" style="1"/>
    <col min="3055" max="3055" width="3.75" style="1" customWidth="1"/>
    <col min="3056" max="3056" width="3.25" style="1" customWidth="1"/>
    <col min="3057" max="3058" width="2.375" style="1" customWidth="1"/>
    <col min="3059" max="3059" width="8.375" style="1" customWidth="1"/>
    <col min="3060" max="3060" width="0.875" style="1" customWidth="1"/>
    <col min="3061" max="3061" width="7.25" style="1" customWidth="1"/>
    <col min="3062" max="3062" width="1" style="1" customWidth="1"/>
    <col min="3063" max="3068" width="11.5" style="1" customWidth="1"/>
    <col min="3069" max="3310" width="10" style="1"/>
    <col min="3311" max="3311" width="3.75" style="1" customWidth="1"/>
    <col min="3312" max="3312" width="3.25" style="1" customWidth="1"/>
    <col min="3313" max="3314" width="2.375" style="1" customWidth="1"/>
    <col min="3315" max="3315" width="8.375" style="1" customWidth="1"/>
    <col min="3316" max="3316" width="0.875" style="1" customWidth="1"/>
    <col min="3317" max="3317" width="7.25" style="1" customWidth="1"/>
    <col min="3318" max="3318" width="1" style="1" customWidth="1"/>
    <col min="3319" max="3324" width="11.5" style="1" customWidth="1"/>
    <col min="3325" max="3566" width="10" style="1"/>
    <col min="3567" max="3567" width="3.75" style="1" customWidth="1"/>
    <col min="3568" max="3568" width="3.25" style="1" customWidth="1"/>
    <col min="3569" max="3570" width="2.375" style="1" customWidth="1"/>
    <col min="3571" max="3571" width="8.375" style="1" customWidth="1"/>
    <col min="3572" max="3572" width="0.875" style="1" customWidth="1"/>
    <col min="3573" max="3573" width="7.25" style="1" customWidth="1"/>
    <col min="3574" max="3574" width="1" style="1" customWidth="1"/>
    <col min="3575" max="3580" width="11.5" style="1" customWidth="1"/>
    <col min="3581" max="3822" width="10" style="1"/>
    <col min="3823" max="3823" width="3.75" style="1" customWidth="1"/>
    <col min="3824" max="3824" width="3.25" style="1" customWidth="1"/>
    <col min="3825" max="3826" width="2.375" style="1" customWidth="1"/>
    <col min="3827" max="3827" width="8.375" style="1" customWidth="1"/>
    <col min="3828" max="3828" width="0.875" style="1" customWidth="1"/>
    <col min="3829" max="3829" width="7.25" style="1" customWidth="1"/>
    <col min="3830" max="3830" width="1" style="1" customWidth="1"/>
    <col min="3831" max="3836" width="11.5" style="1" customWidth="1"/>
    <col min="3837" max="4078" width="10" style="1"/>
    <col min="4079" max="4079" width="3.75" style="1" customWidth="1"/>
    <col min="4080" max="4080" width="3.25" style="1" customWidth="1"/>
    <col min="4081" max="4082" width="2.375" style="1" customWidth="1"/>
    <col min="4083" max="4083" width="8.375" style="1" customWidth="1"/>
    <col min="4084" max="4084" width="0.875" style="1" customWidth="1"/>
    <col min="4085" max="4085" width="7.25" style="1" customWidth="1"/>
    <col min="4086" max="4086" width="1" style="1" customWidth="1"/>
    <col min="4087" max="4092" width="11.5" style="1" customWidth="1"/>
    <col min="4093" max="4334" width="10" style="1"/>
    <col min="4335" max="4335" width="3.75" style="1" customWidth="1"/>
    <col min="4336" max="4336" width="3.25" style="1" customWidth="1"/>
    <col min="4337" max="4338" width="2.375" style="1" customWidth="1"/>
    <col min="4339" max="4339" width="8.375" style="1" customWidth="1"/>
    <col min="4340" max="4340" width="0.875" style="1" customWidth="1"/>
    <col min="4341" max="4341" width="7.25" style="1" customWidth="1"/>
    <col min="4342" max="4342" width="1" style="1" customWidth="1"/>
    <col min="4343" max="4348" width="11.5" style="1" customWidth="1"/>
    <col min="4349" max="4590" width="10" style="1"/>
    <col min="4591" max="4591" width="3.75" style="1" customWidth="1"/>
    <col min="4592" max="4592" width="3.25" style="1" customWidth="1"/>
    <col min="4593" max="4594" width="2.375" style="1" customWidth="1"/>
    <col min="4595" max="4595" width="8.375" style="1" customWidth="1"/>
    <col min="4596" max="4596" width="0.875" style="1" customWidth="1"/>
    <col min="4597" max="4597" width="7.25" style="1" customWidth="1"/>
    <col min="4598" max="4598" width="1" style="1" customWidth="1"/>
    <col min="4599" max="4604" width="11.5" style="1" customWidth="1"/>
    <col min="4605" max="4846" width="10" style="1"/>
    <col min="4847" max="4847" width="3.75" style="1" customWidth="1"/>
    <col min="4848" max="4848" width="3.25" style="1" customWidth="1"/>
    <col min="4849" max="4850" width="2.375" style="1" customWidth="1"/>
    <col min="4851" max="4851" width="8.375" style="1" customWidth="1"/>
    <col min="4852" max="4852" width="0.875" style="1" customWidth="1"/>
    <col min="4853" max="4853" width="7.25" style="1" customWidth="1"/>
    <col min="4854" max="4854" width="1" style="1" customWidth="1"/>
    <col min="4855" max="4860" width="11.5" style="1" customWidth="1"/>
    <col min="4861" max="5102" width="10" style="1"/>
    <col min="5103" max="5103" width="3.75" style="1" customWidth="1"/>
    <col min="5104" max="5104" width="3.25" style="1" customWidth="1"/>
    <col min="5105" max="5106" width="2.375" style="1" customWidth="1"/>
    <col min="5107" max="5107" width="8.375" style="1" customWidth="1"/>
    <col min="5108" max="5108" width="0.875" style="1" customWidth="1"/>
    <col min="5109" max="5109" width="7.25" style="1" customWidth="1"/>
    <col min="5110" max="5110" width="1" style="1" customWidth="1"/>
    <col min="5111" max="5116" width="11.5" style="1" customWidth="1"/>
    <col min="5117" max="5358" width="10" style="1"/>
    <col min="5359" max="5359" width="3.75" style="1" customWidth="1"/>
    <col min="5360" max="5360" width="3.25" style="1" customWidth="1"/>
    <col min="5361" max="5362" width="2.375" style="1" customWidth="1"/>
    <col min="5363" max="5363" width="8.375" style="1" customWidth="1"/>
    <col min="5364" max="5364" width="0.875" style="1" customWidth="1"/>
    <col min="5365" max="5365" width="7.25" style="1" customWidth="1"/>
    <col min="5366" max="5366" width="1" style="1" customWidth="1"/>
    <col min="5367" max="5372" width="11.5" style="1" customWidth="1"/>
    <col min="5373" max="5614" width="10" style="1"/>
    <col min="5615" max="5615" width="3.75" style="1" customWidth="1"/>
    <col min="5616" max="5616" width="3.25" style="1" customWidth="1"/>
    <col min="5617" max="5618" width="2.375" style="1" customWidth="1"/>
    <col min="5619" max="5619" width="8.375" style="1" customWidth="1"/>
    <col min="5620" max="5620" width="0.875" style="1" customWidth="1"/>
    <col min="5621" max="5621" width="7.25" style="1" customWidth="1"/>
    <col min="5622" max="5622" width="1" style="1" customWidth="1"/>
    <col min="5623" max="5628" width="11.5" style="1" customWidth="1"/>
    <col min="5629" max="5870" width="10" style="1"/>
    <col min="5871" max="5871" width="3.75" style="1" customWidth="1"/>
    <col min="5872" max="5872" width="3.25" style="1" customWidth="1"/>
    <col min="5873" max="5874" width="2.375" style="1" customWidth="1"/>
    <col min="5875" max="5875" width="8.375" style="1" customWidth="1"/>
    <col min="5876" max="5876" width="0.875" style="1" customWidth="1"/>
    <col min="5877" max="5877" width="7.25" style="1" customWidth="1"/>
    <col min="5878" max="5878" width="1" style="1" customWidth="1"/>
    <col min="5879" max="5884" width="11.5" style="1" customWidth="1"/>
    <col min="5885" max="6126" width="10" style="1"/>
    <col min="6127" max="6127" width="3.75" style="1" customWidth="1"/>
    <col min="6128" max="6128" width="3.25" style="1" customWidth="1"/>
    <col min="6129" max="6130" width="2.375" style="1" customWidth="1"/>
    <col min="6131" max="6131" width="8.375" style="1" customWidth="1"/>
    <col min="6132" max="6132" width="0.875" style="1" customWidth="1"/>
    <col min="6133" max="6133" width="7.25" style="1" customWidth="1"/>
    <col min="6134" max="6134" width="1" style="1" customWidth="1"/>
    <col min="6135" max="6140" width="11.5" style="1" customWidth="1"/>
    <col min="6141" max="6382" width="10" style="1"/>
    <col min="6383" max="6383" width="3.75" style="1" customWidth="1"/>
    <col min="6384" max="6384" width="3.25" style="1" customWidth="1"/>
    <col min="6385" max="6386" width="2.375" style="1" customWidth="1"/>
    <col min="6387" max="6387" width="8.375" style="1" customWidth="1"/>
    <col min="6388" max="6388" width="0.875" style="1" customWidth="1"/>
    <col min="6389" max="6389" width="7.25" style="1" customWidth="1"/>
    <col min="6390" max="6390" width="1" style="1" customWidth="1"/>
    <col min="6391" max="6396" width="11.5" style="1" customWidth="1"/>
    <col min="6397" max="6638" width="10" style="1"/>
    <col min="6639" max="6639" width="3.75" style="1" customWidth="1"/>
    <col min="6640" max="6640" width="3.25" style="1" customWidth="1"/>
    <col min="6641" max="6642" width="2.375" style="1" customWidth="1"/>
    <col min="6643" max="6643" width="8.375" style="1" customWidth="1"/>
    <col min="6644" max="6644" width="0.875" style="1" customWidth="1"/>
    <col min="6645" max="6645" width="7.25" style="1" customWidth="1"/>
    <col min="6646" max="6646" width="1" style="1" customWidth="1"/>
    <col min="6647" max="6652" width="11.5" style="1" customWidth="1"/>
    <col min="6653" max="6894" width="10" style="1"/>
    <col min="6895" max="6895" width="3.75" style="1" customWidth="1"/>
    <col min="6896" max="6896" width="3.25" style="1" customWidth="1"/>
    <col min="6897" max="6898" width="2.375" style="1" customWidth="1"/>
    <col min="6899" max="6899" width="8.375" style="1" customWidth="1"/>
    <col min="6900" max="6900" width="0.875" style="1" customWidth="1"/>
    <col min="6901" max="6901" width="7.25" style="1" customWidth="1"/>
    <col min="6902" max="6902" width="1" style="1" customWidth="1"/>
    <col min="6903" max="6908" width="11.5" style="1" customWidth="1"/>
    <col min="6909" max="7150" width="10" style="1"/>
    <col min="7151" max="7151" width="3.75" style="1" customWidth="1"/>
    <col min="7152" max="7152" width="3.25" style="1" customWidth="1"/>
    <col min="7153" max="7154" width="2.375" style="1" customWidth="1"/>
    <col min="7155" max="7155" width="8.375" style="1" customWidth="1"/>
    <col min="7156" max="7156" width="0.875" style="1" customWidth="1"/>
    <col min="7157" max="7157" width="7.25" style="1" customWidth="1"/>
    <col min="7158" max="7158" width="1" style="1" customWidth="1"/>
    <col min="7159" max="7164" width="11.5" style="1" customWidth="1"/>
    <col min="7165" max="7406" width="10" style="1"/>
    <col min="7407" max="7407" width="3.75" style="1" customWidth="1"/>
    <col min="7408" max="7408" width="3.25" style="1" customWidth="1"/>
    <col min="7409" max="7410" width="2.375" style="1" customWidth="1"/>
    <col min="7411" max="7411" width="8.375" style="1" customWidth="1"/>
    <col min="7412" max="7412" width="0.875" style="1" customWidth="1"/>
    <col min="7413" max="7413" width="7.25" style="1" customWidth="1"/>
    <col min="7414" max="7414" width="1" style="1" customWidth="1"/>
    <col min="7415" max="7420" width="11.5" style="1" customWidth="1"/>
    <col min="7421" max="7662" width="10" style="1"/>
    <col min="7663" max="7663" width="3.75" style="1" customWidth="1"/>
    <col min="7664" max="7664" width="3.25" style="1" customWidth="1"/>
    <col min="7665" max="7666" width="2.375" style="1" customWidth="1"/>
    <col min="7667" max="7667" width="8.375" style="1" customWidth="1"/>
    <col min="7668" max="7668" width="0.875" style="1" customWidth="1"/>
    <col min="7669" max="7669" width="7.25" style="1" customWidth="1"/>
    <col min="7670" max="7670" width="1" style="1" customWidth="1"/>
    <col min="7671" max="7676" width="11.5" style="1" customWidth="1"/>
    <col min="7677" max="7918" width="10" style="1"/>
    <col min="7919" max="7919" width="3.75" style="1" customWidth="1"/>
    <col min="7920" max="7920" width="3.25" style="1" customWidth="1"/>
    <col min="7921" max="7922" width="2.375" style="1" customWidth="1"/>
    <col min="7923" max="7923" width="8.375" style="1" customWidth="1"/>
    <col min="7924" max="7924" width="0.875" style="1" customWidth="1"/>
    <col min="7925" max="7925" width="7.25" style="1" customWidth="1"/>
    <col min="7926" max="7926" width="1" style="1" customWidth="1"/>
    <col min="7927" max="7932" width="11.5" style="1" customWidth="1"/>
    <col min="7933" max="8174" width="10" style="1"/>
    <col min="8175" max="8175" width="3.75" style="1" customWidth="1"/>
    <col min="8176" max="8176" width="3.25" style="1" customWidth="1"/>
    <col min="8177" max="8178" width="2.375" style="1" customWidth="1"/>
    <col min="8179" max="8179" width="8.375" style="1" customWidth="1"/>
    <col min="8180" max="8180" width="0.875" style="1" customWidth="1"/>
    <col min="8181" max="8181" width="7.25" style="1" customWidth="1"/>
    <col min="8182" max="8182" width="1" style="1" customWidth="1"/>
    <col min="8183" max="8188" width="11.5" style="1" customWidth="1"/>
    <col min="8189" max="8430" width="10" style="1"/>
    <col min="8431" max="8431" width="3.75" style="1" customWidth="1"/>
    <col min="8432" max="8432" width="3.25" style="1" customWidth="1"/>
    <col min="8433" max="8434" width="2.375" style="1" customWidth="1"/>
    <col min="8435" max="8435" width="8.375" style="1" customWidth="1"/>
    <col min="8436" max="8436" width="0.875" style="1" customWidth="1"/>
    <col min="8437" max="8437" width="7.25" style="1" customWidth="1"/>
    <col min="8438" max="8438" width="1" style="1" customWidth="1"/>
    <col min="8439" max="8444" width="11.5" style="1" customWidth="1"/>
    <col min="8445" max="8686" width="10" style="1"/>
    <col min="8687" max="8687" width="3.75" style="1" customWidth="1"/>
    <col min="8688" max="8688" width="3.25" style="1" customWidth="1"/>
    <col min="8689" max="8690" width="2.375" style="1" customWidth="1"/>
    <col min="8691" max="8691" width="8.375" style="1" customWidth="1"/>
    <col min="8692" max="8692" width="0.875" style="1" customWidth="1"/>
    <col min="8693" max="8693" width="7.25" style="1" customWidth="1"/>
    <col min="8694" max="8694" width="1" style="1" customWidth="1"/>
    <col min="8695" max="8700" width="11.5" style="1" customWidth="1"/>
    <col min="8701" max="8942" width="10" style="1"/>
    <col min="8943" max="8943" width="3.75" style="1" customWidth="1"/>
    <col min="8944" max="8944" width="3.25" style="1" customWidth="1"/>
    <col min="8945" max="8946" width="2.375" style="1" customWidth="1"/>
    <col min="8947" max="8947" width="8.375" style="1" customWidth="1"/>
    <col min="8948" max="8948" width="0.875" style="1" customWidth="1"/>
    <col min="8949" max="8949" width="7.25" style="1" customWidth="1"/>
    <col min="8950" max="8950" width="1" style="1" customWidth="1"/>
    <col min="8951" max="8956" width="11.5" style="1" customWidth="1"/>
    <col min="8957" max="9198" width="10" style="1"/>
    <col min="9199" max="9199" width="3.75" style="1" customWidth="1"/>
    <col min="9200" max="9200" width="3.25" style="1" customWidth="1"/>
    <col min="9201" max="9202" width="2.375" style="1" customWidth="1"/>
    <col min="9203" max="9203" width="8.375" style="1" customWidth="1"/>
    <col min="9204" max="9204" width="0.875" style="1" customWidth="1"/>
    <col min="9205" max="9205" width="7.25" style="1" customWidth="1"/>
    <col min="9206" max="9206" width="1" style="1" customWidth="1"/>
    <col min="9207" max="9212" width="11.5" style="1" customWidth="1"/>
    <col min="9213" max="9454" width="10" style="1"/>
    <col min="9455" max="9455" width="3.75" style="1" customWidth="1"/>
    <col min="9456" max="9456" width="3.25" style="1" customWidth="1"/>
    <col min="9457" max="9458" width="2.375" style="1" customWidth="1"/>
    <col min="9459" max="9459" width="8.375" style="1" customWidth="1"/>
    <col min="9460" max="9460" width="0.875" style="1" customWidth="1"/>
    <col min="9461" max="9461" width="7.25" style="1" customWidth="1"/>
    <col min="9462" max="9462" width="1" style="1" customWidth="1"/>
    <col min="9463" max="9468" width="11.5" style="1" customWidth="1"/>
    <col min="9469" max="9710" width="10" style="1"/>
    <col min="9711" max="9711" width="3.75" style="1" customWidth="1"/>
    <col min="9712" max="9712" width="3.25" style="1" customWidth="1"/>
    <col min="9713" max="9714" width="2.375" style="1" customWidth="1"/>
    <col min="9715" max="9715" width="8.375" style="1" customWidth="1"/>
    <col min="9716" max="9716" width="0.875" style="1" customWidth="1"/>
    <col min="9717" max="9717" width="7.25" style="1" customWidth="1"/>
    <col min="9718" max="9718" width="1" style="1" customWidth="1"/>
    <col min="9719" max="9724" width="11.5" style="1" customWidth="1"/>
    <col min="9725" max="9966" width="10" style="1"/>
    <col min="9967" max="9967" width="3.75" style="1" customWidth="1"/>
    <col min="9968" max="9968" width="3.25" style="1" customWidth="1"/>
    <col min="9969" max="9970" width="2.375" style="1" customWidth="1"/>
    <col min="9971" max="9971" width="8.375" style="1" customWidth="1"/>
    <col min="9972" max="9972" width="0.875" style="1" customWidth="1"/>
    <col min="9973" max="9973" width="7.25" style="1" customWidth="1"/>
    <col min="9974" max="9974" width="1" style="1" customWidth="1"/>
    <col min="9975" max="9980" width="11.5" style="1" customWidth="1"/>
    <col min="9981" max="10222" width="10" style="1"/>
    <col min="10223" max="10223" width="3.75" style="1" customWidth="1"/>
    <col min="10224" max="10224" width="3.25" style="1" customWidth="1"/>
    <col min="10225" max="10226" width="2.375" style="1" customWidth="1"/>
    <col min="10227" max="10227" width="8.375" style="1" customWidth="1"/>
    <col min="10228" max="10228" width="0.875" style="1" customWidth="1"/>
    <col min="10229" max="10229" width="7.25" style="1" customWidth="1"/>
    <col min="10230" max="10230" width="1" style="1" customWidth="1"/>
    <col min="10231" max="10236" width="11.5" style="1" customWidth="1"/>
    <col min="10237" max="10478" width="10" style="1"/>
    <col min="10479" max="10479" width="3.75" style="1" customWidth="1"/>
    <col min="10480" max="10480" width="3.25" style="1" customWidth="1"/>
    <col min="10481" max="10482" width="2.375" style="1" customWidth="1"/>
    <col min="10483" max="10483" width="8.375" style="1" customWidth="1"/>
    <col min="10484" max="10484" width="0.875" style="1" customWidth="1"/>
    <col min="10485" max="10485" width="7.25" style="1" customWidth="1"/>
    <col min="10486" max="10486" width="1" style="1" customWidth="1"/>
    <col min="10487" max="10492" width="11.5" style="1" customWidth="1"/>
    <col min="10493" max="10734" width="10" style="1"/>
    <col min="10735" max="10735" width="3.75" style="1" customWidth="1"/>
    <col min="10736" max="10736" width="3.25" style="1" customWidth="1"/>
    <col min="10737" max="10738" width="2.375" style="1" customWidth="1"/>
    <col min="10739" max="10739" width="8.375" style="1" customWidth="1"/>
    <col min="10740" max="10740" width="0.875" style="1" customWidth="1"/>
    <col min="10741" max="10741" width="7.25" style="1" customWidth="1"/>
    <col min="10742" max="10742" width="1" style="1" customWidth="1"/>
    <col min="10743" max="10748" width="11.5" style="1" customWidth="1"/>
    <col min="10749" max="10990" width="10" style="1"/>
    <col min="10991" max="10991" width="3.75" style="1" customWidth="1"/>
    <col min="10992" max="10992" width="3.25" style="1" customWidth="1"/>
    <col min="10993" max="10994" width="2.375" style="1" customWidth="1"/>
    <col min="10995" max="10995" width="8.375" style="1" customWidth="1"/>
    <col min="10996" max="10996" width="0.875" style="1" customWidth="1"/>
    <col min="10997" max="10997" width="7.25" style="1" customWidth="1"/>
    <col min="10998" max="10998" width="1" style="1" customWidth="1"/>
    <col min="10999" max="11004" width="11.5" style="1" customWidth="1"/>
    <col min="11005" max="11246" width="10" style="1"/>
    <col min="11247" max="11247" width="3.75" style="1" customWidth="1"/>
    <col min="11248" max="11248" width="3.25" style="1" customWidth="1"/>
    <col min="11249" max="11250" width="2.375" style="1" customWidth="1"/>
    <col min="11251" max="11251" width="8.375" style="1" customWidth="1"/>
    <col min="11252" max="11252" width="0.875" style="1" customWidth="1"/>
    <col min="11253" max="11253" width="7.25" style="1" customWidth="1"/>
    <col min="11254" max="11254" width="1" style="1" customWidth="1"/>
    <col min="11255" max="11260" width="11.5" style="1" customWidth="1"/>
    <col min="11261" max="11502" width="10" style="1"/>
    <col min="11503" max="11503" width="3.75" style="1" customWidth="1"/>
    <col min="11504" max="11504" width="3.25" style="1" customWidth="1"/>
    <col min="11505" max="11506" width="2.375" style="1" customWidth="1"/>
    <col min="11507" max="11507" width="8.375" style="1" customWidth="1"/>
    <col min="11508" max="11508" width="0.875" style="1" customWidth="1"/>
    <col min="11509" max="11509" width="7.25" style="1" customWidth="1"/>
    <col min="11510" max="11510" width="1" style="1" customWidth="1"/>
    <col min="11511" max="11516" width="11.5" style="1" customWidth="1"/>
    <col min="11517" max="11758" width="10" style="1"/>
    <col min="11759" max="11759" width="3.75" style="1" customWidth="1"/>
    <col min="11760" max="11760" width="3.25" style="1" customWidth="1"/>
    <col min="11761" max="11762" width="2.375" style="1" customWidth="1"/>
    <col min="11763" max="11763" width="8.375" style="1" customWidth="1"/>
    <col min="11764" max="11764" width="0.875" style="1" customWidth="1"/>
    <col min="11765" max="11765" width="7.25" style="1" customWidth="1"/>
    <col min="11766" max="11766" width="1" style="1" customWidth="1"/>
    <col min="11767" max="11772" width="11.5" style="1" customWidth="1"/>
    <col min="11773" max="12014" width="10" style="1"/>
    <col min="12015" max="12015" width="3.75" style="1" customWidth="1"/>
    <col min="12016" max="12016" width="3.25" style="1" customWidth="1"/>
    <col min="12017" max="12018" width="2.375" style="1" customWidth="1"/>
    <col min="12019" max="12019" width="8.375" style="1" customWidth="1"/>
    <col min="12020" max="12020" width="0.875" style="1" customWidth="1"/>
    <col min="12021" max="12021" width="7.25" style="1" customWidth="1"/>
    <col min="12022" max="12022" width="1" style="1" customWidth="1"/>
    <col min="12023" max="12028" width="11.5" style="1" customWidth="1"/>
    <col min="12029" max="12270" width="10" style="1"/>
    <col min="12271" max="12271" width="3.75" style="1" customWidth="1"/>
    <col min="12272" max="12272" width="3.25" style="1" customWidth="1"/>
    <col min="12273" max="12274" width="2.375" style="1" customWidth="1"/>
    <col min="12275" max="12275" width="8.375" style="1" customWidth="1"/>
    <col min="12276" max="12276" width="0.875" style="1" customWidth="1"/>
    <col min="12277" max="12277" width="7.25" style="1" customWidth="1"/>
    <col min="12278" max="12278" width="1" style="1" customWidth="1"/>
    <col min="12279" max="12284" width="11.5" style="1" customWidth="1"/>
    <col min="12285" max="12526" width="10" style="1"/>
    <col min="12527" max="12527" width="3.75" style="1" customWidth="1"/>
    <col min="12528" max="12528" width="3.25" style="1" customWidth="1"/>
    <col min="12529" max="12530" width="2.375" style="1" customWidth="1"/>
    <col min="12531" max="12531" width="8.375" style="1" customWidth="1"/>
    <col min="12532" max="12532" width="0.875" style="1" customWidth="1"/>
    <col min="12533" max="12533" width="7.25" style="1" customWidth="1"/>
    <col min="12534" max="12534" width="1" style="1" customWidth="1"/>
    <col min="12535" max="12540" width="11.5" style="1" customWidth="1"/>
    <col min="12541" max="12782" width="10" style="1"/>
    <col min="12783" max="12783" width="3.75" style="1" customWidth="1"/>
    <col min="12784" max="12784" width="3.25" style="1" customWidth="1"/>
    <col min="12785" max="12786" width="2.375" style="1" customWidth="1"/>
    <col min="12787" max="12787" width="8.375" style="1" customWidth="1"/>
    <col min="12788" max="12788" width="0.875" style="1" customWidth="1"/>
    <col min="12789" max="12789" width="7.25" style="1" customWidth="1"/>
    <col min="12790" max="12790" width="1" style="1" customWidth="1"/>
    <col min="12791" max="12796" width="11.5" style="1" customWidth="1"/>
    <col min="12797" max="13038" width="10" style="1"/>
    <col min="13039" max="13039" width="3.75" style="1" customWidth="1"/>
    <col min="13040" max="13040" width="3.25" style="1" customWidth="1"/>
    <col min="13041" max="13042" width="2.375" style="1" customWidth="1"/>
    <col min="13043" max="13043" width="8.375" style="1" customWidth="1"/>
    <col min="13044" max="13044" width="0.875" style="1" customWidth="1"/>
    <col min="13045" max="13045" width="7.25" style="1" customWidth="1"/>
    <col min="13046" max="13046" width="1" style="1" customWidth="1"/>
    <col min="13047" max="13052" width="11.5" style="1" customWidth="1"/>
    <col min="13053" max="13294" width="10" style="1"/>
    <col min="13295" max="13295" width="3.75" style="1" customWidth="1"/>
    <col min="13296" max="13296" width="3.25" style="1" customWidth="1"/>
    <col min="13297" max="13298" width="2.375" style="1" customWidth="1"/>
    <col min="13299" max="13299" width="8.375" style="1" customWidth="1"/>
    <col min="13300" max="13300" width="0.875" style="1" customWidth="1"/>
    <col min="13301" max="13301" width="7.25" style="1" customWidth="1"/>
    <col min="13302" max="13302" width="1" style="1" customWidth="1"/>
    <col min="13303" max="13308" width="11.5" style="1" customWidth="1"/>
    <col min="13309" max="13550" width="10" style="1"/>
    <col min="13551" max="13551" width="3.75" style="1" customWidth="1"/>
    <col min="13552" max="13552" width="3.25" style="1" customWidth="1"/>
    <col min="13553" max="13554" width="2.375" style="1" customWidth="1"/>
    <col min="13555" max="13555" width="8.375" style="1" customWidth="1"/>
    <col min="13556" max="13556" width="0.875" style="1" customWidth="1"/>
    <col min="13557" max="13557" width="7.25" style="1" customWidth="1"/>
    <col min="13558" max="13558" width="1" style="1" customWidth="1"/>
    <col min="13559" max="13564" width="11.5" style="1" customWidth="1"/>
    <col min="13565" max="13806" width="10" style="1"/>
    <col min="13807" max="13807" width="3.75" style="1" customWidth="1"/>
    <col min="13808" max="13808" width="3.25" style="1" customWidth="1"/>
    <col min="13809" max="13810" width="2.375" style="1" customWidth="1"/>
    <col min="13811" max="13811" width="8.375" style="1" customWidth="1"/>
    <col min="13812" max="13812" width="0.875" style="1" customWidth="1"/>
    <col min="13813" max="13813" width="7.25" style="1" customWidth="1"/>
    <col min="13814" max="13814" width="1" style="1" customWidth="1"/>
    <col min="13815" max="13820" width="11.5" style="1" customWidth="1"/>
    <col min="13821" max="14062" width="10" style="1"/>
    <col min="14063" max="14063" width="3.75" style="1" customWidth="1"/>
    <col min="14064" max="14064" width="3.25" style="1" customWidth="1"/>
    <col min="14065" max="14066" width="2.375" style="1" customWidth="1"/>
    <col min="14067" max="14067" width="8.375" style="1" customWidth="1"/>
    <col min="14068" max="14068" width="0.875" style="1" customWidth="1"/>
    <col min="14069" max="14069" width="7.25" style="1" customWidth="1"/>
    <col min="14070" max="14070" width="1" style="1" customWidth="1"/>
    <col min="14071" max="14076" width="11.5" style="1" customWidth="1"/>
    <col min="14077" max="14318" width="10" style="1"/>
    <col min="14319" max="14319" width="3.75" style="1" customWidth="1"/>
    <col min="14320" max="14320" width="3.25" style="1" customWidth="1"/>
    <col min="14321" max="14322" width="2.375" style="1" customWidth="1"/>
    <col min="14323" max="14323" width="8.375" style="1" customWidth="1"/>
    <col min="14324" max="14324" width="0.875" style="1" customWidth="1"/>
    <col min="14325" max="14325" width="7.25" style="1" customWidth="1"/>
    <col min="14326" max="14326" width="1" style="1" customWidth="1"/>
    <col min="14327" max="14332" width="11.5" style="1" customWidth="1"/>
    <col min="14333" max="14574" width="10" style="1"/>
    <col min="14575" max="14575" width="3.75" style="1" customWidth="1"/>
    <col min="14576" max="14576" width="3.25" style="1" customWidth="1"/>
    <col min="14577" max="14578" width="2.375" style="1" customWidth="1"/>
    <col min="14579" max="14579" width="8.375" style="1" customWidth="1"/>
    <col min="14580" max="14580" width="0.875" style="1" customWidth="1"/>
    <col min="14581" max="14581" width="7.25" style="1" customWidth="1"/>
    <col min="14582" max="14582" width="1" style="1" customWidth="1"/>
    <col min="14583" max="14588" width="11.5" style="1" customWidth="1"/>
    <col min="14589" max="14830" width="10" style="1"/>
    <col min="14831" max="14831" width="3.75" style="1" customWidth="1"/>
    <col min="14832" max="14832" width="3.25" style="1" customWidth="1"/>
    <col min="14833" max="14834" width="2.375" style="1" customWidth="1"/>
    <col min="14835" max="14835" width="8.375" style="1" customWidth="1"/>
    <col min="14836" max="14836" width="0.875" style="1" customWidth="1"/>
    <col min="14837" max="14837" width="7.25" style="1" customWidth="1"/>
    <col min="14838" max="14838" width="1" style="1" customWidth="1"/>
    <col min="14839" max="14844" width="11.5" style="1" customWidth="1"/>
    <col min="14845" max="15086" width="10" style="1"/>
    <col min="15087" max="15087" width="3.75" style="1" customWidth="1"/>
    <col min="15088" max="15088" width="3.25" style="1" customWidth="1"/>
    <col min="15089" max="15090" width="2.375" style="1" customWidth="1"/>
    <col min="15091" max="15091" width="8.375" style="1" customWidth="1"/>
    <col min="15092" max="15092" width="0.875" style="1" customWidth="1"/>
    <col min="15093" max="15093" width="7.25" style="1" customWidth="1"/>
    <col min="15094" max="15094" width="1" style="1" customWidth="1"/>
    <col min="15095" max="15100" width="11.5" style="1" customWidth="1"/>
    <col min="15101" max="15342" width="10" style="1"/>
    <col min="15343" max="15343" width="3.75" style="1" customWidth="1"/>
    <col min="15344" max="15344" width="3.25" style="1" customWidth="1"/>
    <col min="15345" max="15346" width="2.375" style="1" customWidth="1"/>
    <col min="15347" max="15347" width="8.375" style="1" customWidth="1"/>
    <col min="15348" max="15348" width="0.875" style="1" customWidth="1"/>
    <col min="15349" max="15349" width="7.25" style="1" customWidth="1"/>
    <col min="15350" max="15350" width="1" style="1" customWidth="1"/>
    <col min="15351" max="15356" width="11.5" style="1" customWidth="1"/>
    <col min="15357" max="15598" width="10" style="1"/>
    <col min="15599" max="15599" width="3.75" style="1" customWidth="1"/>
    <col min="15600" max="15600" width="3.25" style="1" customWidth="1"/>
    <col min="15601" max="15602" width="2.375" style="1" customWidth="1"/>
    <col min="15603" max="15603" width="8.375" style="1" customWidth="1"/>
    <col min="15604" max="15604" width="0.875" style="1" customWidth="1"/>
    <col min="15605" max="15605" width="7.25" style="1" customWidth="1"/>
    <col min="15606" max="15606" width="1" style="1" customWidth="1"/>
    <col min="15607" max="15612" width="11.5" style="1" customWidth="1"/>
    <col min="15613" max="15854" width="10" style="1"/>
    <col min="15855" max="15855" width="3.75" style="1" customWidth="1"/>
    <col min="15856" max="15856" width="3.25" style="1" customWidth="1"/>
    <col min="15857" max="15858" width="2.375" style="1" customWidth="1"/>
    <col min="15859" max="15859" width="8.375" style="1" customWidth="1"/>
    <col min="15860" max="15860" width="0.875" style="1" customWidth="1"/>
    <col min="15861" max="15861" width="7.25" style="1" customWidth="1"/>
    <col min="15862" max="15862" width="1" style="1" customWidth="1"/>
    <col min="15863" max="15868" width="11.5" style="1" customWidth="1"/>
    <col min="15869" max="16110" width="10" style="1"/>
    <col min="16111" max="16111" width="3.75" style="1" customWidth="1"/>
    <col min="16112" max="16112" width="3.25" style="1" customWidth="1"/>
    <col min="16113" max="16114" width="2.375" style="1" customWidth="1"/>
    <col min="16115" max="16115" width="8.375" style="1" customWidth="1"/>
    <col min="16116" max="16116" width="0.875" style="1" customWidth="1"/>
    <col min="16117" max="16117" width="7.25" style="1" customWidth="1"/>
    <col min="16118" max="16118" width="1" style="1" customWidth="1"/>
    <col min="16119" max="16124" width="11.5" style="1" customWidth="1"/>
    <col min="16125" max="16384" width="10" style="1"/>
  </cols>
  <sheetData>
    <row r="1" spans="1:12" ht="17.100000000000001" customHeight="1" thickBot="1">
      <c r="A1" s="3" t="s">
        <v>126</v>
      </c>
      <c r="L1" s="50" t="s">
        <v>44</v>
      </c>
    </row>
    <row r="2" spans="1:12" ht="17.100000000000001" customHeight="1">
      <c r="A2" s="472" t="s">
        <v>5</v>
      </c>
      <c r="B2" s="473"/>
      <c r="C2" s="473"/>
      <c r="D2" s="473"/>
      <c r="E2" s="473"/>
      <c r="F2" s="473"/>
      <c r="G2" s="473"/>
      <c r="H2" s="474"/>
      <c r="I2" s="561" t="s">
        <v>92</v>
      </c>
      <c r="J2" s="563" t="s">
        <v>93</v>
      </c>
      <c r="K2" s="565" t="s">
        <v>94</v>
      </c>
      <c r="L2" s="567" t="s">
        <v>49</v>
      </c>
    </row>
    <row r="3" spans="1:12" ht="17.100000000000001" customHeight="1">
      <c r="A3" s="482" t="s">
        <v>4</v>
      </c>
      <c r="B3" s="483"/>
      <c r="C3" s="483"/>
      <c r="D3" s="483"/>
      <c r="E3" s="483"/>
      <c r="F3" s="483"/>
      <c r="G3" s="483"/>
      <c r="H3" s="484"/>
      <c r="I3" s="562"/>
      <c r="J3" s="564"/>
      <c r="K3" s="566"/>
      <c r="L3" s="568"/>
    </row>
    <row r="4" spans="1:12" ht="17.100000000000001" customHeight="1">
      <c r="A4" s="485" t="s">
        <v>3</v>
      </c>
      <c r="B4" s="6" t="s">
        <v>88</v>
      </c>
      <c r="C4" s="488" t="s">
        <v>6</v>
      </c>
      <c r="D4" s="488"/>
      <c r="E4" s="488"/>
      <c r="F4" s="488"/>
      <c r="G4" s="488"/>
      <c r="H4" s="7"/>
      <c r="I4" s="193">
        <v>227430</v>
      </c>
      <c r="J4" s="84">
        <v>78816</v>
      </c>
      <c r="K4" s="80">
        <v>34882</v>
      </c>
      <c r="L4" s="402">
        <v>341128</v>
      </c>
    </row>
    <row r="5" spans="1:12" ht="17.100000000000001" customHeight="1">
      <c r="A5" s="500"/>
      <c r="B5" s="8"/>
      <c r="C5" s="9" t="s">
        <v>48</v>
      </c>
      <c r="D5" s="471" t="s">
        <v>7</v>
      </c>
      <c r="E5" s="471"/>
      <c r="F5" s="471"/>
      <c r="G5" s="471"/>
      <c r="H5" s="10"/>
      <c r="I5" s="194">
        <v>49900</v>
      </c>
      <c r="J5" s="178">
        <v>78816</v>
      </c>
      <c r="K5" s="81">
        <v>22638</v>
      </c>
      <c r="L5" s="403">
        <v>151354</v>
      </c>
    </row>
    <row r="6" spans="1:12" ht="17.100000000000001" customHeight="1">
      <c r="A6" s="500"/>
      <c r="B6" s="11"/>
      <c r="C6" s="489" t="s">
        <v>95</v>
      </c>
      <c r="D6" s="489"/>
      <c r="E6" s="471" t="s">
        <v>8</v>
      </c>
      <c r="F6" s="471"/>
      <c r="G6" s="471"/>
      <c r="H6" s="10"/>
      <c r="I6" s="195">
        <v>49900</v>
      </c>
      <c r="J6" s="105">
        <v>78816</v>
      </c>
      <c r="K6" s="82">
        <v>22638</v>
      </c>
      <c r="L6" s="404">
        <v>151354</v>
      </c>
    </row>
    <row r="7" spans="1:12" ht="17.100000000000001" customHeight="1">
      <c r="A7" s="500"/>
      <c r="B7" s="11"/>
      <c r="C7" s="489" t="s">
        <v>46</v>
      </c>
      <c r="D7" s="489"/>
      <c r="E7" s="471" t="s">
        <v>9</v>
      </c>
      <c r="F7" s="471"/>
      <c r="G7" s="471"/>
      <c r="H7" s="10"/>
      <c r="I7" s="195">
        <v>0</v>
      </c>
      <c r="J7" s="105">
        <v>0</v>
      </c>
      <c r="K7" s="82">
        <v>0</v>
      </c>
      <c r="L7" s="404">
        <v>0</v>
      </c>
    </row>
    <row r="8" spans="1:12" ht="17.100000000000001" customHeight="1">
      <c r="A8" s="500"/>
      <c r="B8" s="11"/>
      <c r="C8" s="489" t="s">
        <v>47</v>
      </c>
      <c r="D8" s="489"/>
      <c r="E8" s="471" t="s">
        <v>10</v>
      </c>
      <c r="F8" s="471"/>
      <c r="G8" s="471"/>
      <c r="H8" s="10"/>
      <c r="I8" s="195">
        <v>0</v>
      </c>
      <c r="J8" s="105">
        <v>0</v>
      </c>
      <c r="K8" s="82">
        <v>0</v>
      </c>
      <c r="L8" s="404">
        <v>0</v>
      </c>
    </row>
    <row r="9" spans="1:12" ht="17.100000000000001" customHeight="1">
      <c r="A9" s="500"/>
      <c r="B9" s="11"/>
      <c r="C9" s="9" t="s">
        <v>96</v>
      </c>
      <c r="D9" s="471" t="s">
        <v>11</v>
      </c>
      <c r="E9" s="471"/>
      <c r="F9" s="471"/>
      <c r="G9" s="471"/>
      <c r="H9" s="10"/>
      <c r="I9" s="194">
        <v>177530</v>
      </c>
      <c r="J9" s="178">
        <v>0</v>
      </c>
      <c r="K9" s="81">
        <v>12244</v>
      </c>
      <c r="L9" s="403">
        <v>189774</v>
      </c>
    </row>
    <row r="10" spans="1:12" ht="17.100000000000001" customHeight="1">
      <c r="A10" s="500"/>
      <c r="B10" s="11"/>
      <c r="C10" s="489" t="s">
        <v>95</v>
      </c>
      <c r="D10" s="489"/>
      <c r="E10" s="471" t="s">
        <v>12</v>
      </c>
      <c r="F10" s="471"/>
      <c r="G10" s="471"/>
      <c r="H10" s="10"/>
      <c r="I10" s="195">
        <v>0</v>
      </c>
      <c r="J10" s="105">
        <v>0</v>
      </c>
      <c r="K10" s="82">
        <v>0</v>
      </c>
      <c r="L10" s="404">
        <v>0</v>
      </c>
    </row>
    <row r="11" spans="1:12" ht="17.100000000000001" customHeight="1">
      <c r="A11" s="500"/>
      <c r="B11" s="11"/>
      <c r="C11" s="489" t="s">
        <v>46</v>
      </c>
      <c r="D11" s="489"/>
      <c r="E11" s="471" t="s">
        <v>13</v>
      </c>
      <c r="F11" s="471"/>
      <c r="G11" s="471"/>
      <c r="H11" s="10"/>
      <c r="I11" s="195">
        <v>167298</v>
      </c>
      <c r="J11" s="105">
        <v>0</v>
      </c>
      <c r="K11" s="82">
        <v>12244</v>
      </c>
      <c r="L11" s="404">
        <v>179542</v>
      </c>
    </row>
    <row r="12" spans="1:12" ht="17.100000000000001" customHeight="1">
      <c r="A12" s="500"/>
      <c r="B12" s="11"/>
      <c r="C12" s="489" t="s">
        <v>47</v>
      </c>
      <c r="D12" s="489"/>
      <c r="E12" s="471" t="s">
        <v>10</v>
      </c>
      <c r="F12" s="471"/>
      <c r="G12" s="471"/>
      <c r="H12" s="10"/>
      <c r="I12" s="195">
        <v>10232</v>
      </c>
      <c r="J12" s="105">
        <v>0</v>
      </c>
      <c r="K12" s="82">
        <v>0</v>
      </c>
      <c r="L12" s="404">
        <v>10232</v>
      </c>
    </row>
    <row r="13" spans="1:12" ht="17.100000000000001" customHeight="1">
      <c r="A13" s="500"/>
      <c r="B13" s="11" t="s">
        <v>89</v>
      </c>
      <c r="C13" s="471" t="s">
        <v>72</v>
      </c>
      <c r="D13" s="471"/>
      <c r="E13" s="471"/>
      <c r="F13" s="471"/>
      <c r="G13" s="471"/>
      <c r="H13" s="10"/>
      <c r="I13" s="194">
        <v>206378</v>
      </c>
      <c r="J13" s="178">
        <v>56898</v>
      </c>
      <c r="K13" s="81">
        <v>22127</v>
      </c>
      <c r="L13" s="403">
        <v>285403</v>
      </c>
    </row>
    <row r="14" spans="1:12" ht="17.100000000000001" customHeight="1">
      <c r="A14" s="500"/>
      <c r="B14" s="8"/>
      <c r="C14" s="9" t="s">
        <v>48</v>
      </c>
      <c r="D14" s="471" t="s">
        <v>14</v>
      </c>
      <c r="E14" s="471"/>
      <c r="F14" s="471"/>
      <c r="G14" s="471"/>
      <c r="H14" s="10"/>
      <c r="I14" s="81">
        <v>204650</v>
      </c>
      <c r="J14" s="81">
        <v>51120</v>
      </c>
      <c r="K14" s="81">
        <v>22127</v>
      </c>
      <c r="L14" s="403">
        <v>277897</v>
      </c>
    </row>
    <row r="15" spans="1:12" ht="17.100000000000001" customHeight="1">
      <c r="A15" s="500"/>
      <c r="B15" s="11"/>
      <c r="C15" s="489" t="s">
        <v>95</v>
      </c>
      <c r="D15" s="489"/>
      <c r="E15" s="471" t="s">
        <v>15</v>
      </c>
      <c r="F15" s="471"/>
      <c r="G15" s="471"/>
      <c r="H15" s="2"/>
      <c r="I15" s="77">
        <v>0</v>
      </c>
      <c r="J15" s="82">
        <v>0</v>
      </c>
      <c r="K15" s="82">
        <v>0</v>
      </c>
      <c r="L15" s="89">
        <v>0</v>
      </c>
    </row>
    <row r="16" spans="1:12" ht="17.100000000000001" customHeight="1">
      <c r="A16" s="500"/>
      <c r="B16" s="11"/>
      <c r="C16" s="489" t="s">
        <v>46</v>
      </c>
      <c r="D16" s="489"/>
      <c r="E16" s="471" t="s">
        <v>16</v>
      </c>
      <c r="F16" s="471"/>
      <c r="G16" s="471"/>
      <c r="H16" s="2"/>
      <c r="I16" s="77">
        <v>0</v>
      </c>
      <c r="J16" s="82">
        <v>0</v>
      </c>
      <c r="K16" s="82">
        <v>0</v>
      </c>
      <c r="L16" s="89">
        <v>0</v>
      </c>
    </row>
    <row r="17" spans="1:12" ht="17.100000000000001" customHeight="1">
      <c r="A17" s="500"/>
      <c r="B17" s="11"/>
      <c r="C17" s="489" t="s">
        <v>47</v>
      </c>
      <c r="D17" s="489"/>
      <c r="E17" s="471" t="s">
        <v>10</v>
      </c>
      <c r="F17" s="471"/>
      <c r="G17" s="471"/>
      <c r="H17" s="2"/>
      <c r="I17" s="77">
        <v>204650</v>
      </c>
      <c r="J17" s="82">
        <v>51120</v>
      </c>
      <c r="K17" s="82">
        <v>22127</v>
      </c>
      <c r="L17" s="89">
        <v>277897</v>
      </c>
    </row>
    <row r="18" spans="1:12" ht="17.100000000000001" customHeight="1">
      <c r="A18" s="500"/>
      <c r="B18" s="11"/>
      <c r="C18" s="9" t="s">
        <v>96</v>
      </c>
      <c r="D18" s="471" t="s">
        <v>17</v>
      </c>
      <c r="E18" s="471"/>
      <c r="F18" s="471"/>
      <c r="G18" s="471"/>
      <c r="H18" s="2"/>
      <c r="I18" s="76">
        <v>1728</v>
      </c>
      <c r="J18" s="81">
        <v>5778</v>
      </c>
      <c r="K18" s="81">
        <v>0</v>
      </c>
      <c r="L18" s="88">
        <v>7506</v>
      </c>
    </row>
    <row r="19" spans="1:12" ht="17.100000000000001" customHeight="1">
      <c r="A19" s="500"/>
      <c r="B19" s="11"/>
      <c r="C19" s="489" t="s">
        <v>95</v>
      </c>
      <c r="D19" s="489"/>
      <c r="E19" s="471" t="s">
        <v>18</v>
      </c>
      <c r="F19" s="471"/>
      <c r="G19" s="471"/>
      <c r="H19" s="2"/>
      <c r="I19" s="76">
        <v>1728</v>
      </c>
      <c r="J19" s="81">
        <v>2589</v>
      </c>
      <c r="K19" s="81">
        <v>0</v>
      </c>
      <c r="L19" s="88">
        <v>4317</v>
      </c>
    </row>
    <row r="20" spans="1:12" ht="17.100000000000001" customHeight="1">
      <c r="A20" s="500"/>
      <c r="B20" s="11"/>
      <c r="C20" s="489"/>
      <c r="D20" s="489"/>
      <c r="E20" s="471" t="s">
        <v>19</v>
      </c>
      <c r="F20" s="471"/>
      <c r="G20" s="471"/>
      <c r="H20" s="2"/>
      <c r="I20" s="77">
        <v>1728</v>
      </c>
      <c r="J20" s="82">
        <v>2589</v>
      </c>
      <c r="K20" s="82">
        <v>0</v>
      </c>
      <c r="L20" s="89">
        <v>4317</v>
      </c>
    </row>
    <row r="21" spans="1:12" ht="17.100000000000001" customHeight="1">
      <c r="A21" s="500"/>
      <c r="B21" s="11"/>
      <c r="C21" s="489"/>
      <c r="D21" s="489"/>
      <c r="E21" s="471" t="s">
        <v>119</v>
      </c>
      <c r="F21" s="471"/>
      <c r="G21" s="471"/>
      <c r="H21" s="2"/>
      <c r="I21" s="77">
        <v>0</v>
      </c>
      <c r="J21" s="82">
        <v>0</v>
      </c>
      <c r="K21" s="82">
        <v>0</v>
      </c>
      <c r="L21" s="89">
        <v>0</v>
      </c>
    </row>
    <row r="22" spans="1:12" ht="17.100000000000001" customHeight="1">
      <c r="A22" s="500"/>
      <c r="B22" s="11"/>
      <c r="C22" s="489" t="s">
        <v>46</v>
      </c>
      <c r="D22" s="489"/>
      <c r="E22" s="471" t="s">
        <v>10</v>
      </c>
      <c r="F22" s="471"/>
      <c r="G22" s="471"/>
      <c r="H22" s="2"/>
      <c r="I22" s="77">
        <v>0</v>
      </c>
      <c r="J22" s="82">
        <v>3189</v>
      </c>
      <c r="K22" s="82">
        <v>0</v>
      </c>
      <c r="L22" s="89">
        <v>3189</v>
      </c>
    </row>
    <row r="23" spans="1:12" ht="17.100000000000001" customHeight="1">
      <c r="A23" s="501"/>
      <c r="B23" s="21" t="s">
        <v>90</v>
      </c>
      <c r="C23" s="490" t="s">
        <v>20</v>
      </c>
      <c r="D23" s="490"/>
      <c r="E23" s="490"/>
      <c r="F23" s="490"/>
      <c r="G23" s="490"/>
      <c r="H23" s="339"/>
      <c r="I23" s="76">
        <v>21052</v>
      </c>
      <c r="J23" s="81">
        <v>21918</v>
      </c>
      <c r="K23" s="81">
        <v>12755</v>
      </c>
      <c r="L23" s="88">
        <v>55725</v>
      </c>
    </row>
    <row r="24" spans="1:12" ht="17.100000000000001" customHeight="1">
      <c r="A24" s="485" t="s">
        <v>35</v>
      </c>
      <c r="B24" s="11" t="s">
        <v>91</v>
      </c>
      <c r="C24" s="488" t="s">
        <v>21</v>
      </c>
      <c r="D24" s="488"/>
      <c r="E24" s="488"/>
      <c r="F24" s="488"/>
      <c r="G24" s="488"/>
      <c r="H24" s="2"/>
      <c r="I24" s="75">
        <v>69593</v>
      </c>
      <c r="J24" s="80">
        <v>0</v>
      </c>
      <c r="K24" s="80">
        <v>0</v>
      </c>
      <c r="L24" s="87">
        <v>69593</v>
      </c>
    </row>
    <row r="25" spans="1:12" ht="17.100000000000001" customHeight="1">
      <c r="A25" s="500"/>
      <c r="B25" s="11"/>
      <c r="C25" s="9" t="s">
        <v>48</v>
      </c>
      <c r="D25" s="471" t="s">
        <v>22</v>
      </c>
      <c r="E25" s="471"/>
      <c r="F25" s="471"/>
      <c r="G25" s="471"/>
      <c r="H25" s="2"/>
      <c r="I25" s="77">
        <v>0</v>
      </c>
      <c r="J25" s="82">
        <v>0</v>
      </c>
      <c r="K25" s="82">
        <v>0</v>
      </c>
      <c r="L25" s="89">
        <v>0</v>
      </c>
    </row>
    <row r="26" spans="1:12" ht="17.100000000000001" customHeight="1">
      <c r="A26" s="500"/>
      <c r="B26" s="11"/>
      <c r="C26" s="9" t="s">
        <v>96</v>
      </c>
      <c r="D26" s="471" t="s">
        <v>23</v>
      </c>
      <c r="E26" s="471"/>
      <c r="F26" s="471"/>
      <c r="G26" s="471"/>
      <c r="H26" s="2"/>
      <c r="I26" s="77">
        <v>0</v>
      </c>
      <c r="J26" s="82">
        <v>0</v>
      </c>
      <c r="K26" s="82">
        <v>0</v>
      </c>
      <c r="L26" s="89">
        <v>0</v>
      </c>
    </row>
    <row r="27" spans="1:12" ht="17.100000000000001" customHeight="1">
      <c r="A27" s="500"/>
      <c r="B27" s="11"/>
      <c r="C27" s="9" t="s">
        <v>97</v>
      </c>
      <c r="D27" s="471" t="s">
        <v>24</v>
      </c>
      <c r="E27" s="471"/>
      <c r="F27" s="471"/>
      <c r="G27" s="471"/>
      <c r="H27" s="2"/>
      <c r="I27" s="77">
        <v>69593</v>
      </c>
      <c r="J27" s="82">
        <v>0</v>
      </c>
      <c r="K27" s="82">
        <v>0</v>
      </c>
      <c r="L27" s="89">
        <v>69593</v>
      </c>
    </row>
    <row r="28" spans="1:12" ht="17.100000000000001" customHeight="1">
      <c r="A28" s="500"/>
      <c r="B28" s="11"/>
      <c r="C28" s="9" t="s">
        <v>98</v>
      </c>
      <c r="D28" s="471" t="s">
        <v>25</v>
      </c>
      <c r="E28" s="471"/>
      <c r="F28" s="471"/>
      <c r="G28" s="471"/>
      <c r="H28" s="2"/>
      <c r="I28" s="82">
        <v>0</v>
      </c>
      <c r="J28" s="82">
        <v>0</v>
      </c>
      <c r="K28" s="82">
        <v>0</v>
      </c>
      <c r="L28" s="89">
        <v>0</v>
      </c>
    </row>
    <row r="29" spans="1:12" ht="17.100000000000001" customHeight="1">
      <c r="A29" s="500"/>
      <c r="B29" s="11"/>
      <c r="C29" s="9" t="s">
        <v>99</v>
      </c>
      <c r="D29" s="471" t="s">
        <v>26</v>
      </c>
      <c r="E29" s="471"/>
      <c r="F29" s="471"/>
      <c r="G29" s="471"/>
      <c r="H29" s="2"/>
      <c r="I29" s="82">
        <v>0</v>
      </c>
      <c r="J29" s="82">
        <v>0</v>
      </c>
      <c r="K29" s="82">
        <v>0</v>
      </c>
      <c r="L29" s="89">
        <v>0</v>
      </c>
    </row>
    <row r="30" spans="1:12" ht="17.100000000000001" customHeight="1">
      <c r="A30" s="500"/>
      <c r="B30" s="11"/>
      <c r="C30" s="9" t="s">
        <v>100</v>
      </c>
      <c r="D30" s="471" t="s">
        <v>27</v>
      </c>
      <c r="E30" s="471"/>
      <c r="F30" s="471"/>
      <c r="G30" s="471"/>
      <c r="H30" s="2"/>
      <c r="I30" s="82">
        <v>0</v>
      </c>
      <c r="J30" s="82">
        <v>0</v>
      </c>
      <c r="K30" s="82">
        <v>0</v>
      </c>
      <c r="L30" s="89">
        <v>0</v>
      </c>
    </row>
    <row r="31" spans="1:12" ht="17.100000000000001" customHeight="1">
      <c r="A31" s="500"/>
      <c r="B31" s="11"/>
      <c r="C31" s="9" t="s">
        <v>101</v>
      </c>
      <c r="D31" s="471" t="s">
        <v>28</v>
      </c>
      <c r="E31" s="471"/>
      <c r="F31" s="471"/>
      <c r="G31" s="471"/>
      <c r="H31" s="2"/>
      <c r="I31" s="82">
        <v>0</v>
      </c>
      <c r="J31" s="82">
        <v>0</v>
      </c>
      <c r="K31" s="82">
        <v>0</v>
      </c>
      <c r="L31" s="89">
        <v>0</v>
      </c>
    </row>
    <row r="32" spans="1:12" ht="17.100000000000001" customHeight="1">
      <c r="A32" s="500"/>
      <c r="B32" s="11"/>
      <c r="C32" s="9" t="s">
        <v>102</v>
      </c>
      <c r="D32" s="471" t="s">
        <v>10</v>
      </c>
      <c r="E32" s="471"/>
      <c r="F32" s="471"/>
      <c r="G32" s="471"/>
      <c r="H32" s="2"/>
      <c r="I32" s="82">
        <v>0</v>
      </c>
      <c r="J32" s="82">
        <v>0</v>
      </c>
      <c r="K32" s="82">
        <v>0</v>
      </c>
      <c r="L32" s="89">
        <v>0</v>
      </c>
    </row>
    <row r="33" spans="1:12" ht="17.100000000000001" customHeight="1">
      <c r="A33" s="500"/>
      <c r="B33" s="11" t="s">
        <v>103</v>
      </c>
      <c r="C33" s="471" t="s">
        <v>29</v>
      </c>
      <c r="D33" s="471"/>
      <c r="E33" s="471"/>
      <c r="F33" s="471"/>
      <c r="G33" s="471"/>
      <c r="H33" s="2"/>
      <c r="I33" s="82">
        <v>77642</v>
      </c>
      <c r="J33" s="81">
        <v>17872</v>
      </c>
      <c r="K33" s="81">
        <v>0</v>
      </c>
      <c r="L33" s="88">
        <v>95514</v>
      </c>
    </row>
    <row r="34" spans="1:12" ht="17.100000000000001" customHeight="1">
      <c r="A34" s="500"/>
      <c r="B34" s="11"/>
      <c r="C34" s="9" t="s">
        <v>48</v>
      </c>
      <c r="D34" s="471" t="s">
        <v>30</v>
      </c>
      <c r="E34" s="471"/>
      <c r="F34" s="471"/>
      <c r="G34" s="471"/>
      <c r="H34" s="2"/>
      <c r="I34" s="82">
        <v>0</v>
      </c>
      <c r="J34" s="82">
        <v>0</v>
      </c>
      <c r="K34" s="82">
        <v>0</v>
      </c>
      <c r="L34" s="89">
        <v>0</v>
      </c>
    </row>
    <row r="35" spans="1:12" ht="17.100000000000001" customHeight="1">
      <c r="A35" s="500"/>
      <c r="B35" s="11"/>
      <c r="C35" s="9" t="s">
        <v>96</v>
      </c>
      <c r="D35" s="471" t="s">
        <v>31</v>
      </c>
      <c r="E35" s="471"/>
      <c r="F35" s="471"/>
      <c r="G35" s="471"/>
      <c r="H35" s="2"/>
      <c r="I35" s="82">
        <v>77642</v>
      </c>
      <c r="J35" s="82">
        <v>12872</v>
      </c>
      <c r="K35" s="82">
        <v>0</v>
      </c>
      <c r="L35" s="89">
        <v>90514</v>
      </c>
    </row>
    <row r="36" spans="1:12" ht="17.100000000000001" customHeight="1">
      <c r="A36" s="500"/>
      <c r="B36" s="11"/>
      <c r="C36" s="9" t="s">
        <v>97</v>
      </c>
      <c r="D36" s="471" t="s">
        <v>32</v>
      </c>
      <c r="E36" s="471"/>
      <c r="F36" s="471"/>
      <c r="G36" s="471"/>
      <c r="H36" s="2"/>
      <c r="I36" s="82">
        <v>0</v>
      </c>
      <c r="J36" s="82">
        <v>0</v>
      </c>
      <c r="K36" s="82">
        <v>0</v>
      </c>
      <c r="L36" s="89">
        <v>0</v>
      </c>
    </row>
    <row r="37" spans="1:12" ht="17.100000000000001" customHeight="1">
      <c r="A37" s="500"/>
      <c r="B37" s="11"/>
      <c r="C37" s="9" t="s">
        <v>98</v>
      </c>
      <c r="D37" s="471" t="s">
        <v>33</v>
      </c>
      <c r="E37" s="471"/>
      <c r="F37" s="471"/>
      <c r="G37" s="471"/>
      <c r="H37" s="2"/>
      <c r="I37" s="82">
        <v>0</v>
      </c>
      <c r="J37" s="82">
        <v>5000</v>
      </c>
      <c r="K37" s="82">
        <v>0</v>
      </c>
      <c r="L37" s="89">
        <v>5000</v>
      </c>
    </row>
    <row r="38" spans="1:12" ht="17.100000000000001" customHeight="1">
      <c r="A38" s="500"/>
      <c r="B38" s="11"/>
      <c r="C38" s="9" t="s">
        <v>99</v>
      </c>
      <c r="D38" s="471" t="s">
        <v>10</v>
      </c>
      <c r="E38" s="471"/>
      <c r="F38" s="471"/>
      <c r="G38" s="471"/>
      <c r="H38" s="2"/>
      <c r="I38" s="82">
        <v>0</v>
      </c>
      <c r="J38" s="82">
        <v>0</v>
      </c>
      <c r="K38" s="82">
        <v>0</v>
      </c>
      <c r="L38" s="89">
        <v>0</v>
      </c>
    </row>
    <row r="39" spans="1:12" ht="17.100000000000001" customHeight="1">
      <c r="A39" s="500"/>
      <c r="B39" s="11" t="s">
        <v>104</v>
      </c>
      <c r="C39" s="471" t="s">
        <v>34</v>
      </c>
      <c r="D39" s="471"/>
      <c r="E39" s="471"/>
      <c r="F39" s="471"/>
      <c r="G39" s="471"/>
      <c r="H39" s="10"/>
      <c r="I39" s="81">
        <v>-8049</v>
      </c>
      <c r="J39" s="81">
        <v>-17872</v>
      </c>
      <c r="K39" s="81">
        <v>0</v>
      </c>
      <c r="L39" s="88">
        <v>-25921</v>
      </c>
    </row>
    <row r="40" spans="1:12" ht="17.100000000000001" customHeight="1">
      <c r="A40" s="15" t="s">
        <v>105</v>
      </c>
      <c r="B40" s="495" t="s">
        <v>36</v>
      </c>
      <c r="C40" s="495"/>
      <c r="D40" s="495"/>
      <c r="E40" s="495"/>
      <c r="F40" s="495"/>
      <c r="G40" s="495"/>
      <c r="H40" s="16"/>
      <c r="I40" s="84">
        <v>13003</v>
      </c>
      <c r="J40" s="80">
        <v>4046</v>
      </c>
      <c r="K40" s="80">
        <v>12755</v>
      </c>
      <c r="L40" s="87">
        <v>29804</v>
      </c>
    </row>
    <row r="41" spans="1:12" ht="17.100000000000001" customHeight="1">
      <c r="A41" s="15" t="s">
        <v>106</v>
      </c>
      <c r="B41" s="495" t="s">
        <v>37</v>
      </c>
      <c r="C41" s="495"/>
      <c r="D41" s="495"/>
      <c r="E41" s="495"/>
      <c r="F41" s="495"/>
      <c r="G41" s="495"/>
      <c r="H41" s="16"/>
      <c r="I41" s="85">
        <v>0</v>
      </c>
      <c r="J41" s="83">
        <v>0</v>
      </c>
      <c r="K41" s="83">
        <v>0</v>
      </c>
      <c r="L41" s="90">
        <v>0</v>
      </c>
    </row>
    <row r="42" spans="1:12" ht="17.100000000000001" customHeight="1">
      <c r="A42" s="15" t="s">
        <v>107</v>
      </c>
      <c r="B42" s="495" t="s">
        <v>38</v>
      </c>
      <c r="C42" s="495"/>
      <c r="D42" s="495"/>
      <c r="E42" s="495"/>
      <c r="F42" s="495"/>
      <c r="G42" s="495"/>
      <c r="H42" s="16"/>
      <c r="I42" s="85">
        <v>2846</v>
      </c>
      <c r="J42" s="83">
        <v>12222</v>
      </c>
      <c r="K42" s="83">
        <v>0</v>
      </c>
      <c r="L42" s="90">
        <v>15068</v>
      </c>
    </row>
    <row r="43" spans="1:12" ht="17.100000000000001" customHeight="1">
      <c r="A43" s="15" t="s">
        <v>108</v>
      </c>
      <c r="B43" s="495" t="s">
        <v>39</v>
      </c>
      <c r="C43" s="495"/>
      <c r="D43" s="495"/>
      <c r="E43" s="495"/>
      <c r="F43" s="495"/>
      <c r="G43" s="495"/>
      <c r="H43" s="16"/>
      <c r="I43" s="85">
        <v>0</v>
      </c>
      <c r="J43" s="83">
        <v>0</v>
      </c>
      <c r="K43" s="83">
        <v>12755</v>
      </c>
      <c r="L43" s="90">
        <v>12755</v>
      </c>
    </row>
    <row r="44" spans="1:12" ht="17.100000000000001" customHeight="1">
      <c r="A44" s="15" t="s">
        <v>109</v>
      </c>
      <c r="B44" s="495" t="s">
        <v>45</v>
      </c>
      <c r="C44" s="495"/>
      <c r="D44" s="495"/>
      <c r="E44" s="495"/>
      <c r="F44" s="495"/>
      <c r="G44" s="495"/>
      <c r="H44" s="16"/>
      <c r="I44" s="84">
        <v>15849</v>
      </c>
      <c r="J44" s="80">
        <v>16268</v>
      </c>
      <c r="K44" s="80">
        <v>0</v>
      </c>
      <c r="L44" s="87">
        <v>32117</v>
      </c>
    </row>
    <row r="45" spans="1:12" ht="17.100000000000001" customHeight="1">
      <c r="A45" s="15" t="s">
        <v>110</v>
      </c>
      <c r="B45" s="495" t="s">
        <v>40</v>
      </c>
      <c r="C45" s="495"/>
      <c r="D45" s="495"/>
      <c r="E45" s="495"/>
      <c r="F45" s="495"/>
      <c r="G45" s="495"/>
      <c r="H45" s="16"/>
      <c r="I45" s="85">
        <v>0</v>
      </c>
      <c r="J45" s="83">
        <v>0</v>
      </c>
      <c r="K45" s="83">
        <v>0</v>
      </c>
      <c r="L45" s="90">
        <v>0</v>
      </c>
    </row>
    <row r="46" spans="1:12" ht="17.100000000000001" customHeight="1">
      <c r="A46" s="491" t="s">
        <v>111</v>
      </c>
      <c r="B46" s="493" t="s">
        <v>41</v>
      </c>
      <c r="C46" s="493"/>
      <c r="D46" s="493"/>
      <c r="E46" s="493"/>
      <c r="F46" s="122"/>
      <c r="G46" s="23" t="s">
        <v>42</v>
      </c>
      <c r="H46" s="16"/>
      <c r="I46" s="250">
        <v>15849</v>
      </c>
      <c r="J46" s="251">
        <v>16268</v>
      </c>
      <c r="K46" s="251">
        <v>0</v>
      </c>
      <c r="L46" s="295">
        <v>32117</v>
      </c>
    </row>
    <row r="47" spans="1:12" ht="17.100000000000001" customHeight="1" thickBot="1">
      <c r="A47" s="492"/>
      <c r="B47" s="494" t="s">
        <v>112</v>
      </c>
      <c r="C47" s="494"/>
      <c r="D47" s="494"/>
      <c r="E47" s="494"/>
      <c r="F47" s="123"/>
      <c r="G47" s="244" t="s">
        <v>43</v>
      </c>
      <c r="H47" s="245"/>
      <c r="I47" s="246">
        <v>0</v>
      </c>
      <c r="J47" s="248">
        <v>0</v>
      </c>
      <c r="K47" s="248">
        <v>0</v>
      </c>
      <c r="L47" s="294">
        <v>0</v>
      </c>
    </row>
  </sheetData>
  <mergeCells count="66">
    <mergeCell ref="D38:G38"/>
    <mergeCell ref="C39:G39"/>
    <mergeCell ref="A46:A47"/>
    <mergeCell ref="B46:E46"/>
    <mergeCell ref="B47:E47"/>
    <mergeCell ref="B40:G40"/>
    <mergeCell ref="B41:G41"/>
    <mergeCell ref="B42:G42"/>
    <mergeCell ref="B43:G43"/>
    <mergeCell ref="B44:G44"/>
    <mergeCell ref="B45:G45"/>
    <mergeCell ref="C23:G23"/>
    <mergeCell ref="A24:A39"/>
    <mergeCell ref="C24:G24"/>
    <mergeCell ref="D25:G25"/>
    <mergeCell ref="D26:G26"/>
    <mergeCell ref="D27:G27"/>
    <mergeCell ref="D28:G28"/>
    <mergeCell ref="D29:G29"/>
    <mergeCell ref="D30:G30"/>
    <mergeCell ref="D31:G31"/>
    <mergeCell ref="D32:G32"/>
    <mergeCell ref="C33:G33"/>
    <mergeCell ref="D34:G34"/>
    <mergeCell ref="D35:G35"/>
    <mergeCell ref="D36:G36"/>
    <mergeCell ref="D37:G37"/>
    <mergeCell ref="C20:D20"/>
    <mergeCell ref="E20:G20"/>
    <mergeCell ref="C21:D21"/>
    <mergeCell ref="E21:G21"/>
    <mergeCell ref="C22:D22"/>
    <mergeCell ref="E22:G22"/>
    <mergeCell ref="C17:D17"/>
    <mergeCell ref="E17:G17"/>
    <mergeCell ref="D18:G18"/>
    <mergeCell ref="C19:D19"/>
    <mergeCell ref="E19:G19"/>
    <mergeCell ref="C13:G13"/>
    <mergeCell ref="D14:G14"/>
    <mergeCell ref="C15:D15"/>
    <mergeCell ref="E15:G15"/>
    <mergeCell ref="C16:D16"/>
    <mergeCell ref="E16:G16"/>
    <mergeCell ref="A4:A23"/>
    <mergeCell ref="C4:G4"/>
    <mergeCell ref="D5:G5"/>
    <mergeCell ref="C6:D6"/>
    <mergeCell ref="E6:G6"/>
    <mergeCell ref="C7:D7"/>
    <mergeCell ref="E7:G7"/>
    <mergeCell ref="C8:D8"/>
    <mergeCell ref="E8:G8"/>
    <mergeCell ref="D9:G9"/>
    <mergeCell ref="C10:D10"/>
    <mergeCell ref="E10:G10"/>
    <mergeCell ref="C11:D11"/>
    <mergeCell ref="E11:G11"/>
    <mergeCell ref="C12:D12"/>
    <mergeCell ref="E12:G12"/>
    <mergeCell ref="A2:H2"/>
    <mergeCell ref="I2:I3"/>
    <mergeCell ref="J2:J3"/>
    <mergeCell ref="K2:K3"/>
    <mergeCell ref="L2:L3"/>
    <mergeCell ref="A3:H3"/>
  </mergeCells>
  <phoneticPr fontId="4"/>
  <printOptions gridLinesSet="0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>
    <oddHeader xml:space="preserve">&amp;R&amp;"ＭＳ 明朝,標準"&amp;9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C:\WINDOWS\ﾃﾞｽｸﾄｯﾌﾟ\地方公営企業決算統計基礎数値\第２２表.jsd</Template>
  <Pages>4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48</vt:i4>
      </vt:variant>
    </vt:vector>
  </HeadingPairs>
  <TitlesOfParts>
    <vt:vector size="57" baseType="lpstr">
      <vt:lpstr>26(簡水)</vt:lpstr>
      <vt:lpstr>27(簡水)</vt:lpstr>
      <vt:lpstr>28(介護)</vt:lpstr>
      <vt:lpstr>29(市場)</vt:lpstr>
      <vt:lpstr>30(と畜)</vt:lpstr>
      <vt:lpstr>31(観光)</vt:lpstr>
      <vt:lpstr>32(宅造) </vt:lpstr>
      <vt:lpstr>33(下水)</vt:lpstr>
      <vt:lpstr>34(駐車場) </vt:lpstr>
      <vt:lpstr>'26(簡水)'!Print_Area</vt:lpstr>
      <vt:lpstr>'27(簡水)'!Print_Area</vt:lpstr>
      <vt:lpstr>'28(介護)'!Print_Area</vt:lpstr>
      <vt:lpstr>'29(市場)'!Print_Area</vt:lpstr>
      <vt:lpstr>'30(と畜)'!Print_Area</vt:lpstr>
      <vt:lpstr>'31(観光)'!Print_Area</vt:lpstr>
      <vt:lpstr>'32(宅造) '!Print_Area</vt:lpstr>
      <vt:lpstr>'33(下水)'!Print_Area</vt:lpstr>
      <vt:lpstr>'34(駐車場) '!Print_Area</vt:lpstr>
      <vt:lpstr>X01Y01_26</vt:lpstr>
      <vt:lpstr>X01Y02_26</vt:lpstr>
      <vt:lpstr>X01Y03_26</vt:lpstr>
      <vt:lpstr>X01Y05_26</vt:lpstr>
      <vt:lpstr>X01Y06_26</vt:lpstr>
      <vt:lpstr>X01Y07_26</vt:lpstr>
      <vt:lpstr>X01Y08_26</vt:lpstr>
      <vt:lpstr>X01Y09_26</vt:lpstr>
      <vt:lpstr>X01Y10_26</vt:lpstr>
      <vt:lpstr>X01Y11_26</vt:lpstr>
      <vt:lpstr>X01Y12_26</vt:lpstr>
      <vt:lpstr>X01Y13_26</vt:lpstr>
      <vt:lpstr>X01Y14_26</vt:lpstr>
      <vt:lpstr>X01Y18_26</vt:lpstr>
      <vt:lpstr>X01Y19_26</vt:lpstr>
      <vt:lpstr>X01Y20_26</vt:lpstr>
      <vt:lpstr>X01Y21_26</vt:lpstr>
      <vt:lpstr>X01Y22_26</vt:lpstr>
      <vt:lpstr>X01Y23_26</vt:lpstr>
      <vt:lpstr>X01Y33_26</vt:lpstr>
      <vt:lpstr>X01Y34_26</vt:lpstr>
      <vt:lpstr>X01Y37_26</vt:lpstr>
      <vt:lpstr>X01Y38_26</vt:lpstr>
      <vt:lpstr>X01Y39_26</vt:lpstr>
      <vt:lpstr>X01Y40_26</vt:lpstr>
      <vt:lpstr>X01Y49_26</vt:lpstr>
      <vt:lpstr>X01Y56_26</vt:lpstr>
      <vt:lpstr>X01Y57_26</vt:lpstr>
      <vt:lpstr>X01Y58_26</vt:lpstr>
      <vt:lpstr>X01Y59_26</vt:lpstr>
      <vt:lpstr>'26(簡水)'!印刷範囲</vt:lpstr>
      <vt:lpstr>'27(簡水)'!印刷範囲</vt:lpstr>
      <vt:lpstr>'28(介護)'!印刷範囲</vt:lpstr>
      <vt:lpstr>'29(市場)'!印刷範囲</vt:lpstr>
      <vt:lpstr>'30(と畜)'!印刷範囲</vt:lpstr>
      <vt:lpstr>'31(観光)'!印刷範囲</vt:lpstr>
      <vt:lpstr>'32(宅造) '!印刷範囲</vt:lpstr>
      <vt:lpstr>'33(下水)'!印刷範囲</vt:lpstr>
      <vt:lpstr>'34(駐車場) 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法非適　（簡水）</dc:title>
  <dc:creator>KOKUSAIKOURYUU</dc:creator>
  <cp:lastModifiedBy> </cp:lastModifiedBy>
  <cp:revision>12</cp:revision>
  <cp:lastPrinted>2022-02-22T02:13:16Z</cp:lastPrinted>
  <dcterms:created xsi:type="dcterms:W3CDTF">1999-10-19T01:35:12Z</dcterms:created>
  <dcterms:modified xsi:type="dcterms:W3CDTF">2022-03-22T02:43:56Z</dcterms:modified>
</cp:coreProperties>
</file>