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\200_財政\1420市町村財政概要・便覧\R05（R04 概要・便覧）関根聡主事\05_HP掲載作業\02_エクセル\"/>
    </mc:Choice>
  </mc:AlternateContent>
  <xr:revisionPtr revIDLastSave="0" documentId="13_ncr:40009_{DD80DB30-76C1-4B80-A792-9AA4F934D895}" xr6:coauthVersionLast="36" xr6:coauthVersionMax="36" xr10:uidLastSave="{00000000-0000-0000-0000-000000000000}"/>
  <bookViews>
    <workbookView xWindow="2055" yWindow="315" windowWidth="10215" windowHeight="8580" activeTab="1"/>
  </bookViews>
  <sheets>
    <sheet name="29-1" sheetId="2" r:id="rId1"/>
    <sheet name="29-2" sheetId="3" r:id="rId2"/>
  </sheets>
  <definedNames>
    <definedName name="_xlnm._FilterDatabase" localSheetId="0" hidden="1">'29-1'!$A$1:$S$53</definedName>
    <definedName name="_xlnm.Print_Area" localSheetId="0">'29-1'!$A$1:$R$109</definedName>
    <definedName name="_xlnm.Print_Area" localSheetId="1">'29-2'!$A$1:$P$49</definedName>
    <definedName name="ﾀｲﾄﾙ行">'29-2'!$A$1:$O$6</definedName>
    <definedName name="印刷範囲">'29-2'!$A$7:$O$49</definedName>
  </definedNames>
  <calcPr calcId="191029"/>
</workbook>
</file>

<file path=xl/calcChain.xml><?xml version="1.0" encoding="utf-8"?>
<calcChain xmlns="http://schemas.openxmlformats.org/spreadsheetml/2006/main">
  <c r="A11" i="3" l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</calcChain>
</file>

<file path=xl/sharedStrings.xml><?xml version="1.0" encoding="utf-8"?>
<sst xmlns="http://schemas.openxmlformats.org/spreadsheetml/2006/main" count="260" uniqueCount="196">
  <si>
    <t>（単位：千円、％）</t>
    <rPh sb="1" eb="3">
      <t>タンイ</t>
    </rPh>
    <rPh sb="4" eb="6">
      <t>センエン</t>
    </rPh>
    <phoneticPr fontId="3"/>
  </si>
  <si>
    <t>増　減　額</t>
    <rPh sb="0" eb="1">
      <t>ゾウ</t>
    </rPh>
    <rPh sb="2" eb="3">
      <t>ゲン</t>
    </rPh>
    <rPh sb="4" eb="5">
      <t>ガク</t>
    </rPh>
    <phoneticPr fontId="3"/>
  </si>
  <si>
    <t>増減率</t>
    <rPh sb="0" eb="3">
      <t>ゾウゲンリツ</t>
    </rPh>
    <phoneticPr fontId="3"/>
  </si>
  <si>
    <t>現　 在 　高</t>
    <rPh sb="0" eb="1">
      <t>ウツツ</t>
    </rPh>
    <rPh sb="3" eb="4">
      <t>ザイ</t>
    </rPh>
    <rPh sb="6" eb="7">
      <t>タカ</t>
    </rPh>
    <phoneticPr fontId="3"/>
  </si>
  <si>
    <t>構成比</t>
    <rPh sb="0" eb="3">
      <t>コウセイヒ</t>
    </rPh>
    <phoneticPr fontId="3"/>
  </si>
  <si>
    <t>発　行　額</t>
    <rPh sb="0" eb="1">
      <t>パツ</t>
    </rPh>
    <rPh sb="2" eb="3">
      <t>ギョウ</t>
    </rPh>
    <rPh sb="4" eb="5">
      <t>ガク</t>
    </rPh>
    <phoneticPr fontId="3"/>
  </si>
  <si>
    <t>うち財源対策債等</t>
    <rPh sb="2" eb="4">
      <t>ザイゲン</t>
    </rPh>
    <rPh sb="4" eb="6">
      <t>タイサク</t>
    </rPh>
    <rPh sb="6" eb="7">
      <t>サイ</t>
    </rPh>
    <rPh sb="7" eb="8">
      <t>ナド</t>
    </rPh>
    <phoneticPr fontId="3"/>
  </si>
  <si>
    <t>一般単独事業債</t>
    <rPh sb="0" eb="2">
      <t>イッパン</t>
    </rPh>
    <rPh sb="2" eb="4">
      <t>タンドク</t>
    </rPh>
    <rPh sb="4" eb="7">
      <t>ジギョウサイ</t>
    </rPh>
    <phoneticPr fontId="3"/>
  </si>
  <si>
    <t>うち地域総合整備事業債</t>
    <rPh sb="2" eb="4">
      <t>チイキ</t>
    </rPh>
    <rPh sb="4" eb="6">
      <t>ソウゴウ</t>
    </rPh>
    <rPh sb="6" eb="8">
      <t>セイビ</t>
    </rPh>
    <rPh sb="8" eb="11">
      <t>ジギョウサイ</t>
    </rPh>
    <phoneticPr fontId="3"/>
  </si>
  <si>
    <t>うち日本新生緊急基盤整備事業債</t>
    <rPh sb="2" eb="4">
      <t>ニホン</t>
    </rPh>
    <rPh sb="4" eb="6">
      <t>シンセイ</t>
    </rPh>
    <rPh sb="6" eb="8">
      <t>キンキュウ</t>
    </rPh>
    <rPh sb="8" eb="10">
      <t>キバン</t>
    </rPh>
    <rPh sb="10" eb="12">
      <t>セイビ</t>
    </rPh>
    <rPh sb="12" eb="15">
      <t>ジギョウサイ</t>
    </rPh>
    <phoneticPr fontId="3"/>
  </si>
  <si>
    <t>うち臨時経済対策事業債</t>
    <rPh sb="2" eb="4">
      <t>リンジ</t>
    </rPh>
    <rPh sb="4" eb="6">
      <t>ケイザイ</t>
    </rPh>
    <rPh sb="6" eb="8">
      <t>タイサク</t>
    </rPh>
    <rPh sb="8" eb="11">
      <t>ジギョウサイ</t>
    </rPh>
    <phoneticPr fontId="3"/>
  </si>
  <si>
    <t>うち地域活性化事業債</t>
    <rPh sb="2" eb="4">
      <t>チイキ</t>
    </rPh>
    <rPh sb="4" eb="7">
      <t>カッセイカ</t>
    </rPh>
    <rPh sb="7" eb="10">
      <t>ジギョウサイ</t>
    </rPh>
    <phoneticPr fontId="3"/>
  </si>
  <si>
    <t>うち防災対策事業債</t>
    <rPh sb="2" eb="4">
      <t>ボウサイ</t>
    </rPh>
    <rPh sb="4" eb="6">
      <t>タイサク</t>
    </rPh>
    <rPh sb="6" eb="9">
      <t>ジギョウサイ</t>
    </rPh>
    <phoneticPr fontId="3"/>
  </si>
  <si>
    <t>うち旧地域総合整備事業債(継続事業分)</t>
    <rPh sb="2" eb="3">
      <t>キュウ</t>
    </rPh>
    <rPh sb="3" eb="5">
      <t>チイキ</t>
    </rPh>
    <rPh sb="5" eb="7">
      <t>ソウゴウ</t>
    </rPh>
    <rPh sb="7" eb="9">
      <t>セイビ</t>
    </rPh>
    <rPh sb="9" eb="12">
      <t>ジギョウサイ</t>
    </rPh>
    <rPh sb="13" eb="15">
      <t>ケイゾク</t>
    </rPh>
    <rPh sb="15" eb="18">
      <t>ジギョウブン</t>
    </rPh>
    <phoneticPr fontId="3"/>
  </si>
  <si>
    <t>公営住宅建設事業債</t>
    <rPh sb="0" eb="2">
      <t>コウエイ</t>
    </rPh>
    <rPh sb="2" eb="4">
      <t>ジュウタク</t>
    </rPh>
    <rPh sb="4" eb="6">
      <t>ケンセツ</t>
    </rPh>
    <rPh sb="6" eb="9">
      <t>ジギョウサイ</t>
    </rPh>
    <phoneticPr fontId="3"/>
  </si>
  <si>
    <t>辺地対策事業債</t>
    <rPh sb="0" eb="2">
      <t>ヘンチ</t>
    </rPh>
    <rPh sb="2" eb="4">
      <t>タイサク</t>
    </rPh>
    <rPh sb="4" eb="7">
      <t>ジギョウサイ</t>
    </rPh>
    <phoneticPr fontId="3"/>
  </si>
  <si>
    <t>公共用地先行取得等事業債</t>
    <rPh sb="0" eb="2">
      <t>コウキョウ</t>
    </rPh>
    <rPh sb="2" eb="4">
      <t>ヨウチ</t>
    </rPh>
    <rPh sb="4" eb="6">
      <t>センコウ</t>
    </rPh>
    <rPh sb="6" eb="8">
      <t>シュトク</t>
    </rPh>
    <rPh sb="8" eb="9">
      <t>ナド</t>
    </rPh>
    <rPh sb="9" eb="12">
      <t>ジギョウサイ</t>
    </rPh>
    <phoneticPr fontId="3"/>
  </si>
  <si>
    <t>災害復旧事業債</t>
    <rPh sb="0" eb="2">
      <t>サイガイ</t>
    </rPh>
    <rPh sb="2" eb="4">
      <t>フッキュウ</t>
    </rPh>
    <rPh sb="4" eb="7">
      <t>ジギョウサイ</t>
    </rPh>
    <phoneticPr fontId="3"/>
  </si>
  <si>
    <t>(1)単独災害復旧事業債</t>
    <rPh sb="3" eb="5">
      <t>タンドク</t>
    </rPh>
    <rPh sb="5" eb="7">
      <t>サイガイ</t>
    </rPh>
    <rPh sb="7" eb="9">
      <t>フッキュウ</t>
    </rPh>
    <rPh sb="9" eb="12">
      <t>ジギョウサイ</t>
    </rPh>
    <phoneticPr fontId="3"/>
  </si>
  <si>
    <t>(2)補助災害復旧事業債</t>
    <rPh sb="3" eb="5">
      <t>ホジョ</t>
    </rPh>
    <rPh sb="5" eb="7">
      <t>サイガイ</t>
    </rPh>
    <rPh sb="7" eb="9">
      <t>フッキュウ</t>
    </rPh>
    <rPh sb="9" eb="12">
      <t>ジギョウサイ</t>
    </rPh>
    <phoneticPr fontId="3"/>
  </si>
  <si>
    <t>厚生福祉施設整備事業債</t>
    <rPh sb="0" eb="2">
      <t>コウセイ</t>
    </rPh>
    <rPh sb="2" eb="4">
      <t>フクシ</t>
    </rPh>
    <rPh sb="4" eb="6">
      <t>シセツ</t>
    </rPh>
    <rPh sb="6" eb="8">
      <t>セイビ</t>
    </rPh>
    <rPh sb="8" eb="11">
      <t>ジギョウサイ</t>
    </rPh>
    <phoneticPr fontId="3"/>
  </si>
  <si>
    <t>地域財政特例対策債</t>
    <rPh sb="0" eb="2">
      <t>チイキ</t>
    </rPh>
    <rPh sb="2" eb="4">
      <t>ザイセイ</t>
    </rPh>
    <rPh sb="4" eb="6">
      <t>トクレイ</t>
    </rPh>
    <rPh sb="6" eb="8">
      <t>タイサク</t>
    </rPh>
    <rPh sb="8" eb="9">
      <t>サイ</t>
    </rPh>
    <phoneticPr fontId="3"/>
  </si>
  <si>
    <t>過疎対策事業債</t>
    <rPh sb="0" eb="2">
      <t>カソ</t>
    </rPh>
    <rPh sb="2" eb="4">
      <t>タイサク</t>
    </rPh>
    <rPh sb="4" eb="7">
      <t>ジギョウサイ</t>
    </rPh>
    <phoneticPr fontId="3"/>
  </si>
  <si>
    <t>国の予算貸付・政府関係機関貸付債</t>
    <rPh sb="0" eb="1">
      <t>クニ</t>
    </rPh>
    <rPh sb="2" eb="4">
      <t>ヨサン</t>
    </rPh>
    <rPh sb="4" eb="6">
      <t>カシツケ</t>
    </rPh>
    <rPh sb="7" eb="9">
      <t>セイフ</t>
    </rPh>
    <rPh sb="9" eb="11">
      <t>カンケイ</t>
    </rPh>
    <rPh sb="11" eb="13">
      <t>キカン</t>
    </rPh>
    <rPh sb="13" eb="15">
      <t>カシツケ</t>
    </rPh>
    <rPh sb="15" eb="16">
      <t>サイ</t>
    </rPh>
    <phoneticPr fontId="3"/>
  </si>
  <si>
    <t>うち転貸によるもの</t>
    <rPh sb="2" eb="4">
      <t>テンタイ</t>
    </rPh>
    <phoneticPr fontId="3"/>
  </si>
  <si>
    <t>地域改善対策特定事業債</t>
    <rPh sb="0" eb="2">
      <t>チイキ</t>
    </rPh>
    <rPh sb="2" eb="4">
      <t>カイゼン</t>
    </rPh>
    <rPh sb="4" eb="6">
      <t>タイサク</t>
    </rPh>
    <rPh sb="6" eb="8">
      <t>トクテイ</t>
    </rPh>
    <rPh sb="8" eb="11">
      <t>ジギョウサイ</t>
    </rPh>
    <phoneticPr fontId="3"/>
  </si>
  <si>
    <t>うち法第５条によるもの</t>
    <rPh sb="2" eb="3">
      <t>ホウ</t>
    </rPh>
    <rPh sb="3" eb="4">
      <t>ダイ</t>
    </rPh>
    <rPh sb="5" eb="6">
      <t>ジョウ</t>
    </rPh>
    <phoneticPr fontId="3"/>
  </si>
  <si>
    <t>財源対策債</t>
    <rPh sb="0" eb="2">
      <t>ザイゲン</t>
    </rPh>
    <rPh sb="2" eb="4">
      <t>タイサク</t>
    </rPh>
    <rPh sb="4" eb="5">
      <t>サイ</t>
    </rPh>
    <phoneticPr fontId="3"/>
  </si>
  <si>
    <t>臨時財政特例債</t>
    <rPh sb="0" eb="2">
      <t>リンジ</t>
    </rPh>
    <rPh sb="2" eb="4">
      <t>ザイセイ</t>
    </rPh>
    <rPh sb="4" eb="6">
      <t>トクレイ</t>
    </rPh>
    <rPh sb="6" eb="7">
      <t>サイ</t>
    </rPh>
    <phoneticPr fontId="3"/>
  </si>
  <si>
    <t>公共事業等臨時特例債</t>
    <rPh sb="0" eb="2">
      <t>コウキョウ</t>
    </rPh>
    <rPh sb="2" eb="4">
      <t>ジギョウ</t>
    </rPh>
    <rPh sb="4" eb="5">
      <t>ナド</t>
    </rPh>
    <rPh sb="5" eb="7">
      <t>リンジ</t>
    </rPh>
    <rPh sb="7" eb="9">
      <t>トクレイ</t>
    </rPh>
    <rPh sb="9" eb="10">
      <t>サイ</t>
    </rPh>
    <phoneticPr fontId="3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</si>
  <si>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3"/>
  </si>
  <si>
    <t>都道府県貸付金</t>
    <rPh sb="0" eb="4">
      <t>トドウフケン</t>
    </rPh>
    <rPh sb="4" eb="7">
      <t>カシツケキン</t>
    </rPh>
    <phoneticPr fontId="3"/>
  </si>
  <si>
    <t>うち予算貸付によるもの</t>
    <rPh sb="2" eb="4">
      <t>ヨサン</t>
    </rPh>
    <rPh sb="4" eb="6">
      <t>カシツケ</t>
    </rPh>
    <phoneticPr fontId="3"/>
  </si>
  <si>
    <t>その他</t>
    <rPh sb="2" eb="3">
      <t>タ</t>
    </rPh>
    <phoneticPr fontId="3"/>
  </si>
  <si>
    <t>A</t>
    <phoneticPr fontId="3"/>
  </si>
  <si>
    <t>区分</t>
    <rPh sb="0" eb="2">
      <t>クブン</t>
    </rPh>
    <phoneticPr fontId="3"/>
  </si>
  <si>
    <t>元金</t>
    <rPh sb="0" eb="2">
      <t>ガンキン</t>
    </rPh>
    <phoneticPr fontId="3"/>
  </si>
  <si>
    <t>利子</t>
    <rPh sb="0" eb="2">
      <t>リシ</t>
    </rPh>
    <phoneticPr fontId="3"/>
  </si>
  <si>
    <t>計</t>
    <rPh sb="0" eb="1">
      <t>ケイ</t>
    </rPh>
    <phoneticPr fontId="3"/>
  </si>
  <si>
    <t>特定財源</t>
    <rPh sb="0" eb="2">
      <t>トクテイ</t>
    </rPh>
    <rPh sb="2" eb="4">
      <t>ザイゲン</t>
    </rPh>
    <phoneticPr fontId="3"/>
  </si>
  <si>
    <t>一般財源等</t>
    <rPh sb="0" eb="2">
      <t>イッパン</t>
    </rPh>
    <rPh sb="2" eb="4">
      <t>ザイゲン</t>
    </rPh>
    <rPh sb="4" eb="5">
      <t>トウ</t>
    </rPh>
    <phoneticPr fontId="3"/>
  </si>
  <si>
    <t>B</t>
    <phoneticPr fontId="3"/>
  </si>
  <si>
    <t>うち地域再生事業債</t>
    <rPh sb="2" eb="4">
      <t>チイキ</t>
    </rPh>
    <rPh sb="4" eb="6">
      <t>サイセイ</t>
    </rPh>
    <rPh sb="6" eb="9">
      <t>ジギョウサイ</t>
    </rPh>
    <phoneticPr fontId="3"/>
  </si>
  <si>
    <t>教育・福祉施設等整備事業債</t>
    <rPh sb="0" eb="2">
      <t>キョウイク</t>
    </rPh>
    <rPh sb="3" eb="5">
      <t>フクシ</t>
    </rPh>
    <rPh sb="5" eb="7">
      <t>シセツ</t>
    </rPh>
    <rPh sb="7" eb="8">
      <t>トウ</t>
    </rPh>
    <rPh sb="8" eb="10">
      <t>セイビ</t>
    </rPh>
    <rPh sb="10" eb="13">
      <t>ジギョウサイ</t>
    </rPh>
    <phoneticPr fontId="3"/>
  </si>
  <si>
    <t>行政改革推進債</t>
    <rPh sb="0" eb="2">
      <t>ギョウセイ</t>
    </rPh>
    <rPh sb="2" eb="4">
      <t>カイカク</t>
    </rPh>
    <rPh sb="4" eb="6">
      <t>スイシン</t>
    </rPh>
    <rPh sb="6" eb="7">
      <t>サイ</t>
    </rPh>
    <phoneticPr fontId="3"/>
  </si>
  <si>
    <t>第29－１表  地方債の事業債別発行額及び現在高の状況（市町村計・普通会計分）</t>
    <phoneticPr fontId="3"/>
  </si>
  <si>
    <t>退職手当債（平成18年度～）</t>
    <rPh sb="0" eb="2">
      <t>タイショク</t>
    </rPh>
    <rPh sb="2" eb="4">
      <t>テアテ</t>
    </rPh>
    <rPh sb="4" eb="5">
      <t>サイ</t>
    </rPh>
    <rPh sb="6" eb="8">
      <t>ヘイセイ</t>
    </rPh>
    <rPh sb="10" eb="12">
      <t>ネンド</t>
    </rPh>
    <phoneticPr fontId="3"/>
  </si>
  <si>
    <t>うち旧合併特例事業債</t>
    <rPh sb="2" eb="3">
      <t>キュウ</t>
    </rPh>
    <rPh sb="3" eb="5">
      <t>ガッペイ</t>
    </rPh>
    <rPh sb="5" eb="7">
      <t>トクレイ</t>
    </rPh>
    <rPh sb="7" eb="10">
      <t>ジギョウサイ</t>
    </rPh>
    <phoneticPr fontId="3"/>
  </si>
  <si>
    <t>　(1)旧市町村合併特例事業債</t>
    <rPh sb="4" eb="5">
      <t>キュウ</t>
    </rPh>
    <rPh sb="5" eb="8">
      <t>シチョウソン</t>
    </rPh>
    <rPh sb="8" eb="10">
      <t>ガッペイ</t>
    </rPh>
    <rPh sb="10" eb="12">
      <t>トクレイ</t>
    </rPh>
    <rPh sb="12" eb="15">
      <t>ジギョウサイ</t>
    </rPh>
    <phoneticPr fontId="3"/>
  </si>
  <si>
    <t>　(2)旧市町村合併推進事業債</t>
    <rPh sb="4" eb="5">
      <t>キュウ</t>
    </rPh>
    <rPh sb="5" eb="8">
      <t>シチョウソン</t>
    </rPh>
    <rPh sb="8" eb="10">
      <t>ガッペイ</t>
    </rPh>
    <rPh sb="10" eb="12">
      <t>スイシン</t>
    </rPh>
    <rPh sb="12" eb="15">
      <t>ジギョウサイ</t>
    </rPh>
    <phoneticPr fontId="3"/>
  </si>
  <si>
    <t>うち地方道路等整備事業債</t>
    <rPh sb="2" eb="4">
      <t>チホウ</t>
    </rPh>
    <rPh sb="4" eb="6">
      <t>ドウロ</t>
    </rPh>
    <rPh sb="6" eb="7">
      <t>トウ</t>
    </rPh>
    <rPh sb="7" eb="9">
      <t>セイビ</t>
    </rPh>
    <rPh sb="9" eb="12">
      <t>ジギョウサイ</t>
    </rPh>
    <phoneticPr fontId="3"/>
  </si>
  <si>
    <t>調整債(昭和60～63年度分)</t>
    <rPh sb="0" eb="3">
      <t>チョウセイサイ</t>
    </rPh>
    <rPh sb="4" eb="6">
      <t>ショウワ</t>
    </rPh>
    <rPh sb="11" eb="14">
      <t>ネンドブン</t>
    </rPh>
    <phoneticPr fontId="3"/>
  </si>
  <si>
    <t>公共事業等債</t>
    <rPh sb="0" eb="2">
      <t>コウキョウ</t>
    </rPh>
    <rPh sb="2" eb="5">
      <t>ジギョウナド</t>
    </rPh>
    <rPh sb="5" eb="6">
      <t>サイ</t>
    </rPh>
    <phoneticPr fontId="3"/>
  </si>
  <si>
    <t>うち復旧・復興事業分</t>
    <rPh sb="2" eb="4">
      <t>フッキュウ</t>
    </rPh>
    <rPh sb="5" eb="7">
      <t>フッコウ</t>
    </rPh>
    <rPh sb="7" eb="10">
      <t>ジギョウブン</t>
    </rPh>
    <phoneticPr fontId="3"/>
  </si>
  <si>
    <t>うち（旧）緊急防災・減災事業分</t>
    <rPh sb="3" eb="4">
      <t>キュウ</t>
    </rPh>
    <rPh sb="5" eb="7">
      <t>キンキュウ</t>
    </rPh>
    <rPh sb="7" eb="9">
      <t>ボウサイ</t>
    </rPh>
    <rPh sb="10" eb="12">
      <t>ゲンサイ</t>
    </rPh>
    <rPh sb="12" eb="15">
      <t>ジギョウブン</t>
    </rPh>
    <phoneticPr fontId="3"/>
  </si>
  <si>
    <t>　(1)転用事業分</t>
    <rPh sb="4" eb="6">
      <t>テンヨウ</t>
    </rPh>
    <rPh sb="6" eb="8">
      <t>ジギョウ</t>
    </rPh>
    <rPh sb="8" eb="9">
      <t>ブン</t>
    </rPh>
    <phoneticPr fontId="3"/>
  </si>
  <si>
    <t>　(1)集約化・複合化事業分</t>
    <rPh sb="4" eb="7">
      <t>シュウヤクカ</t>
    </rPh>
    <rPh sb="8" eb="11">
      <t>フクゴウカ</t>
    </rPh>
    <rPh sb="11" eb="13">
      <t>ジギョウ</t>
    </rPh>
    <rPh sb="13" eb="14">
      <t>ブン</t>
    </rPh>
    <phoneticPr fontId="3"/>
  </si>
  <si>
    <t>（旧）緊急防災・減災事業債</t>
    <rPh sb="1" eb="2">
      <t>キュウ</t>
    </rPh>
    <rPh sb="3" eb="7">
      <t>キンキュウボウサイ</t>
    </rPh>
    <rPh sb="8" eb="10">
      <t>ゲンサイ</t>
    </rPh>
    <rPh sb="10" eb="12">
      <t>ジギョウ</t>
    </rPh>
    <rPh sb="12" eb="13">
      <t>サイ</t>
    </rPh>
    <phoneticPr fontId="3"/>
  </si>
  <si>
    <t>(1)補助・直轄事業</t>
    <rPh sb="3" eb="5">
      <t>ホジョ</t>
    </rPh>
    <rPh sb="8" eb="10">
      <t>ジギョウ</t>
    </rPh>
    <phoneticPr fontId="3"/>
  </si>
  <si>
    <t>(2)継ぎ足し単独事業</t>
    <rPh sb="3" eb="4">
      <t>ツ</t>
    </rPh>
    <rPh sb="5" eb="6">
      <t>タ</t>
    </rPh>
    <rPh sb="7" eb="9">
      <t>タンドク</t>
    </rPh>
    <rPh sb="9" eb="11">
      <t>ジギョウ</t>
    </rPh>
    <phoneticPr fontId="3"/>
  </si>
  <si>
    <t>(3)緊急防災・減災事業計画に基づく単独事業</t>
    <rPh sb="3" eb="5">
      <t>キンキュウ</t>
    </rPh>
    <phoneticPr fontId="3"/>
  </si>
  <si>
    <t>全国防災事業債</t>
    <rPh sb="0" eb="2">
      <t>ゼンコク</t>
    </rPh>
    <rPh sb="2" eb="4">
      <t>ボウサイ</t>
    </rPh>
    <rPh sb="4" eb="7">
      <t>ジギョウサイ</t>
    </rPh>
    <phoneticPr fontId="3"/>
  </si>
  <si>
    <t>(1)学校教育施設等整備事業債</t>
    <rPh sb="3" eb="5">
      <t>ガッコウ</t>
    </rPh>
    <rPh sb="5" eb="7">
      <t>キョウイク</t>
    </rPh>
    <rPh sb="7" eb="9">
      <t>シセツ</t>
    </rPh>
    <rPh sb="9" eb="10">
      <t>トウ</t>
    </rPh>
    <rPh sb="10" eb="12">
      <t>セイビ</t>
    </rPh>
    <rPh sb="12" eb="15">
      <t>ジギョウサイ</t>
    </rPh>
    <phoneticPr fontId="3"/>
  </si>
  <si>
    <t>(2)社会福祉施設整備事業債</t>
    <rPh sb="3" eb="5">
      <t>シャカイ</t>
    </rPh>
    <rPh sb="5" eb="7">
      <t>フクシ</t>
    </rPh>
    <rPh sb="7" eb="9">
      <t>シセツ</t>
    </rPh>
    <rPh sb="9" eb="11">
      <t>セイビ</t>
    </rPh>
    <rPh sb="11" eb="14">
      <t>ジギョウサイ</t>
    </rPh>
    <phoneticPr fontId="3"/>
  </si>
  <si>
    <t>(3)一般廃棄物処理事業債</t>
    <rPh sb="3" eb="5">
      <t>イッパン</t>
    </rPh>
    <rPh sb="5" eb="8">
      <t>ハイキブツ</t>
    </rPh>
    <rPh sb="8" eb="10">
      <t>ショリ</t>
    </rPh>
    <rPh sb="10" eb="13">
      <t>ジギョウサイ</t>
    </rPh>
    <phoneticPr fontId="3"/>
  </si>
  <si>
    <t>(4)一般補助施設整備等事業債</t>
    <rPh sb="3" eb="5">
      <t>イッパン</t>
    </rPh>
    <rPh sb="5" eb="7">
      <t>ホジョ</t>
    </rPh>
    <rPh sb="7" eb="9">
      <t>シセツ</t>
    </rPh>
    <rPh sb="9" eb="11">
      <t>セイビ</t>
    </rPh>
    <rPh sb="11" eb="12">
      <t>トウ</t>
    </rPh>
    <rPh sb="12" eb="15">
      <t>ジギョウサイ</t>
    </rPh>
    <phoneticPr fontId="3"/>
  </si>
  <si>
    <t>　うち転貸債</t>
    <rPh sb="3" eb="5">
      <t>テンタイ</t>
    </rPh>
    <rPh sb="5" eb="6">
      <t>サイ</t>
    </rPh>
    <phoneticPr fontId="3"/>
  </si>
  <si>
    <t>(5)施設整備事業債（一般財源化分）</t>
    <rPh sb="3" eb="5">
      <t>シセツ</t>
    </rPh>
    <rPh sb="5" eb="7">
      <t>セイビ</t>
    </rPh>
    <rPh sb="7" eb="10">
      <t>ジギョウサイ</t>
    </rPh>
    <rPh sb="11" eb="13">
      <t>イッパン</t>
    </rPh>
    <rPh sb="13" eb="15">
      <t>ザイゲン</t>
    </rPh>
    <rPh sb="15" eb="16">
      <t>カ</t>
    </rPh>
    <rPh sb="16" eb="17">
      <t>ブン</t>
    </rPh>
    <phoneticPr fontId="3"/>
  </si>
  <si>
    <t>うち一般事業債（河川等分）</t>
    <rPh sb="2" eb="7">
      <t>イッパンジギョウサイ</t>
    </rPh>
    <rPh sb="8" eb="10">
      <t>カセン</t>
    </rPh>
    <rPh sb="10" eb="11">
      <t>トウ</t>
    </rPh>
    <rPh sb="11" eb="12">
      <t>ブン</t>
    </rPh>
    <phoneticPr fontId="3"/>
  </si>
  <si>
    <t>うち一般事業債（臨時高等学校改築等分）</t>
    <rPh sb="2" eb="4">
      <t>イッパン</t>
    </rPh>
    <rPh sb="4" eb="7">
      <t>ジギョウサイ</t>
    </rPh>
    <rPh sb="8" eb="10">
      <t>リンジ</t>
    </rPh>
    <rPh sb="10" eb="12">
      <t>コウトウ</t>
    </rPh>
    <rPh sb="12" eb="14">
      <t>ガッコウ</t>
    </rPh>
    <rPh sb="14" eb="16">
      <t>カイチク</t>
    </rPh>
    <rPh sb="16" eb="18">
      <t>トウブン</t>
    </rPh>
    <phoneticPr fontId="3"/>
  </si>
  <si>
    <t>うち一般事業債(除却事業分）</t>
    <rPh sb="2" eb="4">
      <t>イッパン</t>
    </rPh>
    <rPh sb="4" eb="7">
      <t>ジギョウサイ</t>
    </rPh>
    <rPh sb="8" eb="10">
      <t>ジョキャク</t>
    </rPh>
    <rPh sb="10" eb="13">
      <t>ジギョウブン</t>
    </rPh>
    <phoneticPr fontId="3"/>
  </si>
  <si>
    <t>うち公共施設最適化事業債</t>
    <rPh sb="2" eb="4">
      <t>コウキョウ</t>
    </rPh>
    <rPh sb="4" eb="6">
      <t>シセツ</t>
    </rPh>
    <rPh sb="6" eb="9">
      <t>サイテキカ</t>
    </rPh>
    <rPh sb="9" eb="12">
      <t>ジギョウサイ</t>
    </rPh>
    <phoneticPr fontId="3"/>
  </si>
  <si>
    <t>うち公共施設等適正管理推進事業債</t>
    <rPh sb="2" eb="4">
      <t>コウキョウ</t>
    </rPh>
    <rPh sb="4" eb="6">
      <t>シセツ</t>
    </rPh>
    <rPh sb="6" eb="7">
      <t>トウ</t>
    </rPh>
    <rPh sb="7" eb="9">
      <t>テキセイ</t>
    </rPh>
    <rPh sb="9" eb="11">
      <t>カンリ</t>
    </rPh>
    <rPh sb="11" eb="13">
      <t>スイシン</t>
    </rPh>
    <rPh sb="13" eb="16">
      <t>ジギョウサイ</t>
    </rPh>
    <phoneticPr fontId="3"/>
  </si>
  <si>
    <t>　(2)長寿命化(公共用建物)事業分</t>
    <rPh sb="4" eb="5">
      <t>チョウ</t>
    </rPh>
    <rPh sb="5" eb="8">
      <t>ジュミョウカ</t>
    </rPh>
    <rPh sb="9" eb="12">
      <t>コウキョウヨウ</t>
    </rPh>
    <rPh sb="12" eb="14">
      <t>タテモノ</t>
    </rPh>
    <rPh sb="15" eb="17">
      <t>ジギョウ</t>
    </rPh>
    <rPh sb="17" eb="18">
      <t>ブン</t>
    </rPh>
    <phoneticPr fontId="3"/>
  </si>
  <si>
    <t>　(3)長寿命化(社会基盤施設)事業分</t>
    <rPh sb="9" eb="11">
      <t>シャカイ</t>
    </rPh>
    <rPh sb="11" eb="13">
      <t>キバン</t>
    </rPh>
    <rPh sb="13" eb="15">
      <t>シセツ</t>
    </rPh>
    <phoneticPr fontId="3"/>
  </si>
  <si>
    <t>　(ｱ)長寿命化（道路分）事業分</t>
    <rPh sb="4" eb="7">
      <t>チョウジュミョウ</t>
    </rPh>
    <rPh sb="7" eb="8">
      <t>カ</t>
    </rPh>
    <rPh sb="9" eb="11">
      <t>ドウロ</t>
    </rPh>
    <rPh sb="11" eb="12">
      <t>ブン</t>
    </rPh>
    <rPh sb="13" eb="16">
      <t>ジギョウブン</t>
    </rPh>
    <phoneticPr fontId="3"/>
  </si>
  <si>
    <t>　(ｴ)長寿命化（海岸保全施設分）事業分</t>
    <rPh sb="4" eb="7">
      <t>チョウジュミョウ</t>
    </rPh>
    <rPh sb="7" eb="8">
      <t>カ</t>
    </rPh>
    <rPh sb="9" eb="11">
      <t>カイガン</t>
    </rPh>
    <rPh sb="11" eb="13">
      <t>ホゼン</t>
    </rPh>
    <rPh sb="13" eb="15">
      <t>シセツ</t>
    </rPh>
    <rPh sb="15" eb="16">
      <t>ブン</t>
    </rPh>
    <rPh sb="17" eb="20">
      <t>ジギョウブン</t>
    </rPh>
    <phoneticPr fontId="3"/>
  </si>
  <si>
    <t>　(ｵ)長寿命化（港湾施設分）事業分</t>
    <rPh sb="4" eb="7">
      <t>チョウジュミョウ</t>
    </rPh>
    <rPh sb="7" eb="8">
      <t>カ</t>
    </rPh>
    <rPh sb="9" eb="11">
      <t>コウワン</t>
    </rPh>
    <rPh sb="11" eb="13">
      <t>シセツ</t>
    </rPh>
    <rPh sb="13" eb="14">
      <t>ブン</t>
    </rPh>
    <rPh sb="15" eb="18">
      <t>ジギョウブン</t>
    </rPh>
    <phoneticPr fontId="3"/>
  </si>
  <si>
    <t>　(4)転用事業分</t>
    <rPh sb="4" eb="6">
      <t>テンヨウ</t>
    </rPh>
    <rPh sb="6" eb="8">
      <t>ジギョウ</t>
    </rPh>
    <rPh sb="8" eb="9">
      <t>ブン</t>
    </rPh>
    <phoneticPr fontId="3"/>
  </si>
  <si>
    <t>　(5)立地適正化事業分</t>
    <rPh sb="4" eb="6">
      <t>リッチ</t>
    </rPh>
    <rPh sb="6" eb="9">
      <t>テキセイカ</t>
    </rPh>
    <rPh sb="9" eb="11">
      <t>ジギョウ</t>
    </rPh>
    <rPh sb="11" eb="12">
      <t>ブン</t>
    </rPh>
    <phoneticPr fontId="3"/>
  </si>
  <si>
    <t>　(6)ユニバーサルデザイン化事業分</t>
    <rPh sb="14" eb="15">
      <t>カ</t>
    </rPh>
    <rPh sb="15" eb="18">
      <t>ジギョウブン</t>
    </rPh>
    <phoneticPr fontId="3"/>
  </si>
  <si>
    <t>退職手当債（～平成17年度分）</t>
    <rPh sb="0" eb="2">
      <t>タイショク</t>
    </rPh>
    <rPh sb="2" eb="4">
      <t>テアテ</t>
    </rPh>
    <rPh sb="4" eb="5">
      <t>サイ</t>
    </rPh>
    <rPh sb="7" eb="9">
      <t>ヘイセイ</t>
    </rPh>
    <rPh sb="11" eb="14">
      <t>ネンドブン</t>
    </rPh>
    <phoneticPr fontId="3"/>
  </si>
  <si>
    <t>うち地方道路整備臨時貸付金</t>
    <rPh sb="2" eb="4">
      <t>チホウ</t>
    </rPh>
    <rPh sb="4" eb="6">
      <t>ドウロ</t>
    </rPh>
    <rPh sb="6" eb="8">
      <t>セイビ</t>
    </rPh>
    <rPh sb="8" eb="10">
      <t>リンジ</t>
    </rPh>
    <rPh sb="10" eb="13">
      <t>カシツケキン</t>
    </rPh>
    <phoneticPr fontId="3"/>
  </si>
  <si>
    <t>減税補てん債</t>
    <rPh sb="0" eb="2">
      <t>ゲンゼイ</t>
    </rPh>
    <rPh sb="2" eb="3">
      <t>ホ</t>
    </rPh>
    <rPh sb="5" eb="6">
      <t>サイ</t>
    </rPh>
    <phoneticPr fontId="3"/>
  </si>
  <si>
    <t>臨時税収補てん債</t>
    <rPh sb="0" eb="2">
      <t>リンジ</t>
    </rPh>
    <rPh sb="2" eb="4">
      <t>ゼイシュウ</t>
    </rPh>
    <rPh sb="4" eb="5">
      <t>ホ</t>
    </rPh>
    <rPh sb="7" eb="8">
      <t>サイ</t>
    </rPh>
    <phoneticPr fontId="3"/>
  </si>
  <si>
    <t>うち減収補てん債</t>
    <rPh sb="2" eb="4">
      <t>ゲンシュウ</t>
    </rPh>
    <rPh sb="4" eb="5">
      <t>ホ</t>
    </rPh>
    <rPh sb="7" eb="8">
      <t>サイ</t>
    </rPh>
    <phoneticPr fontId="3"/>
  </si>
  <si>
    <t>　</t>
    <phoneticPr fontId="3"/>
  </si>
  <si>
    <t>うち一般事業債（被災施設復旧関連事業分）</t>
    <phoneticPr fontId="3"/>
  </si>
  <si>
    <t>　(ｲ)長寿命化（河川管理施設分）事業分</t>
    <rPh sb="4" eb="7">
      <t>チョウジュミョウ</t>
    </rPh>
    <rPh sb="7" eb="8">
      <t>カ</t>
    </rPh>
    <rPh sb="9" eb="11">
      <t>カセン</t>
    </rPh>
    <rPh sb="11" eb="13">
      <t>カンリ</t>
    </rPh>
    <rPh sb="13" eb="15">
      <t>シセツ</t>
    </rPh>
    <rPh sb="15" eb="16">
      <t>ブン</t>
    </rPh>
    <rPh sb="17" eb="20">
      <t>ジギョウブン</t>
    </rPh>
    <phoneticPr fontId="3"/>
  </si>
  <si>
    <t>　(ｳ)長寿命化（砂防関係施設分）事業分</t>
    <rPh sb="4" eb="7">
      <t>チョウジュミョウ</t>
    </rPh>
    <rPh sb="7" eb="8">
      <t>カ</t>
    </rPh>
    <rPh sb="9" eb="11">
      <t>サボウ</t>
    </rPh>
    <rPh sb="11" eb="13">
      <t>カンケイ</t>
    </rPh>
    <rPh sb="13" eb="15">
      <t>シセツ</t>
    </rPh>
    <rPh sb="15" eb="16">
      <t>ブン</t>
    </rPh>
    <rPh sb="17" eb="20">
      <t>ジギョウブン</t>
    </rPh>
    <phoneticPr fontId="3"/>
  </si>
  <si>
    <t>防災・減災・国土強靭化緊急対策事業債</t>
    <rPh sb="0" eb="2">
      <t>ボウサイ</t>
    </rPh>
    <rPh sb="3" eb="5">
      <t>ゲンサイ</t>
    </rPh>
    <rPh sb="6" eb="8">
      <t>コクド</t>
    </rPh>
    <rPh sb="8" eb="10">
      <t>キョウジン</t>
    </rPh>
    <rPh sb="10" eb="11">
      <t>カ</t>
    </rPh>
    <rPh sb="11" eb="13">
      <t>キンキュウ</t>
    </rPh>
    <rPh sb="13" eb="15">
      <t>タイサク</t>
    </rPh>
    <rPh sb="15" eb="17">
      <t>ジギョウ</t>
    </rPh>
    <rPh sb="17" eb="18">
      <t>サイ</t>
    </rPh>
    <phoneticPr fontId="3"/>
  </si>
  <si>
    <t>　(ｶ)長寿命化（都市公園施設分）事業分</t>
    <rPh sb="4" eb="7">
      <t>チョウジュミョウ</t>
    </rPh>
    <rPh sb="7" eb="8">
      <t>カ</t>
    </rPh>
    <rPh sb="9" eb="11">
      <t>トシ</t>
    </rPh>
    <rPh sb="11" eb="13">
      <t>コウエン</t>
    </rPh>
    <rPh sb="13" eb="15">
      <t>シセツ</t>
    </rPh>
    <rPh sb="15" eb="16">
      <t>ブン</t>
    </rPh>
    <rPh sb="17" eb="20">
      <t>ジギョウブン</t>
    </rPh>
    <phoneticPr fontId="3"/>
  </si>
  <si>
    <t>うち緊急自然災害防止対策事業債</t>
    <rPh sb="2" eb="4">
      <t>キンキュウ</t>
    </rPh>
    <rPh sb="4" eb="6">
      <t>シゼン</t>
    </rPh>
    <rPh sb="6" eb="8">
      <t>サイガイ</t>
    </rPh>
    <rPh sb="8" eb="10">
      <t>ボウシ</t>
    </rPh>
    <rPh sb="10" eb="12">
      <t>タイサク</t>
    </rPh>
    <rPh sb="12" eb="14">
      <t>ジギョウ</t>
    </rPh>
    <rPh sb="14" eb="15">
      <t>サイ</t>
    </rPh>
    <phoneticPr fontId="3"/>
  </si>
  <si>
    <t>　</t>
  </si>
  <si>
    <t>うち令和2年度追加税目分</t>
    <rPh sb="2" eb="4">
      <t>レイワ</t>
    </rPh>
    <rPh sb="5" eb="7">
      <t>ネンド</t>
    </rPh>
    <rPh sb="7" eb="9">
      <t>ツイカ</t>
    </rPh>
    <rPh sb="9" eb="11">
      <t>ゼイモク</t>
    </rPh>
    <rPh sb="11" eb="12">
      <t>ブン</t>
    </rPh>
    <phoneticPr fontId="3"/>
  </si>
  <si>
    <t>猶予特例債</t>
    <rPh sb="0" eb="2">
      <t>ユウヨ</t>
    </rPh>
    <rPh sb="2" eb="4">
      <t>トクレイ</t>
    </rPh>
    <rPh sb="4" eb="5">
      <t>サイ</t>
    </rPh>
    <phoneticPr fontId="3"/>
  </si>
  <si>
    <t>特別減収対策債</t>
    <rPh sb="0" eb="2">
      <t>トクベツ</t>
    </rPh>
    <rPh sb="2" eb="4">
      <t>ゲンシュウ</t>
    </rPh>
    <rPh sb="4" eb="6">
      <t>タイサク</t>
    </rPh>
    <rPh sb="6" eb="7">
      <t>サイ</t>
    </rPh>
    <phoneticPr fontId="3"/>
  </si>
  <si>
    <t>合計(１～32)</t>
    <rPh sb="0" eb="2">
      <t>ゴウケイ</t>
    </rPh>
    <phoneticPr fontId="3"/>
  </si>
  <si>
    <t>うち緊急浚渫推進事業債</t>
    <rPh sb="2" eb="4">
      <t>キンキュウ</t>
    </rPh>
    <rPh sb="4" eb="5">
      <t>シュン</t>
    </rPh>
    <rPh sb="5" eb="6">
      <t>ザラ</t>
    </rPh>
    <rPh sb="6" eb="8">
      <t>スイシン</t>
    </rPh>
    <rPh sb="8" eb="10">
      <t>ジギョウ</t>
    </rPh>
    <rPh sb="10" eb="11">
      <t>サイ</t>
    </rPh>
    <phoneticPr fontId="3"/>
  </si>
  <si>
    <t>調整額</t>
    <rPh sb="0" eb="2">
      <t>チョウセイ</t>
    </rPh>
    <rPh sb="2" eb="3">
      <t>ガク</t>
    </rPh>
    <phoneticPr fontId="3"/>
  </si>
  <si>
    <t>C</t>
  </si>
  <si>
    <t>D</t>
  </si>
  <si>
    <t>E</t>
  </si>
  <si>
    <t>F</t>
    <phoneticPr fontId="3"/>
  </si>
  <si>
    <t>F-A</t>
    <phoneticPr fontId="3"/>
  </si>
  <si>
    <t>(F-A)/A*100</t>
    <phoneticPr fontId="3"/>
  </si>
  <si>
    <t>調整額</t>
    <rPh sb="0" eb="3">
      <t>チョウセイガク</t>
    </rPh>
    <phoneticPr fontId="3"/>
  </si>
  <si>
    <t>Eの財源内訳</t>
    <rPh sb="2" eb="4">
      <t>ザイゲン</t>
    </rPh>
    <rPh sb="4" eb="6">
      <t>ウチワケ</t>
    </rPh>
    <phoneticPr fontId="3"/>
  </si>
  <si>
    <t>－</t>
  </si>
  <si>
    <t>うち（新）緊急防災・減災事業債</t>
    <rPh sb="3" eb="4">
      <t>シン</t>
    </rPh>
    <rPh sb="5" eb="7">
      <t>キンキュウ</t>
    </rPh>
    <rPh sb="7" eb="9">
      <t>ボウサイ</t>
    </rPh>
    <rPh sb="10" eb="12">
      <t>ゲンサイ</t>
    </rPh>
    <rPh sb="12" eb="14">
      <t>ジギョウ</t>
    </rPh>
    <rPh sb="14" eb="15">
      <t>サイ</t>
    </rPh>
    <phoneticPr fontId="3"/>
  </si>
  <si>
    <t>令和4年度</t>
  </si>
  <si>
    <t>令和4年度末</t>
    <rPh sb="5" eb="6">
      <t>マツ</t>
    </rPh>
    <phoneticPr fontId="3"/>
  </si>
  <si>
    <t>　(8)市町村役場機能緊急保全事業分</t>
    <rPh sb="4" eb="7">
      <t>シチョウソン</t>
    </rPh>
    <rPh sb="7" eb="9">
      <t>ヤクバ</t>
    </rPh>
    <rPh sb="9" eb="11">
      <t>キノウ</t>
    </rPh>
    <rPh sb="11" eb="13">
      <t>キンキュウ</t>
    </rPh>
    <rPh sb="13" eb="15">
      <t>ホゼン</t>
    </rPh>
    <rPh sb="15" eb="17">
      <t>ジギョウ</t>
    </rPh>
    <rPh sb="17" eb="18">
      <t>ブン</t>
    </rPh>
    <phoneticPr fontId="3"/>
  </si>
  <si>
    <t>　(9)除却事業分</t>
    <rPh sb="4" eb="6">
      <t>ジョキャク</t>
    </rPh>
    <rPh sb="6" eb="8">
      <t>ジギョウ</t>
    </rPh>
    <rPh sb="8" eb="9">
      <t>ブン</t>
    </rPh>
    <phoneticPr fontId="3"/>
  </si>
  <si>
    <t>　(7)脱炭素化事業分</t>
    <rPh sb="4" eb="5">
      <t>ダツ</t>
    </rPh>
    <rPh sb="5" eb="7">
      <t>タンソ</t>
    </rPh>
    <rPh sb="7" eb="8">
      <t>カ</t>
    </rPh>
    <rPh sb="8" eb="10">
      <t>ジギョウ</t>
    </rPh>
    <rPh sb="10" eb="11">
      <t>ブン</t>
    </rPh>
    <phoneticPr fontId="3"/>
  </si>
  <si>
    <t>　(ｸ)長寿命化（治山施設分）事業分</t>
    <rPh sb="4" eb="7">
      <t>チョウジュミョウ</t>
    </rPh>
    <rPh sb="7" eb="8">
      <t>カ</t>
    </rPh>
    <rPh sb="9" eb="11">
      <t>チサン</t>
    </rPh>
    <rPh sb="11" eb="13">
      <t>シセツ</t>
    </rPh>
    <rPh sb="13" eb="14">
      <t>ブン</t>
    </rPh>
    <rPh sb="15" eb="18">
      <t>ジギョウブン</t>
    </rPh>
    <phoneticPr fontId="3"/>
  </si>
  <si>
    <t>　(ｹ)長寿命化（林道分）事業分</t>
    <rPh sb="4" eb="7">
      <t>チョウジュミョウ</t>
    </rPh>
    <rPh sb="7" eb="8">
      <t>カ</t>
    </rPh>
    <rPh sb="9" eb="11">
      <t>リンドウ</t>
    </rPh>
    <rPh sb="11" eb="12">
      <t>ブン</t>
    </rPh>
    <rPh sb="12" eb="13">
      <t>スイブン</t>
    </rPh>
    <rPh sb="13" eb="16">
      <t>ジギョウブン</t>
    </rPh>
    <phoneticPr fontId="3"/>
  </si>
  <si>
    <t>　(ｺ)長寿命化（漁港施設分）事業分</t>
    <rPh sb="4" eb="7">
      <t>チョウジュミョウ</t>
    </rPh>
    <rPh sb="7" eb="8">
      <t>カ</t>
    </rPh>
    <rPh sb="9" eb="11">
      <t>ギョコウ</t>
    </rPh>
    <rPh sb="11" eb="13">
      <t>シセツ</t>
    </rPh>
    <rPh sb="13" eb="14">
      <t>ブン</t>
    </rPh>
    <rPh sb="15" eb="18">
      <t>ジギョウブン</t>
    </rPh>
    <phoneticPr fontId="3"/>
  </si>
  <si>
    <t>　(ｻ)長寿命化（農業水利施設分）事業分</t>
    <rPh sb="4" eb="7">
      <t>チョウジュミョウ</t>
    </rPh>
    <rPh sb="7" eb="8">
      <t>カ</t>
    </rPh>
    <rPh sb="9" eb="11">
      <t>ノウギョウ</t>
    </rPh>
    <rPh sb="11" eb="13">
      <t>スイリ</t>
    </rPh>
    <rPh sb="13" eb="15">
      <t>シセツ</t>
    </rPh>
    <rPh sb="15" eb="16">
      <t>ブン</t>
    </rPh>
    <rPh sb="17" eb="20">
      <t>ジギョウブン</t>
    </rPh>
    <phoneticPr fontId="3"/>
  </si>
  <si>
    <t>　(ｼ)長寿命化（農道分）事業分</t>
    <rPh sb="4" eb="7">
      <t>チョウジュミョウ</t>
    </rPh>
    <rPh sb="7" eb="8">
      <t>カ</t>
    </rPh>
    <rPh sb="9" eb="11">
      <t>ノウドウ</t>
    </rPh>
    <rPh sb="11" eb="12">
      <t>ブン</t>
    </rPh>
    <rPh sb="13" eb="16">
      <t>ジギョウブン</t>
    </rPh>
    <phoneticPr fontId="3"/>
  </si>
  <si>
    <t>　(ｽ)長寿命化（地すべり防止施設分）事業分</t>
    <rPh sb="4" eb="7">
      <t>チョウジュミョウ</t>
    </rPh>
    <rPh sb="7" eb="8">
      <t>カ</t>
    </rPh>
    <rPh sb="9" eb="10">
      <t>ジ</t>
    </rPh>
    <rPh sb="13" eb="15">
      <t>ボウシ</t>
    </rPh>
    <rPh sb="15" eb="17">
      <t>シセツ</t>
    </rPh>
    <rPh sb="17" eb="18">
      <t>ブン</t>
    </rPh>
    <rPh sb="19" eb="22">
      <t>ジギョウブン</t>
    </rPh>
    <phoneticPr fontId="3"/>
  </si>
  <si>
    <t>　(ｷ)長寿命化（空港施設分）事業分</t>
    <rPh sb="9" eb="11">
      <t>クウコウ</t>
    </rPh>
    <rPh sb="11" eb="13">
      <t>シセツ</t>
    </rPh>
    <rPh sb="13" eb="14">
      <t>ブン</t>
    </rPh>
    <phoneticPr fontId="3"/>
  </si>
  <si>
    <t>うち過疎地域持続的発展特別事業分</t>
    <rPh sb="2" eb="4">
      <t>カソ</t>
    </rPh>
    <rPh sb="4" eb="6">
      <t>チイキ</t>
    </rPh>
    <rPh sb="6" eb="9">
      <t>ジゾクテキ</t>
    </rPh>
    <rPh sb="9" eb="11">
      <t>ハッテン</t>
    </rPh>
    <rPh sb="11" eb="13">
      <t>トクベツ</t>
    </rPh>
    <rPh sb="13" eb="15">
      <t>ジギョウ</t>
    </rPh>
    <rPh sb="15" eb="16">
      <t>ブン</t>
    </rPh>
    <phoneticPr fontId="3"/>
  </si>
  <si>
    <t>減収補てん債(昭和61・平成5～7･9～30・令和1～4年度分)</t>
    <rPh sb="0" eb="2">
      <t>ゲンシュウ</t>
    </rPh>
    <rPh sb="5" eb="6">
      <t>サイ</t>
    </rPh>
    <rPh sb="7" eb="9">
      <t>ショウワ</t>
    </rPh>
    <rPh sb="12" eb="14">
      <t>ヘイセイ</t>
    </rPh>
    <rPh sb="23" eb="25">
      <t>レイワ</t>
    </rPh>
    <phoneticPr fontId="3"/>
  </si>
  <si>
    <t>調整債(令和1～4年度分)</t>
    <rPh sb="0" eb="3">
      <t>チョウセイサイ</t>
    </rPh>
    <rPh sb="4" eb="6">
      <t>レイワ</t>
    </rPh>
    <phoneticPr fontId="3"/>
  </si>
  <si>
    <t>減収補てん債特例分(平成14・19～30・令和1～4年度分)</t>
    <rPh sb="0" eb="2">
      <t>ゲンシュウ</t>
    </rPh>
    <rPh sb="2" eb="3">
      <t>ホ</t>
    </rPh>
    <rPh sb="5" eb="6">
      <t>サイ</t>
    </rPh>
    <rPh sb="6" eb="8">
      <t>トクレイ</t>
    </rPh>
    <rPh sb="8" eb="9">
      <t>ブン</t>
    </rPh>
    <rPh sb="10" eb="12">
      <t>ヘイセイ</t>
    </rPh>
    <rPh sb="21" eb="23">
      <t>レイワ</t>
    </rPh>
    <phoneticPr fontId="3"/>
  </si>
  <si>
    <t>皆減</t>
  </si>
  <si>
    <t>皆増</t>
  </si>
  <si>
    <t>令和3年度末</t>
    <rPh sb="0" eb="2">
      <t>レイワ</t>
    </rPh>
    <rPh sb="3" eb="5">
      <t>ネンド</t>
    </rPh>
    <rPh sb="5" eb="6">
      <t>マツ</t>
    </rPh>
    <phoneticPr fontId="3"/>
  </si>
  <si>
    <t>　令和4年度元利償還額</t>
    <rPh sb="6" eb="8">
      <t>ガンリ</t>
    </rPh>
    <rPh sb="8" eb="10">
      <t>ショウカン</t>
    </rPh>
    <rPh sb="10" eb="11">
      <t>ガク</t>
    </rPh>
    <phoneticPr fontId="3"/>
  </si>
  <si>
    <t>第29－２表　地方債発行額及び現在高の状況（市町村別・普通会計分）</t>
    <phoneticPr fontId="1"/>
  </si>
  <si>
    <t>（単位：千円）</t>
  </si>
  <si>
    <t>番</t>
  </si>
  <si>
    <t>区  分</t>
    <phoneticPr fontId="1"/>
  </si>
  <si>
    <t>令　和　4　年　度</t>
    <rPh sb="0" eb="1">
      <t>レイ</t>
    </rPh>
    <rPh sb="2" eb="3">
      <t>ワ</t>
    </rPh>
    <rPh sb="6" eb="7">
      <t>トシ</t>
    </rPh>
    <rPh sb="8" eb="9">
      <t>ド</t>
    </rPh>
    <phoneticPr fontId="1"/>
  </si>
  <si>
    <t>(Ａ)   の      借    入    先    別    内    訳</t>
    <phoneticPr fontId="1"/>
  </si>
  <si>
    <t>財政融資資金</t>
    <rPh sb="0" eb="2">
      <t>ザイセイ</t>
    </rPh>
    <rPh sb="2" eb="4">
      <t>ユウシ</t>
    </rPh>
    <rPh sb="4" eb="6">
      <t>シキン</t>
    </rPh>
    <phoneticPr fontId="1"/>
  </si>
  <si>
    <t>旧郵政公社資金</t>
    <rPh sb="0" eb="1">
      <t>キュウ</t>
    </rPh>
    <rPh sb="1" eb="3">
      <t>ユウセイ</t>
    </rPh>
    <rPh sb="3" eb="5">
      <t>コウシャ</t>
    </rPh>
    <rPh sb="5" eb="7">
      <t>シキン</t>
    </rPh>
    <phoneticPr fontId="1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</si>
  <si>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1"/>
  </si>
  <si>
    <t>国の予算貸
付・政府関
係機関貸付</t>
    <rPh sb="6" eb="7">
      <t>ツ</t>
    </rPh>
    <rPh sb="8" eb="10">
      <t>セイフ</t>
    </rPh>
    <rPh sb="10" eb="11">
      <t>セキ</t>
    </rPh>
    <rPh sb="12" eb="13">
      <t>カカリ</t>
    </rPh>
    <rPh sb="13" eb="14">
      <t>キ</t>
    </rPh>
    <rPh sb="14" eb="15">
      <t>ケン</t>
    </rPh>
    <rPh sb="15" eb="17">
      <t>カシツケ</t>
    </rPh>
    <phoneticPr fontId="1"/>
  </si>
  <si>
    <t>市中銀行
その他金融
機関</t>
    <rPh sb="2" eb="4">
      <t>ギンコウ</t>
    </rPh>
    <rPh sb="7" eb="8">
      <t>タ</t>
    </rPh>
    <rPh sb="8" eb="10">
      <t>キンユウ</t>
    </rPh>
    <rPh sb="11" eb="13">
      <t>キカン</t>
    </rPh>
    <phoneticPr fontId="1"/>
  </si>
  <si>
    <t>ゆうちょ銀行</t>
    <rPh sb="4" eb="6">
      <t>ギンコウ</t>
    </rPh>
    <phoneticPr fontId="1"/>
  </si>
  <si>
    <t>保険会社等</t>
  </si>
  <si>
    <t>共  済  等</t>
  </si>
  <si>
    <t>そ  の  他</t>
  </si>
  <si>
    <t>発  行  額</t>
  </si>
  <si>
    <t>年 度 末</t>
    <rPh sb="0" eb="1">
      <t>トシ</t>
    </rPh>
    <rPh sb="2" eb="3">
      <t>ド</t>
    </rPh>
    <rPh sb="4" eb="5">
      <t>スエ</t>
    </rPh>
    <phoneticPr fontId="1"/>
  </si>
  <si>
    <t>旧郵便貯金資金</t>
    <rPh sb="0" eb="1">
      <t>キュウ</t>
    </rPh>
    <rPh sb="1" eb="3">
      <t>ユウビン</t>
    </rPh>
    <rPh sb="3" eb="5">
      <t>チョキン</t>
    </rPh>
    <rPh sb="5" eb="7">
      <t>シキン</t>
    </rPh>
    <phoneticPr fontId="1"/>
  </si>
  <si>
    <t>旧簡保資金</t>
    <rPh sb="0" eb="1">
      <t>キュウ</t>
    </rPh>
    <rPh sb="1" eb="3">
      <t>カンポ</t>
    </rPh>
    <rPh sb="3" eb="5">
      <t>シキン</t>
    </rPh>
    <phoneticPr fontId="1"/>
  </si>
  <si>
    <t>現 在 高</t>
    <phoneticPr fontId="1"/>
  </si>
  <si>
    <t>号</t>
  </si>
  <si>
    <t>市町村名</t>
  </si>
  <si>
    <t xml:space="preserve">      （Ａ）</t>
    <phoneticPr fontId="1"/>
  </si>
  <si>
    <t>市町村計</t>
    <rPh sb="0" eb="3">
      <t>シチョウソン</t>
    </rPh>
    <rPh sb="3" eb="4">
      <t>ケイ</t>
    </rPh>
    <phoneticPr fontId="1"/>
  </si>
  <si>
    <t>市計</t>
    <rPh sb="0" eb="1">
      <t>シ</t>
    </rPh>
    <rPh sb="1" eb="2">
      <t>ケイ</t>
    </rPh>
    <phoneticPr fontId="1"/>
  </si>
  <si>
    <t>町村計</t>
    <rPh sb="0" eb="2">
      <t>チョウソン</t>
    </rPh>
    <rPh sb="2" eb="3">
      <t>ケイ</t>
    </rPh>
    <phoneticPr fontId="1"/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</si>
  <si>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</si>
  <si>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</si>
  <si>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</si>
  <si>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</si>
  <si>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</si>
  <si>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</si>
  <si>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</si>
  <si>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</si>
  <si>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</si>
  <si>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</si>
  <si>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</si>
  <si>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</si>
  <si>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</si>
  <si>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</si>
  <si>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鰺ケ沢町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</si>
  <si>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</si>
  <si>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</si>
  <si>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</si>
  <si>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</si>
  <si>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</si>
  <si>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</si>
  <si>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</si>
  <si>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</si>
  <si>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</si>
  <si>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</si>
  <si>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</si>
  <si>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</si>
  <si>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</si>
  <si>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六ケ所村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</si>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</sst>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2" formatCode="#,##0.0;\-#,##0.0"/>
    <numFmt numFmtId="186" formatCode="#,##0;&quot;△ &quot;#,##0"/>
    <numFmt numFmtId="188" formatCode="#,##0.0;&quot;△&quot;\ #,##0.0"/>
    <numFmt numFmtId="190" formatCode="#,##0;&quot;△&quot;\ #,##0;&quot;&quot;"/>
  </numFmts>
  <fonts count="11" x14ac:knownFonts="1">
    <font>
      <sz val="10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0.75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8" fillId="0" borderId="0"/>
  </cellStyleXfs>
  <cellXfs count="171">
    <xf numFmtId="0" fontId="0" fillId="0" borderId="0" xfId="0"/>
    <xf numFmtId="37" fontId="4" fillId="0" borderId="0" xfId="2" applyNumberFormat="1" applyFont="1" applyAlignment="1">
      <alignment vertical="center"/>
    </xf>
    <xf numFmtId="37" fontId="4" fillId="0" borderId="0" xfId="2" applyNumberFormat="1" applyFont="1" applyFill="1" applyAlignment="1">
      <alignment vertical="center"/>
    </xf>
    <xf numFmtId="182" fontId="4" fillId="0" borderId="0" xfId="2" applyNumberFormat="1" applyFont="1" applyFill="1" applyAlignment="1">
      <alignment vertical="center"/>
    </xf>
    <xf numFmtId="182" fontId="4" fillId="0" borderId="0" xfId="2" applyNumberFormat="1" applyFont="1" applyFill="1" applyAlignment="1">
      <alignment horizontal="right"/>
    </xf>
    <xf numFmtId="37" fontId="4" fillId="0" borderId="3" xfId="2" applyNumberFormat="1" applyFont="1" applyFill="1" applyBorder="1" applyAlignment="1">
      <alignment horizontal="center" vertical="center"/>
    </xf>
    <xf numFmtId="182" fontId="4" fillId="0" borderId="3" xfId="2" applyNumberFormat="1" applyFont="1" applyFill="1" applyBorder="1" applyAlignment="1">
      <alignment horizontal="center" vertical="center"/>
    </xf>
    <xf numFmtId="37" fontId="4" fillId="0" borderId="4" xfId="2" applyNumberFormat="1" applyFont="1" applyFill="1" applyBorder="1" applyAlignment="1">
      <alignment horizontal="right" vertical="center"/>
    </xf>
    <xf numFmtId="182" fontId="4" fillId="0" borderId="4" xfId="2" applyNumberFormat="1" applyFont="1" applyFill="1" applyBorder="1" applyAlignment="1">
      <alignment horizontal="right" vertical="center"/>
    </xf>
    <xf numFmtId="37" fontId="4" fillId="0" borderId="5" xfId="2" applyNumberFormat="1" applyFont="1" applyBorder="1" applyAlignment="1">
      <alignment vertical="center"/>
    </xf>
    <xf numFmtId="182" fontId="4" fillId="0" borderId="6" xfId="2" applyNumberFormat="1" applyFont="1" applyFill="1" applyBorder="1" applyAlignment="1">
      <alignment vertical="center"/>
    </xf>
    <xf numFmtId="182" fontId="4" fillId="0" borderId="7" xfId="2" applyNumberFormat="1" applyFont="1" applyFill="1" applyBorder="1" applyAlignment="1">
      <alignment horizontal="right" vertical="center" shrinkToFit="1"/>
    </xf>
    <xf numFmtId="37" fontId="4" fillId="0" borderId="8" xfId="2" applyNumberFormat="1" applyFont="1" applyFill="1" applyBorder="1" applyAlignment="1">
      <alignment horizontal="center" vertical="center"/>
    </xf>
    <xf numFmtId="182" fontId="4" fillId="0" borderId="9" xfId="2" applyNumberFormat="1" applyFont="1" applyFill="1" applyBorder="1" applyAlignment="1">
      <alignment vertical="center"/>
    </xf>
    <xf numFmtId="182" fontId="4" fillId="0" borderId="10" xfId="2" applyNumberFormat="1" applyFont="1" applyFill="1" applyBorder="1" applyAlignment="1">
      <alignment horizontal="center" vertical="center"/>
    </xf>
    <xf numFmtId="182" fontId="4" fillId="0" borderId="11" xfId="2" applyNumberFormat="1" applyFont="1" applyFill="1" applyBorder="1" applyAlignment="1">
      <alignment horizontal="center" vertical="center"/>
    </xf>
    <xf numFmtId="37" fontId="4" fillId="0" borderId="0" xfId="2" applyNumberFormat="1" applyFont="1" applyFill="1" applyBorder="1" applyAlignment="1">
      <alignment horizontal="right" vertical="center" shrinkToFit="1"/>
    </xf>
    <xf numFmtId="37" fontId="4" fillId="0" borderId="12" xfId="2" applyNumberFormat="1" applyFont="1" applyFill="1" applyBorder="1" applyAlignment="1">
      <alignment vertical="center"/>
    </xf>
    <xf numFmtId="37" fontId="4" fillId="0" borderId="13" xfId="2" applyNumberFormat="1" applyFont="1" applyFill="1" applyBorder="1" applyAlignment="1">
      <alignment vertical="center"/>
    </xf>
    <xf numFmtId="37" fontId="4" fillId="0" borderId="5" xfId="2" applyNumberFormat="1" applyFont="1" applyFill="1" applyBorder="1" applyAlignment="1">
      <alignment vertical="center"/>
    </xf>
    <xf numFmtId="37" fontId="4" fillId="0" borderId="14" xfId="2" applyNumberFormat="1" applyFont="1" applyFill="1" applyBorder="1" applyAlignment="1">
      <alignment vertical="center"/>
    </xf>
    <xf numFmtId="37" fontId="4" fillId="0" borderId="15" xfId="2" applyNumberFormat="1" applyFont="1" applyFill="1" applyBorder="1" applyAlignment="1">
      <alignment vertical="center"/>
    </xf>
    <xf numFmtId="37" fontId="4" fillId="0" borderId="16" xfId="2" applyNumberFormat="1" applyFont="1" applyFill="1" applyBorder="1" applyAlignment="1">
      <alignment vertical="center"/>
    </xf>
    <xf numFmtId="37" fontId="4" fillId="0" borderId="17" xfId="2" applyNumberFormat="1" applyFont="1" applyFill="1" applyBorder="1" applyAlignment="1">
      <alignment vertical="center"/>
    </xf>
    <xf numFmtId="37" fontId="4" fillId="0" borderId="18" xfId="2" applyNumberFormat="1" applyFont="1" applyFill="1" applyBorder="1" applyAlignment="1">
      <alignment vertical="center"/>
    </xf>
    <xf numFmtId="37" fontId="4" fillId="0" borderId="19" xfId="2" applyNumberFormat="1" applyFont="1" applyFill="1" applyBorder="1" applyAlignment="1">
      <alignment vertical="center"/>
    </xf>
    <xf numFmtId="37" fontId="4" fillId="0" borderId="4" xfId="2" applyNumberFormat="1" applyFont="1" applyFill="1" applyBorder="1" applyAlignment="1">
      <alignment vertical="center"/>
    </xf>
    <xf numFmtId="37" fontId="4" fillId="0" borderId="20" xfId="2" applyNumberFormat="1" applyFont="1" applyFill="1" applyBorder="1" applyAlignment="1">
      <alignment vertical="center"/>
    </xf>
    <xf numFmtId="37" fontId="4" fillId="0" borderId="3" xfId="2" applyNumberFormat="1" applyFont="1" applyFill="1" applyBorder="1" applyAlignment="1">
      <alignment vertical="center"/>
    </xf>
    <xf numFmtId="37" fontId="4" fillId="0" borderId="21" xfId="2" applyNumberFormat="1" applyFont="1" applyFill="1" applyBorder="1" applyAlignment="1">
      <alignment vertical="center"/>
    </xf>
    <xf numFmtId="37" fontId="4" fillId="0" borderId="22" xfId="2" applyNumberFormat="1" applyFont="1" applyFill="1" applyBorder="1" applyAlignment="1">
      <alignment vertical="center"/>
    </xf>
    <xf numFmtId="37" fontId="4" fillId="0" borderId="23" xfId="2" applyNumberFormat="1" applyFont="1" applyFill="1" applyBorder="1" applyAlignment="1">
      <alignment vertical="center"/>
    </xf>
    <xf numFmtId="37" fontId="4" fillId="0" borderId="24" xfId="2" applyNumberFormat="1" applyFont="1" applyFill="1" applyBorder="1" applyAlignment="1">
      <alignment vertical="center"/>
    </xf>
    <xf numFmtId="37" fontId="4" fillId="2" borderId="0" xfId="2" applyNumberFormat="1" applyFont="1" applyFill="1" applyAlignment="1">
      <alignment vertical="center"/>
    </xf>
    <xf numFmtId="37" fontId="4" fillId="0" borderId="20" xfId="2" applyNumberFormat="1" applyFont="1" applyBorder="1" applyAlignment="1">
      <alignment vertical="center"/>
    </xf>
    <xf numFmtId="37" fontId="4" fillId="0" borderId="25" xfId="2" applyNumberFormat="1" applyFont="1" applyFill="1" applyBorder="1" applyAlignment="1">
      <alignment vertical="center"/>
    </xf>
    <xf numFmtId="37" fontId="4" fillId="0" borderId="1" xfId="2" applyNumberFormat="1" applyFont="1" applyFill="1" applyBorder="1" applyAlignment="1">
      <alignment vertical="center"/>
    </xf>
    <xf numFmtId="37" fontId="5" fillId="0" borderId="5" xfId="2" applyNumberFormat="1" applyFont="1" applyFill="1" applyBorder="1" applyAlignment="1">
      <alignment vertical="center"/>
    </xf>
    <xf numFmtId="37" fontId="4" fillId="0" borderId="1" xfId="2" applyNumberFormat="1" applyFont="1" applyBorder="1" applyAlignment="1">
      <alignment vertical="center"/>
    </xf>
    <xf numFmtId="37" fontId="4" fillId="0" borderId="2" xfId="2" applyNumberFormat="1" applyFont="1" applyBorder="1" applyAlignment="1">
      <alignment vertical="center"/>
    </xf>
    <xf numFmtId="37" fontId="5" fillId="0" borderId="20" xfId="2" applyNumberFormat="1" applyFont="1" applyFill="1" applyBorder="1" applyAlignment="1">
      <alignment vertical="center"/>
    </xf>
    <xf numFmtId="37" fontId="4" fillId="0" borderId="0" xfId="2" applyNumberFormat="1" applyFont="1" applyFill="1" applyBorder="1" applyAlignment="1">
      <alignment vertical="center"/>
    </xf>
    <xf numFmtId="37" fontId="4" fillId="0" borderId="26" xfId="2" applyNumberFormat="1" applyFont="1" applyFill="1" applyBorder="1" applyAlignment="1">
      <alignment vertical="center"/>
    </xf>
    <xf numFmtId="37" fontId="4" fillId="0" borderId="27" xfId="2" applyNumberFormat="1" applyFont="1" applyFill="1" applyBorder="1" applyAlignment="1">
      <alignment vertical="center"/>
    </xf>
    <xf numFmtId="37" fontId="4" fillId="0" borderId="28" xfId="2" applyNumberFormat="1" applyFont="1" applyFill="1" applyBorder="1" applyAlignment="1">
      <alignment vertical="center"/>
    </xf>
    <xf numFmtId="188" fontId="4" fillId="0" borderId="29" xfId="2" applyNumberFormat="1" applyFont="1" applyFill="1" applyBorder="1" applyAlignment="1">
      <alignment horizontal="right" vertical="center" shrinkToFit="1"/>
    </xf>
    <xf numFmtId="37" fontId="4" fillId="0" borderId="2" xfId="2" applyNumberFormat="1" applyFont="1" applyFill="1" applyBorder="1" applyAlignment="1">
      <alignment vertical="center"/>
    </xf>
    <xf numFmtId="188" fontId="4" fillId="0" borderId="30" xfId="2" applyNumberFormat="1" applyFont="1" applyFill="1" applyBorder="1" applyAlignment="1">
      <alignment horizontal="right" vertical="center" shrinkToFit="1"/>
    </xf>
    <xf numFmtId="37" fontId="4" fillId="0" borderId="12" xfId="2" applyNumberFormat="1" applyFont="1" applyBorder="1" applyAlignment="1">
      <alignment vertical="center"/>
    </xf>
    <xf numFmtId="188" fontId="4" fillId="0" borderId="31" xfId="2" applyNumberFormat="1" applyFont="1" applyFill="1" applyBorder="1" applyAlignment="1">
      <alignment horizontal="right" vertical="center" shrinkToFit="1"/>
    </xf>
    <xf numFmtId="190" fontId="4" fillId="0" borderId="0" xfId="2" applyNumberFormat="1" applyFont="1" applyFill="1" applyBorder="1" applyAlignment="1">
      <alignment horizontal="right" vertical="center" shrinkToFit="1"/>
    </xf>
    <xf numFmtId="188" fontId="4" fillId="0" borderId="0" xfId="2" applyNumberFormat="1" applyFont="1" applyFill="1" applyBorder="1" applyAlignment="1">
      <alignment horizontal="right" vertical="center" shrinkToFit="1"/>
    </xf>
    <xf numFmtId="190" fontId="4" fillId="0" borderId="19" xfId="2" applyNumberFormat="1" applyFont="1" applyFill="1" applyBorder="1" applyAlignment="1">
      <alignment horizontal="right" vertical="center" shrinkToFit="1"/>
    </xf>
    <xf numFmtId="188" fontId="4" fillId="0" borderId="19" xfId="2" applyNumberFormat="1" applyFont="1" applyFill="1" applyBorder="1" applyAlignment="1">
      <alignment horizontal="right" vertical="center" shrinkToFit="1"/>
    </xf>
    <xf numFmtId="182" fontId="4" fillId="0" borderId="20" xfId="2" applyNumberFormat="1" applyFont="1" applyFill="1" applyBorder="1" applyAlignment="1">
      <alignment horizontal="right" vertical="center" shrinkToFit="1"/>
    </xf>
    <xf numFmtId="182" fontId="4" fillId="0" borderId="2" xfId="2" applyNumberFormat="1" applyFont="1" applyFill="1" applyBorder="1" applyAlignment="1">
      <alignment horizontal="right" vertical="center" shrinkToFit="1"/>
    </xf>
    <xf numFmtId="182" fontId="4" fillId="0" borderId="28" xfId="2" applyNumberFormat="1" applyFont="1" applyFill="1" applyBorder="1" applyAlignment="1">
      <alignment horizontal="right" vertical="center" shrinkToFit="1"/>
    </xf>
    <xf numFmtId="182" fontId="4" fillId="0" borderId="19" xfId="2" applyNumberFormat="1" applyFont="1" applyFill="1" applyBorder="1" applyAlignment="1">
      <alignment horizontal="right" vertical="center" shrinkToFit="1"/>
    </xf>
    <xf numFmtId="182" fontId="4" fillId="0" borderId="0" xfId="2" applyNumberFormat="1" applyFont="1" applyFill="1" applyBorder="1" applyAlignment="1">
      <alignment horizontal="right" vertical="center" shrinkToFit="1"/>
    </xf>
    <xf numFmtId="186" fontId="4" fillId="0" borderId="20" xfId="2" applyNumberFormat="1" applyFont="1" applyFill="1" applyBorder="1" applyAlignment="1">
      <alignment horizontal="right" vertical="center" shrinkToFit="1"/>
    </xf>
    <xf numFmtId="182" fontId="4" fillId="0" borderId="4" xfId="2" applyNumberFormat="1" applyFont="1" applyFill="1" applyBorder="1" applyAlignment="1">
      <alignment horizontal="center" vertical="center"/>
    </xf>
    <xf numFmtId="182" fontId="4" fillId="0" borderId="32" xfId="2" applyNumberFormat="1" applyFont="1" applyFill="1" applyBorder="1" applyAlignment="1">
      <alignment horizontal="center" vertical="center"/>
    </xf>
    <xf numFmtId="182" fontId="4" fillId="0" borderId="33" xfId="2" applyNumberFormat="1" applyFont="1" applyFill="1" applyBorder="1" applyAlignment="1">
      <alignment horizontal="center" vertical="center"/>
    </xf>
    <xf numFmtId="186" fontId="4" fillId="0" borderId="2" xfId="2" applyNumberFormat="1" applyFont="1" applyFill="1" applyBorder="1" applyAlignment="1">
      <alignment horizontal="right" vertical="center" shrinkToFit="1"/>
    </xf>
    <xf numFmtId="186" fontId="4" fillId="0" borderId="28" xfId="2" applyNumberFormat="1" applyFont="1" applyFill="1" applyBorder="1" applyAlignment="1">
      <alignment horizontal="right" vertical="center" shrinkToFit="1"/>
    </xf>
    <xf numFmtId="37" fontId="4" fillId="0" borderId="18" xfId="2" applyNumberFormat="1" applyFont="1" applyBorder="1" applyAlignment="1">
      <alignment vertical="center"/>
    </xf>
    <xf numFmtId="182" fontId="4" fillId="0" borderId="2" xfId="2" applyNumberFormat="1" applyFont="1" applyFill="1" applyBorder="1" applyAlignment="1">
      <alignment horizontal="center" vertical="center"/>
    </xf>
    <xf numFmtId="182" fontId="4" fillId="0" borderId="4" xfId="2" applyNumberFormat="1" applyFont="1" applyFill="1" applyBorder="1" applyAlignment="1">
      <alignment horizontal="center" vertical="center"/>
    </xf>
    <xf numFmtId="37" fontId="4" fillId="0" borderId="37" xfId="2" applyNumberFormat="1" applyFont="1" applyBorder="1" applyAlignment="1">
      <alignment horizontal="center" vertical="center"/>
    </xf>
    <xf numFmtId="37" fontId="4" fillId="0" borderId="32" xfId="2" applyNumberFormat="1" applyFont="1" applyBorder="1" applyAlignment="1">
      <alignment horizontal="center" vertical="center"/>
    </xf>
    <xf numFmtId="37" fontId="4" fillId="0" borderId="10" xfId="2" applyNumberFormat="1" applyFont="1" applyBorder="1" applyAlignment="1">
      <alignment horizontal="center" vertical="center"/>
    </xf>
    <xf numFmtId="37" fontId="4" fillId="0" borderId="17" xfId="2" applyNumberFormat="1" applyFont="1" applyBorder="1" applyAlignment="1">
      <alignment horizontal="center" vertical="center"/>
    </xf>
    <xf numFmtId="37" fontId="4" fillId="0" borderId="0" xfId="2" applyNumberFormat="1" applyFont="1" applyBorder="1" applyAlignment="1">
      <alignment horizontal="center" vertical="center"/>
    </xf>
    <xf numFmtId="37" fontId="4" fillId="0" borderId="26" xfId="2" applyNumberFormat="1" applyFont="1" applyBorder="1" applyAlignment="1">
      <alignment horizontal="center" vertical="center"/>
    </xf>
    <xf numFmtId="37" fontId="4" fillId="0" borderId="27" xfId="2" applyNumberFormat="1" applyFont="1" applyBorder="1" applyAlignment="1">
      <alignment horizontal="center" vertical="center"/>
    </xf>
    <xf numFmtId="37" fontId="4" fillId="0" borderId="35" xfId="2" applyNumberFormat="1" applyFont="1" applyBorder="1" applyAlignment="1">
      <alignment horizontal="center" vertical="center"/>
    </xf>
    <xf numFmtId="37" fontId="4" fillId="0" borderId="24" xfId="2" applyNumberFormat="1" applyFont="1" applyBorder="1" applyAlignment="1">
      <alignment horizontal="center" vertical="center"/>
    </xf>
    <xf numFmtId="37" fontId="4" fillId="0" borderId="34" xfId="2" applyNumberFormat="1" applyFont="1" applyFill="1" applyBorder="1" applyAlignment="1">
      <alignment horizontal="center" vertical="center"/>
    </xf>
    <xf numFmtId="37" fontId="4" fillId="0" borderId="36" xfId="2" applyNumberFormat="1" applyFont="1" applyFill="1" applyBorder="1" applyAlignment="1">
      <alignment horizontal="center" vertical="center"/>
    </xf>
    <xf numFmtId="37" fontId="4" fillId="0" borderId="9" xfId="2" applyNumberFormat="1" applyFont="1" applyFill="1" applyBorder="1" applyAlignment="1">
      <alignment horizontal="center" vertical="center"/>
    </xf>
    <xf numFmtId="37" fontId="4" fillId="0" borderId="2" xfId="2" applyNumberFormat="1" applyFont="1" applyFill="1" applyBorder="1" applyAlignment="1">
      <alignment horizontal="center" vertical="center"/>
    </xf>
    <xf numFmtId="37" fontId="4" fillId="0" borderId="4" xfId="2" applyNumberFormat="1" applyFont="1" applyFill="1" applyBorder="1" applyAlignment="1">
      <alignment horizontal="center" vertical="center"/>
    </xf>
    <xf numFmtId="37" fontId="4" fillId="0" borderId="12" xfId="2" applyNumberFormat="1" applyFont="1" applyFill="1" applyBorder="1" applyAlignment="1">
      <alignment vertical="center" shrinkToFit="1"/>
    </xf>
    <xf numFmtId="37" fontId="4" fillId="0" borderId="5" xfId="2" applyNumberFormat="1" applyFont="1" applyFill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9" fillId="0" borderId="0" xfId="3" applyFont="1" applyProtection="1">
      <protection locked="0"/>
    </xf>
    <xf numFmtId="0" fontId="9" fillId="0" borderId="0" xfId="3" applyFont="1" applyAlignment="1" applyProtection="1">
      <alignment horizontal="right"/>
      <protection locked="0"/>
    </xf>
    <xf numFmtId="0" fontId="9" fillId="0" borderId="0" xfId="3" applyFont="1"/>
    <xf numFmtId="0" fontId="9" fillId="0" borderId="37" xfId="3" applyFont="1" applyBorder="1" applyAlignment="1" applyProtection="1">
      <alignment horizontal="center" vertical="center"/>
      <protection locked="0"/>
    </xf>
    <xf numFmtId="0" fontId="9" fillId="0" borderId="38" xfId="3" applyFont="1" applyBorder="1" applyAlignment="1" applyProtection="1">
      <alignment horizontal="right" vertical="center"/>
      <protection locked="0"/>
    </xf>
    <xf numFmtId="0" fontId="4" fillId="0" borderId="39" xfId="3" applyFont="1" applyFill="1" applyBorder="1" applyAlignment="1" applyProtection="1">
      <alignment horizontal="center" vertical="center"/>
      <protection locked="0"/>
    </xf>
    <xf numFmtId="0" fontId="4" fillId="0" borderId="40" xfId="3" applyFont="1" applyFill="1" applyBorder="1" applyAlignment="1" applyProtection="1">
      <alignment horizontal="center" vertical="center"/>
      <protection locked="0"/>
    </xf>
    <xf numFmtId="0" fontId="9" fillId="0" borderId="38" xfId="3" applyFont="1" applyBorder="1" applyAlignment="1" applyProtection="1">
      <alignment horizontal="center" vertical="center"/>
      <protection locked="0"/>
    </xf>
    <xf numFmtId="0" fontId="9" fillId="0" borderId="32" xfId="3" applyFont="1" applyBorder="1" applyAlignment="1" applyProtection="1">
      <alignment horizontal="center" vertical="center"/>
      <protection locked="0"/>
    </xf>
    <xf numFmtId="0" fontId="9" fillId="0" borderId="11" xfId="3" applyFont="1" applyBorder="1" applyAlignment="1" applyProtection="1">
      <alignment horizontal="center" vertical="center"/>
      <protection locked="0"/>
    </xf>
    <xf numFmtId="0" fontId="9" fillId="0" borderId="0" xfId="3" applyFont="1" applyBorder="1" applyAlignment="1" applyProtection="1">
      <alignment vertical="center"/>
      <protection locked="0"/>
    </xf>
    <xf numFmtId="0" fontId="9" fillId="0" borderId="0" xfId="3" applyFont="1" applyAlignment="1" applyProtection="1">
      <alignment vertical="center"/>
      <protection locked="0"/>
    </xf>
    <xf numFmtId="0" fontId="9" fillId="0" borderId="0" xfId="3" applyFont="1" applyAlignment="1">
      <alignment vertical="center"/>
    </xf>
    <xf numFmtId="0" fontId="9" fillId="0" borderId="17" xfId="3" applyFont="1" applyBorder="1" applyAlignment="1" applyProtection="1">
      <alignment horizontal="center" vertical="center"/>
      <protection locked="0"/>
    </xf>
    <xf numFmtId="0" fontId="9" fillId="0" borderId="41" xfId="3" applyFont="1" applyBorder="1" applyAlignment="1" applyProtection="1">
      <alignment horizontal="right" vertical="center"/>
      <protection locked="0"/>
    </xf>
    <xf numFmtId="0" fontId="9" fillId="0" borderId="42" xfId="3" applyFont="1" applyFill="1" applyBorder="1" applyAlignment="1" applyProtection="1">
      <alignment horizontal="center" vertical="center"/>
      <protection locked="0"/>
    </xf>
    <xf numFmtId="0" fontId="9" fillId="0" borderId="43" xfId="3" applyFont="1" applyFill="1" applyBorder="1" applyAlignment="1" applyProtection="1">
      <alignment horizontal="center" vertical="center"/>
      <protection locked="0"/>
    </xf>
    <xf numFmtId="0" fontId="9" fillId="0" borderId="42" xfId="3" applyFont="1" applyFill="1" applyBorder="1" applyAlignment="1" applyProtection="1">
      <alignment horizontal="center" vertical="center"/>
      <protection locked="0"/>
    </xf>
    <xf numFmtId="0" fontId="9" fillId="0" borderId="44" xfId="3" applyFont="1" applyFill="1" applyBorder="1" applyAlignment="1" applyProtection="1">
      <alignment horizontal="center" vertical="center"/>
      <protection locked="0"/>
    </xf>
    <xf numFmtId="0" fontId="9" fillId="0" borderId="42" xfId="3" applyFont="1" applyBorder="1" applyAlignment="1" applyProtection="1">
      <alignment horizontal="center" vertical="center" wrapText="1"/>
      <protection locked="0"/>
    </xf>
    <xf numFmtId="0" fontId="9" fillId="0" borderId="42" xfId="3" applyFont="1" applyBorder="1" applyAlignment="1" applyProtection="1">
      <alignment horizontal="center" vertical="center"/>
      <protection locked="0"/>
    </xf>
    <xf numFmtId="0" fontId="9" fillId="0" borderId="6" xfId="3" applyFont="1" applyBorder="1" applyAlignment="1" applyProtection="1">
      <alignment horizontal="center" vertical="center"/>
      <protection locked="0"/>
    </xf>
    <xf numFmtId="0" fontId="9" fillId="0" borderId="41" xfId="3" applyFont="1" applyBorder="1" applyAlignment="1" applyProtection="1">
      <alignment vertical="center"/>
      <protection locked="0"/>
    </xf>
    <xf numFmtId="0" fontId="9" fillId="0" borderId="41" xfId="3" applyFont="1" applyBorder="1" applyAlignment="1" applyProtection="1">
      <alignment horizontal="center" vertical="center"/>
      <protection locked="0"/>
    </xf>
    <xf numFmtId="0" fontId="8" fillId="0" borderId="41" xfId="3" applyBorder="1" applyAlignment="1">
      <alignment vertical="center"/>
    </xf>
    <xf numFmtId="0" fontId="9" fillId="0" borderId="2" xfId="3" applyFont="1" applyFill="1" applyBorder="1" applyAlignment="1" applyProtection="1">
      <alignment horizontal="center" vertical="center"/>
      <protection locked="0"/>
    </xf>
    <xf numFmtId="0" fontId="8" fillId="0" borderId="45" xfId="3" applyBorder="1" applyAlignment="1">
      <alignment vertical="center"/>
    </xf>
    <xf numFmtId="0" fontId="8" fillId="0" borderId="46" xfId="3" applyBorder="1" applyAlignment="1">
      <alignment vertical="center"/>
    </xf>
    <xf numFmtId="0" fontId="8" fillId="0" borderId="46" xfId="3" applyBorder="1" applyAlignment="1">
      <alignment horizontal="center" vertical="center"/>
    </xf>
    <xf numFmtId="0" fontId="9" fillId="0" borderId="46" xfId="3" applyFont="1" applyBorder="1" applyAlignment="1" applyProtection="1">
      <alignment horizontal="center" vertical="center" wrapText="1"/>
      <protection locked="0"/>
    </xf>
    <xf numFmtId="0" fontId="8" fillId="0" borderId="3" xfId="3" applyBorder="1" applyAlignment="1">
      <alignment horizontal="center" vertical="center"/>
    </xf>
    <xf numFmtId="0" fontId="8" fillId="0" borderId="47" xfId="3" applyBorder="1" applyAlignment="1">
      <alignment vertical="center"/>
    </xf>
    <xf numFmtId="0" fontId="8" fillId="0" borderId="4" xfId="3" applyBorder="1" applyAlignment="1">
      <alignment horizontal="center" vertical="center"/>
    </xf>
    <xf numFmtId="0" fontId="8" fillId="0" borderId="48" xfId="3" applyBorder="1" applyAlignment="1">
      <alignment vertical="center"/>
    </xf>
    <xf numFmtId="0" fontId="8" fillId="0" borderId="49" xfId="3" applyBorder="1" applyAlignment="1">
      <alignment vertical="center"/>
    </xf>
    <xf numFmtId="0" fontId="8" fillId="0" borderId="49" xfId="3" applyBorder="1" applyAlignment="1">
      <alignment horizontal="center" vertical="center"/>
    </xf>
    <xf numFmtId="0" fontId="9" fillId="0" borderId="49" xfId="3" applyFont="1" applyBorder="1" applyAlignment="1" applyProtection="1">
      <alignment horizontal="center" vertical="center" wrapText="1"/>
      <protection locked="0"/>
    </xf>
    <xf numFmtId="0" fontId="4" fillId="0" borderId="50" xfId="3" applyFont="1" applyBorder="1" applyAlignment="1" applyProtection="1">
      <alignment horizontal="distributed" vertical="center"/>
      <protection locked="0"/>
    </xf>
    <xf numFmtId="0" fontId="4" fillId="0" borderId="51" xfId="3" applyFont="1" applyBorder="1" applyAlignment="1" applyProtection="1">
      <alignment horizontal="distributed" vertical="center"/>
      <protection locked="0"/>
    </xf>
    <xf numFmtId="3" fontId="4" fillId="0" borderId="43" xfId="3" applyNumberFormat="1" applyFont="1" applyBorder="1" applyAlignment="1" applyProtection="1">
      <alignment vertical="center"/>
      <protection locked="0"/>
    </xf>
    <xf numFmtId="3" fontId="4" fillId="0" borderId="41" xfId="3" applyNumberFormat="1" applyFont="1" applyBorder="1" applyAlignment="1" applyProtection="1">
      <alignment vertical="center"/>
      <protection locked="0"/>
    </xf>
    <xf numFmtId="3" fontId="4" fillId="0" borderId="3" xfId="3" applyNumberFormat="1" applyFont="1" applyBorder="1" applyAlignment="1" applyProtection="1">
      <alignment vertical="center"/>
      <protection locked="0"/>
    </xf>
    <xf numFmtId="3" fontId="4" fillId="0" borderId="0" xfId="3" applyNumberFormat="1" applyFont="1" applyBorder="1" applyAlignment="1" applyProtection="1">
      <alignment vertical="center"/>
      <protection locked="0"/>
    </xf>
    <xf numFmtId="3" fontId="4" fillId="0" borderId="52" xfId="3" applyNumberFormat="1" applyFont="1" applyBorder="1" applyAlignment="1" applyProtection="1">
      <alignment vertical="center"/>
      <protection locked="0"/>
    </xf>
    <xf numFmtId="3" fontId="4" fillId="0" borderId="53" xfId="3" applyNumberFormat="1" applyFont="1" applyBorder="1" applyAlignment="1" applyProtection="1">
      <alignment vertical="center"/>
      <protection locked="0"/>
    </xf>
    <xf numFmtId="3" fontId="7" fillId="0" borderId="0" xfId="3" applyNumberFormat="1" applyFont="1" applyAlignment="1" applyProtection="1">
      <alignment vertical="center"/>
      <protection locked="0"/>
    </xf>
    <xf numFmtId="0" fontId="4" fillId="0" borderId="17" xfId="3" applyFont="1" applyBorder="1" applyAlignment="1" applyProtection="1">
      <alignment horizontal="distributed" vertical="center"/>
      <protection locked="0"/>
    </xf>
    <xf numFmtId="0" fontId="4" fillId="0" borderId="45" xfId="3" applyFont="1" applyBorder="1" applyAlignment="1" applyProtection="1">
      <alignment horizontal="distributed" vertical="center"/>
      <protection locked="0"/>
    </xf>
    <xf numFmtId="3" fontId="4" fillId="0" borderId="54" xfId="3" applyNumberFormat="1" applyFont="1" applyBorder="1" applyAlignment="1" applyProtection="1">
      <alignment vertical="center"/>
      <protection locked="0"/>
    </xf>
    <xf numFmtId="3" fontId="4" fillId="0" borderId="6" xfId="3" applyNumberFormat="1" applyFont="1" applyBorder="1" applyAlignment="1" applyProtection="1">
      <alignment vertical="center"/>
      <protection locked="0"/>
    </xf>
    <xf numFmtId="0" fontId="4" fillId="0" borderId="27" xfId="3" applyFont="1" applyBorder="1" applyAlignment="1" applyProtection="1">
      <alignment horizontal="distributed" vertical="center"/>
      <protection locked="0"/>
    </xf>
    <xf numFmtId="0" fontId="4" fillId="0" borderId="55" xfId="3" applyFont="1" applyBorder="1" applyAlignment="1" applyProtection="1">
      <alignment horizontal="distributed" vertical="center"/>
      <protection locked="0"/>
    </xf>
    <xf numFmtId="3" fontId="4" fillId="0" borderId="56" xfId="3" applyNumberFormat="1" applyFont="1" applyBorder="1" applyAlignment="1" applyProtection="1">
      <alignment vertical="center"/>
      <protection locked="0"/>
    </xf>
    <xf numFmtId="3" fontId="4" fillId="0" borderId="4" xfId="3" applyNumberFormat="1" applyFont="1" applyBorder="1" applyAlignment="1" applyProtection="1">
      <alignment vertical="center"/>
      <protection locked="0"/>
    </xf>
    <xf numFmtId="3" fontId="4" fillId="0" borderId="35" xfId="3" applyNumberFormat="1" applyFont="1" applyBorder="1" applyAlignment="1" applyProtection="1">
      <alignment vertical="center"/>
      <protection locked="0"/>
    </xf>
    <xf numFmtId="3" fontId="4" fillId="0" borderId="57" xfId="3" applyNumberFormat="1" applyFont="1" applyBorder="1" applyAlignment="1" applyProtection="1">
      <alignment vertical="center"/>
      <protection locked="0"/>
    </xf>
    <xf numFmtId="3" fontId="4" fillId="0" borderId="7" xfId="3" applyNumberFormat="1" applyFont="1" applyBorder="1" applyAlignment="1" applyProtection="1">
      <alignment vertical="center"/>
      <protection locked="0"/>
    </xf>
    <xf numFmtId="0" fontId="4" fillId="0" borderId="17" xfId="3" applyFont="1" applyBorder="1" applyAlignment="1" applyProtection="1">
      <alignment vertical="center"/>
      <protection locked="0"/>
    </xf>
    <xf numFmtId="0" fontId="4" fillId="0" borderId="41" xfId="3" applyFont="1" applyBorder="1" applyAlignment="1" applyProtection="1">
      <alignment horizontal="distributed" vertical="center"/>
      <protection locked="0"/>
    </xf>
    <xf numFmtId="3" fontId="4" fillId="0" borderId="41" xfId="3" applyNumberFormat="1" applyFont="1" applyFill="1" applyBorder="1" applyAlignment="1">
      <alignment vertical="center"/>
    </xf>
    <xf numFmtId="3" fontId="4" fillId="0" borderId="46" xfId="3" applyNumberFormat="1" applyFont="1" applyFill="1" applyBorder="1" applyAlignment="1">
      <alignment vertical="center"/>
    </xf>
    <xf numFmtId="3" fontId="9" fillId="0" borderId="0" xfId="3" applyNumberFormat="1" applyFont="1" applyBorder="1" applyAlignment="1" applyProtection="1">
      <alignment vertical="center"/>
      <protection locked="0"/>
    </xf>
    <xf numFmtId="0" fontId="4" fillId="0" borderId="58" xfId="3" applyFont="1" applyBorder="1" applyAlignment="1" applyProtection="1">
      <alignment vertical="center"/>
      <protection locked="0"/>
    </xf>
    <xf numFmtId="0" fontId="4" fillId="0" borderId="56" xfId="3" applyFont="1" applyBorder="1" applyAlignment="1" applyProtection="1">
      <alignment horizontal="distributed" vertical="center"/>
      <protection locked="0"/>
    </xf>
    <xf numFmtId="3" fontId="4" fillId="0" borderId="56" xfId="3" applyNumberFormat="1" applyFont="1" applyFill="1" applyBorder="1" applyAlignment="1">
      <alignment vertical="center"/>
    </xf>
    <xf numFmtId="3" fontId="4" fillId="0" borderId="59" xfId="3" applyNumberFormat="1" applyFont="1" applyFill="1" applyBorder="1" applyAlignment="1">
      <alignment vertical="center"/>
    </xf>
    <xf numFmtId="38" fontId="4" fillId="0" borderId="3" xfId="1" applyFont="1" applyBorder="1" applyAlignment="1">
      <alignment horizontal="distributed" vertical="center"/>
    </xf>
    <xf numFmtId="0" fontId="4" fillId="0" borderId="60" xfId="3" applyFont="1" applyBorder="1" applyAlignment="1" applyProtection="1">
      <alignment vertical="center"/>
      <protection locked="0"/>
    </xf>
    <xf numFmtId="0" fontId="4" fillId="0" borderId="46" xfId="3" applyFont="1" applyBorder="1" applyAlignment="1" applyProtection="1">
      <alignment horizontal="distributed" vertical="center"/>
      <protection locked="0"/>
    </xf>
    <xf numFmtId="0" fontId="4" fillId="0" borderId="27" xfId="3" applyFont="1" applyBorder="1" applyAlignment="1" applyProtection="1">
      <alignment vertical="center"/>
      <protection locked="0"/>
    </xf>
    <xf numFmtId="38" fontId="4" fillId="0" borderId="4" xfId="1" applyFont="1" applyBorder="1" applyAlignment="1">
      <alignment horizontal="distributed" vertical="center"/>
    </xf>
    <xf numFmtId="3" fontId="4" fillId="0" borderId="61" xfId="3" applyNumberFormat="1" applyFont="1" applyBorder="1" applyAlignment="1" applyProtection="1">
      <alignment vertical="center"/>
      <protection locked="0"/>
    </xf>
    <xf numFmtId="3" fontId="4" fillId="0" borderId="62" xfId="3" applyNumberFormat="1" applyFont="1" applyBorder="1" applyAlignment="1" applyProtection="1">
      <alignment vertical="center"/>
      <protection locked="0"/>
    </xf>
    <xf numFmtId="0" fontId="4" fillId="0" borderId="15" xfId="3" applyFont="1" applyBorder="1" applyAlignment="1" applyProtection="1">
      <alignment vertical="center"/>
      <protection locked="0"/>
    </xf>
    <xf numFmtId="0" fontId="4" fillId="0" borderId="63" xfId="3" applyFont="1" applyBorder="1" applyAlignment="1" applyProtection="1">
      <alignment horizontal="distributed" vertical="center"/>
      <protection locked="0"/>
    </xf>
    <xf numFmtId="3" fontId="4" fillId="0" borderId="63" xfId="3" applyNumberFormat="1" applyFont="1" applyFill="1" applyBorder="1" applyAlignment="1">
      <alignment vertical="center"/>
    </xf>
    <xf numFmtId="3" fontId="4" fillId="0" borderId="64" xfId="3" applyNumberFormat="1" applyFont="1" applyFill="1" applyBorder="1" applyAlignment="1">
      <alignment vertical="center"/>
    </xf>
    <xf numFmtId="3" fontId="4" fillId="0" borderId="65" xfId="3" applyNumberFormat="1" applyFont="1" applyBorder="1" applyAlignment="1" applyProtection="1">
      <alignment vertical="center"/>
      <protection locked="0"/>
    </xf>
    <xf numFmtId="0" fontId="4" fillId="0" borderId="66" xfId="3" applyFont="1" applyBorder="1" applyAlignment="1" applyProtection="1">
      <alignment vertical="center"/>
      <protection locked="0"/>
    </xf>
    <xf numFmtId="0" fontId="4" fillId="0" borderId="67" xfId="3" applyFont="1" applyBorder="1" applyAlignment="1" applyProtection="1">
      <alignment horizontal="distributed" vertical="center"/>
      <protection locked="0"/>
    </xf>
    <xf numFmtId="3" fontId="4" fillId="0" borderId="67" xfId="3" applyNumberFormat="1" applyFont="1" applyFill="1" applyBorder="1" applyAlignment="1">
      <alignment vertical="center"/>
    </xf>
    <xf numFmtId="3" fontId="4" fillId="0" borderId="68" xfId="3" applyNumberFormat="1" applyFont="1" applyFill="1" applyBorder="1" applyAlignment="1">
      <alignment vertical="center"/>
    </xf>
    <xf numFmtId="3" fontId="4" fillId="0" borderId="69" xfId="3" applyNumberFormat="1" applyFont="1" applyBorder="1" applyAlignment="1" applyProtection="1">
      <alignment vertical="center"/>
      <protection locked="0"/>
    </xf>
    <xf numFmtId="0" fontId="9" fillId="0" borderId="0" xfId="3" applyFont="1" applyBorder="1"/>
    <xf numFmtId="49" fontId="9" fillId="0" borderId="0" xfId="3" applyNumberFormat="1" applyFont="1" applyBorder="1"/>
    <xf numFmtId="49" fontId="9" fillId="0" borderId="0" xfId="3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3"/>
    <cellStyle name="標準_増減順位（リンク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1</xdr:col>
      <xdr:colOff>952500</xdr:colOff>
      <xdr:row>5</xdr:row>
      <xdr:rowOff>171450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D0C5708-DCB6-4C37-8098-C23F99910BA4}"/>
            </a:ext>
          </a:extLst>
        </xdr:cNvPr>
        <xdr:cNvSpPr>
          <a:spLocks noChangeShapeType="1"/>
        </xdr:cNvSpPr>
      </xdr:nvSpPr>
      <xdr:spPr bwMode="auto">
        <a:xfrm>
          <a:off x="247650" y="180975"/>
          <a:ext cx="942975" cy="8477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8"/>
  <sheetViews>
    <sheetView view="pageBreakPreview" zoomScale="130" zoomScaleNormal="100" zoomScaleSheetLayoutView="13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RowHeight="18" customHeight="1" x14ac:dyDescent="0.15"/>
  <cols>
    <col min="1" max="1" width="5.140625" style="1" customWidth="1"/>
    <col min="2" max="2" width="3.7109375" style="1" customWidth="1"/>
    <col min="3" max="3" width="1.7109375" style="1" customWidth="1"/>
    <col min="4" max="4" width="41.28515625" style="1" customWidth="1"/>
    <col min="5" max="5" width="11.7109375" style="2" customWidth="1"/>
    <col min="6" max="6" width="6.28515625" style="3" customWidth="1"/>
    <col min="7" max="7" width="10.28515625" style="2" bestFit="1" customWidth="1"/>
    <col min="8" max="8" width="6.85546875" style="3" bestFit="1" customWidth="1"/>
    <col min="9" max="9" width="10.28515625" style="3" customWidth="1"/>
    <col min="10" max="10" width="10.28515625" style="3" bestFit="1" customWidth="1"/>
    <col min="11" max="11" width="9.42578125" style="3" bestFit="1" customWidth="1"/>
    <col min="12" max="12" width="10.28515625" style="2" bestFit="1" customWidth="1"/>
    <col min="13" max="13" width="9.42578125" style="2" bestFit="1" customWidth="1"/>
    <col min="14" max="14" width="10.28515625" style="2" bestFit="1" customWidth="1"/>
    <col min="15" max="15" width="12.28515625" style="2" bestFit="1" customWidth="1"/>
    <col min="16" max="16" width="6.85546875" style="3" bestFit="1" customWidth="1"/>
    <col min="17" max="17" width="12.28515625" style="3" bestFit="1" customWidth="1"/>
    <col min="18" max="18" width="18" style="3" bestFit="1" customWidth="1"/>
    <col min="19" max="19" width="5.28515625" style="1" customWidth="1"/>
    <col min="20" max="20" width="10.28515625" style="1" bestFit="1" customWidth="1"/>
    <col min="21" max="16384" width="9.140625" style="1"/>
  </cols>
  <sheetData>
    <row r="1" spans="1:19" ht="20.25" customHeight="1" thickBot="1" x14ac:dyDescent="0.2">
      <c r="A1" s="2" t="s">
        <v>45</v>
      </c>
      <c r="C1" s="2"/>
      <c r="D1" s="2"/>
      <c r="R1" s="4" t="s">
        <v>0</v>
      </c>
      <c r="S1" s="2"/>
    </row>
    <row r="2" spans="1:19" ht="18" customHeight="1" x14ac:dyDescent="0.15">
      <c r="A2" s="68" t="s">
        <v>35</v>
      </c>
      <c r="B2" s="69"/>
      <c r="C2" s="69"/>
      <c r="D2" s="70"/>
      <c r="E2" s="12" t="s">
        <v>128</v>
      </c>
      <c r="F2" s="13"/>
      <c r="G2" s="12" t="s">
        <v>110</v>
      </c>
      <c r="H2" s="13"/>
      <c r="I2" s="62" t="s">
        <v>99</v>
      </c>
      <c r="J2" s="77" t="s">
        <v>129</v>
      </c>
      <c r="K2" s="78"/>
      <c r="L2" s="79"/>
      <c r="M2" s="77" t="s">
        <v>107</v>
      </c>
      <c r="N2" s="79"/>
      <c r="O2" s="12" t="s">
        <v>111</v>
      </c>
      <c r="P2" s="13"/>
      <c r="Q2" s="14" t="s">
        <v>1</v>
      </c>
      <c r="R2" s="15" t="s">
        <v>2</v>
      </c>
      <c r="S2" s="2"/>
    </row>
    <row r="3" spans="1:19" ht="18" customHeight="1" x14ac:dyDescent="0.15">
      <c r="A3" s="71"/>
      <c r="B3" s="72"/>
      <c r="C3" s="72"/>
      <c r="D3" s="73"/>
      <c r="E3" s="5" t="s">
        <v>3</v>
      </c>
      <c r="F3" s="66" t="s">
        <v>4</v>
      </c>
      <c r="G3" s="5" t="s">
        <v>5</v>
      </c>
      <c r="H3" s="66" t="s">
        <v>4</v>
      </c>
      <c r="I3" s="6"/>
      <c r="J3" s="6" t="s">
        <v>36</v>
      </c>
      <c r="K3" s="6" t="s">
        <v>37</v>
      </c>
      <c r="L3" s="5" t="s">
        <v>38</v>
      </c>
      <c r="M3" s="80" t="s">
        <v>39</v>
      </c>
      <c r="N3" s="80" t="s">
        <v>40</v>
      </c>
      <c r="O3" s="5" t="s">
        <v>3</v>
      </c>
      <c r="P3" s="66" t="s">
        <v>4</v>
      </c>
      <c r="Q3" s="6"/>
      <c r="R3" s="10"/>
      <c r="S3" s="2"/>
    </row>
    <row r="4" spans="1:19" ht="18" customHeight="1" x14ac:dyDescent="0.15">
      <c r="A4" s="74"/>
      <c r="B4" s="75"/>
      <c r="C4" s="75"/>
      <c r="D4" s="76"/>
      <c r="E4" s="7" t="s">
        <v>34</v>
      </c>
      <c r="F4" s="67"/>
      <c r="G4" s="7" t="s">
        <v>41</v>
      </c>
      <c r="H4" s="67"/>
      <c r="I4" s="60" t="s">
        <v>100</v>
      </c>
      <c r="J4" s="8" t="s">
        <v>101</v>
      </c>
      <c r="K4" s="8"/>
      <c r="L4" s="7" t="s">
        <v>102</v>
      </c>
      <c r="M4" s="81"/>
      <c r="N4" s="81"/>
      <c r="O4" s="7" t="s">
        <v>103</v>
      </c>
      <c r="P4" s="67"/>
      <c r="Q4" s="8" t="s">
        <v>104</v>
      </c>
      <c r="R4" s="11" t="s">
        <v>105</v>
      </c>
      <c r="S4" s="2"/>
    </row>
    <row r="5" spans="1:19" ht="14.25" customHeight="1" x14ac:dyDescent="0.15">
      <c r="A5" s="18">
        <v>1</v>
      </c>
      <c r="B5" s="17" t="s">
        <v>52</v>
      </c>
      <c r="C5" s="17"/>
      <c r="D5" s="19"/>
      <c r="E5" s="59">
        <v>34803372</v>
      </c>
      <c r="F5" s="54">
        <v>4.7</v>
      </c>
      <c r="G5" s="59">
        <v>2346600</v>
      </c>
      <c r="H5" s="54">
        <v>4.3</v>
      </c>
      <c r="I5" s="59">
        <v>185</v>
      </c>
      <c r="J5" s="59">
        <v>2673186</v>
      </c>
      <c r="K5" s="59">
        <v>154725</v>
      </c>
      <c r="L5" s="59">
        <v>2827911</v>
      </c>
      <c r="M5" s="59">
        <v>59416</v>
      </c>
      <c r="N5" s="59">
        <v>2768495</v>
      </c>
      <c r="O5" s="59">
        <v>34476971</v>
      </c>
      <c r="P5" s="54">
        <v>4.8</v>
      </c>
      <c r="Q5" s="59">
        <v>-326401</v>
      </c>
      <c r="R5" s="45">
        <v>-0.9</v>
      </c>
      <c r="S5" s="2"/>
    </row>
    <row r="6" spans="1:19" ht="14.25" customHeight="1" x14ac:dyDescent="0.15">
      <c r="A6" s="20"/>
      <c r="B6" s="17"/>
      <c r="C6" s="19" t="s">
        <v>6</v>
      </c>
      <c r="D6" s="42"/>
      <c r="E6" s="59">
        <v>3012131</v>
      </c>
      <c r="F6" s="54">
        <v>0.4</v>
      </c>
      <c r="G6" s="59">
        <v>0</v>
      </c>
      <c r="H6" s="54">
        <v>0</v>
      </c>
      <c r="I6" s="59">
        <v>0</v>
      </c>
      <c r="J6" s="59">
        <v>701519</v>
      </c>
      <c r="K6" s="59">
        <v>43402</v>
      </c>
      <c r="L6" s="59">
        <v>744921</v>
      </c>
      <c r="M6" s="59">
        <v>0</v>
      </c>
      <c r="N6" s="59">
        <v>744921</v>
      </c>
      <c r="O6" s="59">
        <v>2310612</v>
      </c>
      <c r="P6" s="54">
        <v>0.3</v>
      </c>
      <c r="Q6" s="59">
        <v>-701519</v>
      </c>
      <c r="R6" s="45">
        <v>-23.3</v>
      </c>
      <c r="S6" s="2"/>
    </row>
    <row r="7" spans="1:19" ht="14.25" customHeight="1" x14ac:dyDescent="0.15">
      <c r="A7" s="21">
        <v>2</v>
      </c>
      <c r="B7" s="17" t="s">
        <v>90</v>
      </c>
      <c r="C7" s="17"/>
      <c r="D7" s="19"/>
      <c r="E7" s="59">
        <v>4976765</v>
      </c>
      <c r="F7" s="54">
        <v>0.7</v>
      </c>
      <c r="G7" s="59">
        <v>959400</v>
      </c>
      <c r="H7" s="54">
        <v>1.8</v>
      </c>
      <c r="I7" s="59">
        <v>4700</v>
      </c>
      <c r="J7" s="59">
        <v>45153</v>
      </c>
      <c r="K7" s="59">
        <v>13683</v>
      </c>
      <c r="L7" s="59">
        <v>58836</v>
      </c>
      <c r="M7" s="59">
        <v>0</v>
      </c>
      <c r="N7" s="59">
        <v>58836</v>
      </c>
      <c r="O7" s="59">
        <v>5895712</v>
      </c>
      <c r="P7" s="54">
        <v>0.8</v>
      </c>
      <c r="Q7" s="59">
        <v>918947</v>
      </c>
      <c r="R7" s="45">
        <v>18.5</v>
      </c>
      <c r="S7" s="2"/>
    </row>
    <row r="8" spans="1:19" ht="14.25" customHeight="1" x14ac:dyDescent="0.15">
      <c r="A8" s="21">
        <v>3</v>
      </c>
      <c r="B8" s="17" t="s">
        <v>14</v>
      </c>
      <c r="C8" s="17"/>
      <c r="D8" s="19"/>
      <c r="E8" s="59">
        <v>22110541</v>
      </c>
      <c r="F8" s="54">
        <v>3</v>
      </c>
      <c r="G8" s="59">
        <v>1759000</v>
      </c>
      <c r="H8" s="54">
        <v>3.2</v>
      </c>
      <c r="I8" s="59">
        <v>1</v>
      </c>
      <c r="J8" s="59">
        <v>2033592</v>
      </c>
      <c r="K8" s="59">
        <v>127360</v>
      </c>
      <c r="L8" s="59">
        <v>2160952</v>
      </c>
      <c r="M8" s="59">
        <v>1546035</v>
      </c>
      <c r="N8" s="59">
        <v>614917</v>
      </c>
      <c r="O8" s="59">
        <v>21835950</v>
      </c>
      <c r="P8" s="54">
        <v>3</v>
      </c>
      <c r="Q8" s="59">
        <v>-274591</v>
      </c>
      <c r="R8" s="45">
        <v>-1.2</v>
      </c>
      <c r="S8" s="2"/>
    </row>
    <row r="9" spans="1:19" ht="14.25" customHeight="1" x14ac:dyDescent="0.15">
      <c r="A9" s="18"/>
      <c r="B9" s="24"/>
      <c r="C9" s="19" t="s">
        <v>53</v>
      </c>
      <c r="D9" s="42"/>
      <c r="E9" s="59">
        <v>100461</v>
      </c>
      <c r="F9" s="54">
        <v>0</v>
      </c>
      <c r="G9" s="59">
        <v>0</v>
      </c>
      <c r="H9" s="54">
        <v>0</v>
      </c>
      <c r="I9" s="59">
        <v>0</v>
      </c>
      <c r="J9" s="59">
        <v>8250</v>
      </c>
      <c r="K9" s="59">
        <v>545</v>
      </c>
      <c r="L9" s="59">
        <v>8795</v>
      </c>
      <c r="M9" s="59">
        <v>8795</v>
      </c>
      <c r="N9" s="59">
        <v>0</v>
      </c>
      <c r="O9" s="59">
        <v>92211</v>
      </c>
      <c r="P9" s="54">
        <v>0</v>
      </c>
      <c r="Q9" s="59">
        <v>-8250</v>
      </c>
      <c r="R9" s="45">
        <v>-8.1999999999999993</v>
      </c>
      <c r="S9" s="2"/>
    </row>
    <row r="10" spans="1:19" ht="14.25" customHeight="1" x14ac:dyDescent="0.15">
      <c r="A10" s="43"/>
      <c r="B10" s="24"/>
      <c r="C10" s="19" t="s">
        <v>54</v>
      </c>
      <c r="D10" s="36"/>
      <c r="E10" s="59">
        <v>0</v>
      </c>
      <c r="F10" s="54">
        <v>0</v>
      </c>
      <c r="G10" s="59">
        <v>0</v>
      </c>
      <c r="H10" s="54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4">
        <v>0</v>
      </c>
      <c r="Q10" s="59">
        <v>0</v>
      </c>
      <c r="R10" s="45" t="s">
        <v>108</v>
      </c>
      <c r="S10" s="2"/>
    </row>
    <row r="11" spans="1:19" ht="14.25" customHeight="1" x14ac:dyDescent="0.15">
      <c r="A11" s="18">
        <v>4</v>
      </c>
      <c r="B11" s="17" t="s">
        <v>17</v>
      </c>
      <c r="C11" s="17"/>
      <c r="D11" s="19"/>
      <c r="E11" s="59">
        <v>1296273</v>
      </c>
      <c r="F11" s="54">
        <v>0.2</v>
      </c>
      <c r="G11" s="59">
        <v>1027300</v>
      </c>
      <c r="H11" s="54">
        <v>1.9</v>
      </c>
      <c r="I11" s="59">
        <v>1</v>
      </c>
      <c r="J11" s="59">
        <v>328316</v>
      </c>
      <c r="K11" s="59">
        <v>1734</v>
      </c>
      <c r="L11" s="59">
        <v>330050</v>
      </c>
      <c r="M11" s="59">
        <v>0</v>
      </c>
      <c r="N11" s="59">
        <v>330050</v>
      </c>
      <c r="O11" s="59">
        <v>1995258</v>
      </c>
      <c r="P11" s="54">
        <v>0.3</v>
      </c>
      <c r="Q11" s="59">
        <v>698985</v>
      </c>
      <c r="R11" s="45">
        <v>53.9</v>
      </c>
      <c r="S11" s="2"/>
    </row>
    <row r="12" spans="1:19" ht="14.25" customHeight="1" x14ac:dyDescent="0.15">
      <c r="A12" s="22"/>
      <c r="B12" s="17"/>
      <c r="C12" s="19" t="s">
        <v>18</v>
      </c>
      <c r="D12" s="32"/>
      <c r="E12" s="59">
        <v>472241</v>
      </c>
      <c r="F12" s="54">
        <v>0.1</v>
      </c>
      <c r="G12" s="59">
        <v>431200</v>
      </c>
      <c r="H12" s="54">
        <v>0.8</v>
      </c>
      <c r="I12" s="59">
        <v>0</v>
      </c>
      <c r="J12" s="59">
        <v>74962</v>
      </c>
      <c r="K12" s="59">
        <v>568</v>
      </c>
      <c r="L12" s="59">
        <v>75530</v>
      </c>
      <c r="M12" s="59">
        <v>0</v>
      </c>
      <c r="N12" s="59">
        <v>75530</v>
      </c>
      <c r="O12" s="59">
        <v>828479</v>
      </c>
      <c r="P12" s="54">
        <v>0.1</v>
      </c>
      <c r="Q12" s="59">
        <v>356238</v>
      </c>
      <c r="R12" s="45">
        <v>75.400000000000006</v>
      </c>
      <c r="S12" s="2"/>
    </row>
    <row r="13" spans="1:19" ht="14.25" customHeight="1" x14ac:dyDescent="0.15">
      <c r="A13" s="20"/>
      <c r="B13" s="17"/>
      <c r="C13" s="19" t="s">
        <v>19</v>
      </c>
      <c r="D13" s="42"/>
      <c r="E13" s="59">
        <v>824032</v>
      </c>
      <c r="F13" s="54">
        <v>0.1</v>
      </c>
      <c r="G13" s="59">
        <v>596100</v>
      </c>
      <c r="H13" s="54">
        <v>1.1000000000000001</v>
      </c>
      <c r="I13" s="59">
        <v>1</v>
      </c>
      <c r="J13" s="59">
        <v>253354</v>
      </c>
      <c r="K13" s="59">
        <v>1166</v>
      </c>
      <c r="L13" s="59">
        <v>254520</v>
      </c>
      <c r="M13" s="59">
        <v>0</v>
      </c>
      <c r="N13" s="59">
        <v>254520</v>
      </c>
      <c r="O13" s="59">
        <v>1166779</v>
      </c>
      <c r="P13" s="54">
        <v>0.2</v>
      </c>
      <c r="Q13" s="59">
        <v>342747</v>
      </c>
      <c r="R13" s="45">
        <v>41.6</v>
      </c>
      <c r="S13" s="2"/>
    </row>
    <row r="14" spans="1:19" ht="14.25" customHeight="1" x14ac:dyDescent="0.15">
      <c r="A14" s="18">
        <v>5</v>
      </c>
      <c r="B14" s="17" t="s">
        <v>57</v>
      </c>
      <c r="C14" s="17"/>
      <c r="D14" s="19"/>
      <c r="E14" s="59">
        <v>928709</v>
      </c>
      <c r="F14" s="54">
        <v>0.1</v>
      </c>
      <c r="G14" s="59">
        <v>0</v>
      </c>
      <c r="H14" s="54">
        <v>0</v>
      </c>
      <c r="I14" s="59">
        <v>0</v>
      </c>
      <c r="J14" s="59">
        <v>522802</v>
      </c>
      <c r="K14" s="59">
        <v>2321</v>
      </c>
      <c r="L14" s="59">
        <v>525123</v>
      </c>
      <c r="M14" s="59">
        <v>0</v>
      </c>
      <c r="N14" s="59">
        <v>525123</v>
      </c>
      <c r="O14" s="59">
        <v>405907</v>
      </c>
      <c r="P14" s="54">
        <v>0</v>
      </c>
      <c r="Q14" s="59">
        <v>-522802</v>
      </c>
      <c r="R14" s="45">
        <v>-56.3</v>
      </c>
      <c r="S14" s="2"/>
    </row>
    <row r="15" spans="1:19" ht="14.25" customHeight="1" x14ac:dyDescent="0.15">
      <c r="A15" s="22"/>
      <c r="B15" s="17"/>
      <c r="C15" s="19" t="s">
        <v>58</v>
      </c>
      <c r="D15" s="27"/>
      <c r="E15" s="59">
        <v>708475</v>
      </c>
      <c r="F15" s="54">
        <v>0.1</v>
      </c>
      <c r="G15" s="59">
        <v>0</v>
      </c>
      <c r="H15" s="54">
        <v>0</v>
      </c>
      <c r="I15" s="59">
        <v>0</v>
      </c>
      <c r="J15" s="59">
        <v>364632</v>
      </c>
      <c r="K15" s="59">
        <v>1847</v>
      </c>
      <c r="L15" s="59">
        <v>366479</v>
      </c>
      <c r="M15" s="59">
        <v>0</v>
      </c>
      <c r="N15" s="59">
        <v>366479</v>
      </c>
      <c r="O15" s="59">
        <v>343843</v>
      </c>
      <c r="P15" s="54">
        <v>0</v>
      </c>
      <c r="Q15" s="59">
        <v>-364632</v>
      </c>
      <c r="R15" s="45">
        <v>-51.5</v>
      </c>
      <c r="S15" s="2"/>
    </row>
    <row r="16" spans="1:19" ht="14.25" customHeight="1" x14ac:dyDescent="0.15">
      <c r="A16" s="22"/>
      <c r="B16" s="17"/>
      <c r="C16" s="19" t="s">
        <v>59</v>
      </c>
      <c r="D16" s="27"/>
      <c r="E16" s="59">
        <v>123499</v>
      </c>
      <c r="F16" s="54">
        <v>0</v>
      </c>
      <c r="G16" s="59">
        <v>0</v>
      </c>
      <c r="H16" s="54">
        <v>0</v>
      </c>
      <c r="I16" s="59">
        <v>0</v>
      </c>
      <c r="J16" s="59">
        <v>97763</v>
      </c>
      <c r="K16" s="59">
        <v>386</v>
      </c>
      <c r="L16" s="59">
        <v>98149</v>
      </c>
      <c r="M16" s="59">
        <v>0</v>
      </c>
      <c r="N16" s="59">
        <v>98149</v>
      </c>
      <c r="O16" s="59">
        <v>25736</v>
      </c>
      <c r="P16" s="54">
        <v>0</v>
      </c>
      <c r="Q16" s="59">
        <v>-97763</v>
      </c>
      <c r="R16" s="45">
        <v>-79.2</v>
      </c>
      <c r="S16" s="2"/>
    </row>
    <row r="17" spans="1:19" ht="14.25" customHeight="1" x14ac:dyDescent="0.15">
      <c r="A17" s="43"/>
      <c r="B17" s="24"/>
      <c r="C17" s="37" t="s">
        <v>60</v>
      </c>
      <c r="D17" s="27"/>
      <c r="E17" s="59">
        <v>96735</v>
      </c>
      <c r="F17" s="54">
        <v>0</v>
      </c>
      <c r="G17" s="59">
        <v>0</v>
      </c>
      <c r="H17" s="54">
        <v>0</v>
      </c>
      <c r="I17" s="59">
        <v>0</v>
      </c>
      <c r="J17" s="59">
        <v>60407</v>
      </c>
      <c r="K17" s="59">
        <v>88</v>
      </c>
      <c r="L17" s="59">
        <v>60495</v>
      </c>
      <c r="M17" s="59">
        <v>0</v>
      </c>
      <c r="N17" s="59">
        <v>60495</v>
      </c>
      <c r="O17" s="59">
        <v>36328</v>
      </c>
      <c r="P17" s="54">
        <v>0</v>
      </c>
      <c r="Q17" s="59">
        <v>-60407</v>
      </c>
      <c r="R17" s="45">
        <v>-62.4</v>
      </c>
      <c r="S17" s="2"/>
    </row>
    <row r="18" spans="1:19" ht="14.25" customHeight="1" x14ac:dyDescent="0.15">
      <c r="A18" s="18">
        <v>6</v>
      </c>
      <c r="B18" s="17" t="s">
        <v>61</v>
      </c>
      <c r="C18" s="17"/>
      <c r="D18" s="19"/>
      <c r="E18" s="59">
        <v>1376685</v>
      </c>
      <c r="F18" s="54">
        <v>0.2</v>
      </c>
      <c r="G18" s="59">
        <v>0</v>
      </c>
      <c r="H18" s="54">
        <v>0</v>
      </c>
      <c r="I18" s="59">
        <v>0</v>
      </c>
      <c r="J18" s="59">
        <v>219771</v>
      </c>
      <c r="K18" s="59">
        <v>3131</v>
      </c>
      <c r="L18" s="59">
        <v>222902</v>
      </c>
      <c r="M18" s="59">
        <v>3401</v>
      </c>
      <c r="N18" s="59">
        <v>219501</v>
      </c>
      <c r="O18" s="59">
        <v>1156914</v>
      </c>
      <c r="P18" s="54">
        <v>0.2</v>
      </c>
      <c r="Q18" s="59">
        <v>-219771</v>
      </c>
      <c r="R18" s="45">
        <v>-16</v>
      </c>
      <c r="S18" s="2"/>
    </row>
    <row r="19" spans="1:19" ht="14.25" customHeight="1" x14ac:dyDescent="0.15">
      <c r="A19" s="18">
        <v>7</v>
      </c>
      <c r="B19" s="17" t="s">
        <v>43</v>
      </c>
      <c r="C19" s="17"/>
      <c r="D19" s="19"/>
      <c r="E19" s="59">
        <v>61579025</v>
      </c>
      <c r="F19" s="54">
        <v>8.4</v>
      </c>
      <c r="G19" s="59">
        <v>6966800</v>
      </c>
      <c r="H19" s="54">
        <v>12.7</v>
      </c>
      <c r="I19" s="59">
        <v>-4700</v>
      </c>
      <c r="J19" s="59">
        <v>5262060</v>
      </c>
      <c r="K19" s="59">
        <v>311986</v>
      </c>
      <c r="L19" s="59">
        <v>5574046</v>
      </c>
      <c r="M19" s="59">
        <v>0</v>
      </c>
      <c r="N19" s="59">
        <v>5574046</v>
      </c>
      <c r="O19" s="59">
        <v>63279065</v>
      </c>
      <c r="P19" s="54">
        <v>8.8000000000000007</v>
      </c>
      <c r="Q19" s="59">
        <v>1700040</v>
      </c>
      <c r="R19" s="45">
        <v>2.8</v>
      </c>
      <c r="S19" s="2"/>
    </row>
    <row r="20" spans="1:19" ht="14.25" customHeight="1" x14ac:dyDescent="0.15">
      <c r="A20" s="22" t="s">
        <v>93</v>
      </c>
      <c r="B20" s="24" t="s">
        <v>86</v>
      </c>
      <c r="C20" s="19" t="s">
        <v>62</v>
      </c>
      <c r="D20" s="19"/>
      <c r="E20" s="59">
        <v>38652234</v>
      </c>
      <c r="F20" s="54">
        <v>5.3</v>
      </c>
      <c r="G20" s="59">
        <v>3227400</v>
      </c>
      <c r="H20" s="54">
        <v>5.9</v>
      </c>
      <c r="I20" s="59">
        <v>-4700</v>
      </c>
      <c r="J20" s="59">
        <v>3508386</v>
      </c>
      <c r="K20" s="59">
        <v>231097</v>
      </c>
      <c r="L20" s="59">
        <v>3739483</v>
      </c>
      <c r="M20" s="59">
        <v>0</v>
      </c>
      <c r="N20" s="59">
        <v>3739483</v>
      </c>
      <c r="O20" s="59">
        <v>38366548</v>
      </c>
      <c r="P20" s="54">
        <v>5.3</v>
      </c>
      <c r="Q20" s="59">
        <v>-285686</v>
      </c>
      <c r="R20" s="45">
        <v>-0.7</v>
      </c>
      <c r="S20" s="2"/>
    </row>
    <row r="21" spans="1:19" ht="14.25" customHeight="1" x14ac:dyDescent="0.15">
      <c r="A21" s="22"/>
      <c r="B21" s="24"/>
      <c r="C21" s="19" t="s">
        <v>63</v>
      </c>
      <c r="D21" s="19"/>
      <c r="E21" s="59">
        <v>2290590</v>
      </c>
      <c r="F21" s="54">
        <v>0.3</v>
      </c>
      <c r="G21" s="59">
        <v>279500</v>
      </c>
      <c r="H21" s="54">
        <v>0.5</v>
      </c>
      <c r="I21" s="59">
        <v>0</v>
      </c>
      <c r="J21" s="59">
        <v>213113</v>
      </c>
      <c r="K21" s="59">
        <v>10678</v>
      </c>
      <c r="L21" s="59">
        <v>223791</v>
      </c>
      <c r="M21" s="59">
        <v>0</v>
      </c>
      <c r="N21" s="59">
        <v>223791</v>
      </c>
      <c r="O21" s="59">
        <v>2356977</v>
      </c>
      <c r="P21" s="54">
        <v>0.3</v>
      </c>
      <c r="Q21" s="59">
        <v>66387</v>
      </c>
      <c r="R21" s="45">
        <v>2.9</v>
      </c>
      <c r="S21" s="2"/>
    </row>
    <row r="22" spans="1:19" ht="14.25" customHeight="1" x14ac:dyDescent="0.15">
      <c r="A22" s="22" t="s">
        <v>93</v>
      </c>
      <c r="B22" s="24" t="s">
        <v>86</v>
      </c>
      <c r="C22" s="19" t="s">
        <v>64</v>
      </c>
      <c r="D22" s="19"/>
      <c r="E22" s="59">
        <v>7258606</v>
      </c>
      <c r="F22" s="54">
        <v>1</v>
      </c>
      <c r="G22" s="59">
        <v>2286600</v>
      </c>
      <c r="H22" s="54">
        <v>4.2</v>
      </c>
      <c r="I22" s="59">
        <v>0</v>
      </c>
      <c r="J22" s="59">
        <v>523778</v>
      </c>
      <c r="K22" s="59">
        <v>10441</v>
      </c>
      <c r="L22" s="59">
        <v>534219</v>
      </c>
      <c r="M22" s="59">
        <v>0</v>
      </c>
      <c r="N22" s="59">
        <v>534219</v>
      </c>
      <c r="O22" s="59">
        <v>9021428</v>
      </c>
      <c r="P22" s="54">
        <v>1.3</v>
      </c>
      <c r="Q22" s="59">
        <v>1762822</v>
      </c>
      <c r="R22" s="45">
        <v>24.3</v>
      </c>
      <c r="S22" s="2"/>
    </row>
    <row r="23" spans="1:19" ht="14.25" customHeight="1" x14ac:dyDescent="0.15">
      <c r="A23" s="22"/>
      <c r="B23" s="24"/>
      <c r="C23" s="19" t="s">
        <v>65</v>
      </c>
      <c r="D23" s="19"/>
      <c r="E23" s="59">
        <v>12843258</v>
      </c>
      <c r="F23" s="54">
        <v>1.7</v>
      </c>
      <c r="G23" s="59">
        <v>957300</v>
      </c>
      <c r="H23" s="54">
        <v>1.7</v>
      </c>
      <c r="I23" s="59">
        <v>0</v>
      </c>
      <c r="J23" s="59">
        <v>969749</v>
      </c>
      <c r="K23" s="59">
        <v>58606</v>
      </c>
      <c r="L23" s="59">
        <v>1028355</v>
      </c>
      <c r="M23" s="59">
        <v>0</v>
      </c>
      <c r="N23" s="59">
        <v>1028355</v>
      </c>
      <c r="O23" s="59">
        <v>12830809</v>
      </c>
      <c r="P23" s="54">
        <v>1.8</v>
      </c>
      <c r="Q23" s="59">
        <v>-12449</v>
      </c>
      <c r="R23" s="45">
        <v>-0.1</v>
      </c>
      <c r="S23" s="2"/>
    </row>
    <row r="24" spans="1:19" ht="14.25" customHeight="1" x14ac:dyDescent="0.15">
      <c r="A24" s="22"/>
      <c r="B24" s="24"/>
      <c r="C24" s="19" t="s">
        <v>66</v>
      </c>
      <c r="D24" s="27"/>
      <c r="E24" s="59">
        <v>0</v>
      </c>
      <c r="F24" s="54">
        <v>0</v>
      </c>
      <c r="G24" s="59">
        <v>0</v>
      </c>
      <c r="H24" s="54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4">
        <v>0</v>
      </c>
      <c r="Q24" s="59">
        <v>0</v>
      </c>
      <c r="R24" s="45" t="s">
        <v>108</v>
      </c>
      <c r="S24" s="2"/>
    </row>
    <row r="25" spans="1:19" ht="14.25" customHeight="1" x14ac:dyDescent="0.15">
      <c r="A25" s="20"/>
      <c r="B25" s="24"/>
      <c r="C25" s="19" t="s">
        <v>67</v>
      </c>
      <c r="D25" s="42"/>
      <c r="E25" s="59">
        <v>534337</v>
      </c>
      <c r="F25" s="54">
        <v>0.1</v>
      </c>
      <c r="G25" s="59">
        <v>216000</v>
      </c>
      <c r="H25" s="54">
        <v>0.4</v>
      </c>
      <c r="I25" s="59">
        <v>0</v>
      </c>
      <c r="J25" s="59">
        <v>47034</v>
      </c>
      <c r="K25" s="59">
        <v>1164</v>
      </c>
      <c r="L25" s="59">
        <v>48198</v>
      </c>
      <c r="M25" s="59">
        <v>0</v>
      </c>
      <c r="N25" s="59">
        <v>48198</v>
      </c>
      <c r="O25" s="59">
        <v>703303</v>
      </c>
      <c r="P25" s="54">
        <v>0.1</v>
      </c>
      <c r="Q25" s="59">
        <v>168966</v>
      </c>
      <c r="R25" s="45">
        <v>31.6</v>
      </c>
      <c r="S25" s="2"/>
    </row>
    <row r="26" spans="1:19" ht="14.25" customHeight="1" x14ac:dyDescent="0.15">
      <c r="A26" s="18">
        <v>8</v>
      </c>
      <c r="B26" s="17" t="s">
        <v>7</v>
      </c>
      <c r="C26" s="17"/>
      <c r="D26" s="19"/>
      <c r="E26" s="59">
        <v>221915429</v>
      </c>
      <c r="F26" s="54">
        <v>30.2</v>
      </c>
      <c r="G26" s="59">
        <v>19644400</v>
      </c>
      <c r="H26" s="54">
        <v>35.9</v>
      </c>
      <c r="I26" s="59">
        <v>-1</v>
      </c>
      <c r="J26" s="59">
        <v>21879015</v>
      </c>
      <c r="K26" s="59">
        <v>858615</v>
      </c>
      <c r="L26" s="59">
        <v>22737630</v>
      </c>
      <c r="M26" s="59">
        <v>244353</v>
      </c>
      <c r="N26" s="59">
        <v>22493277</v>
      </c>
      <c r="O26" s="59">
        <v>219680813</v>
      </c>
      <c r="P26" s="54">
        <v>30.5</v>
      </c>
      <c r="Q26" s="59">
        <v>-2234616</v>
      </c>
      <c r="R26" s="45">
        <v>-1</v>
      </c>
      <c r="S26" s="2"/>
    </row>
    <row r="27" spans="1:19" ht="14.25" customHeight="1" x14ac:dyDescent="0.15">
      <c r="A27" s="22"/>
      <c r="B27" s="17"/>
      <c r="C27" s="19" t="s">
        <v>8</v>
      </c>
      <c r="D27" s="19"/>
      <c r="E27" s="59">
        <v>2866226</v>
      </c>
      <c r="F27" s="54">
        <v>0.4</v>
      </c>
      <c r="G27" s="59">
        <v>0</v>
      </c>
      <c r="H27" s="54">
        <v>0</v>
      </c>
      <c r="I27" s="59">
        <v>1</v>
      </c>
      <c r="J27" s="59">
        <v>383037</v>
      </c>
      <c r="K27" s="59">
        <v>52567</v>
      </c>
      <c r="L27" s="59">
        <v>435604</v>
      </c>
      <c r="M27" s="59">
        <v>0</v>
      </c>
      <c r="N27" s="59">
        <v>435604</v>
      </c>
      <c r="O27" s="59">
        <v>2483190</v>
      </c>
      <c r="P27" s="54">
        <v>0.3</v>
      </c>
      <c r="Q27" s="59">
        <v>-383036</v>
      </c>
      <c r="R27" s="45">
        <v>-13.4</v>
      </c>
      <c r="S27" s="2"/>
    </row>
    <row r="28" spans="1:19" ht="14.25" customHeight="1" x14ac:dyDescent="0.15">
      <c r="A28" s="22"/>
      <c r="B28" s="17"/>
      <c r="C28" s="19" t="s">
        <v>13</v>
      </c>
      <c r="D28" s="19"/>
      <c r="E28" s="59">
        <v>1915057</v>
      </c>
      <c r="F28" s="54">
        <v>0.3</v>
      </c>
      <c r="G28" s="59">
        <v>0</v>
      </c>
      <c r="H28" s="54">
        <v>0</v>
      </c>
      <c r="I28" s="59">
        <v>0</v>
      </c>
      <c r="J28" s="59">
        <v>484404</v>
      </c>
      <c r="K28" s="59">
        <v>14663</v>
      </c>
      <c r="L28" s="59">
        <v>499067</v>
      </c>
      <c r="M28" s="59">
        <v>0</v>
      </c>
      <c r="N28" s="59">
        <v>499067</v>
      </c>
      <c r="O28" s="59">
        <v>1430653</v>
      </c>
      <c r="P28" s="54">
        <v>0.2</v>
      </c>
      <c r="Q28" s="59">
        <v>-484404</v>
      </c>
      <c r="R28" s="45">
        <v>-25.3</v>
      </c>
      <c r="S28" s="2"/>
    </row>
    <row r="29" spans="1:19" ht="14.25" customHeight="1" x14ac:dyDescent="0.15">
      <c r="A29" s="22"/>
      <c r="B29" s="25"/>
      <c r="C29" s="19" t="s">
        <v>11</v>
      </c>
      <c r="D29" s="19"/>
      <c r="E29" s="59">
        <v>6921099</v>
      </c>
      <c r="F29" s="54">
        <v>0.9</v>
      </c>
      <c r="G29" s="59">
        <v>94500</v>
      </c>
      <c r="H29" s="54">
        <v>0.2</v>
      </c>
      <c r="I29" s="59">
        <v>0</v>
      </c>
      <c r="J29" s="59">
        <v>252981</v>
      </c>
      <c r="K29" s="59">
        <v>19146</v>
      </c>
      <c r="L29" s="59">
        <v>272127</v>
      </c>
      <c r="M29" s="59">
        <v>0</v>
      </c>
      <c r="N29" s="59">
        <v>272127</v>
      </c>
      <c r="O29" s="59">
        <v>6762618</v>
      </c>
      <c r="P29" s="54">
        <v>0.9</v>
      </c>
      <c r="Q29" s="59">
        <v>-158481</v>
      </c>
      <c r="R29" s="45">
        <v>-2.2999999999999998</v>
      </c>
      <c r="S29" s="2"/>
    </row>
    <row r="30" spans="1:19" ht="14.25" customHeight="1" x14ac:dyDescent="0.15">
      <c r="A30" s="22"/>
      <c r="B30" s="26"/>
      <c r="C30" s="38" t="s">
        <v>55</v>
      </c>
      <c r="D30" s="42"/>
      <c r="E30" s="59">
        <v>9628</v>
      </c>
      <c r="F30" s="54">
        <v>0</v>
      </c>
      <c r="G30" s="59">
        <v>0</v>
      </c>
      <c r="H30" s="54">
        <v>0</v>
      </c>
      <c r="I30" s="59">
        <v>0</v>
      </c>
      <c r="J30" s="59">
        <v>1924</v>
      </c>
      <c r="K30" s="59">
        <v>20</v>
      </c>
      <c r="L30" s="59">
        <v>1944</v>
      </c>
      <c r="M30" s="59">
        <v>0</v>
      </c>
      <c r="N30" s="59">
        <v>1944</v>
      </c>
      <c r="O30" s="59">
        <v>7704</v>
      </c>
      <c r="P30" s="54">
        <v>0</v>
      </c>
      <c r="Q30" s="59">
        <v>-1924</v>
      </c>
      <c r="R30" s="45">
        <v>-20</v>
      </c>
    </row>
    <row r="31" spans="1:19" ht="14.25" customHeight="1" x14ac:dyDescent="0.15">
      <c r="A31" s="22"/>
      <c r="B31" s="17"/>
      <c r="C31" s="19" t="s">
        <v>12</v>
      </c>
      <c r="D31" s="19"/>
      <c r="E31" s="59">
        <v>1575700</v>
      </c>
      <c r="F31" s="54">
        <v>0.2</v>
      </c>
      <c r="G31" s="59">
        <v>90600</v>
      </c>
      <c r="H31" s="54">
        <v>0.2</v>
      </c>
      <c r="I31" s="59">
        <v>0</v>
      </c>
      <c r="J31" s="59">
        <v>242028</v>
      </c>
      <c r="K31" s="59">
        <v>5965</v>
      </c>
      <c r="L31" s="59">
        <v>247993</v>
      </c>
      <c r="M31" s="59">
        <v>1535</v>
      </c>
      <c r="N31" s="59">
        <v>246458</v>
      </c>
      <c r="O31" s="59">
        <v>1424272</v>
      </c>
      <c r="P31" s="54">
        <v>0.2</v>
      </c>
      <c r="Q31" s="59">
        <v>-151428</v>
      </c>
      <c r="R31" s="45">
        <v>-9.6</v>
      </c>
      <c r="S31" s="2"/>
    </row>
    <row r="32" spans="1:19" ht="14.25" customHeight="1" x14ac:dyDescent="0.15">
      <c r="A32" s="22"/>
      <c r="B32" s="25"/>
      <c r="C32" s="19" t="s">
        <v>47</v>
      </c>
      <c r="D32" s="19"/>
      <c r="E32" s="59">
        <v>105493692</v>
      </c>
      <c r="F32" s="54">
        <v>14.3</v>
      </c>
      <c r="G32" s="59">
        <v>7905300</v>
      </c>
      <c r="H32" s="54">
        <v>14.4</v>
      </c>
      <c r="I32" s="59">
        <v>0</v>
      </c>
      <c r="J32" s="59">
        <v>10031425</v>
      </c>
      <c r="K32" s="59">
        <v>279787</v>
      </c>
      <c r="L32" s="59">
        <v>10311212</v>
      </c>
      <c r="M32" s="59">
        <v>8566</v>
      </c>
      <c r="N32" s="59">
        <v>10302646</v>
      </c>
      <c r="O32" s="59">
        <v>103367567</v>
      </c>
      <c r="P32" s="54">
        <v>14.3</v>
      </c>
      <c r="Q32" s="59">
        <v>-2126125</v>
      </c>
      <c r="R32" s="45">
        <v>-2</v>
      </c>
      <c r="S32" s="2"/>
    </row>
    <row r="33" spans="1:19" ht="14.25" customHeight="1" x14ac:dyDescent="0.15">
      <c r="A33" s="22"/>
      <c r="B33" s="28"/>
      <c r="C33" s="9" t="s">
        <v>48</v>
      </c>
      <c r="D33" s="27"/>
      <c r="E33" s="59">
        <v>105493692</v>
      </c>
      <c r="F33" s="54">
        <v>14.3</v>
      </c>
      <c r="G33" s="59">
        <v>7905300</v>
      </c>
      <c r="H33" s="54">
        <v>14.4</v>
      </c>
      <c r="I33" s="59">
        <v>0</v>
      </c>
      <c r="J33" s="59">
        <v>10031425</v>
      </c>
      <c r="K33" s="59">
        <v>279787</v>
      </c>
      <c r="L33" s="59">
        <v>10311212</v>
      </c>
      <c r="M33" s="59">
        <v>8566</v>
      </c>
      <c r="N33" s="59">
        <v>10302646</v>
      </c>
      <c r="O33" s="59">
        <v>103367567</v>
      </c>
      <c r="P33" s="54">
        <v>14.3</v>
      </c>
      <c r="Q33" s="59">
        <v>-2126125</v>
      </c>
      <c r="R33" s="45">
        <v>-2</v>
      </c>
      <c r="S33" s="2"/>
    </row>
    <row r="34" spans="1:19" ht="14.25" customHeight="1" x14ac:dyDescent="0.15">
      <c r="A34" s="22"/>
      <c r="B34" s="26"/>
      <c r="C34" s="34" t="s">
        <v>49</v>
      </c>
      <c r="D34" s="42"/>
      <c r="E34" s="59">
        <v>0</v>
      </c>
      <c r="F34" s="54">
        <v>0</v>
      </c>
      <c r="G34" s="59">
        <v>0</v>
      </c>
      <c r="H34" s="54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4">
        <v>0</v>
      </c>
      <c r="Q34" s="59">
        <v>0</v>
      </c>
      <c r="R34" s="45" t="s">
        <v>108</v>
      </c>
      <c r="S34" s="2"/>
    </row>
    <row r="35" spans="1:19" ht="14.25" customHeight="1" x14ac:dyDescent="0.15">
      <c r="A35" s="22"/>
      <c r="B35" s="17"/>
      <c r="C35" s="19" t="s">
        <v>50</v>
      </c>
      <c r="D35" s="27"/>
      <c r="E35" s="59">
        <v>31708956</v>
      </c>
      <c r="F35" s="54">
        <v>4.3</v>
      </c>
      <c r="G35" s="59">
        <v>1860500</v>
      </c>
      <c r="H35" s="54">
        <v>3.4</v>
      </c>
      <c r="I35" s="59">
        <v>2</v>
      </c>
      <c r="J35" s="59">
        <v>4189145</v>
      </c>
      <c r="K35" s="59">
        <v>283985</v>
      </c>
      <c r="L35" s="59">
        <v>4473130</v>
      </c>
      <c r="M35" s="59">
        <v>0</v>
      </c>
      <c r="N35" s="59">
        <v>4473130</v>
      </c>
      <c r="O35" s="59">
        <v>29380313</v>
      </c>
      <c r="P35" s="54">
        <v>4.0999999999999996</v>
      </c>
      <c r="Q35" s="59">
        <v>-2328643</v>
      </c>
      <c r="R35" s="45">
        <v>-7.3</v>
      </c>
      <c r="S35" s="2"/>
    </row>
    <row r="36" spans="1:19" ht="14.25" customHeight="1" x14ac:dyDescent="0.15">
      <c r="A36" s="22"/>
      <c r="B36" s="17"/>
      <c r="C36" s="19" t="s">
        <v>68</v>
      </c>
      <c r="D36" s="27"/>
      <c r="E36" s="59">
        <v>1077174</v>
      </c>
      <c r="F36" s="54">
        <v>0.1</v>
      </c>
      <c r="G36" s="59">
        <v>0</v>
      </c>
      <c r="H36" s="54">
        <v>0</v>
      </c>
      <c r="I36" s="59">
        <v>1</v>
      </c>
      <c r="J36" s="59">
        <v>146967</v>
      </c>
      <c r="K36" s="59">
        <v>10652</v>
      </c>
      <c r="L36" s="59">
        <v>157619</v>
      </c>
      <c r="M36" s="59">
        <v>0</v>
      </c>
      <c r="N36" s="59">
        <v>157619</v>
      </c>
      <c r="O36" s="59">
        <v>930208</v>
      </c>
      <c r="P36" s="54">
        <v>0.1</v>
      </c>
      <c r="Q36" s="59">
        <v>-146966</v>
      </c>
      <c r="R36" s="45">
        <v>-13.6</v>
      </c>
      <c r="S36" s="2"/>
    </row>
    <row r="37" spans="1:19" ht="14.25" customHeight="1" x14ac:dyDescent="0.15">
      <c r="A37" s="22"/>
      <c r="B37" s="17"/>
      <c r="C37" s="19" t="s">
        <v>69</v>
      </c>
      <c r="D37" s="27"/>
      <c r="E37" s="59">
        <v>0</v>
      </c>
      <c r="F37" s="54">
        <v>0</v>
      </c>
      <c r="G37" s="59">
        <v>0</v>
      </c>
      <c r="H37" s="54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4">
        <v>0</v>
      </c>
      <c r="Q37" s="59">
        <v>0</v>
      </c>
      <c r="R37" s="45" t="s">
        <v>108</v>
      </c>
      <c r="S37" s="2"/>
    </row>
    <row r="38" spans="1:19" ht="14.25" customHeight="1" x14ac:dyDescent="0.15">
      <c r="A38" s="22"/>
      <c r="B38" s="17"/>
      <c r="C38" s="19" t="s">
        <v>87</v>
      </c>
      <c r="D38" s="27"/>
      <c r="E38" s="59">
        <v>0</v>
      </c>
      <c r="F38" s="54">
        <v>0</v>
      </c>
      <c r="G38" s="59">
        <v>0</v>
      </c>
      <c r="H38" s="54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4">
        <v>0</v>
      </c>
      <c r="Q38" s="59">
        <v>0</v>
      </c>
      <c r="R38" s="45" t="s">
        <v>108</v>
      </c>
      <c r="S38" s="2"/>
    </row>
    <row r="39" spans="1:19" s="33" customFormat="1" ht="14.25" customHeight="1" x14ac:dyDescent="0.15">
      <c r="A39" s="22"/>
      <c r="B39" s="17"/>
      <c r="C39" s="19" t="s">
        <v>70</v>
      </c>
      <c r="D39" s="27"/>
      <c r="E39" s="59">
        <v>126516</v>
      </c>
      <c r="F39" s="54">
        <v>0</v>
      </c>
      <c r="G39" s="59">
        <v>0</v>
      </c>
      <c r="H39" s="54">
        <v>0</v>
      </c>
      <c r="I39" s="59">
        <v>0</v>
      </c>
      <c r="J39" s="59">
        <v>21414</v>
      </c>
      <c r="K39" s="59">
        <v>141</v>
      </c>
      <c r="L39" s="59">
        <v>21555</v>
      </c>
      <c r="M39" s="59">
        <v>0</v>
      </c>
      <c r="N39" s="59">
        <v>21555</v>
      </c>
      <c r="O39" s="59">
        <v>105102</v>
      </c>
      <c r="P39" s="54">
        <v>0</v>
      </c>
      <c r="Q39" s="59">
        <v>-21414</v>
      </c>
      <c r="R39" s="45">
        <v>-16.899999999999999</v>
      </c>
      <c r="S39" s="2"/>
    </row>
    <row r="40" spans="1:19" ht="14.25" customHeight="1" x14ac:dyDescent="0.15">
      <c r="A40" s="22"/>
      <c r="B40" s="17"/>
      <c r="C40" s="19" t="s">
        <v>42</v>
      </c>
      <c r="D40" s="27"/>
      <c r="E40" s="59">
        <v>658926</v>
      </c>
      <c r="F40" s="54">
        <v>0.1</v>
      </c>
      <c r="G40" s="59">
        <v>0</v>
      </c>
      <c r="H40" s="54">
        <v>0</v>
      </c>
      <c r="I40" s="59">
        <v>0</v>
      </c>
      <c r="J40" s="59">
        <v>153884</v>
      </c>
      <c r="K40" s="59">
        <v>6071</v>
      </c>
      <c r="L40" s="59">
        <v>159955</v>
      </c>
      <c r="M40" s="59">
        <v>0</v>
      </c>
      <c r="N40" s="59">
        <v>159955</v>
      </c>
      <c r="O40" s="59">
        <v>505042</v>
      </c>
      <c r="P40" s="54">
        <v>0.1</v>
      </c>
      <c r="Q40" s="59">
        <v>-153884</v>
      </c>
      <c r="R40" s="45">
        <v>-23.4</v>
      </c>
      <c r="S40" s="2"/>
    </row>
    <row r="41" spans="1:19" ht="14.25" customHeight="1" x14ac:dyDescent="0.15">
      <c r="A41" s="22"/>
      <c r="B41" s="17"/>
      <c r="C41" s="19" t="s">
        <v>9</v>
      </c>
      <c r="D41" s="27"/>
      <c r="E41" s="59">
        <v>89772</v>
      </c>
      <c r="F41" s="54">
        <v>0</v>
      </c>
      <c r="G41" s="59">
        <v>0</v>
      </c>
      <c r="H41" s="54">
        <v>0</v>
      </c>
      <c r="I41" s="59">
        <v>0</v>
      </c>
      <c r="J41" s="59">
        <v>89772</v>
      </c>
      <c r="K41" s="59">
        <v>817</v>
      </c>
      <c r="L41" s="59">
        <v>90589</v>
      </c>
      <c r="M41" s="59">
        <v>0</v>
      </c>
      <c r="N41" s="59">
        <v>90589</v>
      </c>
      <c r="O41" s="59">
        <v>0</v>
      </c>
      <c r="P41" s="54">
        <v>0</v>
      </c>
      <c r="Q41" s="59">
        <v>-89772</v>
      </c>
      <c r="R41" s="45" t="s">
        <v>126</v>
      </c>
      <c r="S41" s="2"/>
    </row>
    <row r="42" spans="1:19" ht="14.25" customHeight="1" x14ac:dyDescent="0.15">
      <c r="A42" s="22"/>
      <c r="B42" s="17"/>
      <c r="C42" s="19" t="s">
        <v>10</v>
      </c>
      <c r="D42" s="27"/>
      <c r="E42" s="59">
        <v>48534</v>
      </c>
      <c r="F42" s="54">
        <v>0</v>
      </c>
      <c r="G42" s="59">
        <v>0</v>
      </c>
      <c r="H42" s="54">
        <v>0</v>
      </c>
      <c r="I42" s="59">
        <v>0</v>
      </c>
      <c r="J42" s="59">
        <v>35556</v>
      </c>
      <c r="K42" s="59">
        <v>526</v>
      </c>
      <c r="L42" s="59">
        <v>36082</v>
      </c>
      <c r="M42" s="59">
        <v>0</v>
      </c>
      <c r="N42" s="59">
        <v>36082</v>
      </c>
      <c r="O42" s="59">
        <v>12978</v>
      </c>
      <c r="P42" s="54">
        <v>0</v>
      </c>
      <c r="Q42" s="59">
        <v>-35556</v>
      </c>
      <c r="R42" s="45">
        <v>-73.3</v>
      </c>
      <c r="S42" s="2"/>
    </row>
    <row r="43" spans="1:19" ht="14.25" customHeight="1" x14ac:dyDescent="0.15">
      <c r="A43" s="22"/>
      <c r="B43" s="17"/>
      <c r="C43" s="19" t="s">
        <v>53</v>
      </c>
      <c r="D43" s="27"/>
      <c r="E43" s="59">
        <v>0</v>
      </c>
      <c r="F43" s="54">
        <v>0</v>
      </c>
      <c r="G43" s="59">
        <v>0</v>
      </c>
      <c r="H43" s="54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4">
        <v>0</v>
      </c>
      <c r="Q43" s="59">
        <v>0</v>
      </c>
      <c r="R43" s="45" t="s">
        <v>108</v>
      </c>
      <c r="S43" s="2"/>
    </row>
    <row r="44" spans="1:19" ht="14.25" customHeight="1" x14ac:dyDescent="0.15">
      <c r="A44" s="22"/>
      <c r="B44" s="17"/>
      <c r="C44" s="19" t="s">
        <v>109</v>
      </c>
      <c r="D44" s="27"/>
      <c r="E44" s="59">
        <v>31341957</v>
      </c>
      <c r="F44" s="54">
        <v>4.3</v>
      </c>
      <c r="G44" s="59">
        <v>1861000</v>
      </c>
      <c r="H44" s="54">
        <v>3.4</v>
      </c>
      <c r="I44" s="59">
        <v>0</v>
      </c>
      <c r="J44" s="59">
        <v>1750198</v>
      </c>
      <c r="K44" s="59">
        <v>57078</v>
      </c>
      <c r="L44" s="59">
        <v>1807276</v>
      </c>
      <c r="M44" s="59">
        <v>0</v>
      </c>
      <c r="N44" s="59">
        <v>1807276</v>
      </c>
      <c r="O44" s="59">
        <v>31452759</v>
      </c>
      <c r="P44" s="54">
        <v>4.4000000000000004</v>
      </c>
      <c r="Q44" s="59">
        <v>110802</v>
      </c>
      <c r="R44" s="45">
        <v>0.4</v>
      </c>
      <c r="S44" s="2"/>
    </row>
    <row r="45" spans="1:19" ht="14.25" customHeight="1" x14ac:dyDescent="0.15">
      <c r="A45" s="22"/>
      <c r="B45" s="17"/>
      <c r="C45" s="19" t="s">
        <v>71</v>
      </c>
      <c r="D45" s="27"/>
      <c r="E45" s="59">
        <v>473516</v>
      </c>
      <c r="F45" s="54">
        <v>0.1</v>
      </c>
      <c r="G45" s="59">
        <v>0</v>
      </c>
      <c r="H45" s="54">
        <v>0</v>
      </c>
      <c r="I45" s="59">
        <v>0</v>
      </c>
      <c r="J45" s="59">
        <v>24116</v>
      </c>
      <c r="K45" s="59">
        <v>1200</v>
      </c>
      <c r="L45" s="59">
        <v>25316</v>
      </c>
      <c r="M45" s="59">
        <v>0</v>
      </c>
      <c r="N45" s="59">
        <v>25316</v>
      </c>
      <c r="O45" s="59">
        <v>449400</v>
      </c>
      <c r="P45" s="54">
        <v>0.1</v>
      </c>
      <c r="Q45" s="59">
        <v>-24116</v>
      </c>
      <c r="R45" s="45">
        <v>-5.0999999999999996</v>
      </c>
    </row>
    <row r="46" spans="1:19" ht="14.25" customHeight="1" x14ac:dyDescent="0.15">
      <c r="A46" s="22"/>
      <c r="B46" s="25"/>
      <c r="C46" s="19" t="s">
        <v>72</v>
      </c>
      <c r="D46" s="27"/>
      <c r="E46" s="59">
        <v>12945081</v>
      </c>
      <c r="F46" s="54">
        <v>1.8</v>
      </c>
      <c r="G46" s="59">
        <v>6177200</v>
      </c>
      <c r="H46" s="54">
        <v>11.3</v>
      </c>
      <c r="I46" s="59">
        <v>0</v>
      </c>
      <c r="J46" s="59">
        <v>403469</v>
      </c>
      <c r="K46" s="59">
        <v>32802</v>
      </c>
      <c r="L46" s="59">
        <v>436271</v>
      </c>
      <c r="M46" s="59">
        <v>1139</v>
      </c>
      <c r="N46" s="59">
        <v>435132</v>
      </c>
      <c r="O46" s="59">
        <v>18718812</v>
      </c>
      <c r="P46" s="54">
        <v>2.6</v>
      </c>
      <c r="Q46" s="59">
        <v>5773731</v>
      </c>
      <c r="R46" s="45">
        <v>44.6</v>
      </c>
    </row>
    <row r="47" spans="1:19" ht="14.25" customHeight="1" x14ac:dyDescent="0.15">
      <c r="A47" s="22"/>
      <c r="B47" s="28"/>
      <c r="C47" s="9" t="s">
        <v>56</v>
      </c>
      <c r="D47" s="27"/>
      <c r="E47" s="59">
        <v>4080416</v>
      </c>
      <c r="F47" s="54">
        <v>0.6</v>
      </c>
      <c r="G47" s="59">
        <v>897000</v>
      </c>
      <c r="H47" s="54">
        <v>1.6</v>
      </c>
      <c r="I47" s="59">
        <v>0</v>
      </c>
      <c r="J47" s="59">
        <v>46235</v>
      </c>
      <c r="K47" s="59">
        <v>10117</v>
      </c>
      <c r="L47" s="59">
        <v>56352</v>
      </c>
      <c r="M47" s="59">
        <v>0</v>
      </c>
      <c r="N47" s="59">
        <v>56352</v>
      </c>
      <c r="O47" s="59">
        <v>4931181</v>
      </c>
      <c r="P47" s="54">
        <v>0.7</v>
      </c>
      <c r="Q47" s="59">
        <v>850765</v>
      </c>
      <c r="R47" s="45">
        <v>20.8</v>
      </c>
    </row>
    <row r="48" spans="1:19" ht="14.25" customHeight="1" x14ac:dyDescent="0.15">
      <c r="A48" s="22"/>
      <c r="B48" s="28"/>
      <c r="C48" s="9" t="s">
        <v>73</v>
      </c>
      <c r="D48" s="27"/>
      <c r="E48" s="59">
        <v>2930386</v>
      </c>
      <c r="F48" s="54">
        <v>0.4</v>
      </c>
      <c r="G48" s="59">
        <v>2597200</v>
      </c>
      <c r="H48" s="54">
        <v>4.7</v>
      </c>
      <c r="I48" s="59">
        <v>0</v>
      </c>
      <c r="J48" s="59">
        <v>20438</v>
      </c>
      <c r="K48" s="59">
        <v>7641</v>
      </c>
      <c r="L48" s="59">
        <v>28079</v>
      </c>
      <c r="M48" s="59">
        <v>0</v>
      </c>
      <c r="N48" s="59">
        <v>28079</v>
      </c>
      <c r="O48" s="59">
        <v>5507148</v>
      </c>
      <c r="P48" s="54">
        <v>0.8</v>
      </c>
      <c r="Q48" s="59">
        <v>2576762</v>
      </c>
      <c r="R48" s="45">
        <v>87.9</v>
      </c>
    </row>
    <row r="49" spans="1:19" ht="14.25" customHeight="1" x14ac:dyDescent="0.15">
      <c r="A49" s="23"/>
      <c r="B49" s="28"/>
      <c r="C49" s="39" t="s">
        <v>74</v>
      </c>
      <c r="D49" s="27"/>
      <c r="E49" s="59">
        <v>1555334</v>
      </c>
      <c r="F49" s="54">
        <v>0.2</v>
      </c>
      <c r="G49" s="59">
        <v>411400</v>
      </c>
      <c r="H49" s="54">
        <v>0.8</v>
      </c>
      <c r="I49" s="59">
        <v>0</v>
      </c>
      <c r="J49" s="59">
        <v>76225</v>
      </c>
      <c r="K49" s="59">
        <v>2046</v>
      </c>
      <c r="L49" s="59">
        <v>78271</v>
      </c>
      <c r="M49" s="59">
        <v>0</v>
      </c>
      <c r="N49" s="59">
        <v>78271</v>
      </c>
      <c r="O49" s="59">
        <v>1890509</v>
      </c>
      <c r="P49" s="54">
        <v>0.3</v>
      </c>
      <c r="Q49" s="59">
        <v>335175</v>
      </c>
      <c r="R49" s="45">
        <v>21.6</v>
      </c>
    </row>
    <row r="50" spans="1:19" ht="14.25" customHeight="1" x14ac:dyDescent="0.15">
      <c r="A50" s="23"/>
      <c r="B50" s="28"/>
      <c r="C50" s="28"/>
      <c r="D50" s="46" t="s">
        <v>75</v>
      </c>
      <c r="E50" s="59">
        <v>1473634</v>
      </c>
      <c r="F50" s="54">
        <v>0.2</v>
      </c>
      <c r="G50" s="59">
        <v>396500</v>
      </c>
      <c r="H50" s="54">
        <v>0.7</v>
      </c>
      <c r="I50" s="59">
        <v>0</v>
      </c>
      <c r="J50" s="59">
        <v>75047</v>
      </c>
      <c r="K50" s="59">
        <v>1961</v>
      </c>
      <c r="L50" s="59">
        <v>77008</v>
      </c>
      <c r="M50" s="59">
        <v>0</v>
      </c>
      <c r="N50" s="59">
        <v>77008</v>
      </c>
      <c r="O50" s="59">
        <v>1795087</v>
      </c>
      <c r="P50" s="54">
        <v>0.2</v>
      </c>
      <c r="Q50" s="59">
        <v>321453</v>
      </c>
      <c r="R50" s="45">
        <v>21.8</v>
      </c>
    </row>
    <row r="51" spans="1:19" ht="14.25" customHeight="1" x14ac:dyDescent="0.15">
      <c r="A51" s="23"/>
      <c r="B51" s="28"/>
      <c r="C51" s="28"/>
      <c r="D51" s="46" t="s">
        <v>88</v>
      </c>
      <c r="E51" s="59">
        <v>0</v>
      </c>
      <c r="F51" s="54">
        <v>0</v>
      </c>
      <c r="G51" s="59">
        <v>0</v>
      </c>
      <c r="H51" s="54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4">
        <v>0</v>
      </c>
      <c r="Q51" s="59">
        <v>0</v>
      </c>
      <c r="R51" s="45" t="s">
        <v>108</v>
      </c>
    </row>
    <row r="52" spans="1:19" ht="14.25" customHeight="1" x14ac:dyDescent="0.15">
      <c r="A52" s="23"/>
      <c r="B52" s="28"/>
      <c r="C52" s="28"/>
      <c r="D52" s="46" t="s">
        <v>89</v>
      </c>
      <c r="E52" s="59">
        <v>0</v>
      </c>
      <c r="F52" s="54">
        <v>0</v>
      </c>
      <c r="G52" s="59">
        <v>0</v>
      </c>
      <c r="H52" s="54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4">
        <v>0</v>
      </c>
      <c r="Q52" s="59">
        <v>0</v>
      </c>
      <c r="R52" s="45" t="s">
        <v>108</v>
      </c>
    </row>
    <row r="53" spans="1:19" ht="14.25" customHeight="1" x14ac:dyDescent="0.15">
      <c r="A53" s="23"/>
      <c r="B53" s="28"/>
      <c r="C53" s="28"/>
      <c r="D53" s="46" t="s">
        <v>76</v>
      </c>
      <c r="E53" s="59">
        <v>0</v>
      </c>
      <c r="F53" s="54">
        <v>0</v>
      </c>
      <c r="G53" s="59">
        <v>0</v>
      </c>
      <c r="H53" s="54">
        <v>0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  <c r="P53" s="54">
        <v>0</v>
      </c>
      <c r="Q53" s="59">
        <v>0</v>
      </c>
      <c r="R53" s="45" t="s">
        <v>108</v>
      </c>
    </row>
    <row r="54" spans="1:19" ht="14.25" customHeight="1" x14ac:dyDescent="0.15">
      <c r="A54" s="25"/>
      <c r="B54" s="25"/>
      <c r="C54" s="25"/>
      <c r="D54" s="25"/>
      <c r="E54" s="52"/>
      <c r="F54" s="57"/>
      <c r="G54" s="52"/>
      <c r="H54" s="57"/>
      <c r="I54" s="57"/>
      <c r="J54" s="52"/>
      <c r="K54" s="52"/>
      <c r="L54" s="52"/>
      <c r="M54" s="52"/>
      <c r="N54" s="52"/>
      <c r="O54" s="52"/>
      <c r="P54" s="57"/>
      <c r="Q54" s="52"/>
      <c r="R54" s="53"/>
    </row>
    <row r="55" spans="1:19" ht="14.25" customHeight="1" thickBot="1" x14ac:dyDescent="0.2">
      <c r="A55" s="41"/>
      <c r="B55" s="41"/>
      <c r="C55" s="41"/>
      <c r="D55" s="41"/>
      <c r="E55" s="50"/>
      <c r="F55" s="58"/>
      <c r="G55" s="50"/>
      <c r="H55" s="58"/>
      <c r="I55" s="58"/>
      <c r="J55" s="50"/>
      <c r="K55" s="50"/>
      <c r="L55" s="50"/>
      <c r="M55" s="50"/>
      <c r="N55" s="50"/>
      <c r="O55" s="50"/>
      <c r="P55" s="58"/>
      <c r="Q55" s="50"/>
      <c r="R55" s="51"/>
    </row>
    <row r="56" spans="1:19" ht="18" customHeight="1" x14ac:dyDescent="0.15">
      <c r="A56" s="68" t="s">
        <v>35</v>
      </c>
      <c r="B56" s="69"/>
      <c r="C56" s="69"/>
      <c r="D56" s="70"/>
      <c r="E56" s="12" t="s">
        <v>128</v>
      </c>
      <c r="F56" s="13"/>
      <c r="G56" s="12" t="s">
        <v>110</v>
      </c>
      <c r="H56" s="13"/>
      <c r="I56" s="61" t="s">
        <v>106</v>
      </c>
      <c r="J56" s="77" t="s">
        <v>129</v>
      </c>
      <c r="K56" s="78"/>
      <c r="L56" s="79"/>
      <c r="M56" s="77" t="s">
        <v>107</v>
      </c>
      <c r="N56" s="79"/>
      <c r="O56" s="12" t="s">
        <v>111</v>
      </c>
      <c r="P56" s="13"/>
      <c r="Q56" s="14" t="s">
        <v>1</v>
      </c>
      <c r="R56" s="15" t="s">
        <v>2</v>
      </c>
      <c r="S56" s="2"/>
    </row>
    <row r="57" spans="1:19" ht="18" customHeight="1" x14ac:dyDescent="0.15">
      <c r="A57" s="71"/>
      <c r="B57" s="72"/>
      <c r="C57" s="72"/>
      <c r="D57" s="73"/>
      <c r="E57" s="5" t="s">
        <v>3</v>
      </c>
      <c r="F57" s="66" t="s">
        <v>4</v>
      </c>
      <c r="G57" s="5" t="s">
        <v>5</v>
      </c>
      <c r="H57" s="66" t="s">
        <v>4</v>
      </c>
      <c r="I57" s="6"/>
      <c r="J57" s="6" t="s">
        <v>36</v>
      </c>
      <c r="K57" s="6" t="s">
        <v>37</v>
      </c>
      <c r="L57" s="5" t="s">
        <v>38</v>
      </c>
      <c r="M57" s="80" t="s">
        <v>39</v>
      </c>
      <c r="N57" s="80" t="s">
        <v>40</v>
      </c>
      <c r="O57" s="5" t="s">
        <v>3</v>
      </c>
      <c r="P57" s="66" t="s">
        <v>4</v>
      </c>
      <c r="Q57" s="6"/>
      <c r="R57" s="10"/>
      <c r="S57" s="2"/>
    </row>
    <row r="58" spans="1:19" ht="18" customHeight="1" x14ac:dyDescent="0.15">
      <c r="A58" s="74"/>
      <c r="B58" s="75"/>
      <c r="C58" s="75"/>
      <c r="D58" s="76"/>
      <c r="E58" s="7" t="s">
        <v>34</v>
      </c>
      <c r="F58" s="67"/>
      <c r="G58" s="7" t="s">
        <v>41</v>
      </c>
      <c r="H58" s="67"/>
      <c r="I58" s="60" t="s">
        <v>100</v>
      </c>
      <c r="J58" s="8" t="s">
        <v>101</v>
      </c>
      <c r="K58" s="8"/>
      <c r="L58" s="7" t="s">
        <v>102</v>
      </c>
      <c r="M58" s="81"/>
      <c r="N58" s="81"/>
      <c r="O58" s="7" t="s">
        <v>103</v>
      </c>
      <c r="P58" s="67"/>
      <c r="Q58" s="8" t="s">
        <v>104</v>
      </c>
      <c r="R58" s="11" t="s">
        <v>105</v>
      </c>
      <c r="S58" s="2"/>
    </row>
    <row r="59" spans="1:19" ht="14.25" customHeight="1" x14ac:dyDescent="0.15">
      <c r="A59" s="23"/>
      <c r="B59" s="28"/>
      <c r="C59" s="28"/>
      <c r="D59" s="46" t="s">
        <v>77</v>
      </c>
      <c r="E59" s="59">
        <v>0</v>
      </c>
      <c r="F59" s="54">
        <v>0</v>
      </c>
      <c r="G59" s="59">
        <v>0</v>
      </c>
      <c r="H59" s="54">
        <v>0</v>
      </c>
      <c r="I59" s="59">
        <v>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</v>
      </c>
      <c r="P59" s="54">
        <v>0</v>
      </c>
      <c r="Q59" s="59">
        <v>0</v>
      </c>
      <c r="R59" s="45" t="s">
        <v>108</v>
      </c>
    </row>
    <row r="60" spans="1:19" ht="14.25" customHeight="1" x14ac:dyDescent="0.15">
      <c r="A60" s="23"/>
      <c r="B60" s="28"/>
      <c r="C60" s="28"/>
      <c r="D60" s="46" t="s">
        <v>91</v>
      </c>
      <c r="E60" s="59">
        <v>81700</v>
      </c>
      <c r="F60" s="54">
        <v>0</v>
      </c>
      <c r="G60" s="59">
        <v>14900</v>
      </c>
      <c r="H60" s="54">
        <v>0</v>
      </c>
      <c r="I60" s="59">
        <v>0</v>
      </c>
      <c r="J60" s="59">
        <v>1178</v>
      </c>
      <c r="K60" s="59">
        <v>85</v>
      </c>
      <c r="L60" s="59">
        <v>1263</v>
      </c>
      <c r="M60" s="59">
        <v>0</v>
      </c>
      <c r="N60" s="59">
        <v>1263</v>
      </c>
      <c r="O60" s="59">
        <v>95422</v>
      </c>
      <c r="P60" s="54">
        <v>0</v>
      </c>
      <c r="Q60" s="59">
        <v>13722</v>
      </c>
      <c r="R60" s="45">
        <v>16.8</v>
      </c>
    </row>
    <row r="61" spans="1:19" ht="14.25" customHeight="1" x14ac:dyDescent="0.15">
      <c r="A61" s="23"/>
      <c r="B61" s="28"/>
      <c r="C61" s="28"/>
      <c r="D61" s="46" t="s">
        <v>121</v>
      </c>
      <c r="E61" s="59">
        <v>0</v>
      </c>
      <c r="F61" s="54">
        <v>0</v>
      </c>
      <c r="G61" s="59">
        <v>0</v>
      </c>
      <c r="H61" s="54">
        <v>0</v>
      </c>
      <c r="I61" s="59"/>
      <c r="J61" s="59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</v>
      </c>
      <c r="P61" s="54">
        <v>0</v>
      </c>
      <c r="Q61" s="59">
        <v>0</v>
      </c>
      <c r="R61" s="45" t="s">
        <v>108</v>
      </c>
    </row>
    <row r="62" spans="1:19" ht="14.25" customHeight="1" x14ac:dyDescent="0.15">
      <c r="A62" s="23"/>
      <c r="B62" s="28"/>
      <c r="C62" s="28"/>
      <c r="D62" s="46" t="s">
        <v>115</v>
      </c>
      <c r="E62" s="59">
        <v>0</v>
      </c>
      <c r="F62" s="54">
        <v>0</v>
      </c>
      <c r="G62" s="59">
        <v>0</v>
      </c>
      <c r="H62" s="54">
        <v>0</v>
      </c>
      <c r="I62" s="59">
        <v>0</v>
      </c>
      <c r="J62" s="59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</v>
      </c>
      <c r="P62" s="54">
        <v>0</v>
      </c>
      <c r="Q62" s="59">
        <v>0</v>
      </c>
      <c r="R62" s="45" t="s">
        <v>108</v>
      </c>
    </row>
    <row r="63" spans="1:19" ht="14.25" customHeight="1" x14ac:dyDescent="0.15">
      <c r="A63" s="23"/>
      <c r="B63" s="28"/>
      <c r="C63" s="28"/>
      <c r="D63" s="46" t="s">
        <v>116</v>
      </c>
      <c r="E63" s="59">
        <v>0</v>
      </c>
      <c r="F63" s="54">
        <v>0</v>
      </c>
      <c r="G63" s="59">
        <v>0</v>
      </c>
      <c r="H63" s="54">
        <v>0</v>
      </c>
      <c r="I63" s="59">
        <v>0</v>
      </c>
      <c r="J63" s="59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</v>
      </c>
      <c r="P63" s="54">
        <v>0</v>
      </c>
      <c r="Q63" s="59">
        <v>0</v>
      </c>
      <c r="R63" s="45" t="s">
        <v>108</v>
      </c>
    </row>
    <row r="64" spans="1:19" ht="14.25" customHeight="1" x14ac:dyDescent="0.15">
      <c r="A64" s="23"/>
      <c r="B64" s="28"/>
      <c r="C64" s="28"/>
      <c r="D64" s="46" t="s">
        <v>117</v>
      </c>
      <c r="E64" s="59">
        <v>0</v>
      </c>
      <c r="F64" s="54">
        <v>0</v>
      </c>
      <c r="G64" s="59">
        <v>0</v>
      </c>
      <c r="H64" s="54">
        <v>0</v>
      </c>
      <c r="I64" s="59">
        <v>0</v>
      </c>
      <c r="J64" s="59">
        <v>0</v>
      </c>
      <c r="K64" s="59">
        <v>0</v>
      </c>
      <c r="L64" s="59">
        <v>0</v>
      </c>
      <c r="M64" s="59">
        <v>0</v>
      </c>
      <c r="N64" s="59">
        <v>0</v>
      </c>
      <c r="O64" s="59">
        <v>0</v>
      </c>
      <c r="P64" s="54">
        <v>0</v>
      </c>
      <c r="Q64" s="59">
        <v>0</v>
      </c>
      <c r="R64" s="45" t="s">
        <v>108</v>
      </c>
    </row>
    <row r="65" spans="1:19" ht="14.25" customHeight="1" x14ac:dyDescent="0.15">
      <c r="A65" s="23"/>
      <c r="B65" s="28"/>
      <c r="C65" s="28"/>
      <c r="D65" s="46" t="s">
        <v>118</v>
      </c>
      <c r="E65" s="59">
        <v>0</v>
      </c>
      <c r="F65" s="54">
        <v>0</v>
      </c>
      <c r="G65" s="59">
        <v>0</v>
      </c>
      <c r="H65" s="54">
        <v>0</v>
      </c>
      <c r="I65" s="59">
        <v>0</v>
      </c>
      <c r="J65" s="59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</v>
      </c>
      <c r="P65" s="54">
        <v>0</v>
      </c>
      <c r="Q65" s="59">
        <v>0</v>
      </c>
      <c r="R65" s="45" t="s">
        <v>108</v>
      </c>
    </row>
    <row r="66" spans="1:19" ht="14.25" customHeight="1" x14ac:dyDescent="0.15">
      <c r="A66" s="23"/>
      <c r="B66" s="28"/>
      <c r="C66" s="28"/>
      <c r="D66" s="46" t="s">
        <v>119</v>
      </c>
      <c r="E66" s="63">
        <v>0</v>
      </c>
      <c r="F66" s="55">
        <v>0</v>
      </c>
      <c r="G66" s="63">
        <v>0</v>
      </c>
      <c r="H66" s="55">
        <v>0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3">
        <v>0</v>
      </c>
      <c r="O66" s="63">
        <v>0</v>
      </c>
      <c r="P66" s="55">
        <v>0</v>
      </c>
      <c r="Q66" s="63">
        <v>0</v>
      </c>
      <c r="R66" s="49" t="s">
        <v>108</v>
      </c>
    </row>
    <row r="67" spans="1:19" ht="14.25" customHeight="1" x14ac:dyDescent="0.15">
      <c r="A67" s="23"/>
      <c r="B67" s="28"/>
      <c r="C67" s="28"/>
      <c r="D67" s="46" t="s">
        <v>120</v>
      </c>
      <c r="E67" s="63">
        <v>0</v>
      </c>
      <c r="F67" s="55">
        <v>0</v>
      </c>
      <c r="G67" s="63">
        <v>0</v>
      </c>
      <c r="H67" s="55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0</v>
      </c>
      <c r="O67" s="63">
        <v>0</v>
      </c>
      <c r="P67" s="55">
        <v>0</v>
      </c>
      <c r="Q67" s="63">
        <v>0</v>
      </c>
      <c r="R67" s="49" t="s">
        <v>108</v>
      </c>
    </row>
    <row r="68" spans="1:19" ht="14.25" customHeight="1" x14ac:dyDescent="0.15">
      <c r="A68" s="23"/>
      <c r="B68" s="28"/>
      <c r="C68" s="34" t="s">
        <v>78</v>
      </c>
      <c r="D68" s="19"/>
      <c r="E68" s="59">
        <v>320000</v>
      </c>
      <c r="F68" s="54">
        <v>0.1</v>
      </c>
      <c r="G68" s="59">
        <v>0</v>
      </c>
      <c r="H68" s="54">
        <v>0</v>
      </c>
      <c r="I68" s="59">
        <v>0</v>
      </c>
      <c r="J68" s="59">
        <v>0</v>
      </c>
      <c r="K68" s="59">
        <v>609</v>
      </c>
      <c r="L68" s="59">
        <v>609</v>
      </c>
      <c r="M68" s="59">
        <v>0</v>
      </c>
      <c r="N68" s="59">
        <v>609</v>
      </c>
      <c r="O68" s="59">
        <v>320000</v>
      </c>
      <c r="P68" s="54">
        <v>0</v>
      </c>
      <c r="Q68" s="59">
        <v>0</v>
      </c>
      <c r="R68" s="45">
        <v>0</v>
      </c>
    </row>
    <row r="69" spans="1:19" ht="14.25" customHeight="1" x14ac:dyDescent="0.15">
      <c r="A69" s="23"/>
      <c r="B69" s="28"/>
      <c r="C69" s="34" t="s">
        <v>79</v>
      </c>
      <c r="D69" s="19"/>
      <c r="E69" s="59">
        <v>1329700</v>
      </c>
      <c r="F69" s="54">
        <v>0.2</v>
      </c>
      <c r="G69" s="59">
        <v>0</v>
      </c>
      <c r="H69" s="54">
        <v>0</v>
      </c>
      <c r="I69" s="59">
        <v>0</v>
      </c>
      <c r="J69" s="59">
        <v>1442</v>
      </c>
      <c r="K69" s="59">
        <v>7974</v>
      </c>
      <c r="L69" s="59">
        <v>9416</v>
      </c>
      <c r="M69" s="59">
        <v>0</v>
      </c>
      <c r="N69" s="59">
        <v>9416</v>
      </c>
      <c r="O69" s="59">
        <v>1328258</v>
      </c>
      <c r="P69" s="54">
        <v>0.2</v>
      </c>
      <c r="Q69" s="59">
        <v>-1442</v>
      </c>
      <c r="R69" s="45">
        <v>-0.1</v>
      </c>
    </row>
    <row r="70" spans="1:19" ht="14.25" customHeight="1" x14ac:dyDescent="0.15">
      <c r="A70" s="23"/>
      <c r="B70" s="28"/>
      <c r="C70" s="34" t="s">
        <v>80</v>
      </c>
      <c r="D70" s="19"/>
      <c r="E70" s="59">
        <v>266180</v>
      </c>
      <c r="F70" s="54">
        <v>0</v>
      </c>
      <c r="G70" s="59">
        <v>7400</v>
      </c>
      <c r="H70" s="54">
        <v>0</v>
      </c>
      <c r="I70" s="59">
        <v>0</v>
      </c>
      <c r="J70" s="59">
        <v>220</v>
      </c>
      <c r="K70" s="59">
        <v>1168</v>
      </c>
      <c r="L70" s="59">
        <v>1388</v>
      </c>
      <c r="M70" s="59">
        <v>0</v>
      </c>
      <c r="N70" s="59">
        <v>1388</v>
      </c>
      <c r="O70" s="59">
        <v>273360</v>
      </c>
      <c r="P70" s="54">
        <v>0</v>
      </c>
      <c r="Q70" s="59">
        <v>7180</v>
      </c>
      <c r="R70" s="45">
        <v>2.7</v>
      </c>
    </row>
    <row r="71" spans="1:19" ht="14.25" customHeight="1" x14ac:dyDescent="0.15">
      <c r="A71" s="23"/>
      <c r="B71" s="28"/>
      <c r="C71" s="65" t="s">
        <v>114</v>
      </c>
      <c r="D71" s="19"/>
      <c r="E71" s="59">
        <v>0</v>
      </c>
      <c r="F71" s="54">
        <v>0</v>
      </c>
      <c r="G71" s="59">
        <v>31200</v>
      </c>
      <c r="H71" s="54">
        <v>0.1</v>
      </c>
      <c r="I71" s="59">
        <v>0</v>
      </c>
      <c r="J71" s="59">
        <v>0</v>
      </c>
      <c r="K71" s="59">
        <v>0</v>
      </c>
      <c r="L71" s="59">
        <v>0</v>
      </c>
      <c r="M71" s="59">
        <v>0</v>
      </c>
      <c r="N71" s="59">
        <v>0</v>
      </c>
      <c r="O71" s="59">
        <v>31200</v>
      </c>
      <c r="P71" s="54">
        <v>0</v>
      </c>
      <c r="Q71" s="59">
        <v>31200</v>
      </c>
      <c r="R71" s="45" t="s">
        <v>127</v>
      </c>
    </row>
    <row r="72" spans="1:19" ht="14.25" customHeight="1" x14ac:dyDescent="0.15">
      <c r="A72" s="23"/>
      <c r="B72" s="28"/>
      <c r="C72" s="34" t="s">
        <v>112</v>
      </c>
      <c r="D72" s="19"/>
      <c r="E72" s="59">
        <v>670160</v>
      </c>
      <c r="F72" s="54">
        <v>0.1</v>
      </c>
      <c r="G72" s="59">
        <v>2211700</v>
      </c>
      <c r="H72" s="54">
        <v>4</v>
      </c>
      <c r="I72" s="59">
        <v>0</v>
      </c>
      <c r="J72" s="59">
        <v>21006</v>
      </c>
      <c r="K72" s="59">
        <v>162</v>
      </c>
      <c r="L72" s="59">
        <v>21168</v>
      </c>
      <c r="M72" s="59">
        <v>1139</v>
      </c>
      <c r="N72" s="59">
        <v>20029</v>
      </c>
      <c r="O72" s="59">
        <v>2860854</v>
      </c>
      <c r="P72" s="54">
        <v>0.4</v>
      </c>
      <c r="Q72" s="59">
        <v>2190694</v>
      </c>
      <c r="R72" s="45">
        <v>326.89999999999998</v>
      </c>
    </row>
    <row r="73" spans="1:19" ht="14.25" customHeight="1" x14ac:dyDescent="0.15">
      <c r="A73" s="23"/>
      <c r="B73" s="26"/>
      <c r="C73" s="34" t="s">
        <v>113</v>
      </c>
      <c r="D73" s="19"/>
      <c r="E73" s="59">
        <v>1792905</v>
      </c>
      <c r="F73" s="54">
        <v>0.2</v>
      </c>
      <c r="G73" s="59">
        <v>21300</v>
      </c>
      <c r="H73" s="54">
        <v>0.1</v>
      </c>
      <c r="I73" s="59">
        <v>0</v>
      </c>
      <c r="J73" s="59">
        <v>237903</v>
      </c>
      <c r="K73" s="59">
        <v>3085</v>
      </c>
      <c r="L73" s="59">
        <v>240988</v>
      </c>
      <c r="M73" s="59">
        <v>0</v>
      </c>
      <c r="N73" s="59">
        <v>240988</v>
      </c>
      <c r="O73" s="59">
        <v>1576302</v>
      </c>
      <c r="P73" s="54">
        <v>0.2</v>
      </c>
      <c r="Q73" s="59">
        <v>-216603</v>
      </c>
      <c r="R73" s="45">
        <v>-12.1</v>
      </c>
    </row>
    <row r="74" spans="1:19" ht="14.25" customHeight="1" x14ac:dyDescent="0.15">
      <c r="A74" s="22"/>
      <c r="B74" s="35"/>
      <c r="C74" s="48" t="s">
        <v>92</v>
      </c>
      <c r="D74" s="19"/>
      <c r="E74" s="59">
        <v>637890</v>
      </c>
      <c r="F74" s="54">
        <v>0.1</v>
      </c>
      <c r="G74" s="59">
        <v>556800</v>
      </c>
      <c r="H74" s="54">
        <v>1</v>
      </c>
      <c r="I74" s="59">
        <v>2000</v>
      </c>
      <c r="J74" s="59">
        <v>5920</v>
      </c>
      <c r="K74" s="59">
        <v>1986</v>
      </c>
      <c r="L74" s="59">
        <v>7906</v>
      </c>
      <c r="M74" s="59">
        <v>0</v>
      </c>
      <c r="N74" s="59">
        <v>7906</v>
      </c>
      <c r="O74" s="59">
        <v>1190770</v>
      </c>
      <c r="P74" s="54">
        <v>0.2</v>
      </c>
      <c r="Q74" s="59">
        <v>552880</v>
      </c>
      <c r="R74" s="45">
        <v>86.7</v>
      </c>
    </row>
    <row r="75" spans="1:19" ht="14.25" customHeight="1" x14ac:dyDescent="0.15">
      <c r="A75" s="20"/>
      <c r="B75" s="35"/>
      <c r="C75" s="48" t="s">
        <v>98</v>
      </c>
      <c r="D75" s="19"/>
      <c r="E75" s="59">
        <v>44400</v>
      </c>
      <c r="F75" s="54">
        <v>0</v>
      </c>
      <c r="G75" s="59">
        <v>74600</v>
      </c>
      <c r="H75" s="54">
        <v>0.1</v>
      </c>
      <c r="I75" s="59">
        <v>0</v>
      </c>
      <c r="J75" s="59">
        <v>0</v>
      </c>
      <c r="K75" s="59">
        <v>99</v>
      </c>
      <c r="L75" s="59">
        <v>99</v>
      </c>
      <c r="M75" s="59">
        <v>0</v>
      </c>
      <c r="N75" s="59">
        <v>99</v>
      </c>
      <c r="O75" s="59">
        <v>119000</v>
      </c>
      <c r="P75" s="54">
        <v>0</v>
      </c>
      <c r="Q75" s="59">
        <v>74600</v>
      </c>
      <c r="R75" s="45">
        <v>168</v>
      </c>
    </row>
    <row r="76" spans="1:19" ht="14.25" customHeight="1" x14ac:dyDescent="0.15">
      <c r="A76" s="21">
        <v>9</v>
      </c>
      <c r="B76" s="17" t="s">
        <v>15</v>
      </c>
      <c r="C76" s="17"/>
      <c r="D76" s="19"/>
      <c r="E76" s="59">
        <v>1623555</v>
      </c>
      <c r="F76" s="54">
        <v>0.2</v>
      </c>
      <c r="G76" s="59">
        <v>108100</v>
      </c>
      <c r="H76" s="54">
        <v>0.2</v>
      </c>
      <c r="I76" s="59">
        <v>0</v>
      </c>
      <c r="J76" s="59">
        <v>266725</v>
      </c>
      <c r="K76" s="59">
        <v>713</v>
      </c>
      <c r="L76" s="59">
        <v>267438</v>
      </c>
      <c r="M76" s="59">
        <v>0</v>
      </c>
      <c r="N76" s="59">
        <v>267438</v>
      </c>
      <c r="O76" s="59">
        <v>1464930</v>
      </c>
      <c r="P76" s="54">
        <v>0.2</v>
      </c>
      <c r="Q76" s="59">
        <v>-158625</v>
      </c>
      <c r="R76" s="45">
        <v>-9.8000000000000007</v>
      </c>
      <c r="S76" s="2"/>
    </row>
    <row r="77" spans="1:19" ht="14.25" customHeight="1" x14ac:dyDescent="0.15">
      <c r="A77" s="18">
        <v>10</v>
      </c>
      <c r="B77" s="17" t="s">
        <v>22</v>
      </c>
      <c r="C77" s="17"/>
      <c r="D77" s="19"/>
      <c r="E77" s="59">
        <v>90127149</v>
      </c>
      <c r="F77" s="54">
        <v>12.2</v>
      </c>
      <c r="G77" s="59">
        <v>12225200</v>
      </c>
      <c r="H77" s="54">
        <v>22.3</v>
      </c>
      <c r="I77" s="59">
        <v>-1</v>
      </c>
      <c r="J77" s="59">
        <v>9236671</v>
      </c>
      <c r="K77" s="59">
        <v>114011</v>
      </c>
      <c r="L77" s="59">
        <v>9350682</v>
      </c>
      <c r="M77" s="59">
        <v>166491</v>
      </c>
      <c r="N77" s="59">
        <v>9184191</v>
      </c>
      <c r="O77" s="59">
        <v>93115677</v>
      </c>
      <c r="P77" s="54">
        <v>12.9</v>
      </c>
      <c r="Q77" s="59">
        <v>2988528</v>
      </c>
      <c r="R77" s="45">
        <v>3.3</v>
      </c>
      <c r="S77" s="2"/>
    </row>
    <row r="78" spans="1:19" ht="14.25" customHeight="1" x14ac:dyDescent="0.15">
      <c r="A78" s="20"/>
      <c r="B78" s="41"/>
      <c r="C78" s="17" t="s">
        <v>122</v>
      </c>
      <c r="D78" s="19"/>
      <c r="E78" s="59">
        <v>14496039</v>
      </c>
      <c r="F78" s="54">
        <v>2</v>
      </c>
      <c r="G78" s="59">
        <v>1999200</v>
      </c>
      <c r="H78" s="54">
        <v>3.7</v>
      </c>
      <c r="I78" s="59">
        <v>28935</v>
      </c>
      <c r="J78" s="59">
        <v>1642798</v>
      </c>
      <c r="K78" s="59">
        <v>15546</v>
      </c>
      <c r="L78" s="59">
        <v>1658344</v>
      </c>
      <c r="M78" s="59">
        <v>0</v>
      </c>
      <c r="N78" s="59">
        <v>1658344</v>
      </c>
      <c r="O78" s="59">
        <v>14881376</v>
      </c>
      <c r="P78" s="54">
        <v>2.1</v>
      </c>
      <c r="Q78" s="59">
        <v>385337</v>
      </c>
      <c r="R78" s="45">
        <v>2.7</v>
      </c>
      <c r="S78" s="2"/>
    </row>
    <row r="79" spans="1:19" ht="14.25" customHeight="1" x14ac:dyDescent="0.15">
      <c r="A79" s="21">
        <v>11</v>
      </c>
      <c r="B79" s="17" t="s">
        <v>16</v>
      </c>
      <c r="C79" s="17"/>
      <c r="D79" s="19"/>
      <c r="E79" s="59">
        <v>111210</v>
      </c>
      <c r="F79" s="54">
        <v>0</v>
      </c>
      <c r="G79" s="59">
        <v>0</v>
      </c>
      <c r="H79" s="54">
        <v>0</v>
      </c>
      <c r="I79" s="59">
        <v>0</v>
      </c>
      <c r="J79" s="59">
        <v>22580</v>
      </c>
      <c r="K79" s="59">
        <v>335</v>
      </c>
      <c r="L79" s="59">
        <v>22915</v>
      </c>
      <c r="M79" s="59">
        <v>0</v>
      </c>
      <c r="N79" s="59">
        <v>22915</v>
      </c>
      <c r="O79" s="59">
        <v>88630</v>
      </c>
      <c r="P79" s="54">
        <v>0</v>
      </c>
      <c r="Q79" s="59">
        <v>-22580</v>
      </c>
      <c r="R79" s="45">
        <v>-20.3</v>
      </c>
      <c r="S79" s="2"/>
    </row>
    <row r="80" spans="1:19" ht="14.25" customHeight="1" x14ac:dyDescent="0.15">
      <c r="A80" s="21">
        <v>12</v>
      </c>
      <c r="B80" s="17" t="s">
        <v>44</v>
      </c>
      <c r="C80" s="17"/>
      <c r="D80" s="19"/>
      <c r="E80" s="59">
        <v>118668</v>
      </c>
      <c r="F80" s="54">
        <v>0</v>
      </c>
      <c r="G80" s="59">
        <v>0</v>
      </c>
      <c r="H80" s="54">
        <v>0</v>
      </c>
      <c r="I80" s="59">
        <v>0</v>
      </c>
      <c r="J80" s="59">
        <v>20301</v>
      </c>
      <c r="K80" s="59">
        <v>472</v>
      </c>
      <c r="L80" s="59">
        <v>20773</v>
      </c>
      <c r="M80" s="59">
        <v>0</v>
      </c>
      <c r="N80" s="59">
        <v>20773</v>
      </c>
      <c r="O80" s="59">
        <v>98367</v>
      </c>
      <c r="P80" s="54">
        <v>0</v>
      </c>
      <c r="Q80" s="59">
        <v>-20301</v>
      </c>
      <c r="R80" s="45">
        <v>-17.100000000000001</v>
      </c>
      <c r="S80" s="2"/>
    </row>
    <row r="81" spans="1:19" ht="14.25" customHeight="1" x14ac:dyDescent="0.15">
      <c r="A81" s="21">
        <v>13</v>
      </c>
      <c r="B81" s="17" t="s">
        <v>20</v>
      </c>
      <c r="C81" s="17"/>
      <c r="D81" s="19"/>
      <c r="E81" s="59">
        <v>1120</v>
      </c>
      <c r="F81" s="54">
        <v>0</v>
      </c>
      <c r="G81" s="59">
        <v>0</v>
      </c>
      <c r="H81" s="54">
        <v>0</v>
      </c>
      <c r="I81" s="59">
        <v>0</v>
      </c>
      <c r="J81" s="59">
        <v>1120</v>
      </c>
      <c r="K81" s="59">
        <v>5</v>
      </c>
      <c r="L81" s="59">
        <v>1125</v>
      </c>
      <c r="M81" s="59">
        <v>0</v>
      </c>
      <c r="N81" s="59">
        <v>1125</v>
      </c>
      <c r="O81" s="59">
        <v>0</v>
      </c>
      <c r="P81" s="54">
        <v>0</v>
      </c>
      <c r="Q81" s="59">
        <v>-1120</v>
      </c>
      <c r="R81" s="45" t="s">
        <v>126</v>
      </c>
      <c r="S81" s="2"/>
    </row>
    <row r="82" spans="1:19" ht="14.25" customHeight="1" x14ac:dyDescent="0.15">
      <c r="A82" s="21">
        <v>14</v>
      </c>
      <c r="B82" s="17" t="s">
        <v>21</v>
      </c>
      <c r="C82" s="17"/>
      <c r="D82" s="19"/>
      <c r="E82" s="59">
        <v>0</v>
      </c>
      <c r="F82" s="54">
        <v>0</v>
      </c>
      <c r="G82" s="59">
        <v>0</v>
      </c>
      <c r="H82" s="54">
        <v>0</v>
      </c>
      <c r="I82" s="59">
        <v>0</v>
      </c>
      <c r="J82" s="59">
        <v>0</v>
      </c>
      <c r="K82" s="59">
        <v>0</v>
      </c>
      <c r="L82" s="59">
        <v>0</v>
      </c>
      <c r="M82" s="59">
        <v>0</v>
      </c>
      <c r="N82" s="59">
        <v>0</v>
      </c>
      <c r="O82" s="59">
        <v>0</v>
      </c>
      <c r="P82" s="54">
        <v>0</v>
      </c>
      <c r="Q82" s="59">
        <v>0</v>
      </c>
      <c r="R82" s="45" t="s">
        <v>108</v>
      </c>
      <c r="S82" s="2"/>
    </row>
    <row r="83" spans="1:19" ht="14.25" customHeight="1" x14ac:dyDescent="0.15">
      <c r="A83" s="21">
        <v>15</v>
      </c>
      <c r="B83" s="17" t="s">
        <v>81</v>
      </c>
      <c r="C83" s="17"/>
      <c r="D83" s="19"/>
      <c r="E83" s="59">
        <v>0</v>
      </c>
      <c r="F83" s="54">
        <v>0</v>
      </c>
      <c r="G83" s="59">
        <v>0</v>
      </c>
      <c r="H83" s="54">
        <v>0</v>
      </c>
      <c r="I83" s="59">
        <v>0</v>
      </c>
      <c r="J83" s="59">
        <v>0</v>
      </c>
      <c r="K83" s="59">
        <v>0</v>
      </c>
      <c r="L83" s="59">
        <v>0</v>
      </c>
      <c r="M83" s="59">
        <v>0</v>
      </c>
      <c r="N83" s="59">
        <v>0</v>
      </c>
      <c r="O83" s="59">
        <v>0</v>
      </c>
      <c r="P83" s="54">
        <v>0</v>
      </c>
      <c r="Q83" s="59">
        <v>0</v>
      </c>
      <c r="R83" s="45" t="s">
        <v>108</v>
      </c>
      <c r="S83" s="2"/>
    </row>
    <row r="84" spans="1:19" ht="14.25" customHeight="1" x14ac:dyDescent="0.15">
      <c r="A84" s="21">
        <v>16</v>
      </c>
      <c r="B84" s="17" t="s">
        <v>46</v>
      </c>
      <c r="C84" s="17"/>
      <c r="D84" s="19"/>
      <c r="E84" s="59">
        <v>2479435</v>
      </c>
      <c r="F84" s="54">
        <v>0.3</v>
      </c>
      <c r="G84" s="59">
        <v>0</v>
      </c>
      <c r="H84" s="54">
        <v>0</v>
      </c>
      <c r="I84" s="59">
        <v>0</v>
      </c>
      <c r="J84" s="59">
        <v>482390</v>
      </c>
      <c r="K84" s="59">
        <v>8371</v>
      </c>
      <c r="L84" s="59">
        <v>490761</v>
      </c>
      <c r="M84" s="59">
        <v>0</v>
      </c>
      <c r="N84" s="59">
        <v>490761</v>
      </c>
      <c r="O84" s="59">
        <v>1997045</v>
      </c>
      <c r="P84" s="54">
        <v>0.3</v>
      </c>
      <c r="Q84" s="59">
        <v>-482390</v>
      </c>
      <c r="R84" s="45">
        <v>-19.5</v>
      </c>
      <c r="S84" s="2"/>
    </row>
    <row r="85" spans="1:19" ht="14.25" customHeight="1" x14ac:dyDescent="0.15">
      <c r="A85" s="18">
        <v>17</v>
      </c>
      <c r="B85" s="17" t="s">
        <v>23</v>
      </c>
      <c r="C85" s="17"/>
      <c r="D85" s="19"/>
      <c r="E85" s="59">
        <v>2100432</v>
      </c>
      <c r="F85" s="54">
        <v>0.3</v>
      </c>
      <c r="G85" s="59">
        <v>2400</v>
      </c>
      <c r="H85" s="54">
        <v>0</v>
      </c>
      <c r="I85" s="59">
        <v>1</v>
      </c>
      <c r="J85" s="59">
        <v>269111</v>
      </c>
      <c r="K85" s="59">
        <v>41874</v>
      </c>
      <c r="L85" s="59">
        <v>310985</v>
      </c>
      <c r="M85" s="59">
        <v>160</v>
      </c>
      <c r="N85" s="59">
        <v>310825</v>
      </c>
      <c r="O85" s="59">
        <v>1833722</v>
      </c>
      <c r="P85" s="54">
        <v>0.19999999999999998</v>
      </c>
      <c r="Q85" s="59">
        <v>-266710</v>
      </c>
      <c r="R85" s="45">
        <v>-12.7</v>
      </c>
      <c r="S85" s="2"/>
    </row>
    <row r="86" spans="1:19" ht="14.25" customHeight="1" x14ac:dyDescent="0.15">
      <c r="A86" s="23"/>
      <c r="B86" s="24"/>
      <c r="C86" s="19" t="s">
        <v>24</v>
      </c>
      <c r="D86" s="19"/>
      <c r="E86" s="59">
        <v>52500</v>
      </c>
      <c r="F86" s="54">
        <v>0</v>
      </c>
      <c r="G86" s="59">
        <v>0</v>
      </c>
      <c r="H86" s="54">
        <v>0</v>
      </c>
      <c r="I86" s="59">
        <v>0</v>
      </c>
      <c r="J86" s="59">
        <v>22500</v>
      </c>
      <c r="K86" s="59">
        <v>0</v>
      </c>
      <c r="L86" s="59">
        <v>22500</v>
      </c>
      <c r="M86" s="59">
        <v>0</v>
      </c>
      <c r="N86" s="59">
        <v>22500</v>
      </c>
      <c r="O86" s="59">
        <v>30000</v>
      </c>
      <c r="P86" s="54">
        <v>0</v>
      </c>
      <c r="Q86" s="59">
        <v>-22500</v>
      </c>
      <c r="R86" s="45">
        <v>-42.9</v>
      </c>
      <c r="S86" s="2"/>
    </row>
    <row r="87" spans="1:19" ht="14.25" customHeight="1" x14ac:dyDescent="0.15">
      <c r="A87" s="43"/>
      <c r="B87" s="24"/>
      <c r="C87" s="19" t="s">
        <v>82</v>
      </c>
      <c r="D87" s="19"/>
      <c r="E87" s="59">
        <v>207534</v>
      </c>
      <c r="F87" s="54">
        <v>0</v>
      </c>
      <c r="G87" s="59">
        <v>0</v>
      </c>
      <c r="H87" s="54">
        <v>0</v>
      </c>
      <c r="I87" s="59">
        <v>0</v>
      </c>
      <c r="J87" s="59">
        <v>26383</v>
      </c>
      <c r="K87" s="59">
        <v>0</v>
      </c>
      <c r="L87" s="59">
        <v>26383</v>
      </c>
      <c r="M87" s="59">
        <v>0</v>
      </c>
      <c r="N87" s="59">
        <v>26383</v>
      </c>
      <c r="O87" s="59">
        <v>181151</v>
      </c>
      <c r="P87" s="54">
        <v>0</v>
      </c>
      <c r="Q87" s="59">
        <v>-26383</v>
      </c>
      <c r="R87" s="45">
        <v>-12.7</v>
      </c>
      <c r="S87" s="2"/>
    </row>
    <row r="88" spans="1:19" ht="14.25" customHeight="1" x14ac:dyDescent="0.15">
      <c r="A88" s="18">
        <v>18</v>
      </c>
      <c r="B88" s="17" t="s">
        <v>25</v>
      </c>
      <c r="C88" s="17"/>
      <c r="D88" s="19"/>
      <c r="E88" s="59">
        <v>0</v>
      </c>
      <c r="F88" s="54">
        <v>0</v>
      </c>
      <c r="G88" s="59">
        <v>0</v>
      </c>
      <c r="H88" s="54">
        <v>0</v>
      </c>
      <c r="I88" s="59">
        <v>0</v>
      </c>
      <c r="J88" s="59">
        <v>0</v>
      </c>
      <c r="K88" s="59">
        <v>0</v>
      </c>
      <c r="L88" s="59">
        <v>0</v>
      </c>
      <c r="M88" s="59">
        <v>0</v>
      </c>
      <c r="N88" s="59">
        <v>0</v>
      </c>
      <c r="O88" s="59">
        <v>0</v>
      </c>
      <c r="P88" s="54">
        <v>0</v>
      </c>
      <c r="Q88" s="59">
        <v>0</v>
      </c>
      <c r="R88" s="45" t="s">
        <v>108</v>
      </c>
      <c r="S88" s="2"/>
    </row>
    <row r="89" spans="1:19" ht="14.25" customHeight="1" x14ac:dyDescent="0.15">
      <c r="A89" s="20"/>
      <c r="B89" s="17"/>
      <c r="C89" s="19" t="s">
        <v>26</v>
      </c>
      <c r="D89" s="42"/>
      <c r="E89" s="59">
        <v>0</v>
      </c>
      <c r="F89" s="54">
        <v>0</v>
      </c>
      <c r="G89" s="59">
        <v>0</v>
      </c>
      <c r="H89" s="54">
        <v>0</v>
      </c>
      <c r="I89" s="59">
        <v>0</v>
      </c>
      <c r="J89" s="59">
        <v>0</v>
      </c>
      <c r="K89" s="59">
        <v>0</v>
      </c>
      <c r="L89" s="59">
        <v>0</v>
      </c>
      <c r="M89" s="59">
        <v>0</v>
      </c>
      <c r="N89" s="59">
        <v>0</v>
      </c>
      <c r="O89" s="59">
        <v>0</v>
      </c>
      <c r="P89" s="54">
        <v>0</v>
      </c>
      <c r="Q89" s="59">
        <v>0</v>
      </c>
      <c r="R89" s="45" t="s">
        <v>108</v>
      </c>
      <c r="S89" s="2"/>
    </row>
    <row r="90" spans="1:19" ht="14.25" customHeight="1" x14ac:dyDescent="0.15">
      <c r="A90" s="21">
        <v>19</v>
      </c>
      <c r="B90" s="17" t="s">
        <v>27</v>
      </c>
      <c r="C90" s="17"/>
      <c r="D90" s="19"/>
      <c r="E90" s="59">
        <v>22943592</v>
      </c>
      <c r="F90" s="54">
        <v>3.1</v>
      </c>
      <c r="G90" s="59">
        <v>1963600</v>
      </c>
      <c r="H90" s="54">
        <v>3.6</v>
      </c>
      <c r="I90" s="59">
        <v>-183</v>
      </c>
      <c r="J90" s="59">
        <v>1892809</v>
      </c>
      <c r="K90" s="59">
        <v>117538</v>
      </c>
      <c r="L90" s="59">
        <v>2010347</v>
      </c>
      <c r="M90" s="59">
        <v>0</v>
      </c>
      <c r="N90" s="59">
        <v>2010347</v>
      </c>
      <c r="O90" s="59">
        <v>23014200</v>
      </c>
      <c r="P90" s="54">
        <v>3.2</v>
      </c>
      <c r="Q90" s="59">
        <v>70608</v>
      </c>
      <c r="R90" s="45">
        <v>0.3</v>
      </c>
      <c r="S90" s="2"/>
    </row>
    <row r="91" spans="1:19" ht="14.25" customHeight="1" x14ac:dyDescent="0.15">
      <c r="A91" s="21">
        <v>20</v>
      </c>
      <c r="B91" s="82" t="s">
        <v>123</v>
      </c>
      <c r="C91" s="82"/>
      <c r="D91" s="83"/>
      <c r="E91" s="59">
        <v>3402906</v>
      </c>
      <c r="F91" s="54">
        <v>0.5</v>
      </c>
      <c r="G91" s="59">
        <v>274300</v>
      </c>
      <c r="H91" s="54">
        <v>0.5</v>
      </c>
      <c r="I91" s="59">
        <v>0</v>
      </c>
      <c r="J91" s="59">
        <v>267229</v>
      </c>
      <c r="K91" s="59">
        <v>6183</v>
      </c>
      <c r="L91" s="59">
        <v>273412</v>
      </c>
      <c r="M91" s="59">
        <v>0</v>
      </c>
      <c r="N91" s="59">
        <v>273412</v>
      </c>
      <c r="O91" s="59">
        <v>3409977</v>
      </c>
      <c r="P91" s="54">
        <v>0.5</v>
      </c>
      <c r="Q91" s="59">
        <v>7071</v>
      </c>
      <c r="R91" s="45">
        <v>0.2</v>
      </c>
      <c r="S91" s="2"/>
    </row>
    <row r="92" spans="1:19" ht="14.25" customHeight="1" x14ac:dyDescent="0.15">
      <c r="A92" s="20"/>
      <c r="B92" s="17"/>
      <c r="C92" s="19" t="s">
        <v>94</v>
      </c>
      <c r="D92" s="42"/>
      <c r="E92" s="59">
        <v>995508</v>
      </c>
      <c r="F92" s="54">
        <v>0.1</v>
      </c>
      <c r="G92" s="59">
        <v>0</v>
      </c>
      <c r="H92" s="54">
        <v>0</v>
      </c>
      <c r="I92" s="59">
        <v>7198</v>
      </c>
      <c r="J92" s="59">
        <v>41387</v>
      </c>
      <c r="K92" s="59">
        <v>274</v>
      </c>
      <c r="L92" s="59">
        <v>41661</v>
      </c>
      <c r="M92" s="59">
        <v>0</v>
      </c>
      <c r="N92" s="59">
        <v>41661</v>
      </c>
      <c r="O92" s="59">
        <v>961319</v>
      </c>
      <c r="P92" s="54">
        <v>0.1</v>
      </c>
      <c r="Q92" s="59">
        <v>-34189</v>
      </c>
      <c r="R92" s="45">
        <v>-3.4</v>
      </c>
      <c r="S92" s="2"/>
    </row>
    <row r="93" spans="1:19" ht="14.25" customHeight="1" x14ac:dyDescent="0.15">
      <c r="A93" s="21">
        <v>21</v>
      </c>
      <c r="B93" s="17" t="s">
        <v>28</v>
      </c>
      <c r="C93" s="17"/>
      <c r="D93" s="19"/>
      <c r="E93" s="59">
        <v>0</v>
      </c>
      <c r="F93" s="54">
        <v>0</v>
      </c>
      <c r="G93" s="59">
        <v>0</v>
      </c>
      <c r="H93" s="54">
        <v>0</v>
      </c>
      <c r="I93" s="59">
        <v>0</v>
      </c>
      <c r="J93" s="59">
        <v>0</v>
      </c>
      <c r="K93" s="59">
        <v>0</v>
      </c>
      <c r="L93" s="59">
        <v>0</v>
      </c>
      <c r="M93" s="59">
        <v>0</v>
      </c>
      <c r="N93" s="59">
        <v>0</v>
      </c>
      <c r="O93" s="59">
        <v>0</v>
      </c>
      <c r="P93" s="54">
        <v>0</v>
      </c>
      <c r="Q93" s="59">
        <v>0</v>
      </c>
      <c r="R93" s="45" t="s">
        <v>108</v>
      </c>
      <c r="S93" s="2"/>
    </row>
    <row r="94" spans="1:19" ht="14.25" customHeight="1" x14ac:dyDescent="0.15">
      <c r="A94" s="21">
        <v>22</v>
      </c>
      <c r="B94" s="17" t="s">
        <v>29</v>
      </c>
      <c r="C94" s="17"/>
      <c r="D94" s="19"/>
      <c r="E94" s="59">
        <v>0</v>
      </c>
      <c r="F94" s="54">
        <v>0</v>
      </c>
      <c r="G94" s="59">
        <v>0</v>
      </c>
      <c r="H94" s="54">
        <v>0</v>
      </c>
      <c r="I94" s="59">
        <v>0</v>
      </c>
      <c r="J94" s="59">
        <v>0</v>
      </c>
      <c r="K94" s="59">
        <v>0</v>
      </c>
      <c r="L94" s="59">
        <v>0</v>
      </c>
      <c r="M94" s="59">
        <v>0</v>
      </c>
      <c r="N94" s="59">
        <v>0</v>
      </c>
      <c r="O94" s="59">
        <v>0</v>
      </c>
      <c r="P94" s="54">
        <v>0</v>
      </c>
      <c r="Q94" s="59">
        <v>0</v>
      </c>
      <c r="R94" s="45" t="s">
        <v>108</v>
      </c>
      <c r="S94" s="2"/>
    </row>
    <row r="95" spans="1:19" ht="14.25" customHeight="1" x14ac:dyDescent="0.15">
      <c r="A95" s="21">
        <v>23</v>
      </c>
      <c r="B95" s="17" t="s">
        <v>83</v>
      </c>
      <c r="C95" s="17"/>
      <c r="D95" s="19"/>
      <c r="E95" s="59">
        <v>1411397</v>
      </c>
      <c r="F95" s="54">
        <v>0.2</v>
      </c>
      <c r="G95" s="59">
        <v>0</v>
      </c>
      <c r="H95" s="54">
        <v>0</v>
      </c>
      <c r="I95" s="59">
        <v>0</v>
      </c>
      <c r="J95" s="59">
        <v>499947</v>
      </c>
      <c r="K95" s="59">
        <v>2157</v>
      </c>
      <c r="L95" s="59">
        <v>502104</v>
      </c>
      <c r="M95" s="59">
        <v>0</v>
      </c>
      <c r="N95" s="59">
        <v>502104</v>
      </c>
      <c r="O95" s="59">
        <v>911450</v>
      </c>
      <c r="P95" s="54">
        <v>0.1</v>
      </c>
      <c r="Q95" s="59">
        <v>-499947</v>
      </c>
      <c r="R95" s="45">
        <v>-35.4</v>
      </c>
      <c r="S95" s="2"/>
    </row>
    <row r="96" spans="1:19" ht="14.25" customHeight="1" x14ac:dyDescent="0.15">
      <c r="A96" s="21">
        <v>24</v>
      </c>
      <c r="B96" s="17" t="s">
        <v>84</v>
      </c>
      <c r="C96" s="17"/>
      <c r="D96" s="19"/>
      <c r="E96" s="59">
        <v>0</v>
      </c>
      <c r="F96" s="54">
        <v>0</v>
      </c>
      <c r="G96" s="59">
        <v>0</v>
      </c>
      <c r="H96" s="54">
        <v>0</v>
      </c>
      <c r="I96" s="59">
        <v>0</v>
      </c>
      <c r="J96" s="59">
        <v>0</v>
      </c>
      <c r="K96" s="59">
        <v>0</v>
      </c>
      <c r="L96" s="59">
        <v>0</v>
      </c>
      <c r="M96" s="59">
        <v>0</v>
      </c>
      <c r="N96" s="59">
        <v>0</v>
      </c>
      <c r="O96" s="59">
        <v>0</v>
      </c>
      <c r="P96" s="54">
        <v>0</v>
      </c>
      <c r="Q96" s="59">
        <v>0</v>
      </c>
      <c r="R96" s="45" t="s">
        <v>108</v>
      </c>
      <c r="S96" s="2"/>
    </row>
    <row r="97" spans="1:19" ht="14.25" customHeight="1" x14ac:dyDescent="0.15">
      <c r="A97" s="21">
        <v>25</v>
      </c>
      <c r="B97" s="17" t="s">
        <v>30</v>
      </c>
      <c r="C97" s="17"/>
      <c r="D97" s="19"/>
      <c r="E97" s="59">
        <v>242251164</v>
      </c>
      <c r="F97" s="54">
        <v>32.9</v>
      </c>
      <c r="G97" s="59">
        <v>7176459</v>
      </c>
      <c r="H97" s="54">
        <v>13.1</v>
      </c>
      <c r="I97" s="59">
        <v>0</v>
      </c>
      <c r="J97" s="59">
        <v>21833203</v>
      </c>
      <c r="K97" s="59">
        <v>447307</v>
      </c>
      <c r="L97" s="59">
        <v>22280510</v>
      </c>
      <c r="M97" s="59">
        <v>0</v>
      </c>
      <c r="N97" s="59">
        <v>22280510</v>
      </c>
      <c r="O97" s="59">
        <v>227594420</v>
      </c>
      <c r="P97" s="54">
        <v>31.6</v>
      </c>
      <c r="Q97" s="59">
        <v>-14656744</v>
      </c>
      <c r="R97" s="45">
        <v>-6.1</v>
      </c>
      <c r="S97" s="2"/>
    </row>
    <row r="98" spans="1:19" ht="14.25" customHeight="1" x14ac:dyDescent="0.15">
      <c r="A98" s="21">
        <v>26</v>
      </c>
      <c r="B98" s="17" t="s">
        <v>51</v>
      </c>
      <c r="C98" s="17"/>
      <c r="D98" s="19"/>
      <c r="E98" s="59">
        <v>0</v>
      </c>
      <c r="F98" s="54">
        <v>0</v>
      </c>
      <c r="G98" s="59">
        <v>0</v>
      </c>
      <c r="H98" s="54">
        <v>0</v>
      </c>
      <c r="I98" s="59">
        <v>0</v>
      </c>
      <c r="J98" s="59">
        <v>0</v>
      </c>
      <c r="K98" s="59">
        <v>0</v>
      </c>
      <c r="L98" s="59">
        <v>0</v>
      </c>
      <c r="M98" s="59">
        <v>0</v>
      </c>
      <c r="N98" s="59">
        <v>0</v>
      </c>
      <c r="O98" s="59">
        <v>0</v>
      </c>
      <c r="P98" s="54">
        <v>0</v>
      </c>
      <c r="Q98" s="59">
        <v>0</v>
      </c>
      <c r="R98" s="45" t="s">
        <v>108</v>
      </c>
      <c r="S98" s="2"/>
    </row>
    <row r="99" spans="1:19" ht="14.25" customHeight="1" x14ac:dyDescent="0.15">
      <c r="A99" s="21">
        <v>27</v>
      </c>
      <c r="B99" s="17" t="s">
        <v>124</v>
      </c>
      <c r="C99" s="17"/>
      <c r="D99" s="19"/>
      <c r="E99" s="59">
        <v>43000</v>
      </c>
      <c r="F99" s="54">
        <v>0</v>
      </c>
      <c r="G99" s="59">
        <v>0</v>
      </c>
      <c r="H99" s="54">
        <v>0</v>
      </c>
      <c r="I99" s="59">
        <v>0</v>
      </c>
      <c r="J99" s="59">
        <v>4778</v>
      </c>
      <c r="K99" s="59">
        <v>42</v>
      </c>
      <c r="L99" s="59">
        <v>4820</v>
      </c>
      <c r="M99" s="59">
        <v>0</v>
      </c>
      <c r="N99" s="59">
        <v>4820</v>
      </c>
      <c r="O99" s="59">
        <v>38222</v>
      </c>
      <c r="P99" s="54">
        <v>0</v>
      </c>
      <c r="Q99" s="59">
        <v>-4778</v>
      </c>
      <c r="R99" s="45">
        <v>-11.1</v>
      </c>
      <c r="S99" s="2"/>
    </row>
    <row r="100" spans="1:19" ht="14.25" customHeight="1" x14ac:dyDescent="0.15">
      <c r="A100" s="21">
        <v>28</v>
      </c>
      <c r="B100" s="82" t="s">
        <v>125</v>
      </c>
      <c r="C100" s="82"/>
      <c r="D100" s="84"/>
      <c r="E100" s="59">
        <v>1267142</v>
      </c>
      <c r="F100" s="54">
        <v>0.2</v>
      </c>
      <c r="G100" s="59">
        <v>0</v>
      </c>
      <c r="H100" s="54">
        <v>0</v>
      </c>
      <c r="I100" s="59">
        <v>1</v>
      </c>
      <c r="J100" s="59">
        <v>165759</v>
      </c>
      <c r="K100" s="59">
        <v>1950</v>
      </c>
      <c r="L100" s="59">
        <v>167709</v>
      </c>
      <c r="M100" s="59">
        <v>0</v>
      </c>
      <c r="N100" s="59">
        <v>167709</v>
      </c>
      <c r="O100" s="59">
        <v>1101384</v>
      </c>
      <c r="P100" s="54">
        <v>0.2</v>
      </c>
      <c r="Q100" s="59">
        <v>-165758</v>
      </c>
      <c r="R100" s="45">
        <v>-13.1</v>
      </c>
      <c r="S100" s="2"/>
    </row>
    <row r="101" spans="1:19" ht="14.25" customHeight="1" x14ac:dyDescent="0.15">
      <c r="A101" s="20"/>
      <c r="B101" s="17"/>
      <c r="C101" s="19" t="s">
        <v>94</v>
      </c>
      <c r="D101" s="42"/>
      <c r="E101" s="59">
        <v>541453</v>
      </c>
      <c r="F101" s="54">
        <v>0.1</v>
      </c>
      <c r="G101" s="59">
        <v>0</v>
      </c>
      <c r="H101" s="54">
        <v>0</v>
      </c>
      <c r="I101" s="59">
        <v>1</v>
      </c>
      <c r="J101" s="59">
        <v>3888</v>
      </c>
      <c r="K101" s="59">
        <v>693</v>
      </c>
      <c r="L101" s="59">
        <v>4581</v>
      </c>
      <c r="M101" s="59">
        <v>0</v>
      </c>
      <c r="N101" s="59">
        <v>4581</v>
      </c>
      <c r="O101" s="59">
        <v>537566</v>
      </c>
      <c r="P101" s="54">
        <v>0.1</v>
      </c>
      <c r="Q101" s="59">
        <v>-3887</v>
      </c>
      <c r="R101" s="45">
        <v>-0.7</v>
      </c>
      <c r="S101" s="2"/>
    </row>
    <row r="102" spans="1:19" ht="14.25" customHeight="1" x14ac:dyDescent="0.15">
      <c r="A102" s="18">
        <v>29</v>
      </c>
      <c r="B102" s="17" t="s">
        <v>31</v>
      </c>
      <c r="C102" s="17"/>
      <c r="D102" s="19"/>
      <c r="E102" s="59">
        <v>3492055</v>
      </c>
      <c r="F102" s="54">
        <v>0.5</v>
      </c>
      <c r="G102" s="59">
        <v>186300</v>
      </c>
      <c r="H102" s="54">
        <v>0.3</v>
      </c>
      <c r="I102" s="59">
        <v>-2500</v>
      </c>
      <c r="J102" s="59">
        <v>481853</v>
      </c>
      <c r="K102" s="59">
        <v>387</v>
      </c>
      <c r="L102" s="59">
        <v>482240</v>
      </c>
      <c r="M102" s="59">
        <v>11668</v>
      </c>
      <c r="N102" s="59">
        <v>470572</v>
      </c>
      <c r="O102" s="59">
        <v>3194002</v>
      </c>
      <c r="P102" s="54">
        <v>0.4</v>
      </c>
      <c r="Q102" s="59">
        <v>-298053</v>
      </c>
      <c r="R102" s="45">
        <v>-8.5</v>
      </c>
      <c r="S102" s="2"/>
    </row>
    <row r="103" spans="1:19" ht="14.25" customHeight="1" x14ac:dyDescent="0.15">
      <c r="A103" s="20"/>
      <c r="B103" s="17"/>
      <c r="C103" s="19" t="s">
        <v>32</v>
      </c>
      <c r="D103" s="42"/>
      <c r="E103" s="59">
        <v>64605</v>
      </c>
      <c r="F103" s="54">
        <v>0</v>
      </c>
      <c r="G103" s="59">
        <v>2500</v>
      </c>
      <c r="H103" s="54">
        <v>0</v>
      </c>
      <c r="I103" s="59">
        <v>-2500</v>
      </c>
      <c r="J103" s="59">
        <v>12092</v>
      </c>
      <c r="K103" s="59">
        <v>0</v>
      </c>
      <c r="L103" s="59">
        <v>12092</v>
      </c>
      <c r="M103" s="59">
        <v>11668</v>
      </c>
      <c r="N103" s="59">
        <v>424</v>
      </c>
      <c r="O103" s="59">
        <v>52513</v>
      </c>
      <c r="P103" s="54">
        <v>0</v>
      </c>
      <c r="Q103" s="59">
        <v>-12092</v>
      </c>
      <c r="R103" s="45">
        <v>-18.7</v>
      </c>
      <c r="S103" s="2"/>
    </row>
    <row r="104" spans="1:19" ht="14.25" customHeight="1" x14ac:dyDescent="0.15">
      <c r="A104" s="21">
        <v>30</v>
      </c>
      <c r="B104" s="17" t="s">
        <v>95</v>
      </c>
      <c r="C104" s="17"/>
      <c r="D104" s="19"/>
      <c r="E104" s="59">
        <v>0</v>
      </c>
      <c r="F104" s="54">
        <v>0</v>
      </c>
      <c r="G104" s="59">
        <v>0</v>
      </c>
      <c r="H104" s="54">
        <v>0</v>
      </c>
      <c r="I104" s="59">
        <v>0</v>
      </c>
      <c r="J104" s="59">
        <v>0</v>
      </c>
      <c r="K104" s="59">
        <v>0</v>
      </c>
      <c r="L104" s="59">
        <v>0</v>
      </c>
      <c r="M104" s="59">
        <v>0</v>
      </c>
      <c r="N104" s="59">
        <v>0</v>
      </c>
      <c r="O104" s="59">
        <v>0</v>
      </c>
      <c r="P104" s="54">
        <v>0</v>
      </c>
      <c r="Q104" s="59">
        <v>0</v>
      </c>
      <c r="R104" s="45" t="s">
        <v>108</v>
      </c>
      <c r="S104" s="2"/>
    </row>
    <row r="105" spans="1:19" ht="14.25" customHeight="1" x14ac:dyDescent="0.15">
      <c r="A105" s="21">
        <v>31</v>
      </c>
      <c r="B105" s="17" t="s">
        <v>96</v>
      </c>
      <c r="C105" s="17"/>
      <c r="D105" s="19"/>
      <c r="E105" s="59">
        <v>0</v>
      </c>
      <c r="F105" s="54">
        <v>0</v>
      </c>
      <c r="G105" s="59">
        <v>0</v>
      </c>
      <c r="H105" s="54">
        <v>0</v>
      </c>
      <c r="I105" s="59">
        <v>0</v>
      </c>
      <c r="J105" s="59">
        <v>0</v>
      </c>
      <c r="K105" s="59">
        <v>0</v>
      </c>
      <c r="L105" s="59">
        <v>0</v>
      </c>
      <c r="M105" s="59">
        <v>0</v>
      </c>
      <c r="N105" s="59">
        <v>0</v>
      </c>
      <c r="O105" s="59">
        <v>0</v>
      </c>
      <c r="P105" s="54">
        <v>0</v>
      </c>
      <c r="Q105" s="59">
        <v>0</v>
      </c>
      <c r="R105" s="45" t="s">
        <v>108</v>
      </c>
      <c r="S105" s="2"/>
    </row>
    <row r="106" spans="1:19" ht="14.25" customHeight="1" x14ac:dyDescent="0.15">
      <c r="A106" s="21">
        <v>32</v>
      </c>
      <c r="B106" s="17" t="s">
        <v>33</v>
      </c>
      <c r="C106" s="17"/>
      <c r="D106" s="19"/>
      <c r="E106" s="59">
        <v>15386583</v>
      </c>
      <c r="F106" s="54">
        <v>2.1</v>
      </c>
      <c r="G106" s="59">
        <v>82200</v>
      </c>
      <c r="H106" s="54">
        <v>0.2</v>
      </c>
      <c r="I106" s="59">
        <v>-1</v>
      </c>
      <c r="J106" s="59">
        <v>1282018</v>
      </c>
      <c r="K106" s="59">
        <v>198841</v>
      </c>
      <c r="L106" s="59">
        <v>1480859</v>
      </c>
      <c r="M106" s="59">
        <v>7002</v>
      </c>
      <c r="N106" s="59">
        <v>1473857</v>
      </c>
      <c r="O106" s="59">
        <v>14186764</v>
      </c>
      <c r="P106" s="54">
        <v>2</v>
      </c>
      <c r="Q106" s="59">
        <v>-1199819</v>
      </c>
      <c r="R106" s="45">
        <v>-7.8</v>
      </c>
      <c r="S106" s="2"/>
    </row>
    <row r="107" spans="1:19" ht="14.25" customHeight="1" x14ac:dyDescent="0.15">
      <c r="A107" s="18"/>
      <c r="B107" s="17" t="s">
        <v>97</v>
      </c>
      <c r="C107" s="17"/>
      <c r="D107" s="19"/>
      <c r="E107" s="59">
        <v>735746207</v>
      </c>
      <c r="F107" s="54">
        <v>100</v>
      </c>
      <c r="G107" s="59">
        <v>54722059</v>
      </c>
      <c r="H107" s="54">
        <v>100</v>
      </c>
      <c r="I107" s="59">
        <v>-2497</v>
      </c>
      <c r="J107" s="59">
        <v>69690389</v>
      </c>
      <c r="K107" s="59">
        <v>2413741</v>
      </c>
      <c r="L107" s="59">
        <v>72104130</v>
      </c>
      <c r="M107" s="59">
        <v>2038526</v>
      </c>
      <c r="N107" s="59">
        <v>70065604</v>
      </c>
      <c r="O107" s="59">
        <v>720775380</v>
      </c>
      <c r="P107" s="54">
        <v>100</v>
      </c>
      <c r="Q107" s="59">
        <v>-14970827</v>
      </c>
      <c r="R107" s="45">
        <v>-2</v>
      </c>
      <c r="S107" s="2"/>
    </row>
    <row r="108" spans="1:19" ht="14.25" customHeight="1" x14ac:dyDescent="0.15">
      <c r="A108" s="22"/>
      <c r="B108" s="17"/>
      <c r="C108" s="19" t="s">
        <v>6</v>
      </c>
      <c r="D108" s="40"/>
      <c r="E108" s="59">
        <v>25955723</v>
      </c>
      <c r="F108" s="54">
        <v>3.5</v>
      </c>
      <c r="G108" s="59">
        <v>1963600</v>
      </c>
      <c r="H108" s="54">
        <v>3.6</v>
      </c>
      <c r="I108" s="59">
        <v>-183</v>
      </c>
      <c r="J108" s="59">
        <v>2594328</v>
      </c>
      <c r="K108" s="59">
        <v>160940</v>
      </c>
      <c r="L108" s="59">
        <v>2755268</v>
      </c>
      <c r="M108" s="59">
        <v>0</v>
      </c>
      <c r="N108" s="59">
        <v>2755268</v>
      </c>
      <c r="O108" s="59">
        <v>25324812</v>
      </c>
      <c r="P108" s="54">
        <v>3.5</v>
      </c>
      <c r="Q108" s="59">
        <v>-630911</v>
      </c>
      <c r="R108" s="45">
        <v>-2.4</v>
      </c>
      <c r="S108" s="2"/>
    </row>
    <row r="109" spans="1:19" ht="14.25" customHeight="1" thickBot="1" x14ac:dyDescent="0.2">
      <c r="A109" s="29"/>
      <c r="B109" s="30"/>
      <c r="C109" s="31" t="s">
        <v>85</v>
      </c>
      <c r="D109" s="44"/>
      <c r="E109" s="64">
        <v>4670048</v>
      </c>
      <c r="F109" s="56">
        <v>0.6</v>
      </c>
      <c r="G109" s="64">
        <v>274300</v>
      </c>
      <c r="H109" s="56">
        <v>0.5</v>
      </c>
      <c r="I109" s="64">
        <v>1</v>
      </c>
      <c r="J109" s="64">
        <v>432988</v>
      </c>
      <c r="K109" s="64">
        <v>8134</v>
      </c>
      <c r="L109" s="64">
        <v>441122</v>
      </c>
      <c r="M109" s="64">
        <v>0</v>
      </c>
      <c r="N109" s="64">
        <v>441122</v>
      </c>
      <c r="O109" s="64">
        <v>4511361</v>
      </c>
      <c r="P109" s="56">
        <v>0.6</v>
      </c>
      <c r="Q109" s="64">
        <v>-158687</v>
      </c>
      <c r="R109" s="47">
        <v>-3.4</v>
      </c>
      <c r="S109" s="2"/>
    </row>
    <row r="110" spans="1:19" ht="18" customHeight="1" x14ac:dyDescent="0.15"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1:19" ht="18" customHeight="1" x14ac:dyDescent="0.15">
      <c r="Q111" s="2"/>
    </row>
    <row r="112" spans="1:19" ht="18" customHeight="1" x14ac:dyDescent="0.15">
      <c r="Q112" s="2"/>
    </row>
    <row r="113" spans="8:17" ht="18" customHeight="1" x14ac:dyDescent="0.15">
      <c r="Q113" s="2"/>
    </row>
    <row r="114" spans="8:17" ht="18" customHeight="1" x14ac:dyDescent="0.15">
      <c r="Q114" s="2"/>
    </row>
    <row r="115" spans="8:17" ht="18" customHeight="1" x14ac:dyDescent="0.15">
      <c r="Q115" s="2"/>
    </row>
    <row r="116" spans="8:17" ht="18" customHeight="1" x14ac:dyDescent="0.15">
      <c r="Q116" s="2"/>
    </row>
    <row r="117" spans="8:17" ht="18" customHeight="1" x14ac:dyDescent="0.15">
      <c r="H117" s="2"/>
      <c r="I117" s="2"/>
      <c r="J117" s="2"/>
      <c r="K117" s="2"/>
      <c r="P117" s="2"/>
      <c r="Q117" s="2"/>
    </row>
    <row r="118" spans="8:17" ht="18" customHeight="1" x14ac:dyDescent="0.15">
      <c r="Q118" s="2"/>
    </row>
  </sheetData>
  <mergeCells count="18">
    <mergeCell ref="P3:P4"/>
    <mergeCell ref="N3:N4"/>
    <mergeCell ref="M2:N2"/>
    <mergeCell ref="N57:N58"/>
    <mergeCell ref="B91:D91"/>
    <mergeCell ref="B100:D100"/>
    <mergeCell ref="A2:D4"/>
    <mergeCell ref="F3:F4"/>
    <mergeCell ref="H3:H4"/>
    <mergeCell ref="M3:M4"/>
    <mergeCell ref="J2:L2"/>
    <mergeCell ref="P57:P58"/>
    <mergeCell ref="A56:D58"/>
    <mergeCell ref="J56:L56"/>
    <mergeCell ref="M56:N56"/>
    <mergeCell ref="F57:F58"/>
    <mergeCell ref="H57:H58"/>
    <mergeCell ref="M57:M58"/>
  </mergeCells>
  <phoneticPr fontId="3"/>
  <printOptions horizontalCentered="1"/>
  <pageMargins left="0.15748031496062992" right="0.15748031496062992" top="0.78740157480314965" bottom="0.78740157480314965" header="0" footer="0"/>
  <pageSetup paperSize="9" scale="64" fitToHeight="0" orientation="landscape" r:id="rId1"/>
  <headerFooter alignWithMargins="0"/>
  <rowBreaks count="1" manualBreakCount="1">
    <brk id="5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view="pageBreakPreview" zoomScale="130" zoomScaleNormal="75" zoomScaleSheetLayoutView="130" workbookViewId="0">
      <pane xSplit="2" ySplit="9" topLeftCell="C10" activePane="bottomRight" state="frozenSplit"/>
      <selection pane="topRight" activeCell="C1" sqref="C1"/>
      <selection pane="bottomLeft" activeCell="A9" sqref="A9"/>
      <selection pane="bottomRight" activeCell="B25" sqref="B25"/>
    </sheetView>
  </sheetViews>
  <sheetFormatPr defaultColWidth="10.5703125" defaultRowHeight="15.75" customHeight="1" x14ac:dyDescent="0.15"/>
  <cols>
    <col min="1" max="1" width="3.5703125" style="87" customWidth="1"/>
    <col min="2" max="2" width="14.7109375" style="87" customWidth="1"/>
    <col min="3" max="3" width="12.7109375" style="87" customWidth="1"/>
    <col min="4" max="5" width="13.140625" style="87" customWidth="1"/>
    <col min="6" max="6" width="12.85546875" style="87" customWidth="1"/>
    <col min="7" max="8" width="12.42578125" style="87" customWidth="1"/>
    <col min="9" max="9" width="12.5703125" style="87" customWidth="1"/>
    <col min="10" max="11" width="12.28515625" style="87" customWidth="1"/>
    <col min="12" max="12" width="10.85546875" style="87" customWidth="1"/>
    <col min="13" max="13" width="11.5703125" style="87" customWidth="1"/>
    <col min="14" max="14" width="11.28515625" style="87" customWidth="1"/>
    <col min="15" max="15" width="3.5703125" style="87" customWidth="1"/>
    <col min="16" max="16" width="8.140625" style="87" customWidth="1"/>
    <col min="17" max="17" width="4.42578125" style="87" customWidth="1"/>
    <col min="18" max="16384" width="10.5703125" style="87"/>
  </cols>
  <sheetData>
    <row r="1" spans="1:17" ht="13.5" customHeight="1" thickBot="1" x14ac:dyDescent="0.2">
      <c r="A1" s="85" t="s">
        <v>130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6" t="s">
        <v>131</v>
      </c>
      <c r="P1" s="85"/>
      <c r="Q1" s="85"/>
    </row>
    <row r="2" spans="1:17" s="97" customFormat="1" ht="13.5" customHeight="1" x14ac:dyDescent="0.15">
      <c r="A2" s="88" t="s">
        <v>132</v>
      </c>
      <c r="B2" s="89" t="s">
        <v>133</v>
      </c>
      <c r="C2" s="90" t="s">
        <v>134</v>
      </c>
      <c r="D2" s="91"/>
      <c r="E2" s="92" t="s">
        <v>135</v>
      </c>
      <c r="F2" s="93"/>
      <c r="G2" s="93"/>
      <c r="H2" s="93"/>
      <c r="I2" s="93"/>
      <c r="J2" s="93"/>
      <c r="K2" s="93"/>
      <c r="L2" s="93"/>
      <c r="M2" s="93"/>
      <c r="N2" s="93"/>
      <c r="O2" s="94" t="s">
        <v>132</v>
      </c>
      <c r="P2" s="95"/>
      <c r="Q2" s="96"/>
    </row>
    <row r="3" spans="1:17" s="97" customFormat="1" ht="13.5" customHeight="1" x14ac:dyDescent="0.15">
      <c r="A3" s="98"/>
      <c r="B3" s="99"/>
      <c r="C3" s="100"/>
      <c r="D3" s="101"/>
      <c r="E3" s="102" t="s">
        <v>136</v>
      </c>
      <c r="F3" s="103" t="s">
        <v>137</v>
      </c>
      <c r="G3" s="103"/>
      <c r="H3" s="104" t="s">
        <v>138</v>
      </c>
      <c r="I3" s="104" t="s">
        <v>139</v>
      </c>
      <c r="J3" s="104" t="s">
        <v>140</v>
      </c>
      <c r="K3" s="104" t="s">
        <v>141</v>
      </c>
      <c r="L3" s="105" t="s">
        <v>142</v>
      </c>
      <c r="M3" s="105" t="s">
        <v>143</v>
      </c>
      <c r="N3" s="105" t="s">
        <v>144</v>
      </c>
      <c r="O3" s="106"/>
      <c r="P3" s="95"/>
      <c r="Q3" s="96"/>
    </row>
    <row r="4" spans="1:17" s="97" customFormat="1" ht="13.5" customHeight="1" x14ac:dyDescent="0.15">
      <c r="A4" s="98"/>
      <c r="B4" s="107"/>
      <c r="C4" s="108" t="s">
        <v>145</v>
      </c>
      <c r="D4" s="108" t="s">
        <v>146</v>
      </c>
      <c r="E4" s="109"/>
      <c r="F4" s="110" t="s">
        <v>147</v>
      </c>
      <c r="G4" s="110" t="s">
        <v>148</v>
      </c>
      <c r="H4" s="111"/>
      <c r="I4" s="112"/>
      <c r="J4" s="113"/>
      <c r="K4" s="114"/>
      <c r="L4" s="112"/>
      <c r="M4" s="112"/>
      <c r="N4" s="112"/>
      <c r="O4" s="106"/>
      <c r="P4" s="95"/>
      <c r="Q4" s="96"/>
    </row>
    <row r="5" spans="1:17" s="97" customFormat="1" ht="13.5" customHeight="1" x14ac:dyDescent="0.15">
      <c r="A5" s="98"/>
      <c r="B5" s="107"/>
      <c r="C5" s="108"/>
      <c r="D5" s="108" t="s">
        <v>149</v>
      </c>
      <c r="E5" s="109"/>
      <c r="F5" s="115"/>
      <c r="G5" s="115"/>
      <c r="H5" s="111"/>
      <c r="I5" s="112"/>
      <c r="J5" s="113"/>
      <c r="K5" s="114"/>
      <c r="L5" s="112"/>
      <c r="M5" s="112"/>
      <c r="N5" s="112"/>
      <c r="O5" s="106"/>
      <c r="P5" s="95"/>
      <c r="Q5" s="96"/>
    </row>
    <row r="6" spans="1:17" s="97" customFormat="1" ht="13.5" customHeight="1" x14ac:dyDescent="0.15">
      <c r="A6" s="98" t="s">
        <v>150</v>
      </c>
      <c r="B6" s="107" t="s">
        <v>151</v>
      </c>
      <c r="C6" s="107"/>
      <c r="D6" s="107" t="s">
        <v>152</v>
      </c>
      <c r="E6" s="116"/>
      <c r="F6" s="117"/>
      <c r="G6" s="117"/>
      <c r="H6" s="118"/>
      <c r="I6" s="119"/>
      <c r="J6" s="120"/>
      <c r="K6" s="121"/>
      <c r="L6" s="119"/>
      <c r="M6" s="119"/>
      <c r="N6" s="119"/>
      <c r="O6" s="106" t="s">
        <v>150</v>
      </c>
      <c r="P6" s="95"/>
      <c r="Q6" s="96"/>
    </row>
    <row r="7" spans="1:17" s="97" customFormat="1" ht="15" customHeight="1" x14ac:dyDescent="0.15">
      <c r="A7" s="122" t="s">
        <v>153</v>
      </c>
      <c r="B7" s="123"/>
      <c r="C7" s="124">
        <v>54722059</v>
      </c>
      <c r="D7" s="124">
        <v>720775380</v>
      </c>
      <c r="E7" s="125">
        <v>338290955</v>
      </c>
      <c r="F7" s="125">
        <v>3026136</v>
      </c>
      <c r="G7" s="125">
        <v>4278422</v>
      </c>
      <c r="H7" s="126">
        <v>169614283</v>
      </c>
      <c r="I7" s="126">
        <v>1833722</v>
      </c>
      <c r="J7" s="127">
        <v>187667573</v>
      </c>
      <c r="K7" s="128">
        <v>466415</v>
      </c>
      <c r="L7" s="125">
        <v>0</v>
      </c>
      <c r="M7" s="125">
        <v>12399748</v>
      </c>
      <c r="N7" s="125">
        <v>3198126</v>
      </c>
      <c r="O7" s="129"/>
      <c r="P7" s="95"/>
      <c r="Q7" s="130"/>
    </row>
    <row r="8" spans="1:17" s="97" customFormat="1" ht="15" customHeight="1" x14ac:dyDescent="0.15">
      <c r="A8" s="131" t="s">
        <v>154</v>
      </c>
      <c r="B8" s="132"/>
      <c r="C8" s="125">
        <v>40017419</v>
      </c>
      <c r="D8" s="125">
        <v>533435670</v>
      </c>
      <c r="E8" s="125">
        <v>231556687</v>
      </c>
      <c r="F8" s="125">
        <v>2252889</v>
      </c>
      <c r="G8" s="125">
        <v>2911001</v>
      </c>
      <c r="H8" s="126">
        <v>130466207</v>
      </c>
      <c r="I8" s="126">
        <v>874761</v>
      </c>
      <c r="J8" s="127">
        <v>157205110</v>
      </c>
      <c r="K8" s="133">
        <v>466415</v>
      </c>
      <c r="L8" s="125">
        <v>0</v>
      </c>
      <c r="M8" s="125">
        <v>5526862</v>
      </c>
      <c r="N8" s="125">
        <v>2175738</v>
      </c>
      <c r="O8" s="134"/>
      <c r="P8" s="95"/>
      <c r="Q8" s="130"/>
    </row>
    <row r="9" spans="1:17" s="97" customFormat="1" ht="15" customHeight="1" x14ac:dyDescent="0.15">
      <c r="A9" s="135" t="s">
        <v>155</v>
      </c>
      <c r="B9" s="136"/>
      <c r="C9" s="137">
        <v>14704640</v>
      </c>
      <c r="D9" s="137">
        <v>187339710</v>
      </c>
      <c r="E9" s="137">
        <v>106734268</v>
      </c>
      <c r="F9" s="137">
        <v>773247</v>
      </c>
      <c r="G9" s="137">
        <v>1367421</v>
      </c>
      <c r="H9" s="138">
        <v>39148076</v>
      </c>
      <c r="I9" s="138">
        <v>958961</v>
      </c>
      <c r="J9" s="139">
        <v>30462463</v>
      </c>
      <c r="K9" s="140">
        <v>0</v>
      </c>
      <c r="L9" s="137">
        <v>0</v>
      </c>
      <c r="M9" s="137">
        <v>6872886</v>
      </c>
      <c r="N9" s="137">
        <v>1022388</v>
      </c>
      <c r="O9" s="141"/>
      <c r="P9" s="95"/>
      <c r="Q9" s="130"/>
    </row>
    <row r="10" spans="1:17" s="97" customFormat="1" ht="14.25" customHeight="1" x14ac:dyDescent="0.15">
      <c r="A10" s="142">
        <v>1</v>
      </c>
      <c r="B10" s="143" t="s">
        <v>156</v>
      </c>
      <c r="C10" s="144">
        <v>6809654</v>
      </c>
      <c r="D10" s="144">
        <v>123425153</v>
      </c>
      <c r="E10" s="144">
        <v>41784999</v>
      </c>
      <c r="F10" s="144">
        <v>682371</v>
      </c>
      <c r="G10" s="145">
        <v>830846</v>
      </c>
      <c r="H10" s="145">
        <v>41035346</v>
      </c>
      <c r="I10" s="144">
        <v>446918</v>
      </c>
      <c r="J10" s="144">
        <v>37918297</v>
      </c>
      <c r="K10" s="144">
        <v>0</v>
      </c>
      <c r="L10" s="144">
        <v>0</v>
      </c>
      <c r="M10" s="144">
        <v>726376</v>
      </c>
      <c r="N10" s="144">
        <v>0</v>
      </c>
      <c r="O10" s="134">
        <v>1</v>
      </c>
      <c r="P10" s="146"/>
      <c r="Q10" s="130"/>
    </row>
    <row r="11" spans="1:17" s="97" customFormat="1" ht="14.25" customHeight="1" x14ac:dyDescent="0.15">
      <c r="A11" s="142">
        <f t="shared" ref="A11:A49" si="0">A10+1</f>
        <v>2</v>
      </c>
      <c r="B11" s="143" t="s">
        <v>157</v>
      </c>
      <c r="C11" s="144">
        <v>5401100</v>
      </c>
      <c r="D11" s="144">
        <v>79609125</v>
      </c>
      <c r="E11" s="144">
        <v>37178808</v>
      </c>
      <c r="F11" s="144">
        <v>411029</v>
      </c>
      <c r="G11" s="145">
        <v>628490</v>
      </c>
      <c r="H11" s="145">
        <v>27700518</v>
      </c>
      <c r="I11" s="144">
        <v>25618</v>
      </c>
      <c r="J11" s="144">
        <v>11407380</v>
      </c>
      <c r="K11" s="144">
        <v>0</v>
      </c>
      <c r="L11" s="144">
        <v>0</v>
      </c>
      <c r="M11" s="144">
        <v>638027</v>
      </c>
      <c r="N11" s="144">
        <v>1619255</v>
      </c>
      <c r="O11" s="134">
        <v>2</v>
      </c>
      <c r="P11" s="146"/>
      <c r="Q11" s="130"/>
    </row>
    <row r="12" spans="1:17" s="97" customFormat="1" ht="14.25" customHeight="1" x14ac:dyDescent="0.15">
      <c r="A12" s="142">
        <f t="shared" si="0"/>
        <v>3</v>
      </c>
      <c r="B12" s="143" t="s">
        <v>158</v>
      </c>
      <c r="C12" s="144">
        <v>7045801</v>
      </c>
      <c r="D12" s="144">
        <v>122207583</v>
      </c>
      <c r="E12" s="144">
        <v>62546909</v>
      </c>
      <c r="F12" s="144">
        <v>502665</v>
      </c>
      <c r="G12" s="145">
        <v>514252</v>
      </c>
      <c r="H12" s="145">
        <v>22381426</v>
      </c>
      <c r="I12" s="144">
        <v>72030</v>
      </c>
      <c r="J12" s="144">
        <v>35076513</v>
      </c>
      <c r="K12" s="144">
        <v>0</v>
      </c>
      <c r="L12" s="144">
        <v>0</v>
      </c>
      <c r="M12" s="144">
        <v>1039472</v>
      </c>
      <c r="N12" s="144">
        <v>74316</v>
      </c>
      <c r="O12" s="134">
        <v>3</v>
      </c>
      <c r="P12" s="146"/>
      <c r="Q12" s="130"/>
    </row>
    <row r="13" spans="1:17" s="97" customFormat="1" ht="14.25" customHeight="1" x14ac:dyDescent="0.15">
      <c r="A13" s="142">
        <f t="shared" si="0"/>
        <v>4</v>
      </c>
      <c r="B13" s="143" t="s">
        <v>159</v>
      </c>
      <c r="C13" s="144">
        <v>645559</v>
      </c>
      <c r="D13" s="144">
        <v>11510886</v>
      </c>
      <c r="E13" s="144">
        <v>3929130</v>
      </c>
      <c r="F13" s="144">
        <v>44865</v>
      </c>
      <c r="G13" s="145">
        <v>54188</v>
      </c>
      <c r="H13" s="145">
        <v>6019975</v>
      </c>
      <c r="I13" s="144">
        <v>5352</v>
      </c>
      <c r="J13" s="144">
        <v>1233743</v>
      </c>
      <c r="K13" s="144">
        <v>0</v>
      </c>
      <c r="L13" s="144">
        <v>0</v>
      </c>
      <c r="M13" s="144">
        <v>79177</v>
      </c>
      <c r="N13" s="144">
        <v>144456</v>
      </c>
      <c r="O13" s="134">
        <v>4</v>
      </c>
      <c r="P13" s="146"/>
      <c r="Q13" s="130"/>
    </row>
    <row r="14" spans="1:17" s="97" customFormat="1" ht="14.25" customHeight="1" x14ac:dyDescent="0.15">
      <c r="A14" s="142">
        <f t="shared" si="0"/>
        <v>5</v>
      </c>
      <c r="B14" s="143" t="s">
        <v>160</v>
      </c>
      <c r="C14" s="144">
        <v>1488797</v>
      </c>
      <c r="D14" s="144">
        <v>47637605</v>
      </c>
      <c r="E14" s="144">
        <v>29893469</v>
      </c>
      <c r="F14" s="144">
        <v>88023</v>
      </c>
      <c r="G14" s="145">
        <v>200304</v>
      </c>
      <c r="H14" s="145">
        <v>2480223</v>
      </c>
      <c r="I14" s="144">
        <v>3079</v>
      </c>
      <c r="J14" s="144">
        <v>14972507</v>
      </c>
      <c r="K14" s="144">
        <v>0</v>
      </c>
      <c r="L14" s="144">
        <v>0</v>
      </c>
      <c r="M14" s="144">
        <v>0</v>
      </c>
      <c r="N14" s="144">
        <v>0</v>
      </c>
      <c r="O14" s="134">
        <v>5</v>
      </c>
      <c r="P14" s="146"/>
      <c r="Q14" s="130"/>
    </row>
    <row r="15" spans="1:17" s="97" customFormat="1" ht="14.25" customHeight="1" x14ac:dyDescent="0.15">
      <c r="A15" s="142">
        <f t="shared" si="0"/>
        <v>6</v>
      </c>
      <c r="B15" s="143" t="s">
        <v>161</v>
      </c>
      <c r="C15" s="144">
        <v>1583900</v>
      </c>
      <c r="D15" s="144">
        <v>34585630</v>
      </c>
      <c r="E15" s="144">
        <v>16021840</v>
      </c>
      <c r="F15" s="144">
        <v>169090</v>
      </c>
      <c r="G15" s="145">
        <v>190813</v>
      </c>
      <c r="H15" s="145">
        <v>13218071</v>
      </c>
      <c r="I15" s="144">
        <v>115328</v>
      </c>
      <c r="J15" s="144">
        <v>4259605</v>
      </c>
      <c r="K15" s="144">
        <v>386600</v>
      </c>
      <c r="L15" s="144">
        <v>0</v>
      </c>
      <c r="M15" s="144">
        <v>224283</v>
      </c>
      <c r="N15" s="144">
        <v>0</v>
      </c>
      <c r="O15" s="134">
        <v>6</v>
      </c>
      <c r="P15" s="146"/>
      <c r="Q15" s="130"/>
    </row>
    <row r="16" spans="1:17" s="97" customFormat="1" ht="14.25" customHeight="1" x14ac:dyDescent="0.15">
      <c r="A16" s="142">
        <f t="shared" si="0"/>
        <v>7</v>
      </c>
      <c r="B16" s="143" t="s">
        <v>162</v>
      </c>
      <c r="C16" s="144">
        <v>3127513</v>
      </c>
      <c r="D16" s="144">
        <v>16434741</v>
      </c>
      <c r="E16" s="144">
        <v>7846562</v>
      </c>
      <c r="F16" s="144">
        <v>110310</v>
      </c>
      <c r="G16" s="145">
        <v>184851</v>
      </c>
      <c r="H16" s="145">
        <v>293820</v>
      </c>
      <c r="I16" s="144">
        <v>4528</v>
      </c>
      <c r="J16" s="144">
        <v>7967621</v>
      </c>
      <c r="K16" s="144">
        <v>0</v>
      </c>
      <c r="L16" s="144">
        <v>0</v>
      </c>
      <c r="M16" s="144">
        <v>24689</v>
      </c>
      <c r="N16" s="144">
        <v>2360</v>
      </c>
      <c r="O16" s="134">
        <v>7</v>
      </c>
      <c r="P16" s="146"/>
      <c r="Q16" s="130"/>
    </row>
    <row r="17" spans="1:17" s="97" customFormat="1" ht="14.25" customHeight="1" x14ac:dyDescent="0.15">
      <c r="A17" s="142">
        <f t="shared" si="0"/>
        <v>8</v>
      </c>
      <c r="B17" s="143" t="s">
        <v>163</v>
      </c>
      <c r="C17" s="144">
        <v>2374719</v>
      </c>
      <c r="D17" s="144">
        <v>36462121</v>
      </c>
      <c r="E17" s="144">
        <v>8733236</v>
      </c>
      <c r="F17" s="144">
        <v>118866</v>
      </c>
      <c r="G17" s="145">
        <v>80906</v>
      </c>
      <c r="H17" s="145">
        <v>206389</v>
      </c>
      <c r="I17" s="144">
        <v>21872</v>
      </c>
      <c r="J17" s="144">
        <v>26585497</v>
      </c>
      <c r="K17" s="144">
        <v>0</v>
      </c>
      <c r="L17" s="144">
        <v>0</v>
      </c>
      <c r="M17" s="144">
        <v>380004</v>
      </c>
      <c r="N17" s="144">
        <v>335351</v>
      </c>
      <c r="O17" s="134">
        <v>8</v>
      </c>
      <c r="P17" s="146"/>
      <c r="Q17" s="130"/>
    </row>
    <row r="18" spans="1:17" s="97" customFormat="1" ht="14.25" customHeight="1" x14ac:dyDescent="0.15">
      <c r="A18" s="142">
        <f t="shared" si="0"/>
        <v>9</v>
      </c>
      <c r="B18" s="143" t="s">
        <v>164</v>
      </c>
      <c r="C18" s="144">
        <v>6076400</v>
      </c>
      <c r="D18" s="144">
        <v>42178342</v>
      </c>
      <c r="E18" s="145">
        <v>19426443</v>
      </c>
      <c r="F18" s="144">
        <v>50187</v>
      </c>
      <c r="G18" s="145">
        <v>69455</v>
      </c>
      <c r="H18" s="145">
        <v>7493009</v>
      </c>
      <c r="I18" s="144">
        <v>18530</v>
      </c>
      <c r="J18" s="144">
        <v>15102510</v>
      </c>
      <c r="K18" s="144">
        <v>0</v>
      </c>
      <c r="L18" s="144">
        <v>0</v>
      </c>
      <c r="M18" s="144">
        <v>18208</v>
      </c>
      <c r="N18" s="144">
        <v>0</v>
      </c>
      <c r="O18" s="134">
        <v>9</v>
      </c>
      <c r="P18" s="146"/>
      <c r="Q18" s="130"/>
    </row>
    <row r="19" spans="1:17" s="97" customFormat="1" ht="14.25" customHeight="1" x14ac:dyDescent="0.15">
      <c r="A19" s="147">
        <f t="shared" si="0"/>
        <v>10</v>
      </c>
      <c r="B19" s="148" t="s">
        <v>165</v>
      </c>
      <c r="C19" s="149">
        <v>5463976</v>
      </c>
      <c r="D19" s="149">
        <v>19384484</v>
      </c>
      <c r="E19" s="149">
        <v>4195291</v>
      </c>
      <c r="F19" s="149">
        <v>75483</v>
      </c>
      <c r="G19" s="150">
        <v>156896</v>
      </c>
      <c r="H19" s="150">
        <v>9637430</v>
      </c>
      <c r="I19" s="149">
        <v>161506</v>
      </c>
      <c r="J19" s="150">
        <v>2681437</v>
      </c>
      <c r="K19" s="149">
        <v>79815</v>
      </c>
      <c r="L19" s="149">
        <v>0</v>
      </c>
      <c r="M19" s="149">
        <v>2396626</v>
      </c>
      <c r="N19" s="149">
        <v>0</v>
      </c>
      <c r="O19" s="141">
        <v>10</v>
      </c>
      <c r="P19" s="146"/>
      <c r="Q19" s="130"/>
    </row>
    <row r="20" spans="1:17" s="97" customFormat="1" ht="14.25" customHeight="1" x14ac:dyDescent="0.15">
      <c r="A20" s="142">
        <f t="shared" si="0"/>
        <v>11</v>
      </c>
      <c r="B20" s="143" t="s">
        <v>166</v>
      </c>
      <c r="C20" s="144">
        <v>1049688</v>
      </c>
      <c r="D20" s="144">
        <v>7939918</v>
      </c>
      <c r="E20" s="144">
        <v>4957155</v>
      </c>
      <c r="F20" s="144">
        <v>24540</v>
      </c>
      <c r="G20" s="145">
        <v>0</v>
      </c>
      <c r="H20" s="145">
        <v>2776671</v>
      </c>
      <c r="I20" s="144">
        <v>12686</v>
      </c>
      <c r="J20" s="144">
        <v>168866</v>
      </c>
      <c r="K20" s="144">
        <v>0</v>
      </c>
      <c r="L20" s="144">
        <v>0</v>
      </c>
      <c r="M20" s="144">
        <v>0</v>
      </c>
      <c r="N20" s="144">
        <v>0</v>
      </c>
      <c r="O20" s="134">
        <v>11</v>
      </c>
      <c r="P20" s="146"/>
      <c r="Q20" s="130"/>
    </row>
    <row r="21" spans="1:17" s="97" customFormat="1" ht="14.25" customHeight="1" x14ac:dyDescent="0.15">
      <c r="A21" s="142">
        <f t="shared" si="0"/>
        <v>12</v>
      </c>
      <c r="B21" s="151" t="s">
        <v>167</v>
      </c>
      <c r="C21" s="144">
        <v>346547</v>
      </c>
      <c r="D21" s="144">
        <v>3368416</v>
      </c>
      <c r="E21" s="144">
        <v>2198968</v>
      </c>
      <c r="F21" s="144">
        <v>7428</v>
      </c>
      <c r="G21" s="145">
        <v>0</v>
      </c>
      <c r="H21" s="145">
        <v>547363</v>
      </c>
      <c r="I21" s="144">
        <v>7711</v>
      </c>
      <c r="J21" s="144">
        <v>605496</v>
      </c>
      <c r="K21" s="144">
        <v>0</v>
      </c>
      <c r="L21" s="144">
        <v>0</v>
      </c>
      <c r="M21" s="144">
        <v>1450</v>
      </c>
      <c r="N21" s="144">
        <v>0</v>
      </c>
      <c r="O21" s="134">
        <v>12</v>
      </c>
      <c r="P21" s="146"/>
      <c r="Q21" s="130"/>
    </row>
    <row r="22" spans="1:17" s="97" customFormat="1" ht="14.25" customHeight="1" x14ac:dyDescent="0.15">
      <c r="A22" s="152">
        <f t="shared" si="0"/>
        <v>13</v>
      </c>
      <c r="B22" s="153" t="s">
        <v>168</v>
      </c>
      <c r="C22" s="144">
        <v>122950</v>
      </c>
      <c r="D22" s="144">
        <v>1658970</v>
      </c>
      <c r="E22" s="144">
        <v>984315</v>
      </c>
      <c r="F22" s="144">
        <v>11435</v>
      </c>
      <c r="G22" s="145">
        <v>28937</v>
      </c>
      <c r="H22" s="145">
        <v>420805</v>
      </c>
      <c r="I22" s="144">
        <v>0</v>
      </c>
      <c r="J22" s="144">
        <v>213478</v>
      </c>
      <c r="K22" s="144">
        <v>0</v>
      </c>
      <c r="L22" s="144">
        <v>0</v>
      </c>
      <c r="M22" s="144">
        <v>0</v>
      </c>
      <c r="N22" s="144">
        <v>0</v>
      </c>
      <c r="O22" s="134">
        <v>13</v>
      </c>
      <c r="P22" s="146"/>
      <c r="Q22" s="130"/>
    </row>
    <row r="23" spans="1:17" s="97" customFormat="1" ht="14.25" customHeight="1" x14ac:dyDescent="0.15">
      <c r="A23" s="154">
        <f t="shared" si="0"/>
        <v>14</v>
      </c>
      <c r="B23" s="155" t="s">
        <v>169</v>
      </c>
      <c r="C23" s="149">
        <v>288200</v>
      </c>
      <c r="D23" s="149">
        <v>5104377</v>
      </c>
      <c r="E23" s="149">
        <v>1528114</v>
      </c>
      <c r="F23" s="149">
        <v>6316</v>
      </c>
      <c r="G23" s="150">
        <v>11499</v>
      </c>
      <c r="H23" s="150">
        <v>68436</v>
      </c>
      <c r="I23" s="149">
        <v>33403</v>
      </c>
      <c r="J23" s="150">
        <v>2927360</v>
      </c>
      <c r="K23" s="149">
        <v>0</v>
      </c>
      <c r="L23" s="149">
        <v>0</v>
      </c>
      <c r="M23" s="149">
        <v>526749</v>
      </c>
      <c r="N23" s="149">
        <v>2500</v>
      </c>
      <c r="O23" s="141">
        <v>14</v>
      </c>
      <c r="P23" s="146"/>
      <c r="Q23" s="130"/>
    </row>
    <row r="24" spans="1:17" s="97" customFormat="1" ht="14.25" customHeight="1" x14ac:dyDescent="0.15">
      <c r="A24" s="142">
        <f t="shared" si="0"/>
        <v>15</v>
      </c>
      <c r="B24" s="153" t="s">
        <v>170</v>
      </c>
      <c r="C24" s="144">
        <v>377600</v>
      </c>
      <c r="D24" s="144">
        <v>10192715</v>
      </c>
      <c r="E24" s="144">
        <v>2750684</v>
      </c>
      <c r="F24" s="144">
        <v>7439</v>
      </c>
      <c r="G24" s="145">
        <v>900</v>
      </c>
      <c r="H24" s="145">
        <v>4173305</v>
      </c>
      <c r="I24" s="144">
        <v>0</v>
      </c>
      <c r="J24" s="144">
        <v>2805149</v>
      </c>
      <c r="K24" s="144">
        <v>0</v>
      </c>
      <c r="L24" s="144">
        <v>0</v>
      </c>
      <c r="M24" s="144">
        <v>0</v>
      </c>
      <c r="N24" s="144">
        <v>455238</v>
      </c>
      <c r="O24" s="156">
        <v>15</v>
      </c>
      <c r="P24" s="146"/>
      <c r="Q24" s="130"/>
    </row>
    <row r="25" spans="1:17" s="97" customFormat="1" ht="14.25" customHeight="1" x14ac:dyDescent="0.15">
      <c r="A25" s="147">
        <f t="shared" si="0"/>
        <v>16</v>
      </c>
      <c r="B25" s="148" t="s">
        <v>171</v>
      </c>
      <c r="C25" s="149">
        <v>517200</v>
      </c>
      <c r="D25" s="149">
        <v>7670888</v>
      </c>
      <c r="E25" s="149">
        <v>4311892</v>
      </c>
      <c r="F25" s="149">
        <v>18663</v>
      </c>
      <c r="G25" s="150">
        <v>0</v>
      </c>
      <c r="H25" s="150">
        <v>1504132</v>
      </c>
      <c r="I25" s="149">
        <v>53126</v>
      </c>
      <c r="J25" s="150">
        <v>1567692</v>
      </c>
      <c r="K25" s="149">
        <v>0</v>
      </c>
      <c r="L25" s="149">
        <v>0</v>
      </c>
      <c r="M25" s="149">
        <v>215383</v>
      </c>
      <c r="N25" s="149">
        <v>0</v>
      </c>
      <c r="O25" s="157">
        <v>16</v>
      </c>
      <c r="P25" s="146"/>
      <c r="Q25" s="130"/>
    </row>
    <row r="26" spans="1:17" s="97" customFormat="1" ht="14.25" customHeight="1" x14ac:dyDescent="0.15">
      <c r="A26" s="158">
        <f t="shared" si="0"/>
        <v>17</v>
      </c>
      <c r="B26" s="159" t="s">
        <v>172</v>
      </c>
      <c r="C26" s="160">
        <v>286720</v>
      </c>
      <c r="D26" s="160">
        <v>2153819</v>
      </c>
      <c r="E26" s="160">
        <v>1725518</v>
      </c>
      <c r="F26" s="160">
        <v>13514</v>
      </c>
      <c r="G26" s="161">
        <v>0</v>
      </c>
      <c r="H26" s="161">
        <v>344787</v>
      </c>
      <c r="I26" s="160">
        <v>0</v>
      </c>
      <c r="J26" s="161">
        <v>0</v>
      </c>
      <c r="K26" s="160">
        <v>0</v>
      </c>
      <c r="L26" s="160">
        <v>0</v>
      </c>
      <c r="M26" s="160">
        <v>70000</v>
      </c>
      <c r="N26" s="160">
        <v>0</v>
      </c>
      <c r="O26" s="162">
        <v>17</v>
      </c>
      <c r="P26" s="146"/>
      <c r="Q26" s="130"/>
    </row>
    <row r="27" spans="1:17" s="97" customFormat="1" ht="14.25" customHeight="1" x14ac:dyDescent="0.15">
      <c r="A27" s="152">
        <f t="shared" si="0"/>
        <v>18</v>
      </c>
      <c r="B27" s="143" t="s">
        <v>173</v>
      </c>
      <c r="C27" s="144">
        <v>629400</v>
      </c>
      <c r="D27" s="144">
        <v>9192836</v>
      </c>
      <c r="E27" s="144">
        <v>4124307</v>
      </c>
      <c r="F27" s="144">
        <v>36226</v>
      </c>
      <c r="G27" s="145">
        <v>265361</v>
      </c>
      <c r="H27" s="145">
        <v>1517710</v>
      </c>
      <c r="I27" s="144">
        <v>0</v>
      </c>
      <c r="J27" s="144">
        <v>1293825</v>
      </c>
      <c r="K27" s="144">
        <v>0</v>
      </c>
      <c r="L27" s="144">
        <v>0</v>
      </c>
      <c r="M27" s="144">
        <v>1900730</v>
      </c>
      <c r="N27" s="144">
        <v>54677</v>
      </c>
      <c r="O27" s="156">
        <v>18</v>
      </c>
      <c r="P27" s="146"/>
      <c r="Q27" s="130"/>
    </row>
    <row r="28" spans="1:17" s="97" customFormat="1" ht="14.25" customHeight="1" x14ac:dyDescent="0.15">
      <c r="A28" s="142">
        <f t="shared" si="0"/>
        <v>19</v>
      </c>
      <c r="B28" s="153" t="s">
        <v>174</v>
      </c>
      <c r="C28" s="144">
        <v>858833</v>
      </c>
      <c r="D28" s="144">
        <v>7306093</v>
      </c>
      <c r="E28" s="144">
        <v>2417010</v>
      </c>
      <c r="F28" s="144">
        <v>30016</v>
      </c>
      <c r="G28" s="145">
        <v>0</v>
      </c>
      <c r="H28" s="145">
        <v>2312656</v>
      </c>
      <c r="I28" s="144">
        <v>0</v>
      </c>
      <c r="J28" s="144">
        <v>2253314</v>
      </c>
      <c r="K28" s="144">
        <v>0</v>
      </c>
      <c r="L28" s="144">
        <v>0</v>
      </c>
      <c r="M28" s="144">
        <v>23050</v>
      </c>
      <c r="N28" s="144">
        <v>270047</v>
      </c>
      <c r="O28" s="156">
        <v>19</v>
      </c>
      <c r="P28" s="146"/>
      <c r="Q28" s="130"/>
    </row>
    <row r="29" spans="1:17" s="97" customFormat="1" ht="14.25" customHeight="1" x14ac:dyDescent="0.15">
      <c r="A29" s="154">
        <f t="shared" si="0"/>
        <v>20</v>
      </c>
      <c r="B29" s="148" t="s">
        <v>175</v>
      </c>
      <c r="C29" s="149">
        <v>200300</v>
      </c>
      <c r="D29" s="149">
        <v>4481771</v>
      </c>
      <c r="E29" s="149">
        <v>1389925</v>
      </c>
      <c r="F29" s="149">
        <v>31177</v>
      </c>
      <c r="G29" s="150">
        <v>146869</v>
      </c>
      <c r="H29" s="150">
        <v>283241</v>
      </c>
      <c r="I29" s="149">
        <v>0</v>
      </c>
      <c r="J29" s="150">
        <v>378251</v>
      </c>
      <c r="K29" s="149">
        <v>0</v>
      </c>
      <c r="L29" s="149">
        <v>0</v>
      </c>
      <c r="M29" s="149">
        <v>2252308</v>
      </c>
      <c r="N29" s="149">
        <v>0</v>
      </c>
      <c r="O29" s="157">
        <v>20</v>
      </c>
      <c r="P29" s="146"/>
      <c r="Q29" s="130"/>
    </row>
    <row r="30" spans="1:17" s="97" customFormat="1" ht="14.25" customHeight="1" x14ac:dyDescent="0.15">
      <c r="A30" s="142">
        <f t="shared" si="0"/>
        <v>21</v>
      </c>
      <c r="B30" s="143" t="s">
        <v>176</v>
      </c>
      <c r="C30" s="144">
        <v>279201</v>
      </c>
      <c r="D30" s="144">
        <v>6210108</v>
      </c>
      <c r="E30" s="144">
        <v>5081754</v>
      </c>
      <c r="F30" s="144">
        <v>44052</v>
      </c>
      <c r="G30" s="145">
        <v>38614</v>
      </c>
      <c r="H30" s="145">
        <v>669252</v>
      </c>
      <c r="I30" s="144">
        <v>0</v>
      </c>
      <c r="J30" s="144">
        <v>12261</v>
      </c>
      <c r="K30" s="144">
        <v>0</v>
      </c>
      <c r="L30" s="144">
        <v>0</v>
      </c>
      <c r="M30" s="144">
        <v>364175</v>
      </c>
      <c r="N30" s="144">
        <v>0</v>
      </c>
      <c r="O30" s="156">
        <v>21</v>
      </c>
      <c r="P30" s="146"/>
      <c r="Q30" s="130"/>
    </row>
    <row r="31" spans="1:17" s="97" customFormat="1" ht="14.25" customHeight="1" x14ac:dyDescent="0.15">
      <c r="A31" s="142">
        <f t="shared" si="0"/>
        <v>22</v>
      </c>
      <c r="B31" s="143" t="s">
        <v>177</v>
      </c>
      <c r="C31" s="144">
        <v>537114</v>
      </c>
      <c r="D31" s="144">
        <v>7932148</v>
      </c>
      <c r="E31" s="144">
        <v>3203299</v>
      </c>
      <c r="F31" s="144">
        <v>22767</v>
      </c>
      <c r="G31" s="145">
        <v>9458</v>
      </c>
      <c r="H31" s="145">
        <v>2425256</v>
      </c>
      <c r="I31" s="144">
        <v>0</v>
      </c>
      <c r="J31" s="144">
        <v>2271051</v>
      </c>
      <c r="K31" s="144">
        <v>0</v>
      </c>
      <c r="L31" s="144">
        <v>0</v>
      </c>
      <c r="M31" s="144">
        <v>317</v>
      </c>
      <c r="N31" s="144">
        <v>0</v>
      </c>
      <c r="O31" s="156">
        <v>22</v>
      </c>
      <c r="P31" s="146"/>
      <c r="Q31" s="130"/>
    </row>
    <row r="32" spans="1:17" s="97" customFormat="1" ht="14.25" customHeight="1" x14ac:dyDescent="0.15">
      <c r="A32" s="154">
        <f t="shared" si="0"/>
        <v>23</v>
      </c>
      <c r="B32" s="148" t="s">
        <v>178</v>
      </c>
      <c r="C32" s="149">
        <v>1496500</v>
      </c>
      <c r="D32" s="149">
        <v>13929768</v>
      </c>
      <c r="E32" s="149">
        <v>4933972</v>
      </c>
      <c r="F32" s="149">
        <v>14015</v>
      </c>
      <c r="G32" s="150">
        <v>35205</v>
      </c>
      <c r="H32" s="150">
        <v>5152371</v>
      </c>
      <c r="I32" s="149">
        <v>5420</v>
      </c>
      <c r="J32" s="150">
        <v>3396362</v>
      </c>
      <c r="K32" s="149">
        <v>0</v>
      </c>
      <c r="L32" s="149">
        <v>0</v>
      </c>
      <c r="M32" s="149">
        <v>249241</v>
      </c>
      <c r="N32" s="149">
        <v>143182</v>
      </c>
      <c r="O32" s="157">
        <v>23</v>
      </c>
      <c r="P32" s="146"/>
      <c r="Q32" s="130"/>
    </row>
    <row r="33" spans="1:17" s="97" customFormat="1" ht="14.25" customHeight="1" x14ac:dyDescent="0.15">
      <c r="A33" s="142">
        <f t="shared" si="0"/>
        <v>24</v>
      </c>
      <c r="B33" s="143" t="s">
        <v>179</v>
      </c>
      <c r="C33" s="144">
        <v>359300</v>
      </c>
      <c r="D33" s="144">
        <v>5451291</v>
      </c>
      <c r="E33" s="144">
        <v>4087725</v>
      </c>
      <c r="F33" s="144">
        <v>18193</v>
      </c>
      <c r="G33" s="145">
        <v>0</v>
      </c>
      <c r="H33" s="145">
        <v>1048442</v>
      </c>
      <c r="I33" s="144">
        <v>4606</v>
      </c>
      <c r="J33" s="144">
        <v>189691</v>
      </c>
      <c r="K33" s="144">
        <v>0</v>
      </c>
      <c r="L33" s="144">
        <v>0</v>
      </c>
      <c r="M33" s="144">
        <v>90172</v>
      </c>
      <c r="N33" s="144">
        <v>12462</v>
      </c>
      <c r="O33" s="156">
        <v>24</v>
      </c>
      <c r="P33" s="146"/>
      <c r="Q33" s="130"/>
    </row>
    <row r="34" spans="1:17" s="97" customFormat="1" ht="14.25" customHeight="1" x14ac:dyDescent="0.15">
      <c r="A34" s="152">
        <f t="shared" si="0"/>
        <v>25</v>
      </c>
      <c r="B34" s="143" t="s">
        <v>180</v>
      </c>
      <c r="C34" s="144">
        <v>2186433</v>
      </c>
      <c r="D34" s="144">
        <v>11101024</v>
      </c>
      <c r="E34" s="144">
        <v>7547345</v>
      </c>
      <c r="F34" s="144">
        <v>41635</v>
      </c>
      <c r="G34" s="145">
        <v>46881</v>
      </c>
      <c r="H34" s="145">
        <v>100574</v>
      </c>
      <c r="I34" s="144">
        <v>0</v>
      </c>
      <c r="J34" s="144">
        <v>3285989</v>
      </c>
      <c r="K34" s="144">
        <v>0</v>
      </c>
      <c r="L34" s="144">
        <v>0</v>
      </c>
      <c r="M34" s="144">
        <v>78600</v>
      </c>
      <c r="N34" s="144">
        <v>0</v>
      </c>
      <c r="O34" s="156">
        <v>25</v>
      </c>
      <c r="P34" s="146"/>
      <c r="Q34" s="130"/>
    </row>
    <row r="35" spans="1:17" s="97" customFormat="1" ht="14.25" customHeight="1" x14ac:dyDescent="0.15">
      <c r="A35" s="142">
        <f t="shared" si="0"/>
        <v>26</v>
      </c>
      <c r="B35" s="153" t="s">
        <v>181</v>
      </c>
      <c r="C35" s="145">
        <v>366628</v>
      </c>
      <c r="D35" s="144">
        <v>3903393</v>
      </c>
      <c r="E35" s="144">
        <v>902096</v>
      </c>
      <c r="F35" s="144">
        <v>31173</v>
      </c>
      <c r="G35" s="145">
        <v>0</v>
      </c>
      <c r="H35" s="145">
        <v>939791</v>
      </c>
      <c r="I35" s="144">
        <v>0</v>
      </c>
      <c r="J35" s="144">
        <v>2030333</v>
      </c>
      <c r="K35" s="144">
        <v>0</v>
      </c>
      <c r="L35" s="144">
        <v>0</v>
      </c>
      <c r="M35" s="144">
        <v>0</v>
      </c>
      <c r="N35" s="144">
        <v>0</v>
      </c>
      <c r="O35" s="156">
        <v>26</v>
      </c>
      <c r="P35" s="146"/>
      <c r="Q35" s="130"/>
    </row>
    <row r="36" spans="1:17" s="97" customFormat="1" ht="14.25" customHeight="1" x14ac:dyDescent="0.15">
      <c r="A36" s="142">
        <f t="shared" si="0"/>
        <v>27</v>
      </c>
      <c r="B36" s="143" t="s">
        <v>182</v>
      </c>
      <c r="C36" s="144">
        <v>155500</v>
      </c>
      <c r="D36" s="144">
        <v>3361176</v>
      </c>
      <c r="E36" s="144">
        <v>2299010</v>
      </c>
      <c r="F36" s="144">
        <v>25767</v>
      </c>
      <c r="G36" s="145">
        <v>34886</v>
      </c>
      <c r="H36" s="145">
        <v>47251</v>
      </c>
      <c r="I36" s="144">
        <v>83728</v>
      </c>
      <c r="J36" s="144">
        <v>870534</v>
      </c>
      <c r="K36" s="144">
        <v>0</v>
      </c>
      <c r="L36" s="144">
        <v>0</v>
      </c>
      <c r="M36" s="144">
        <v>0</v>
      </c>
      <c r="N36" s="144">
        <v>0</v>
      </c>
      <c r="O36" s="156">
        <v>27</v>
      </c>
      <c r="P36" s="146"/>
      <c r="Q36" s="130"/>
    </row>
    <row r="37" spans="1:17" s="97" customFormat="1" ht="14.25" customHeight="1" x14ac:dyDescent="0.15">
      <c r="A37" s="152">
        <f t="shared" si="0"/>
        <v>28</v>
      </c>
      <c r="B37" s="143" t="s">
        <v>183</v>
      </c>
      <c r="C37" s="144">
        <v>624300</v>
      </c>
      <c r="D37" s="144">
        <v>10929751</v>
      </c>
      <c r="E37" s="144">
        <v>7573762</v>
      </c>
      <c r="F37" s="144">
        <v>46767</v>
      </c>
      <c r="G37" s="145">
        <v>21570</v>
      </c>
      <c r="H37" s="145">
        <v>635608</v>
      </c>
      <c r="I37" s="144">
        <v>0</v>
      </c>
      <c r="J37" s="144">
        <v>2533389</v>
      </c>
      <c r="K37" s="144">
        <v>0</v>
      </c>
      <c r="L37" s="144">
        <v>0</v>
      </c>
      <c r="M37" s="144">
        <v>42535</v>
      </c>
      <c r="N37" s="144">
        <v>76120</v>
      </c>
      <c r="O37" s="156">
        <v>28</v>
      </c>
      <c r="P37" s="146"/>
      <c r="Q37" s="130"/>
    </row>
    <row r="38" spans="1:17" s="97" customFormat="1" ht="14.25" customHeight="1" x14ac:dyDescent="0.15">
      <c r="A38" s="142">
        <f t="shared" si="0"/>
        <v>29</v>
      </c>
      <c r="B38" s="153" t="s">
        <v>184</v>
      </c>
      <c r="C38" s="144">
        <v>0</v>
      </c>
      <c r="D38" s="144">
        <v>2270200</v>
      </c>
      <c r="E38" s="144">
        <v>1923577</v>
      </c>
      <c r="F38" s="144">
        <v>0</v>
      </c>
      <c r="G38" s="145">
        <v>143763</v>
      </c>
      <c r="H38" s="145">
        <v>191731</v>
      </c>
      <c r="I38" s="144">
        <v>11129</v>
      </c>
      <c r="J38" s="144">
        <v>0</v>
      </c>
      <c r="K38" s="144">
        <v>0</v>
      </c>
      <c r="L38" s="144">
        <v>0</v>
      </c>
      <c r="M38" s="144">
        <v>0</v>
      </c>
      <c r="N38" s="144">
        <v>0</v>
      </c>
      <c r="O38" s="156">
        <v>29</v>
      </c>
      <c r="P38" s="146"/>
      <c r="Q38" s="130"/>
    </row>
    <row r="39" spans="1:17" s="97" customFormat="1" ht="14.25" customHeight="1" x14ac:dyDescent="0.15">
      <c r="A39" s="154">
        <f t="shared" si="0"/>
        <v>30</v>
      </c>
      <c r="B39" s="148" t="s">
        <v>185</v>
      </c>
      <c r="C39" s="149">
        <v>324484</v>
      </c>
      <c r="D39" s="149">
        <v>8347493</v>
      </c>
      <c r="E39" s="149">
        <v>4324908</v>
      </c>
      <c r="F39" s="149">
        <v>73332</v>
      </c>
      <c r="G39" s="150">
        <v>86661</v>
      </c>
      <c r="H39" s="150">
        <v>1271648</v>
      </c>
      <c r="I39" s="149">
        <v>0</v>
      </c>
      <c r="J39" s="150">
        <v>2406241</v>
      </c>
      <c r="K39" s="149">
        <v>0</v>
      </c>
      <c r="L39" s="149">
        <v>0</v>
      </c>
      <c r="M39" s="149">
        <v>182126</v>
      </c>
      <c r="N39" s="149">
        <v>2577</v>
      </c>
      <c r="O39" s="157">
        <v>30</v>
      </c>
      <c r="P39" s="146"/>
      <c r="Q39" s="130"/>
    </row>
    <row r="40" spans="1:17" s="97" customFormat="1" ht="14.25" customHeight="1" x14ac:dyDescent="0.15">
      <c r="A40" s="142">
        <f t="shared" si="0"/>
        <v>31</v>
      </c>
      <c r="B40" s="143" t="s">
        <v>186</v>
      </c>
      <c r="C40" s="144">
        <v>444156</v>
      </c>
      <c r="D40" s="144">
        <v>3342453</v>
      </c>
      <c r="E40" s="144">
        <v>2965823</v>
      </c>
      <c r="F40" s="144">
        <v>13625</v>
      </c>
      <c r="G40" s="145">
        <v>11222</v>
      </c>
      <c r="H40" s="145">
        <v>243971</v>
      </c>
      <c r="I40" s="144">
        <v>107812</v>
      </c>
      <c r="J40" s="144">
        <v>0</v>
      </c>
      <c r="K40" s="144">
        <v>0</v>
      </c>
      <c r="L40" s="144">
        <v>0</v>
      </c>
      <c r="M40" s="144">
        <v>0</v>
      </c>
      <c r="N40" s="144">
        <v>0</v>
      </c>
      <c r="O40" s="156">
        <v>31</v>
      </c>
      <c r="P40" s="146"/>
      <c r="Q40" s="130"/>
    </row>
    <row r="41" spans="1:17" s="97" customFormat="1" ht="14.25" customHeight="1" x14ac:dyDescent="0.15">
      <c r="A41" s="142">
        <f t="shared" si="0"/>
        <v>32</v>
      </c>
      <c r="B41" s="143" t="s">
        <v>187</v>
      </c>
      <c r="C41" s="144">
        <v>357278</v>
      </c>
      <c r="D41" s="144">
        <v>6117514</v>
      </c>
      <c r="E41" s="144">
        <v>5051472</v>
      </c>
      <c r="F41" s="144">
        <v>36993</v>
      </c>
      <c r="G41" s="145">
        <v>15619</v>
      </c>
      <c r="H41" s="145">
        <v>836673</v>
      </c>
      <c r="I41" s="144">
        <v>91735</v>
      </c>
      <c r="J41" s="144">
        <v>61312</v>
      </c>
      <c r="K41" s="144">
        <v>0</v>
      </c>
      <c r="L41" s="144">
        <v>0</v>
      </c>
      <c r="M41" s="144">
        <v>23710</v>
      </c>
      <c r="N41" s="144">
        <v>0</v>
      </c>
      <c r="O41" s="156">
        <v>32</v>
      </c>
      <c r="P41" s="146"/>
      <c r="Q41" s="130"/>
    </row>
    <row r="42" spans="1:17" s="97" customFormat="1" ht="14.25" customHeight="1" x14ac:dyDescent="0.15">
      <c r="A42" s="142">
        <f t="shared" si="0"/>
        <v>33</v>
      </c>
      <c r="B42" s="143" t="s">
        <v>188</v>
      </c>
      <c r="C42" s="144">
        <v>184300</v>
      </c>
      <c r="D42" s="144">
        <v>2929520</v>
      </c>
      <c r="E42" s="144">
        <v>2363789</v>
      </c>
      <c r="F42" s="144">
        <v>9662</v>
      </c>
      <c r="G42" s="145">
        <v>1971</v>
      </c>
      <c r="H42" s="145">
        <v>170242</v>
      </c>
      <c r="I42" s="144">
        <v>1097</v>
      </c>
      <c r="J42" s="144">
        <v>375572</v>
      </c>
      <c r="K42" s="144">
        <v>0</v>
      </c>
      <c r="L42" s="144">
        <v>0</v>
      </c>
      <c r="M42" s="144">
        <v>7187</v>
      </c>
      <c r="N42" s="144">
        <v>0</v>
      </c>
      <c r="O42" s="156">
        <v>33</v>
      </c>
      <c r="P42" s="146"/>
      <c r="Q42" s="130"/>
    </row>
    <row r="43" spans="1:17" s="97" customFormat="1" ht="14.25" customHeight="1" x14ac:dyDescent="0.15">
      <c r="A43" s="154">
        <f t="shared" si="0"/>
        <v>34</v>
      </c>
      <c r="B43" s="148" t="s">
        <v>189</v>
      </c>
      <c r="C43" s="149">
        <v>155800</v>
      </c>
      <c r="D43" s="149">
        <v>1625622</v>
      </c>
      <c r="E43" s="149">
        <v>994428</v>
      </c>
      <c r="F43" s="149">
        <v>3509</v>
      </c>
      <c r="G43" s="150">
        <v>0</v>
      </c>
      <c r="H43" s="150">
        <v>573574</v>
      </c>
      <c r="I43" s="149">
        <v>2707</v>
      </c>
      <c r="J43" s="150">
        <v>33904</v>
      </c>
      <c r="K43" s="149">
        <v>0</v>
      </c>
      <c r="L43" s="149">
        <v>0</v>
      </c>
      <c r="M43" s="149">
        <v>17500</v>
      </c>
      <c r="N43" s="149">
        <v>0</v>
      </c>
      <c r="O43" s="157">
        <v>34</v>
      </c>
      <c r="P43" s="146"/>
      <c r="Q43" s="130"/>
    </row>
    <row r="44" spans="1:17" s="97" customFormat="1" ht="14.25" customHeight="1" x14ac:dyDescent="0.15">
      <c r="A44" s="142">
        <f t="shared" si="0"/>
        <v>35</v>
      </c>
      <c r="B44" s="143" t="s">
        <v>190</v>
      </c>
      <c r="C44" s="144">
        <v>495900</v>
      </c>
      <c r="D44" s="144">
        <v>5846846</v>
      </c>
      <c r="E44" s="144">
        <v>4084526</v>
      </c>
      <c r="F44" s="144">
        <v>25946</v>
      </c>
      <c r="G44" s="145">
        <v>0</v>
      </c>
      <c r="H44" s="145">
        <v>1708500</v>
      </c>
      <c r="I44" s="144">
        <v>0</v>
      </c>
      <c r="J44" s="144">
        <v>24965</v>
      </c>
      <c r="K44" s="144">
        <v>0</v>
      </c>
      <c r="L44" s="144">
        <v>0</v>
      </c>
      <c r="M44" s="144">
        <v>2909</v>
      </c>
      <c r="N44" s="144">
        <v>0</v>
      </c>
      <c r="O44" s="156">
        <v>35</v>
      </c>
      <c r="P44" s="146"/>
      <c r="Q44" s="130"/>
    </row>
    <row r="45" spans="1:17" s="97" customFormat="1" ht="14.25" customHeight="1" x14ac:dyDescent="0.15">
      <c r="A45" s="142">
        <f t="shared" si="0"/>
        <v>36</v>
      </c>
      <c r="B45" s="153" t="s">
        <v>191</v>
      </c>
      <c r="C45" s="144">
        <v>403000</v>
      </c>
      <c r="D45" s="144">
        <v>9553817</v>
      </c>
      <c r="E45" s="144">
        <v>5937636</v>
      </c>
      <c r="F45" s="144">
        <v>34909</v>
      </c>
      <c r="G45" s="145">
        <v>40167</v>
      </c>
      <c r="H45" s="145">
        <v>2426697</v>
      </c>
      <c r="I45" s="144">
        <v>33319</v>
      </c>
      <c r="J45" s="144">
        <v>566238</v>
      </c>
      <c r="K45" s="144">
        <v>0</v>
      </c>
      <c r="L45" s="144">
        <v>0</v>
      </c>
      <c r="M45" s="144">
        <v>514851</v>
      </c>
      <c r="N45" s="144">
        <v>0</v>
      </c>
      <c r="O45" s="156">
        <v>36</v>
      </c>
      <c r="P45" s="146"/>
      <c r="Q45" s="130"/>
    </row>
    <row r="46" spans="1:17" s="97" customFormat="1" ht="14.25" customHeight="1" x14ac:dyDescent="0.15">
      <c r="A46" s="152">
        <f t="shared" si="0"/>
        <v>37</v>
      </c>
      <c r="B46" s="143" t="s">
        <v>192</v>
      </c>
      <c r="C46" s="144">
        <v>409600</v>
      </c>
      <c r="D46" s="144">
        <v>5289419</v>
      </c>
      <c r="E46" s="144">
        <v>4129585</v>
      </c>
      <c r="F46" s="144">
        <v>24609</v>
      </c>
      <c r="G46" s="145">
        <v>0</v>
      </c>
      <c r="H46" s="145">
        <v>646357</v>
      </c>
      <c r="I46" s="144">
        <v>483636</v>
      </c>
      <c r="J46" s="144">
        <v>0</v>
      </c>
      <c r="K46" s="144">
        <v>0</v>
      </c>
      <c r="L46" s="144">
        <v>0</v>
      </c>
      <c r="M46" s="144">
        <v>5232</v>
      </c>
      <c r="N46" s="144">
        <v>0</v>
      </c>
      <c r="O46" s="156">
        <v>37</v>
      </c>
      <c r="P46" s="146"/>
      <c r="Q46" s="130"/>
    </row>
    <row r="47" spans="1:17" s="97" customFormat="1" ht="14.25" customHeight="1" x14ac:dyDescent="0.15">
      <c r="A47" s="142">
        <f t="shared" si="0"/>
        <v>38</v>
      </c>
      <c r="B47" s="143" t="s">
        <v>193</v>
      </c>
      <c r="C47" s="144">
        <v>614008</v>
      </c>
      <c r="D47" s="144">
        <v>12354922</v>
      </c>
      <c r="E47" s="144">
        <v>7237661</v>
      </c>
      <c r="F47" s="144">
        <v>73902</v>
      </c>
      <c r="G47" s="145">
        <v>371789</v>
      </c>
      <c r="H47" s="145">
        <v>4493325</v>
      </c>
      <c r="I47" s="144">
        <v>0</v>
      </c>
      <c r="J47" s="144">
        <v>130284</v>
      </c>
      <c r="K47" s="144">
        <v>0</v>
      </c>
      <c r="L47" s="144">
        <v>0</v>
      </c>
      <c r="M47" s="144">
        <v>47961</v>
      </c>
      <c r="N47" s="144">
        <v>0</v>
      </c>
      <c r="O47" s="156">
        <v>38</v>
      </c>
      <c r="P47" s="146"/>
      <c r="Q47" s="130"/>
    </row>
    <row r="48" spans="1:17" s="97" customFormat="1" ht="14.25" customHeight="1" x14ac:dyDescent="0.15">
      <c r="A48" s="142">
        <f t="shared" si="0"/>
        <v>39</v>
      </c>
      <c r="B48" s="143" t="s">
        <v>194</v>
      </c>
      <c r="C48" s="144">
        <v>260800</v>
      </c>
      <c r="D48" s="144">
        <v>4975723</v>
      </c>
      <c r="E48" s="144">
        <v>3352868</v>
      </c>
      <c r="F48" s="144">
        <v>32735</v>
      </c>
      <c r="G48" s="145">
        <v>56049</v>
      </c>
      <c r="H48" s="145">
        <v>1255363</v>
      </c>
      <c r="I48" s="144">
        <v>0</v>
      </c>
      <c r="J48" s="144">
        <v>16423</v>
      </c>
      <c r="K48" s="144">
        <v>0</v>
      </c>
      <c r="L48" s="144">
        <v>0</v>
      </c>
      <c r="M48" s="144">
        <v>256700</v>
      </c>
      <c r="N48" s="144">
        <v>5585</v>
      </c>
      <c r="O48" s="156">
        <v>39</v>
      </c>
      <c r="P48" s="146"/>
      <c r="Q48" s="130"/>
    </row>
    <row r="49" spans="1:17" s="97" customFormat="1" ht="14.25" customHeight="1" thickBot="1" x14ac:dyDescent="0.2">
      <c r="A49" s="163">
        <f t="shared" si="0"/>
        <v>40</v>
      </c>
      <c r="B49" s="164" t="s">
        <v>195</v>
      </c>
      <c r="C49" s="165">
        <v>372900</v>
      </c>
      <c r="D49" s="165">
        <v>2797719</v>
      </c>
      <c r="E49" s="165">
        <v>2351144</v>
      </c>
      <c r="F49" s="165">
        <v>12902</v>
      </c>
      <c r="G49" s="166">
        <v>0</v>
      </c>
      <c r="H49" s="166">
        <v>362344</v>
      </c>
      <c r="I49" s="165">
        <v>26846</v>
      </c>
      <c r="J49" s="165">
        <v>44483</v>
      </c>
      <c r="K49" s="165">
        <v>0</v>
      </c>
      <c r="L49" s="165">
        <v>0</v>
      </c>
      <c r="M49" s="165">
        <v>0</v>
      </c>
      <c r="N49" s="165">
        <v>0</v>
      </c>
      <c r="O49" s="167">
        <v>40</v>
      </c>
      <c r="P49" s="146"/>
      <c r="Q49" s="130"/>
    </row>
    <row r="50" spans="1:17" ht="15.75" customHeight="1" x14ac:dyDescent="0.15">
      <c r="A50" s="168"/>
      <c r="B50" s="168"/>
      <c r="C50" s="169"/>
      <c r="D50" s="169"/>
      <c r="E50" s="169"/>
      <c r="F50" s="169"/>
      <c r="G50" s="169"/>
      <c r="H50" s="169"/>
      <c r="I50" s="169"/>
      <c r="J50" s="170"/>
      <c r="K50" s="170"/>
      <c r="L50" s="169"/>
      <c r="M50" s="169"/>
      <c r="N50" s="169"/>
      <c r="O50" s="168"/>
    </row>
  </sheetData>
  <mergeCells count="16">
    <mergeCell ref="N3:N6"/>
    <mergeCell ref="F4:F6"/>
    <mergeCell ref="G4:G6"/>
    <mergeCell ref="A7:B7"/>
    <mergeCell ref="A8:B8"/>
    <mergeCell ref="A9:B9"/>
    <mergeCell ref="C2:D2"/>
    <mergeCell ref="E2:N2"/>
    <mergeCell ref="E3:E6"/>
    <mergeCell ref="F3:G3"/>
    <mergeCell ref="H3:H6"/>
    <mergeCell ref="I3:I6"/>
    <mergeCell ref="J3:J6"/>
    <mergeCell ref="K3:K6"/>
    <mergeCell ref="L3:L6"/>
    <mergeCell ref="M3:M6"/>
  </mergeCells>
  <phoneticPr fontId="10"/>
  <printOptions gridLinesSet="0"/>
  <pageMargins left="0.78740157480314965" right="0.39" top="0.78740157480314965" bottom="0.59055118110236227" header="0" footer="0"/>
  <pageSetup paperSize="9" scale="95" orientation="portrait" blackAndWhite="1" r:id="rId1"/>
  <headerFooter alignWithMargins="0"/>
  <colBreaks count="1" manualBreakCount="1">
    <brk id="8" max="4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A:\個表28-2.JAC</Template>
  <Pages>2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29-1</vt:lpstr>
      <vt:lpstr>29-2</vt:lpstr>
      <vt:lpstr>'29-1'!Print_Area</vt:lpstr>
      <vt:lpstr>'29-2'!Print_Area</vt:lpstr>
      <vt:lpstr>ﾀｲﾄﾙ行</vt:lpstr>
      <vt:lpstr>印刷範囲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地方債の事業債発行額及び現在高の状況</dc:title>
  <dc:creator>KOKUSAIKOURYUU</dc:creator>
  <cp:lastModifiedBy> </cp:lastModifiedBy>
  <cp:revision>4</cp:revision>
  <cp:lastPrinted>2024-02-06T05:22:42Z</cp:lastPrinted>
  <dcterms:created xsi:type="dcterms:W3CDTF">1998-11-10T14:09:02Z</dcterms:created>
  <dcterms:modified xsi:type="dcterms:W3CDTF">2024-03-11T04:53:03Z</dcterms:modified>
</cp:coreProperties>
</file>