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omments1.xml" ContentType="application/vnd.openxmlformats-officedocument.spreadsheetml.comments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06"/>
  <workbookPr/>
  <mc:AlternateContent xmlns:mc="http://schemas.openxmlformats.org/markup-compatibility/2006">
    <mc:Choice Requires="x15">
      <x15ac:absPath xmlns:x15ac="http://schemas.microsoft.com/office/spreadsheetml/2010/11/ac" url="\\Filesv1\200_財政\1420市町村財政概要・便覧\R05（R04 概要・便覧）関根聡主事\05_HP掲載作業\02_エクセル\"/>
    </mc:Choice>
  </mc:AlternateContent>
  <xr:revisionPtr revIDLastSave="0" documentId="8_{2D4E0BC4-661C-4233-9A26-01EAF5F62756}" xr6:coauthVersionLast="36" xr6:coauthVersionMax="36" xr10:uidLastSave="{00000000-0000-0000-0000-000000000000}"/>
  <bookViews>
    <workbookView xWindow="32760" yWindow="32760" windowWidth="7650" windowHeight="8715"/>
  </bookViews>
  <sheets>
    <sheet name="01" sheetId="1" r:id="rId1"/>
    <sheet name="02" sheetId="2" r:id="rId2"/>
    <sheet name="03" sheetId="3" r:id="rId3"/>
    <sheet name="04-1" sheetId="4" r:id="rId4"/>
    <sheet name="04-2" sheetId="5" r:id="rId5"/>
    <sheet name="04-3" sheetId="6" r:id="rId6"/>
    <sheet name="05-1" sheetId="7" r:id="rId7"/>
    <sheet name="05-2" sheetId="8" r:id="rId8"/>
    <sheet name="06" sheetId="9" r:id="rId9"/>
    <sheet name="07" sheetId="10" r:id="rId10"/>
    <sheet name="08" sheetId="11" r:id="rId11"/>
    <sheet name="09" sheetId="12" r:id="rId12"/>
    <sheet name="10" sheetId="13" r:id="rId13"/>
    <sheet name="11-1" sheetId="14" r:id="rId14"/>
    <sheet name="11-2" sheetId="15" r:id="rId15"/>
    <sheet name="12" sheetId="16" r:id="rId16"/>
    <sheet name="13" sheetId="17" r:id="rId17"/>
    <sheet name="14" sheetId="18" r:id="rId18"/>
    <sheet name="15" sheetId="19" r:id="rId19"/>
    <sheet name="16" sheetId="20" r:id="rId20"/>
    <sheet name="17" sheetId="21" r:id="rId21"/>
    <sheet name="18" sheetId="22" r:id="rId22"/>
    <sheet name="19" sheetId="23" r:id="rId23"/>
  </sheets>
  <definedNames>
    <definedName name="_xlnm._FilterDatabase" localSheetId="1" hidden="1">'02'!$A$4:$X$37</definedName>
    <definedName name="KOUFUGAKU">'06'!$F$10:$U$49</definedName>
    <definedName name="KOUFUKIJUN1">'06'!$C$10:$D$49</definedName>
    <definedName name="_xlnm.Print_Area" localSheetId="0">'01'!$A$1:$S$49</definedName>
    <definedName name="_xlnm.Print_Area" localSheetId="1">'02'!$A$1:$X$37</definedName>
    <definedName name="_xlnm.Print_Area" localSheetId="2">'03'!$A$1:$CZ$48</definedName>
    <definedName name="_xlnm.Print_Area" localSheetId="3">'04-1'!$A$1:$T$38</definedName>
    <definedName name="_xlnm.Print_Area" localSheetId="4">'04-2'!$A$1:$T$38</definedName>
    <definedName name="_xlnm.Print_Area" localSheetId="5">'04-3'!$A$1:$T$38</definedName>
    <definedName name="_xlnm.Print_Area" localSheetId="6">'05-1'!$A$1:$AG$39</definedName>
    <definedName name="_xlnm.Print_Area" localSheetId="7">'05-2'!$A$1:$O$44</definedName>
    <definedName name="_xlnm.Print_Area" localSheetId="8">'06'!$A$1:$U$49</definedName>
    <definedName name="_xlnm.Print_Area" localSheetId="9">'07'!$A$1:$AS$49</definedName>
    <definedName name="_xlnm.Print_Area" localSheetId="10">'08'!$A$1:$BL$49</definedName>
    <definedName name="_xlnm.Print_Area" localSheetId="11">'09'!$A$1:$Y$49</definedName>
    <definedName name="_xlnm.Print_Area" localSheetId="12">'10'!$A$1:$AA$48</definedName>
    <definedName name="_xlnm.Print_Area" localSheetId="13">'11-1'!$A$1:$Y$49</definedName>
    <definedName name="_xlnm.Print_Area" localSheetId="14">'11-2'!$A$1:$O$48</definedName>
    <definedName name="_xlnm.Print_Area" localSheetId="15">'12'!$A$1:$AC$48</definedName>
    <definedName name="_xlnm.Print_Area" localSheetId="16">'13'!$A$1:$K$45</definedName>
    <definedName name="_xlnm.Print_Area" localSheetId="17">'14'!$A$1:$K$30</definedName>
    <definedName name="_xlnm.Print_Area" localSheetId="18">'15'!$A$1:$M$48</definedName>
    <definedName name="_xlnm.Print_Area" localSheetId="19">'16'!$A$1:$U$42</definedName>
    <definedName name="_xlnm.Print_Area" localSheetId="20">'17'!$A$1:$G$28</definedName>
    <definedName name="_xlnm.Print_Area" localSheetId="21">'18'!$A$1:$L$16</definedName>
    <definedName name="_xlnm.Print_Area" localSheetId="22">'19'!$A$1:$H$57</definedName>
    <definedName name="_xlnm.Print_Titles" localSheetId="0">'01'!$2:$6</definedName>
    <definedName name="_xlnm.Print_Titles" localSheetId="2">'03'!$1:$5</definedName>
    <definedName name="_xlnm.Print_Titles" localSheetId="8">'06'!$1:$6</definedName>
    <definedName name="_xlnm.Print_Titles" localSheetId="9">'07'!$1:$6</definedName>
    <definedName name="_xlnm.Print_Titles" localSheetId="10">'08'!$1:$6</definedName>
    <definedName name="_xlnm.Print_Titles" localSheetId="13">'11-1'!$1:$6</definedName>
    <definedName name="_xlnm.Print_Titles" localSheetId="14">'11-2'!$1:$5</definedName>
    <definedName name="_xlnm.Print_Titles" localSheetId="15">'12'!$1:$5</definedName>
    <definedName name="_xlnm.Print_Titles" localSheetId="18">'15'!$1:$5</definedName>
    <definedName name="ﾀｲﾄﾙ行" localSheetId="2">'03'!$A$1:$CZ$5</definedName>
    <definedName name="ﾀｲﾄﾙ行" localSheetId="11">'09'!#REF!</definedName>
    <definedName name="ﾀｲﾄﾙ行" localSheetId="12">'10'!#REF!</definedName>
    <definedName name="ﾀｲﾄﾙ行" localSheetId="15">'12'!$A$1:$AC$5</definedName>
    <definedName name="ﾀｲﾄﾙ行">'01'!$A$1:$Q$6</definedName>
    <definedName name="印刷範囲" localSheetId="2">'03'!$A$6:$CZ$48</definedName>
    <definedName name="印刷範囲" localSheetId="4">'04-2'!$A$1:$T$37</definedName>
    <definedName name="印刷範囲" localSheetId="5">'04-3'!$A$1:$T$37</definedName>
    <definedName name="印刷範囲" localSheetId="8">'06'!$A$1:$V$49</definedName>
    <definedName name="印刷範囲" localSheetId="9">'07'!$A$1:$AT$49</definedName>
    <definedName name="印刷範囲" localSheetId="10">'08'!$C$1:$BM$49</definedName>
    <definedName name="印刷範囲" localSheetId="11">'09'!#REF!</definedName>
    <definedName name="印刷範囲" localSheetId="12">'10'!#REF!</definedName>
    <definedName name="印刷範囲" localSheetId="14">'11-2'!$C$1:$P$41</definedName>
    <definedName name="印刷範囲" localSheetId="15">'12'!$A$6:$AC$48</definedName>
    <definedName name="印刷範囲" localSheetId="16">'13'!$B$1:$L$3</definedName>
    <definedName name="印刷範囲" localSheetId="17">'14'!$A$1:$K$30</definedName>
    <definedName name="印刷範囲" localSheetId="18">'15'!$A$1:$N$41</definedName>
    <definedName name="印刷範囲" localSheetId="19">'16'!#REF!</definedName>
    <definedName name="印刷範囲" localSheetId="20">'17'!$A$1:$G$28</definedName>
    <definedName name="印刷範囲" localSheetId="21">'18'!$A$1:$L$2</definedName>
    <definedName name="印刷範囲" localSheetId="22">'19'!$C$1:$H$57</definedName>
    <definedName name="印刷範囲">'01'!$A$7:$Q$49</definedName>
  </definedNames>
  <calcPr calcId="191029" fullCalcOnLoad="1"/>
</workbook>
</file>

<file path=xl/calcChain.xml><?xml version="1.0" encoding="utf-8"?>
<calcChain xmlns="http://schemas.openxmlformats.org/spreadsheetml/2006/main">
  <c r="N8" i="16" l="1"/>
  <c r="M8" i="16"/>
  <c r="L8" i="16"/>
  <c r="K8" i="16"/>
  <c r="J8" i="16"/>
  <c r="J6" i="16"/>
  <c r="I8" i="16"/>
  <c r="H8" i="16"/>
  <c r="G8" i="16"/>
  <c r="F8" i="16"/>
  <c r="E8" i="16"/>
  <c r="D8" i="16"/>
  <c r="C8" i="16"/>
  <c r="N7" i="16"/>
  <c r="N6" i="16"/>
  <c r="M7" i="16"/>
  <c r="L7" i="16"/>
  <c r="L6" i="16"/>
  <c r="K7" i="16"/>
  <c r="K6" i="16"/>
  <c r="J7" i="16"/>
  <c r="I7" i="16"/>
  <c r="H7" i="16"/>
  <c r="G7" i="16"/>
  <c r="F7" i="16"/>
  <c r="F6" i="16"/>
  <c r="E7" i="16"/>
  <c r="D7" i="16"/>
  <c r="D6" i="16"/>
  <c r="C7" i="16"/>
  <c r="C6" i="16"/>
  <c r="M6" i="16"/>
  <c r="I6" i="16"/>
  <c r="H6" i="16"/>
  <c r="G6" i="16"/>
  <c r="E6" i="16"/>
  <c r="C48" i="15"/>
  <c r="C47" i="15"/>
  <c r="C46" i="15"/>
  <c r="C45" i="15"/>
  <c r="C44" i="15"/>
  <c r="C43" i="15"/>
  <c r="C42" i="15"/>
  <c r="C41" i="15"/>
  <c r="C40" i="15"/>
  <c r="C39" i="15"/>
  <c r="C38" i="15"/>
  <c r="C37" i="15"/>
  <c r="C36" i="15"/>
  <c r="C35" i="15"/>
  <c r="C34" i="15"/>
  <c r="C33" i="15"/>
  <c r="C32" i="15"/>
  <c r="C31" i="15"/>
  <c r="C30" i="15"/>
  <c r="C29" i="15"/>
  <c r="C28" i="15"/>
  <c r="C27" i="15"/>
  <c r="C26" i="15"/>
  <c r="C25" i="15"/>
  <c r="C24" i="15"/>
  <c r="C23" i="15"/>
  <c r="C22" i="15"/>
  <c r="C21" i="15"/>
  <c r="C20" i="15"/>
  <c r="C19" i="15"/>
  <c r="C8" i="15"/>
  <c r="C18" i="15"/>
  <c r="C17" i="15"/>
  <c r="C16" i="15"/>
  <c r="C15" i="15"/>
  <c r="C14" i="15"/>
  <c r="C13" i="15"/>
  <c r="C12" i="15"/>
  <c r="C11" i="15"/>
  <c r="C7" i="15"/>
  <c r="C6" i="15"/>
  <c r="C51" i="15"/>
  <c r="C10" i="15"/>
  <c r="C9" i="15"/>
  <c r="N8" i="15"/>
  <c r="M8" i="15"/>
  <c r="L8" i="15"/>
  <c r="K8" i="15"/>
  <c r="J8" i="15"/>
  <c r="I8" i="15"/>
  <c r="I6" i="15"/>
  <c r="H8" i="15"/>
  <c r="G8" i="15"/>
  <c r="F8" i="15"/>
  <c r="E8" i="15"/>
  <c r="D8" i="15"/>
  <c r="N7" i="15"/>
  <c r="M7" i="15"/>
  <c r="M6" i="15"/>
  <c r="L7" i="15"/>
  <c r="K7" i="15"/>
  <c r="J7" i="15"/>
  <c r="I7" i="15"/>
  <c r="H7" i="15"/>
  <c r="G7" i="15"/>
  <c r="F7" i="15"/>
  <c r="E7" i="15"/>
  <c r="E6" i="15"/>
  <c r="D7" i="15"/>
  <c r="N6" i="15"/>
  <c r="L6" i="15"/>
  <c r="K6" i="15"/>
  <c r="J6" i="15"/>
  <c r="H6" i="15"/>
  <c r="G6" i="15"/>
  <c r="F6" i="15"/>
  <c r="D6" i="15"/>
</calcChain>
</file>

<file path=xl/comments1.xml><?xml version="1.0" encoding="utf-8"?>
<comments xmlns="http://schemas.openxmlformats.org/spreadsheetml/2006/main">
  <authors>
    <author xml:space="preserve"> </author>
  </authors>
  <commentList>
    <comment ref="K7" authorId="0" shapeId="0">
      <text>
        <r>
          <rPr>
            <sz val="11"/>
            <color indexed="9"/>
            <rFont val="ＭＳ Ｐゴシック"/>
            <family val="3"/>
            <charset val="128"/>
          </rPr>
          <t>地方譲与税+地方特例交付金+地方交付税の額と一致</t>
        </r>
      </text>
    </comment>
    <comment ref="K8" authorId="0" shapeId="0">
      <text>
        <r>
          <rPr>
            <sz val="11"/>
            <color indexed="9"/>
            <rFont val="ＭＳ Ｐゴシック"/>
            <family val="3"/>
            <charset val="128"/>
          </rPr>
          <t>国庫支出金+交通安全対策交付金+国有施設等所在市町村助成交付金の額と一致</t>
        </r>
      </text>
    </comment>
    <comment ref="K9" authorId="0" shapeId="0">
      <text>
        <r>
          <rPr>
            <sz val="11"/>
            <color indexed="9"/>
            <rFont val="ＭＳ Ｐゴシック"/>
            <family val="3"/>
            <charset val="128"/>
          </rPr>
          <t>県支出金+利子割交付金+配当割交付金＋株式等譲渡所得割交付金＋地方消費税交付金+ゴルフ場利用税交付金+特別地方消費税交付金+自動車取得税交付金+軽油引取税交付金の額と一致</t>
        </r>
      </text>
    </comment>
  </commentList>
</comments>
</file>

<file path=xl/sharedStrings.xml><?xml version="1.0" encoding="utf-8"?>
<sst xmlns="http://schemas.openxmlformats.org/spreadsheetml/2006/main" count="3270" uniqueCount="990">
  <si>
    <t>第１表  決算収支の状況（市町村別）</t>
  </si>
  <si>
    <t xml:space="preserve">    区  分</t>
  </si>
  <si>
    <t>(F)+(G)+(H)</t>
  </si>
  <si>
    <t>市町村名</t>
  </si>
  <si>
    <t>（Ａ）</t>
  </si>
  <si>
    <t>（Ｂ）</t>
  </si>
  <si>
    <t>(A)-(B)=(C)</t>
  </si>
  <si>
    <t>（Ｄ）</t>
  </si>
  <si>
    <t>(C)-(D)=(E)</t>
  </si>
  <si>
    <t>（Ｆ）</t>
  </si>
  <si>
    <t>（Ｇ）</t>
  </si>
  <si>
    <t>（Ｈ）</t>
  </si>
  <si>
    <t>（Ｉ）</t>
  </si>
  <si>
    <t xml:space="preserve">   -(I)=(J)</t>
  </si>
  <si>
    <t>五所川原市</t>
  </si>
  <si>
    <t>（単位：千円、％（財政力指数を除く））</t>
    <rPh sb="9" eb="12">
      <t>ザイセイリョク</t>
    </rPh>
    <rPh sb="12" eb="14">
      <t>シスウ</t>
    </rPh>
    <rPh sb="15" eb="16">
      <t>ノゾ</t>
    </rPh>
    <phoneticPr fontId="2"/>
  </si>
  <si>
    <t>(K)</t>
    <phoneticPr fontId="2"/>
  </si>
  <si>
    <t>市町村計</t>
    <phoneticPr fontId="2"/>
  </si>
  <si>
    <t>市　　計</t>
    <phoneticPr fontId="2"/>
  </si>
  <si>
    <t>町 村 計</t>
    <phoneticPr fontId="2"/>
  </si>
  <si>
    <r>
      <t>実質
収支
比率</t>
    </r>
    <r>
      <rPr>
        <sz val="11"/>
        <rFont val="ＭＳ Ｐゴシック"/>
        <family val="3"/>
        <charset val="128"/>
      </rPr>
      <t/>
    </r>
    <rPh sb="0" eb="1">
      <t>ミ</t>
    </rPh>
    <rPh sb="1" eb="2">
      <t>シツ</t>
    </rPh>
    <rPh sb="4" eb="5">
      <t>オサム</t>
    </rPh>
    <rPh sb="5" eb="6">
      <t>ササ</t>
    </rPh>
    <rPh sb="8" eb="9">
      <t>ヒ</t>
    </rPh>
    <rPh sb="9" eb="10">
      <t>リツ</t>
    </rPh>
    <phoneticPr fontId="2"/>
  </si>
  <si>
    <t>経常
収支
比率</t>
    <rPh sb="0" eb="1">
      <t>キョウ</t>
    </rPh>
    <rPh sb="1" eb="2">
      <t>ツネ</t>
    </rPh>
    <rPh sb="4" eb="5">
      <t>オサム</t>
    </rPh>
    <rPh sb="5" eb="6">
      <t>ササ</t>
    </rPh>
    <rPh sb="8" eb="9">
      <t>ヒ</t>
    </rPh>
    <rPh sb="9" eb="10">
      <t>リツ</t>
    </rPh>
    <phoneticPr fontId="2"/>
  </si>
  <si>
    <t>積立金</t>
    <phoneticPr fontId="2"/>
  </si>
  <si>
    <t>実質収支</t>
    <phoneticPr fontId="2"/>
  </si>
  <si>
    <t>歳出総額</t>
    <phoneticPr fontId="2"/>
  </si>
  <si>
    <t>歳入総額</t>
    <phoneticPr fontId="2"/>
  </si>
  <si>
    <t>歳入歳出
差引</t>
    <rPh sb="5" eb="7">
      <t>サシヒキ</t>
    </rPh>
    <phoneticPr fontId="2"/>
  </si>
  <si>
    <t>単年度
収支</t>
    <rPh sb="4" eb="6">
      <t>シュウシ</t>
    </rPh>
    <phoneticPr fontId="2"/>
  </si>
  <si>
    <t>繰上
償還額</t>
    <rPh sb="3" eb="5">
      <t>ショウカン</t>
    </rPh>
    <rPh sb="5" eb="6">
      <t>ガク</t>
    </rPh>
    <phoneticPr fontId="2"/>
  </si>
  <si>
    <t>実質
単年度
収支</t>
    <phoneticPr fontId="2"/>
  </si>
  <si>
    <t>財政力
指数</t>
    <rPh sb="0" eb="2">
      <t>ザイセイ</t>
    </rPh>
    <rPh sb="2" eb="3">
      <t>チカラ</t>
    </rPh>
    <rPh sb="4" eb="6">
      <t>シスウ</t>
    </rPh>
    <phoneticPr fontId="2"/>
  </si>
  <si>
    <t>青森市</t>
  </si>
  <si>
    <t>弘前市</t>
  </si>
  <si>
    <t>八戸市</t>
  </si>
  <si>
    <t>黒石市</t>
  </si>
  <si>
    <t>十和田市</t>
  </si>
  <si>
    <t>三沢市</t>
  </si>
  <si>
    <t>むつ市</t>
  </si>
  <si>
    <t>つがる市</t>
  </si>
  <si>
    <t>平内町</t>
  </si>
  <si>
    <t>今別町</t>
  </si>
  <si>
    <t>蓬田村</t>
  </si>
  <si>
    <t>外ヶ浜町</t>
  </si>
  <si>
    <t>深浦町</t>
  </si>
  <si>
    <t>西目屋村</t>
  </si>
  <si>
    <t>藤崎町</t>
  </si>
  <si>
    <t>大鰐町</t>
  </si>
  <si>
    <t>田舎館村</t>
  </si>
  <si>
    <t>板柳町</t>
  </si>
  <si>
    <t>鶴田町</t>
  </si>
  <si>
    <t>中泊町</t>
  </si>
  <si>
    <t>野辺地町</t>
  </si>
  <si>
    <t>七戸町</t>
  </si>
  <si>
    <t>六戸町</t>
  </si>
  <si>
    <t>横浜町</t>
  </si>
  <si>
    <t>東北町</t>
  </si>
  <si>
    <t>大間町</t>
  </si>
  <si>
    <t>東通村</t>
  </si>
  <si>
    <t>風間浦村</t>
  </si>
  <si>
    <t>佐井村</t>
  </si>
  <si>
    <t>三戸町</t>
  </si>
  <si>
    <t>五戸町</t>
  </si>
  <si>
    <t>田子町</t>
  </si>
  <si>
    <t>南部町</t>
  </si>
  <si>
    <t>階上町</t>
  </si>
  <si>
    <t>新郷村</t>
  </si>
  <si>
    <t>増減率
※</t>
    <phoneticPr fontId="2"/>
  </si>
  <si>
    <t>増減率
※</t>
    <phoneticPr fontId="2"/>
  </si>
  <si>
    <t>市</t>
    <rPh sb="0" eb="1">
      <t>シチョウソン</t>
    </rPh>
    <phoneticPr fontId="2"/>
  </si>
  <si>
    <t>東郡</t>
    <rPh sb="0" eb="1">
      <t>ヒガシ</t>
    </rPh>
    <rPh sb="1" eb="2">
      <t>グン</t>
    </rPh>
    <phoneticPr fontId="2"/>
  </si>
  <si>
    <t>西郡</t>
    <rPh sb="0" eb="2">
      <t>ニシゴオリ</t>
    </rPh>
    <phoneticPr fontId="2"/>
  </si>
  <si>
    <t>中郡</t>
    <rPh sb="0" eb="1">
      <t>ナカ</t>
    </rPh>
    <rPh sb="1" eb="2">
      <t>グン</t>
    </rPh>
    <phoneticPr fontId="2"/>
  </si>
  <si>
    <t>南郡</t>
    <rPh sb="0" eb="1">
      <t>ミナミ</t>
    </rPh>
    <rPh sb="1" eb="2">
      <t>グン</t>
    </rPh>
    <phoneticPr fontId="2"/>
  </si>
  <si>
    <t>北郡</t>
    <rPh sb="0" eb="2">
      <t>ホクソギ</t>
    </rPh>
    <phoneticPr fontId="2"/>
  </si>
  <si>
    <t>上　北　郡</t>
    <rPh sb="0" eb="5">
      <t>カミキタグン</t>
    </rPh>
    <phoneticPr fontId="2"/>
  </si>
  <si>
    <t>下北郡</t>
    <rPh sb="0" eb="2">
      <t>シモキタ</t>
    </rPh>
    <rPh sb="2" eb="3">
      <t>グン</t>
    </rPh>
    <phoneticPr fontId="2"/>
  </si>
  <si>
    <t>三　戸　郡</t>
    <rPh sb="0" eb="5">
      <t>サンノヘグン</t>
    </rPh>
    <phoneticPr fontId="2"/>
  </si>
  <si>
    <t>平川市</t>
  </si>
  <si>
    <t>鰺ケ沢町</t>
  </si>
  <si>
    <t>六ケ所村</t>
  </si>
  <si>
    <t>おいらせ町</t>
  </si>
  <si>
    <t xml:space="preserve"> </t>
    <phoneticPr fontId="2"/>
  </si>
  <si>
    <t>翌年度に
繰り越すべ
き財源　</t>
    <phoneticPr fontId="2"/>
  </si>
  <si>
    <t>積立金
取崩し額</t>
    <phoneticPr fontId="2"/>
  </si>
  <si>
    <t>(L)</t>
    <phoneticPr fontId="2"/>
  </si>
  <si>
    <t>市町村計</t>
  </si>
  <si>
    <t>市　　計</t>
  </si>
  <si>
    <t>町 村 計</t>
  </si>
  <si>
    <t>令和
4年度末
地方債
現在高</t>
    <rPh sb="0" eb="2">
      <t>レイワ</t>
    </rPh>
    <phoneticPr fontId="2"/>
  </si>
  <si>
    <t>令和
4年度末
積立金
現在高</t>
    <rPh sb="0" eb="2">
      <t>レイワ</t>
    </rPh>
    <rPh sb="8" eb="10">
      <t>ツミタテ</t>
    </rPh>
    <phoneticPr fontId="2"/>
  </si>
  <si>
    <t xml:space="preserve">(３ヶ年
度平均)
(R2～R4)  </t>
    <rPh sb="3" eb="4">
      <t>ネン</t>
    </rPh>
    <rPh sb="5" eb="6">
      <t>ド</t>
    </rPh>
    <rPh sb="6" eb="8">
      <t>ヘイキン</t>
    </rPh>
    <phoneticPr fontId="2"/>
  </si>
  <si>
    <t>第２表  歳入決算額（市町村計、市計、町村計）</t>
    <phoneticPr fontId="2"/>
  </si>
  <si>
    <t>（単位：千円、％）</t>
  </si>
  <si>
    <t>区              分</t>
    <phoneticPr fontId="2"/>
  </si>
  <si>
    <t>市　　　町　　　村　　　計</t>
    <rPh sb="0" eb="1">
      <t>シ</t>
    </rPh>
    <rPh sb="4" eb="5">
      <t>マチ</t>
    </rPh>
    <rPh sb="8" eb="9">
      <t>ムラ</t>
    </rPh>
    <rPh sb="12" eb="13">
      <t>ケイ</t>
    </rPh>
    <phoneticPr fontId="2"/>
  </si>
  <si>
    <t>市　　　　　　　　　　計</t>
    <rPh sb="0" eb="1">
      <t>シ</t>
    </rPh>
    <rPh sb="11" eb="12">
      <t>ケイ</t>
    </rPh>
    <phoneticPr fontId="2"/>
  </si>
  <si>
    <t>町　　　　　　村　　　　　　計</t>
    <rPh sb="0" eb="1">
      <t>マチ</t>
    </rPh>
    <rPh sb="7" eb="8">
      <t>ムラ</t>
    </rPh>
    <rPh sb="14" eb="15">
      <t>ケイ</t>
    </rPh>
    <phoneticPr fontId="2"/>
  </si>
  <si>
    <t>令和4年度</t>
    <rPh sb="0" eb="2">
      <t>レイワ</t>
    </rPh>
    <rPh sb="3" eb="5">
      <t>ネンド</t>
    </rPh>
    <phoneticPr fontId="2"/>
  </si>
  <si>
    <t>令和3年度</t>
    <rPh sb="0" eb="2">
      <t>レイワ</t>
    </rPh>
    <rPh sb="3" eb="5">
      <t>ネンド</t>
    </rPh>
    <phoneticPr fontId="2"/>
  </si>
  <si>
    <t>増  減  額</t>
    <phoneticPr fontId="2"/>
  </si>
  <si>
    <t>増  減  率</t>
    <phoneticPr fontId="2"/>
  </si>
  <si>
    <t>決算額（Ａ）</t>
    <phoneticPr fontId="2"/>
  </si>
  <si>
    <t>構成比</t>
  </si>
  <si>
    <t>決算額（Ｂ）</t>
    <phoneticPr fontId="2"/>
  </si>
  <si>
    <t>(A)-(B)</t>
    <phoneticPr fontId="2"/>
  </si>
  <si>
    <t>R4</t>
  </si>
  <si>
    <t>R3</t>
  </si>
  <si>
    <t>決算額（Ａ）</t>
  </si>
  <si>
    <t>構成比</t>
    <phoneticPr fontId="2"/>
  </si>
  <si>
    <t>地方税</t>
    <rPh sb="0" eb="3">
      <t>チホウゼイ</t>
    </rPh>
    <phoneticPr fontId="2"/>
  </si>
  <si>
    <t>地方譲与税</t>
    <rPh sb="0" eb="2">
      <t>チホウ</t>
    </rPh>
    <rPh sb="2" eb="4">
      <t>ジョウヨ</t>
    </rPh>
    <rPh sb="4" eb="5">
      <t>ゼイ</t>
    </rPh>
    <phoneticPr fontId="2"/>
  </si>
  <si>
    <t>利子割交付金</t>
    <rPh sb="0" eb="2">
      <t>リシ</t>
    </rPh>
    <rPh sb="2" eb="3">
      <t>ワリ</t>
    </rPh>
    <rPh sb="3" eb="6">
      <t>コウフキン</t>
    </rPh>
    <phoneticPr fontId="2"/>
  </si>
  <si>
    <t>配当割交付金</t>
    <rPh sb="0" eb="2">
      <t>ハイトウ</t>
    </rPh>
    <rPh sb="2" eb="3">
      <t>ワ</t>
    </rPh>
    <rPh sb="3" eb="6">
      <t>コウフキン</t>
    </rPh>
    <phoneticPr fontId="2"/>
  </si>
  <si>
    <t>株式等譲渡所得割
交付金</t>
    <rPh sb="0" eb="2">
      <t>カブシキ</t>
    </rPh>
    <rPh sb="2" eb="3">
      <t>トウ</t>
    </rPh>
    <rPh sb="3" eb="5">
      <t>ジョウト</t>
    </rPh>
    <rPh sb="5" eb="8">
      <t>ショトクワリ</t>
    </rPh>
    <rPh sb="9" eb="12">
      <t>コウフキン</t>
    </rPh>
    <phoneticPr fontId="2"/>
  </si>
  <si>
    <t>地方消費税交付金</t>
    <rPh sb="0" eb="2">
      <t>チホウ</t>
    </rPh>
    <rPh sb="2" eb="5">
      <t>ショウヒゼイ</t>
    </rPh>
    <rPh sb="5" eb="8">
      <t>コウフキン</t>
    </rPh>
    <phoneticPr fontId="2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</si>
  <si>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2"/>
  </si>
  <si>
    <t>特別地方消費税交付金</t>
  </si>
  <si>
    <t>-</t>
  </si>
  <si>
    <t>軽油引取税交付金</t>
    <rPh sb="0" eb="5">
      <t>ケイユヒキトリゼイ</t>
    </rPh>
    <rPh sb="5" eb="8">
      <t>コウフキン</t>
    </rPh>
    <phoneticPr fontId="2"/>
  </si>
  <si>
    <t>自動車取得税交付金</t>
  </si>
  <si>
    <t>皆増</t>
  </si>
  <si>
    <t>皆減</t>
  </si>
  <si>
    <t>自動車税環境性能割                 交付金</t>
    <rPh sb="0" eb="8">
      <t>ジドウシャゼイカンキョウセイノウ</t>
    </rPh>
    <rPh sb="8" eb="9">
      <t>ワリ</t>
    </rPh>
    <rPh sb="26" eb="29">
      <t>コウフキン</t>
    </rPh>
    <phoneticPr fontId="2"/>
  </si>
  <si>
    <t>法人事業税交付金</t>
    <rPh sb="0" eb="2">
      <t>ホウジン</t>
    </rPh>
    <rPh sb="2" eb="5">
      <t>ジギョウゼイ</t>
    </rPh>
    <rPh sb="5" eb="8">
      <t>コウフキン</t>
    </rPh>
    <phoneticPr fontId="2"/>
  </si>
  <si>
    <t>地方特例交付金等</t>
    <rPh sb="7" eb="8">
      <t>ナド</t>
    </rPh>
    <phoneticPr fontId="2"/>
  </si>
  <si>
    <t>地方交付税</t>
    <rPh sb="0" eb="2">
      <t>チホウ</t>
    </rPh>
    <rPh sb="2" eb="5">
      <t>コウフゼイ</t>
    </rPh>
    <phoneticPr fontId="2"/>
  </si>
  <si>
    <t>普通交付税</t>
    <rPh sb="0" eb="2">
      <t>フツウ</t>
    </rPh>
    <rPh sb="2" eb="5">
      <t>コウフゼイ</t>
    </rPh>
    <phoneticPr fontId="2"/>
  </si>
  <si>
    <t>特別交付税</t>
    <rPh sb="0" eb="2">
      <t>トクベツ</t>
    </rPh>
    <rPh sb="2" eb="5">
      <t>コウフゼイ</t>
    </rPh>
    <phoneticPr fontId="2"/>
  </si>
  <si>
    <t>震災復興特別交付税</t>
    <rPh sb="0" eb="9">
      <t>シンサイフッコウトクベツコウフゼイ</t>
    </rPh>
    <phoneticPr fontId="2"/>
  </si>
  <si>
    <t>小計</t>
    <phoneticPr fontId="2"/>
  </si>
  <si>
    <t>分担金及び負担金</t>
  </si>
  <si>
    <t>使用料</t>
    <rPh sb="0" eb="3">
      <t>シヨウリョウ</t>
    </rPh>
    <phoneticPr fontId="2"/>
  </si>
  <si>
    <t>手数料</t>
    <rPh sb="0" eb="3">
      <t>テスウリョウ</t>
    </rPh>
    <phoneticPr fontId="2"/>
  </si>
  <si>
    <t>国庫支出金</t>
    <rPh sb="0" eb="2">
      <t>コッコ</t>
    </rPh>
    <rPh sb="2" eb="5">
      <t>シシュツキン</t>
    </rPh>
    <phoneticPr fontId="2"/>
  </si>
  <si>
    <t>交通安全対策
特別交付金</t>
    <phoneticPr fontId="2"/>
  </si>
  <si>
    <t>国有提供施設等所在
市町村助成交付金</t>
    <phoneticPr fontId="2"/>
  </si>
  <si>
    <t>県支出金</t>
    <rPh sb="0" eb="1">
      <t>ケン</t>
    </rPh>
    <rPh sb="1" eb="4">
      <t>シシュツキン</t>
    </rPh>
    <phoneticPr fontId="2"/>
  </si>
  <si>
    <t>財産収入</t>
    <rPh sb="0" eb="2">
      <t>ザイサン</t>
    </rPh>
    <rPh sb="2" eb="4">
      <t>シュウニュウ</t>
    </rPh>
    <phoneticPr fontId="2"/>
  </si>
  <si>
    <t>寄附金</t>
    <rPh sb="0" eb="3">
      <t>キフキン</t>
    </rPh>
    <phoneticPr fontId="2"/>
  </si>
  <si>
    <t>繰入金</t>
    <rPh sb="0" eb="2">
      <t>クリイレ</t>
    </rPh>
    <rPh sb="2" eb="3">
      <t>キン</t>
    </rPh>
    <phoneticPr fontId="2"/>
  </si>
  <si>
    <t>繰越金</t>
    <rPh sb="0" eb="2">
      <t>クリコシ</t>
    </rPh>
    <rPh sb="2" eb="3">
      <t>キン</t>
    </rPh>
    <phoneticPr fontId="2"/>
  </si>
  <si>
    <t>諸収入</t>
    <rPh sb="0" eb="1">
      <t>ショ</t>
    </rPh>
    <rPh sb="1" eb="3">
      <t>シュウニュウ</t>
    </rPh>
    <phoneticPr fontId="2"/>
  </si>
  <si>
    <t>地方債</t>
    <rPh sb="0" eb="3">
      <t>チホウサイ</t>
    </rPh>
    <phoneticPr fontId="2"/>
  </si>
  <si>
    <t>小計</t>
    <rPh sb="0" eb="2">
      <t>ショウケイ</t>
    </rPh>
    <phoneticPr fontId="2"/>
  </si>
  <si>
    <t>合計</t>
    <rPh sb="0" eb="2">
      <t>ゴウケイ</t>
    </rPh>
    <phoneticPr fontId="2"/>
  </si>
  <si>
    <t>第３表  歳入決算額の内訳（市町村別）</t>
  </si>
  <si>
    <t>（単位：千円）</t>
    <phoneticPr fontId="1"/>
  </si>
  <si>
    <t>番</t>
  </si>
  <si>
    <t>１．</t>
  </si>
  <si>
    <t>２．</t>
  </si>
  <si>
    <t>３．</t>
  </si>
  <si>
    <t>４．</t>
  </si>
  <si>
    <t>５．</t>
  </si>
  <si>
    <t>６．</t>
  </si>
  <si>
    <t>７．</t>
  </si>
  <si>
    <t>８．</t>
  </si>
  <si>
    <t>９．</t>
  </si>
  <si>
    <t>１０．</t>
  </si>
  <si>
    <t>１１．</t>
  </si>
  <si>
    <t>１２．</t>
    <phoneticPr fontId="1"/>
  </si>
  <si>
    <t>１３．</t>
    <phoneticPr fontId="1"/>
  </si>
  <si>
    <t>１４．</t>
    <phoneticPr fontId="1"/>
  </si>
  <si>
    <t>１５． 地  方  交  付  税</t>
    <phoneticPr fontId="1"/>
  </si>
  <si>
    <t>１６．</t>
    <phoneticPr fontId="1"/>
  </si>
  <si>
    <t>１７．</t>
    <phoneticPr fontId="1"/>
  </si>
  <si>
    <t>１８． 使  用  料</t>
    <phoneticPr fontId="1"/>
  </si>
  <si>
    <t>１９．</t>
    <phoneticPr fontId="1"/>
  </si>
  <si>
    <t>２０．国庫支出金</t>
    <phoneticPr fontId="1"/>
  </si>
  <si>
    <t>２１．</t>
    <phoneticPr fontId="1"/>
  </si>
  <si>
    <t>２２．</t>
    <phoneticPr fontId="1"/>
  </si>
  <si>
    <t>２３．</t>
    <phoneticPr fontId="1"/>
  </si>
  <si>
    <t>２４．</t>
    <phoneticPr fontId="1"/>
  </si>
  <si>
    <t>２５．</t>
    <phoneticPr fontId="1"/>
  </si>
  <si>
    <t>２６．</t>
    <phoneticPr fontId="1"/>
  </si>
  <si>
    <t>２７．</t>
    <phoneticPr fontId="1"/>
  </si>
  <si>
    <t>２８．</t>
    <phoneticPr fontId="1"/>
  </si>
  <si>
    <t>歳入合計</t>
  </si>
  <si>
    <t>地方税</t>
    <rPh sb="0" eb="2">
      <t>チホウ</t>
    </rPh>
    <rPh sb="2" eb="3">
      <t>ゼイ</t>
    </rPh>
    <phoneticPr fontId="1"/>
  </si>
  <si>
    <t>地方譲与税</t>
    <rPh sb="0" eb="2">
      <t>チホウ</t>
    </rPh>
    <rPh sb="2" eb="4">
      <t>ジョウヨ</t>
    </rPh>
    <rPh sb="4" eb="5">
      <t>ゼイ</t>
    </rPh>
    <phoneticPr fontId="1"/>
  </si>
  <si>
    <t>利子割
交付金</t>
    <rPh sb="0" eb="2">
      <t>リシ</t>
    </rPh>
    <rPh sb="2" eb="3">
      <t>ワリ</t>
    </rPh>
    <rPh sb="4" eb="7">
      <t>コウフキン</t>
    </rPh>
    <phoneticPr fontId="1"/>
  </si>
  <si>
    <t>配当割
交付金</t>
    <rPh sb="0" eb="2">
      <t>ハイトウ</t>
    </rPh>
    <rPh sb="2" eb="3">
      <t>ワ</t>
    </rPh>
    <rPh sb="4" eb="7">
      <t>コウフキン</t>
    </rPh>
    <phoneticPr fontId="1"/>
  </si>
  <si>
    <t>株式等譲渡
所得割
交付金</t>
    <rPh sb="0" eb="2">
      <t>カブシキ</t>
    </rPh>
    <rPh sb="2" eb="3">
      <t>トウ</t>
    </rPh>
    <rPh sb="3" eb="5">
      <t>ジョウト</t>
    </rPh>
    <rPh sb="6" eb="9">
      <t>ショトクワリ</t>
    </rPh>
    <rPh sb="10" eb="13">
      <t>コウフキン</t>
    </rPh>
    <phoneticPr fontId="1"/>
  </si>
  <si>
    <t>分離課税所得割   交付金</t>
    <rPh sb="0" eb="2">
      <t>ブンリ</t>
    </rPh>
    <rPh sb="2" eb="4">
      <t>カゼイ</t>
    </rPh>
    <rPh sb="4" eb="6">
      <t>ショトク</t>
    </rPh>
    <rPh sb="6" eb="7">
      <t>ワリ</t>
    </rPh>
    <rPh sb="10" eb="13">
      <t>コウフキン</t>
    </rPh>
    <phoneticPr fontId="1"/>
  </si>
  <si>
    <t>地方消費税
交付金</t>
    <rPh sb="6" eb="9">
      <t>コウフキン</t>
    </rPh>
    <phoneticPr fontId="1"/>
  </si>
  <si>
    <t>ゴルフ場
利用税
交付金</t>
    <rPh sb="5" eb="7">
      <t>リヨウ</t>
    </rPh>
    <rPh sb="7" eb="8">
      <t>ゼイ</t>
    </rPh>
    <rPh sb="9" eb="12">
      <t>コウフキン</t>
    </rPh>
    <phoneticPr fontId="1"/>
  </si>
  <si>
    <t>特別地方
消費税
交付金</t>
    <rPh sb="5" eb="8">
      <t>ショウヒゼイ</t>
    </rPh>
    <rPh sb="9" eb="12">
      <t>コウフキン</t>
    </rPh>
    <phoneticPr fontId="1"/>
  </si>
  <si>
    <t>自動車
取得税
交付金</t>
    <phoneticPr fontId="1"/>
  </si>
  <si>
    <t>軽油
引取税
交付金</t>
    <rPh sb="0" eb="2">
      <t>ケイユ</t>
    </rPh>
    <rPh sb="3" eb="4">
      <t>ヒ</t>
    </rPh>
    <rPh sb="4" eb="5">
      <t>ト</t>
    </rPh>
    <rPh sb="5" eb="6">
      <t>ゼイ</t>
    </rPh>
    <rPh sb="7" eb="10">
      <t>コウフキン</t>
    </rPh>
    <phoneticPr fontId="1"/>
  </si>
  <si>
    <t>自動車税    環境性能割     交付金</t>
    <rPh sb="0" eb="3">
      <t>ジドウシャ</t>
    </rPh>
    <rPh sb="3" eb="4">
      <t>ゼイ</t>
    </rPh>
    <rPh sb="8" eb="10">
      <t>カンキョウ</t>
    </rPh>
    <rPh sb="10" eb="12">
      <t>セイノウ</t>
    </rPh>
    <rPh sb="12" eb="13">
      <t>ワリ</t>
    </rPh>
    <rPh sb="18" eb="21">
      <t>コウフキン</t>
    </rPh>
    <phoneticPr fontId="1"/>
  </si>
  <si>
    <t>法人事業税交付金</t>
    <rPh sb="0" eb="2">
      <t>ホウジン</t>
    </rPh>
    <rPh sb="2" eb="5">
      <t>ジギョウゼイ</t>
    </rPh>
    <rPh sb="5" eb="8">
      <t>コウフキン</t>
    </rPh>
    <phoneticPr fontId="1"/>
  </si>
  <si>
    <t>地方特例
交付金等</t>
    <rPh sb="0" eb="2">
      <t>チホウ</t>
    </rPh>
    <rPh sb="2" eb="4">
      <t>トクレイ</t>
    </rPh>
    <rPh sb="5" eb="8">
      <t>コウフキン</t>
    </rPh>
    <rPh sb="8" eb="9">
      <t>ナド</t>
    </rPh>
    <phoneticPr fontId="1"/>
  </si>
  <si>
    <t>(1)</t>
    <phoneticPr fontId="1"/>
  </si>
  <si>
    <t>(2)</t>
    <phoneticPr fontId="1"/>
  </si>
  <si>
    <t>(3)</t>
    <phoneticPr fontId="1"/>
  </si>
  <si>
    <t>交通安全
対策特別
交付金</t>
    <rPh sb="5" eb="7">
      <t>タイサク</t>
    </rPh>
    <rPh sb="7" eb="9">
      <t>トクベツ</t>
    </rPh>
    <rPh sb="10" eb="13">
      <t>コウフキン</t>
    </rPh>
    <phoneticPr fontId="1"/>
  </si>
  <si>
    <t>分担金
及び
負担金</t>
    <rPh sb="7" eb="10">
      <t>フタンキン</t>
    </rPh>
    <phoneticPr fontId="1"/>
  </si>
  <si>
    <t>(4)</t>
    <phoneticPr fontId="1"/>
  </si>
  <si>
    <t>手数料</t>
    <rPh sb="0" eb="3">
      <t>テスウリョウ</t>
    </rPh>
    <phoneticPr fontId="1"/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</si>
  <si>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</si>
  <si>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</si>
  <si>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</si>
  <si>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</si>
  <si>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</si>
  <si>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</si>
  <si>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</si>
  <si>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</si>
  <si>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</si>
  <si>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</si>
  <si>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</si>
  <si>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</si>
  <si>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</si>
  <si>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</si>
  <si>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</si>
  <si>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</si>
  <si>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（18）</t>
    <phoneticPr fontId="1"/>
  </si>
  <si>
    <t>（19）</t>
    <phoneticPr fontId="1"/>
  </si>
  <si>
    <t>(20)</t>
    <phoneticPr fontId="1"/>
  </si>
  <si>
    <t>国有提供
施設等所在
市町村助成
交付金</t>
    <rPh sb="0" eb="2">
      <t>コクユウ</t>
    </rPh>
    <rPh sb="2" eb="4">
      <t>テイキョウ</t>
    </rPh>
    <rPh sb="5" eb="7">
      <t>シセツ</t>
    </rPh>
    <rPh sb="7" eb="8">
      <t>トウ</t>
    </rPh>
    <rPh sb="8" eb="10">
      <t>ショザイ</t>
    </rPh>
    <rPh sb="11" eb="14">
      <t>シチョウソン</t>
    </rPh>
    <rPh sb="14" eb="16">
      <t>ジョセイ</t>
    </rPh>
    <rPh sb="17" eb="20">
      <t>コウフキン</t>
    </rPh>
    <phoneticPr fontId="1"/>
  </si>
  <si>
    <t>県支出金</t>
  </si>
  <si>
    <t>(1)国庫財源</t>
    <rPh sb="3" eb="5">
      <t>コッコ</t>
    </rPh>
    <rPh sb="5" eb="7">
      <t>ザイゲン</t>
    </rPh>
    <phoneticPr fontId="1"/>
  </si>
  <si>
    <t>を伴うもの</t>
    <phoneticPr fontId="1"/>
  </si>
  <si>
    <t>(2)県費のみのもの</t>
    <rPh sb="3" eb="4">
      <t>ケン</t>
    </rPh>
    <rPh sb="4" eb="5">
      <t>ヒ</t>
    </rPh>
    <phoneticPr fontId="1"/>
  </si>
  <si>
    <t>財産収入</t>
  </si>
  <si>
    <t>寄附金</t>
  </si>
  <si>
    <t>繰入金</t>
    <rPh sb="0" eb="2">
      <t>クリイレ</t>
    </rPh>
    <rPh sb="2" eb="3">
      <t>キン</t>
    </rPh>
    <phoneticPr fontId="1"/>
  </si>
  <si>
    <t>繰越金</t>
    <rPh sb="0" eb="2">
      <t>クリコシ</t>
    </rPh>
    <rPh sb="2" eb="3">
      <t>キン</t>
    </rPh>
    <phoneticPr fontId="1"/>
  </si>
  <si>
    <t>諸収入</t>
    <rPh sb="0" eb="1">
      <t>ショ</t>
    </rPh>
    <rPh sb="1" eb="3">
      <t>シュウニュウ</t>
    </rPh>
    <phoneticPr fontId="1"/>
  </si>
  <si>
    <t>地方債</t>
    <rPh sb="0" eb="3">
      <t>チホウサイ</t>
    </rPh>
    <phoneticPr fontId="1"/>
  </si>
  <si>
    <t>うち
臨時財政
対策債</t>
    <rPh sb="3" eb="5">
      <t>リンジ</t>
    </rPh>
    <rPh sb="5" eb="7">
      <t>ザイセイ</t>
    </rPh>
    <rPh sb="8" eb="10">
      <t>タイサク</t>
    </rPh>
    <rPh sb="10" eb="11">
      <t>サイ</t>
    </rPh>
    <phoneticPr fontId="1"/>
  </si>
  <si>
    <t>1～28</t>
    <phoneticPr fontId="1"/>
  </si>
  <si>
    <t>普通交付税</t>
  </si>
  <si>
    <t>特別交付税</t>
  </si>
  <si>
    <t>震災復興</t>
    <rPh sb="0" eb="4">
      <t>シンサイフッコウ</t>
    </rPh>
    <phoneticPr fontId="1"/>
  </si>
  <si>
    <t>授業料</t>
  </si>
  <si>
    <t>保育所
使用料</t>
    <rPh sb="0" eb="2">
      <t>ホイク</t>
    </rPh>
    <rPh sb="2" eb="3">
      <t>ジョ</t>
    </rPh>
    <rPh sb="4" eb="7">
      <t>シヨウリョウ</t>
    </rPh>
    <phoneticPr fontId="1"/>
  </si>
  <si>
    <t>公営住宅
使用料</t>
    <rPh sb="0" eb="2">
      <t>コウエイ</t>
    </rPh>
    <rPh sb="2" eb="4">
      <t>ジュウタク</t>
    </rPh>
    <rPh sb="5" eb="8">
      <t>シヨウリョウ</t>
    </rPh>
    <phoneticPr fontId="1"/>
  </si>
  <si>
    <t>その他</t>
    <rPh sb="2" eb="3">
      <t>タ</t>
    </rPh>
    <phoneticPr fontId="1"/>
  </si>
  <si>
    <t>義務教育費負担金</t>
    <rPh sb="0" eb="2">
      <t>ギム</t>
    </rPh>
    <rPh sb="2" eb="5">
      <t>キョウイクヒ</t>
    </rPh>
    <rPh sb="5" eb="8">
      <t>フタンキン</t>
    </rPh>
    <phoneticPr fontId="1"/>
  </si>
  <si>
    <t>生活保護費
負担金</t>
    <rPh sb="0" eb="2">
      <t>セイカツ</t>
    </rPh>
    <rPh sb="2" eb="4">
      <t>ホゴ</t>
    </rPh>
    <rPh sb="4" eb="5">
      <t>ヒ</t>
    </rPh>
    <rPh sb="6" eb="9">
      <t>フタンキン</t>
    </rPh>
    <phoneticPr fontId="1"/>
  </si>
  <si>
    <t>児童保護費
等負担金</t>
    <rPh sb="0" eb="2">
      <t>ジドウ</t>
    </rPh>
    <rPh sb="2" eb="4">
      <t>ホゴ</t>
    </rPh>
    <rPh sb="4" eb="5">
      <t>ヒ</t>
    </rPh>
    <rPh sb="6" eb="7">
      <t>トウ</t>
    </rPh>
    <rPh sb="7" eb="10">
      <t>フタンキン</t>
    </rPh>
    <phoneticPr fontId="1"/>
  </si>
  <si>
    <t>障害者自立
支援給付費
等負担金</t>
    <rPh sb="0" eb="3">
      <t>ショウガイシャ</t>
    </rPh>
    <rPh sb="3" eb="5">
      <t>ジリツ</t>
    </rPh>
    <rPh sb="6" eb="8">
      <t>シエン</t>
    </rPh>
    <rPh sb="8" eb="11">
      <t>キュウフヒ</t>
    </rPh>
    <rPh sb="12" eb="13">
      <t>トウ</t>
    </rPh>
    <rPh sb="13" eb="16">
      <t>フタンキン</t>
    </rPh>
    <phoneticPr fontId="1"/>
  </si>
  <si>
    <t>児童手当等交付金</t>
    <rPh sb="0" eb="2">
      <t>ジドウ</t>
    </rPh>
    <rPh sb="2" eb="4">
      <t>テアテ</t>
    </rPh>
    <rPh sb="4" eb="5">
      <t>トウ</t>
    </rPh>
    <rPh sb="5" eb="8">
      <t>コウフキン</t>
    </rPh>
    <phoneticPr fontId="1"/>
  </si>
  <si>
    <t>公立高等学校授業料不徴収交付金</t>
    <rPh sb="0" eb="2">
      <t>コウリツ</t>
    </rPh>
    <rPh sb="2" eb="4">
      <t>コウトウ</t>
    </rPh>
    <rPh sb="4" eb="6">
      <t>ガッコウ</t>
    </rPh>
    <rPh sb="6" eb="9">
      <t>ジュギョウリョウ</t>
    </rPh>
    <rPh sb="9" eb="10">
      <t>フ</t>
    </rPh>
    <rPh sb="10" eb="12">
      <t>チョウシュウ</t>
    </rPh>
    <rPh sb="12" eb="15">
      <t>コウフキン</t>
    </rPh>
    <phoneticPr fontId="1"/>
  </si>
  <si>
    <t>普通建設事
業費支出金</t>
    <rPh sb="0" eb="2">
      <t>フツウ</t>
    </rPh>
    <rPh sb="2" eb="4">
      <t>ケンセツ</t>
    </rPh>
    <rPh sb="4" eb="5">
      <t>ゴト</t>
    </rPh>
    <rPh sb="6" eb="7">
      <t>ギョウ</t>
    </rPh>
    <rPh sb="7" eb="8">
      <t>ヒ</t>
    </rPh>
    <rPh sb="8" eb="11">
      <t>シシュツキン</t>
    </rPh>
    <phoneticPr fontId="1"/>
  </si>
  <si>
    <t>災害復旧事
業費支出金</t>
    <rPh sb="0" eb="2">
      <t>サイガイ</t>
    </rPh>
    <rPh sb="2" eb="4">
      <t>フッキュウ</t>
    </rPh>
    <rPh sb="4" eb="5">
      <t>ゴト</t>
    </rPh>
    <rPh sb="6" eb="7">
      <t>ギョウ</t>
    </rPh>
    <rPh sb="7" eb="8">
      <t>ヒ</t>
    </rPh>
    <rPh sb="8" eb="11">
      <t>シシュツキン</t>
    </rPh>
    <phoneticPr fontId="1"/>
  </si>
  <si>
    <t>失業対策事業費支出金</t>
    <rPh sb="0" eb="2">
      <t>シツギョウ</t>
    </rPh>
    <rPh sb="2" eb="4">
      <t>タイサク</t>
    </rPh>
    <rPh sb="4" eb="7">
      <t>ジギョウヒ</t>
    </rPh>
    <rPh sb="7" eb="10">
      <t>シシュツキン</t>
    </rPh>
    <phoneticPr fontId="1"/>
  </si>
  <si>
    <t>委託金</t>
    <rPh sb="0" eb="2">
      <t>イタク</t>
    </rPh>
    <rPh sb="2" eb="3">
      <t>キン</t>
    </rPh>
    <phoneticPr fontId="1"/>
  </si>
  <si>
    <t>財政
補給金</t>
    <rPh sb="0" eb="2">
      <t>ザイセイ</t>
    </rPh>
    <rPh sb="3" eb="6">
      <t>ホキュウキン</t>
    </rPh>
    <phoneticPr fontId="1"/>
  </si>
  <si>
    <t>社会資本整備
総合交付金</t>
    <rPh sb="0" eb="6">
      <t>シャカイシホンセイビ</t>
    </rPh>
    <rPh sb="7" eb="12">
      <t>ソウゴウコウフキン</t>
    </rPh>
    <phoneticPr fontId="1"/>
  </si>
  <si>
    <t>特定防衛施設周辺整備調整交付金</t>
    <rPh sb="0" eb="2">
      <t>トクテイ</t>
    </rPh>
    <rPh sb="2" eb="4">
      <t>ボウエイ</t>
    </rPh>
    <rPh sb="4" eb="6">
      <t>シセツ</t>
    </rPh>
    <rPh sb="6" eb="8">
      <t>シュウヘン</t>
    </rPh>
    <rPh sb="8" eb="10">
      <t>セイビ</t>
    </rPh>
    <rPh sb="10" eb="12">
      <t>チョウセイ</t>
    </rPh>
    <rPh sb="12" eb="15">
      <t>コウフキン</t>
    </rPh>
    <phoneticPr fontId="1"/>
  </si>
  <si>
    <t>電源立地地域
対策交付金</t>
    <rPh sb="0" eb="2">
      <t>デンゲン</t>
    </rPh>
    <rPh sb="2" eb="4">
      <t>リッチ</t>
    </rPh>
    <rPh sb="4" eb="6">
      <t>チイキ</t>
    </rPh>
    <rPh sb="7" eb="9">
      <t>タイサク</t>
    </rPh>
    <rPh sb="9" eb="12">
      <t>コウフキン</t>
    </rPh>
    <phoneticPr fontId="1"/>
  </si>
  <si>
    <t>地方創生
関係交付金</t>
    <rPh sb="0" eb="2">
      <t>チホウ</t>
    </rPh>
    <rPh sb="2" eb="4">
      <t>ソウセイ</t>
    </rPh>
    <rPh sb="5" eb="7">
      <t>カンケイ</t>
    </rPh>
    <rPh sb="7" eb="10">
      <t>コウフキン</t>
    </rPh>
    <phoneticPr fontId="1"/>
  </si>
  <si>
    <t>東日本大震災復興交付金</t>
    <rPh sb="0" eb="6">
      <t>ヒガシニホンダイシンサイ</t>
    </rPh>
    <rPh sb="6" eb="11">
      <t>フッコウコウフキン</t>
    </rPh>
    <phoneticPr fontId="1"/>
  </si>
  <si>
    <t>新型コロナウイルス感染症対応地方創生臨時交付金</t>
    <rPh sb="0" eb="2">
      <t>シンガタ</t>
    </rPh>
    <rPh sb="9" eb="12">
      <t>カンセンショウ</t>
    </rPh>
    <rPh sb="12" eb="14">
      <t>タイオウ</t>
    </rPh>
    <rPh sb="14" eb="16">
      <t>チホウ</t>
    </rPh>
    <rPh sb="16" eb="18">
      <t>ソウセイ</t>
    </rPh>
    <rPh sb="18" eb="20">
      <t>リンジ</t>
    </rPh>
    <rPh sb="20" eb="23">
      <t>コウフキン</t>
    </rPh>
    <phoneticPr fontId="1"/>
  </si>
  <si>
    <t>子育て世帯等臨時特別支援事業費
補助金</t>
    <rPh sb="0" eb="2">
      <t>コソダ</t>
    </rPh>
    <rPh sb="3" eb="6">
      <t>セタイナド</t>
    </rPh>
    <rPh sb="6" eb="8">
      <t>リンジ</t>
    </rPh>
    <rPh sb="8" eb="10">
      <t>トクベツ</t>
    </rPh>
    <rPh sb="10" eb="12">
      <t>シエン</t>
    </rPh>
    <rPh sb="12" eb="14">
      <t>ジギョウ</t>
    </rPh>
    <rPh sb="14" eb="15">
      <t>ヒ</t>
    </rPh>
    <rPh sb="16" eb="19">
      <t>ホジョキン</t>
    </rPh>
    <phoneticPr fontId="1"/>
  </si>
  <si>
    <t>その他新型コロナウイルス感染症
対策関係交付金等</t>
    <rPh sb="2" eb="3">
      <t>タ</t>
    </rPh>
    <rPh sb="3" eb="5">
      <t>シンガタ</t>
    </rPh>
    <rPh sb="12" eb="15">
      <t>カンセンショウ</t>
    </rPh>
    <rPh sb="16" eb="18">
      <t>タイサク</t>
    </rPh>
    <rPh sb="18" eb="20">
      <t>カンケイ</t>
    </rPh>
    <rPh sb="20" eb="23">
      <t>コウフキン</t>
    </rPh>
    <rPh sb="23" eb="24">
      <t>トウ</t>
    </rPh>
    <phoneticPr fontId="1"/>
  </si>
  <si>
    <t>①児童保護</t>
    <rPh sb="1" eb="3">
      <t>ジドウ</t>
    </rPh>
    <rPh sb="3" eb="5">
      <t>ホゴ</t>
    </rPh>
    <phoneticPr fontId="1"/>
  </si>
  <si>
    <t>②障害者自立支援</t>
    <rPh sb="1" eb="3">
      <t>ショウガイ</t>
    </rPh>
    <rPh sb="3" eb="4">
      <t>シャ</t>
    </rPh>
    <rPh sb="4" eb="6">
      <t>ジリツ</t>
    </rPh>
    <rPh sb="6" eb="8">
      <t>シエン</t>
    </rPh>
    <phoneticPr fontId="1"/>
  </si>
  <si>
    <t>③児童手当</t>
    <rPh sb="1" eb="3">
      <t>ジドウ</t>
    </rPh>
    <rPh sb="3" eb="5">
      <t>テアテ</t>
    </rPh>
    <phoneticPr fontId="1"/>
  </si>
  <si>
    <t>④普通建設事</t>
    <rPh sb="1" eb="3">
      <t>フツウ</t>
    </rPh>
    <rPh sb="3" eb="5">
      <t>ケンセツ</t>
    </rPh>
    <rPh sb="5" eb="6">
      <t>ゴト</t>
    </rPh>
    <phoneticPr fontId="1"/>
  </si>
  <si>
    <t>⑤災害復旧</t>
    <rPh sb="1" eb="3">
      <t>サイガイ</t>
    </rPh>
    <rPh sb="3" eb="5">
      <t>フッキュウ</t>
    </rPh>
    <phoneticPr fontId="1"/>
  </si>
  <si>
    <t>⑥委託金</t>
    <rPh sb="1" eb="3">
      <t>イタク</t>
    </rPh>
    <rPh sb="3" eb="4">
      <t>キン</t>
    </rPh>
    <phoneticPr fontId="1"/>
  </si>
  <si>
    <t>⑦電源立地地域</t>
    <rPh sb="1" eb="3">
      <t>デンゲン</t>
    </rPh>
    <rPh sb="3" eb="5">
      <t>リッチ</t>
    </rPh>
    <rPh sb="5" eb="7">
      <t>チイキ</t>
    </rPh>
    <phoneticPr fontId="1"/>
  </si>
  <si>
    <t>⑧石油貯蔵施設</t>
    <rPh sb="1" eb="3">
      <t>セキユ</t>
    </rPh>
    <rPh sb="3" eb="5">
      <t>チョゾウ</t>
    </rPh>
    <phoneticPr fontId="1"/>
  </si>
  <si>
    <t>⑨新型コロナウイルス</t>
    <rPh sb="1" eb="3">
      <t>シンガタ</t>
    </rPh>
    <phoneticPr fontId="1"/>
  </si>
  <si>
    <t>⑩その他</t>
    <rPh sb="3" eb="4">
      <t>タ</t>
    </rPh>
    <phoneticPr fontId="1"/>
  </si>
  <si>
    <t>①普通建設事</t>
    <rPh sb="1" eb="3">
      <t>フツウ</t>
    </rPh>
    <rPh sb="3" eb="5">
      <t>ケンセツ</t>
    </rPh>
    <rPh sb="5" eb="6">
      <t>ゴト</t>
    </rPh>
    <phoneticPr fontId="1"/>
  </si>
  <si>
    <t>②災害復旧</t>
    <rPh sb="1" eb="3">
      <t>サイガイ</t>
    </rPh>
    <rPh sb="3" eb="4">
      <t>マタ</t>
    </rPh>
    <rPh sb="4" eb="5">
      <t>キュウ</t>
    </rPh>
    <phoneticPr fontId="1"/>
  </si>
  <si>
    <t>③新型コロナウイルス</t>
    <rPh sb="1" eb="3">
      <t>シンガタ</t>
    </rPh>
    <phoneticPr fontId="1"/>
  </si>
  <si>
    <t>④その他</t>
    <rPh sb="3" eb="4">
      <t>タ</t>
    </rPh>
    <phoneticPr fontId="1"/>
  </si>
  <si>
    <t>財産
運用収入</t>
    <rPh sb="0" eb="2">
      <t>ザイサン</t>
    </rPh>
    <rPh sb="3" eb="4">
      <t>ウン</t>
    </rPh>
    <rPh sb="4" eb="5">
      <t>ヨウ</t>
    </rPh>
    <rPh sb="5" eb="7">
      <t>シュウニュウ</t>
    </rPh>
    <phoneticPr fontId="1"/>
  </si>
  <si>
    <t>財産
売払収入</t>
    <rPh sb="0" eb="2">
      <t>ザイサン</t>
    </rPh>
    <rPh sb="3" eb="5">
      <t>ウリハラ</t>
    </rPh>
    <rPh sb="5" eb="7">
      <t>シュウニュウ</t>
    </rPh>
    <phoneticPr fontId="1"/>
  </si>
  <si>
    <t>特 定 財 源</t>
  </si>
  <si>
    <t>一般財源等</t>
  </si>
  <si>
    <t>うち経常</t>
    <rPh sb="2" eb="4">
      <t>ケイジョウ</t>
    </rPh>
    <phoneticPr fontId="1"/>
  </si>
  <si>
    <t>号</t>
  </si>
  <si>
    <t>特別交付税</t>
    <rPh sb="0" eb="5">
      <t>トクベツコウフゼイ</t>
    </rPh>
    <phoneticPr fontId="1"/>
  </si>
  <si>
    <t>費等負担金</t>
    <rPh sb="0" eb="1">
      <t>ヒ</t>
    </rPh>
    <rPh sb="1" eb="2">
      <t>トウ</t>
    </rPh>
    <rPh sb="2" eb="5">
      <t>フタンキン</t>
    </rPh>
    <phoneticPr fontId="1"/>
  </si>
  <si>
    <t>給付費等負担金</t>
    <rPh sb="0" eb="2">
      <t>キュウフ</t>
    </rPh>
    <rPh sb="2" eb="4">
      <t>ヒトウ</t>
    </rPh>
    <rPh sb="4" eb="7">
      <t>フタンキン</t>
    </rPh>
    <phoneticPr fontId="1"/>
  </si>
  <si>
    <t>等交付金</t>
    <rPh sb="0" eb="1">
      <t>トウ</t>
    </rPh>
    <rPh sb="1" eb="4">
      <t>コウフキン</t>
    </rPh>
    <phoneticPr fontId="1"/>
  </si>
  <si>
    <t>業費支出金</t>
    <rPh sb="0" eb="1">
      <t>ギョウ</t>
    </rPh>
    <rPh sb="1" eb="2">
      <t>ヒ</t>
    </rPh>
    <rPh sb="2" eb="5">
      <t>シシュツキン</t>
    </rPh>
    <phoneticPr fontId="1"/>
  </si>
  <si>
    <t>事業費支出金</t>
    <rPh sb="0" eb="1">
      <t>ジ</t>
    </rPh>
    <rPh sb="1" eb="2">
      <t>ギョウ</t>
    </rPh>
    <rPh sb="2" eb="3">
      <t>ヒ</t>
    </rPh>
    <rPh sb="3" eb="6">
      <t>シシュツキン</t>
    </rPh>
    <phoneticPr fontId="1"/>
  </si>
  <si>
    <t>対策交付金</t>
    <rPh sb="0" eb="2">
      <t>タイサク</t>
    </rPh>
    <rPh sb="2" eb="5">
      <t>コウフキン</t>
    </rPh>
    <phoneticPr fontId="1"/>
  </si>
  <si>
    <t>立地対策交付金</t>
    <rPh sb="0" eb="2">
      <t>リッチ</t>
    </rPh>
    <phoneticPr fontId="1"/>
  </si>
  <si>
    <t>対策に係るもの</t>
    <rPh sb="0" eb="2">
      <t>タイサク</t>
    </rPh>
    <rPh sb="3" eb="4">
      <t>カカ</t>
    </rPh>
    <phoneticPr fontId="1"/>
  </si>
  <si>
    <t>事業費支出金</t>
    <rPh sb="0" eb="3">
      <t>ジギョウヒ</t>
    </rPh>
    <rPh sb="3" eb="6">
      <t>シシュツキン</t>
    </rPh>
    <phoneticPr fontId="1"/>
  </si>
  <si>
    <t>（％）</t>
  </si>
  <si>
    <t>一般財源等</t>
    <rPh sb="0" eb="2">
      <t>イッパン</t>
    </rPh>
    <rPh sb="2" eb="4">
      <t>ザイゲン</t>
    </rPh>
    <rPh sb="4" eb="5">
      <t>トウ</t>
    </rPh>
    <phoneticPr fontId="1"/>
  </si>
  <si>
    <t>市町村計</t>
    <rPh sb="0" eb="3">
      <t>シチョウソン</t>
    </rPh>
    <rPh sb="3" eb="4">
      <t>ケイ</t>
    </rPh>
    <phoneticPr fontId="1"/>
  </si>
  <si>
    <t>市計</t>
    <rPh sb="0" eb="1">
      <t>シ</t>
    </rPh>
    <rPh sb="1" eb="2">
      <t>ケイ</t>
    </rPh>
    <phoneticPr fontId="1"/>
  </si>
  <si>
    <t>町村計</t>
    <rPh sb="0" eb="2">
      <t>チョウソン</t>
    </rPh>
    <rPh sb="2" eb="3">
      <t>ケイ</t>
    </rPh>
    <phoneticPr fontId="1"/>
  </si>
  <si>
    <t>第４－１表  歳出決算額（市町村計）</t>
    <phoneticPr fontId="1"/>
  </si>
  <si>
    <t>区          分</t>
    <phoneticPr fontId="1"/>
  </si>
  <si>
    <t>決　　　算　　　額</t>
    <rPh sb="0" eb="1">
      <t>ケツ</t>
    </rPh>
    <rPh sb="4" eb="5">
      <t>サン</t>
    </rPh>
    <rPh sb="8" eb="9">
      <t>ガク</t>
    </rPh>
    <phoneticPr fontId="1"/>
  </si>
  <si>
    <t>左のうち　　一般財源等</t>
    <rPh sb="0" eb="1">
      <t>ヒダリ</t>
    </rPh>
    <rPh sb="6" eb="8">
      <t>イッパン</t>
    </rPh>
    <rPh sb="8" eb="10">
      <t>ザイゲン</t>
    </rPh>
    <rPh sb="10" eb="11">
      <t>トウ</t>
    </rPh>
    <phoneticPr fontId="1"/>
  </si>
  <si>
    <t>増　　　減　　　額</t>
    <rPh sb="0" eb="1">
      <t>ゾウ</t>
    </rPh>
    <rPh sb="4" eb="5">
      <t>ゲン</t>
    </rPh>
    <rPh sb="8" eb="9">
      <t>ガク</t>
    </rPh>
    <phoneticPr fontId="1"/>
  </si>
  <si>
    <t>増　　減　　率</t>
    <rPh sb="0" eb="1">
      <t>ゾウ</t>
    </rPh>
    <rPh sb="3" eb="4">
      <t>ゲン</t>
    </rPh>
    <rPh sb="6" eb="7">
      <t>リツ</t>
    </rPh>
    <phoneticPr fontId="1"/>
  </si>
  <si>
    <t>令和4年度</t>
  </si>
  <si>
    <t>令和3年度</t>
  </si>
  <si>
    <t>決算額</t>
    <rPh sb="0" eb="2">
      <t>ケッサン</t>
    </rPh>
    <rPh sb="2" eb="3">
      <t>ガク</t>
    </rPh>
    <phoneticPr fontId="1"/>
  </si>
  <si>
    <t>決算額</t>
  </si>
  <si>
    <t>（Ｂ）</t>
    <phoneticPr fontId="1"/>
  </si>
  <si>
    <t>（Ｃ）</t>
  </si>
  <si>
    <t>（Ｄ）</t>
    <phoneticPr fontId="1"/>
  </si>
  <si>
    <t>(A)-(B)</t>
  </si>
  <si>
    <t>(C)-(D)</t>
  </si>
  <si>
    <t>目　　的　　別</t>
    <rPh sb="3" eb="4">
      <t>テキ</t>
    </rPh>
    <rPh sb="6" eb="7">
      <t>ベツ</t>
    </rPh>
    <phoneticPr fontId="1"/>
  </si>
  <si>
    <t>議会費</t>
    <rPh sb="0" eb="2">
      <t>ギカイ</t>
    </rPh>
    <rPh sb="2" eb="3">
      <t>ヒ</t>
    </rPh>
    <phoneticPr fontId="1"/>
  </si>
  <si>
    <t>総務費</t>
    <rPh sb="0" eb="3">
      <t>ソウムヒ</t>
    </rPh>
    <phoneticPr fontId="1"/>
  </si>
  <si>
    <t>民生費</t>
    <rPh sb="0" eb="1">
      <t>ミン</t>
    </rPh>
    <rPh sb="1" eb="2">
      <t>セイ</t>
    </rPh>
    <rPh sb="2" eb="3">
      <t>ヒ</t>
    </rPh>
    <phoneticPr fontId="1"/>
  </si>
  <si>
    <t>衛生費</t>
    <rPh sb="0" eb="3">
      <t>エイセイヒ</t>
    </rPh>
    <phoneticPr fontId="1"/>
  </si>
  <si>
    <t>労働費</t>
    <rPh sb="0" eb="3">
      <t>ロウドウヒ</t>
    </rPh>
    <phoneticPr fontId="1"/>
  </si>
  <si>
    <t>農林水産業費</t>
    <rPh sb="0" eb="2">
      <t>ノウリン</t>
    </rPh>
    <rPh sb="2" eb="5">
      <t>スイサンギョウ</t>
    </rPh>
    <rPh sb="5" eb="6">
      <t>ヒ</t>
    </rPh>
    <phoneticPr fontId="1"/>
  </si>
  <si>
    <t>商工費</t>
    <rPh sb="0" eb="2">
      <t>ショウコウ</t>
    </rPh>
    <rPh sb="2" eb="3">
      <t>ヒ</t>
    </rPh>
    <phoneticPr fontId="1"/>
  </si>
  <si>
    <t>土木費</t>
    <rPh sb="0" eb="2">
      <t>ドボク</t>
    </rPh>
    <rPh sb="2" eb="3">
      <t>ヒ</t>
    </rPh>
    <phoneticPr fontId="1"/>
  </si>
  <si>
    <t>消防費</t>
    <rPh sb="0" eb="2">
      <t>ショウボウ</t>
    </rPh>
    <rPh sb="2" eb="3">
      <t>ヒ</t>
    </rPh>
    <phoneticPr fontId="1"/>
  </si>
  <si>
    <t>教育費</t>
    <rPh sb="0" eb="3">
      <t>キョウイクヒ</t>
    </rPh>
    <phoneticPr fontId="1"/>
  </si>
  <si>
    <t>災害復旧費</t>
    <rPh sb="0" eb="2">
      <t>サイガイ</t>
    </rPh>
    <rPh sb="2" eb="4">
      <t>フッキュウ</t>
    </rPh>
    <rPh sb="4" eb="5">
      <t>ヒ</t>
    </rPh>
    <phoneticPr fontId="1"/>
  </si>
  <si>
    <t>公債費</t>
    <rPh sb="0" eb="2">
      <t>コウサイ</t>
    </rPh>
    <rPh sb="2" eb="3">
      <t>ヒ</t>
    </rPh>
    <phoneticPr fontId="1"/>
  </si>
  <si>
    <t>諸支出金</t>
    <rPh sb="0" eb="1">
      <t>ショ</t>
    </rPh>
    <rPh sb="1" eb="4">
      <t>シシュツキン</t>
    </rPh>
    <phoneticPr fontId="1"/>
  </si>
  <si>
    <t>前年度繰上充用金</t>
  </si>
  <si>
    <t>歳出合計</t>
    <rPh sb="0" eb="2">
      <t>サイシュツ</t>
    </rPh>
    <rPh sb="2" eb="4">
      <t>ゴウケイ</t>
    </rPh>
    <phoneticPr fontId="1"/>
  </si>
  <si>
    <t>性　　質　　別</t>
    <rPh sb="3" eb="4">
      <t>シツ</t>
    </rPh>
    <rPh sb="6" eb="7">
      <t>ベツ</t>
    </rPh>
    <phoneticPr fontId="1"/>
  </si>
  <si>
    <t>義務的経費</t>
    <rPh sb="0" eb="3">
      <t>ギムテキ</t>
    </rPh>
    <rPh sb="3" eb="5">
      <t>ケイヒ</t>
    </rPh>
    <phoneticPr fontId="1"/>
  </si>
  <si>
    <t>人件費</t>
    <rPh sb="0" eb="3">
      <t>ジンケンヒ</t>
    </rPh>
    <phoneticPr fontId="1"/>
  </si>
  <si>
    <t>扶助費</t>
    <rPh sb="0" eb="3">
      <t>フジョヒ</t>
    </rPh>
    <phoneticPr fontId="1"/>
  </si>
  <si>
    <t>計</t>
    <rPh sb="0" eb="1">
      <t>ケイ</t>
    </rPh>
    <phoneticPr fontId="1"/>
  </si>
  <si>
    <t>投資的経費</t>
    <rPh sb="0" eb="3">
      <t>トウシテキ</t>
    </rPh>
    <rPh sb="3" eb="5">
      <t>ケイヒ</t>
    </rPh>
    <phoneticPr fontId="1"/>
  </si>
  <si>
    <t>普通建設事業費</t>
  </si>
  <si>
    <t>補 助 事 業 費</t>
  </si>
  <si>
    <t>単 独 事 業 費</t>
  </si>
  <si>
    <t>災害復旧事業費</t>
  </si>
  <si>
    <t>失業対策事業費</t>
  </si>
  <si>
    <t>その他の経費</t>
    <rPh sb="2" eb="3">
      <t>タ</t>
    </rPh>
    <rPh sb="4" eb="6">
      <t>ケイヒ</t>
    </rPh>
    <phoneticPr fontId="1"/>
  </si>
  <si>
    <t>物件費</t>
    <rPh sb="0" eb="3">
      <t>ブッケンヒ</t>
    </rPh>
    <phoneticPr fontId="1"/>
  </si>
  <si>
    <t>維持補修費</t>
    <rPh sb="0" eb="2">
      <t>イジ</t>
    </rPh>
    <rPh sb="2" eb="4">
      <t>ホシュウ</t>
    </rPh>
    <rPh sb="4" eb="5">
      <t>ヒ</t>
    </rPh>
    <phoneticPr fontId="1"/>
  </si>
  <si>
    <t>補助費等</t>
    <rPh sb="0" eb="2">
      <t>ホジョ</t>
    </rPh>
    <rPh sb="2" eb="4">
      <t>ヒトウ</t>
    </rPh>
    <phoneticPr fontId="1"/>
  </si>
  <si>
    <t>積立金</t>
    <rPh sb="0" eb="2">
      <t>ツミタテ</t>
    </rPh>
    <rPh sb="2" eb="3">
      <t>キン</t>
    </rPh>
    <phoneticPr fontId="1"/>
  </si>
  <si>
    <t>投資・出資・貸付金</t>
    <rPh sb="0" eb="2">
      <t>トウシ</t>
    </rPh>
    <rPh sb="3" eb="5">
      <t>シュッシ</t>
    </rPh>
    <rPh sb="6" eb="8">
      <t>カシツケ</t>
    </rPh>
    <rPh sb="8" eb="9">
      <t>キン</t>
    </rPh>
    <phoneticPr fontId="1"/>
  </si>
  <si>
    <t>繰出金</t>
    <rPh sb="0" eb="2">
      <t>クリダ</t>
    </rPh>
    <rPh sb="2" eb="3">
      <t>キン</t>
    </rPh>
    <phoneticPr fontId="1"/>
  </si>
  <si>
    <t>前年度繰上充用金</t>
    <rPh sb="0" eb="3">
      <t>ゼンネンド</t>
    </rPh>
    <rPh sb="3" eb="5">
      <t>クリアゲ</t>
    </rPh>
    <rPh sb="5" eb="7">
      <t>ジュウヨウ</t>
    </rPh>
    <rPh sb="7" eb="8">
      <t>キン</t>
    </rPh>
    <phoneticPr fontId="1"/>
  </si>
  <si>
    <t>第４－２表  歳出決算額（市計）</t>
    <phoneticPr fontId="1"/>
  </si>
  <si>
    <t>目　　的　　別</t>
  </si>
  <si>
    <t>性　　質　　別</t>
  </si>
  <si>
    <t>義務的経費</t>
  </si>
  <si>
    <t>投資的経費</t>
  </si>
  <si>
    <t>第４－３表  歳出決算額（町村計）</t>
    <phoneticPr fontId="1"/>
  </si>
  <si>
    <t>第５－１表  目的別歳出の性質別構成及び財源内訳（市町村計）</t>
    <phoneticPr fontId="1"/>
  </si>
  <si>
    <t>（単位：千円、％）</t>
    <phoneticPr fontId="1"/>
  </si>
  <si>
    <t>目的別</t>
    <rPh sb="0" eb="3">
      <t>モクテキベツ</t>
    </rPh>
    <phoneticPr fontId="1"/>
  </si>
  <si>
    <t>１．議会費</t>
  </si>
  <si>
    <t>２．総務費</t>
  </si>
  <si>
    <t>３．民生費</t>
  </si>
  <si>
    <t>４．衛生費</t>
  </si>
  <si>
    <t>５．労働費</t>
  </si>
  <si>
    <r>
      <t>６</t>
    </r>
    <r>
      <rPr>
        <sz val="7"/>
        <rFont val="ＭＳ 明朝"/>
        <family val="1"/>
        <charset val="128"/>
      </rPr>
      <t>．農林水産業費</t>
    </r>
    <rPh sb="4" eb="7">
      <t>スイサンギョウ</t>
    </rPh>
    <rPh sb="7" eb="8">
      <t>ヒ</t>
    </rPh>
    <phoneticPr fontId="1"/>
  </si>
  <si>
    <t>７．商工費</t>
  </si>
  <si>
    <t>８．土木費</t>
  </si>
  <si>
    <t>９．消防費</t>
  </si>
  <si>
    <t>10．教育費</t>
  </si>
  <si>
    <r>
      <t>11．</t>
    </r>
    <r>
      <rPr>
        <sz val="7"/>
        <rFont val="ＭＳ 明朝"/>
        <family val="1"/>
        <charset val="128"/>
      </rPr>
      <t>災害復旧費</t>
    </r>
    <rPh sb="3" eb="5">
      <t>サイガイ</t>
    </rPh>
    <rPh sb="5" eb="7">
      <t>フッキュウ</t>
    </rPh>
    <rPh sb="7" eb="8">
      <t>ヒ</t>
    </rPh>
    <phoneticPr fontId="1"/>
  </si>
  <si>
    <t>12．公債費</t>
  </si>
  <si>
    <t>13．諸支出金</t>
    <rPh sb="6" eb="7">
      <t>キン</t>
    </rPh>
    <phoneticPr fontId="1"/>
  </si>
  <si>
    <r>
      <t>14．</t>
    </r>
    <r>
      <rPr>
        <sz val="7"/>
        <rFont val="ＭＳ 明朝"/>
        <family val="1"/>
        <charset val="128"/>
      </rPr>
      <t>前年度繰上</t>
    </r>
    <rPh sb="6" eb="8">
      <t>クリアゲ</t>
    </rPh>
    <phoneticPr fontId="1"/>
  </si>
  <si>
    <t>歳出合計</t>
  </si>
  <si>
    <t>性 質 別
構成及び
財源内訳</t>
    <rPh sb="0" eb="3">
      <t>セイシツ</t>
    </rPh>
    <rPh sb="4" eb="5">
      <t>ベツ</t>
    </rPh>
    <rPh sb="6" eb="8">
      <t>コウセイ</t>
    </rPh>
    <rPh sb="8" eb="9">
      <t>オヨ</t>
    </rPh>
    <rPh sb="11" eb="13">
      <t>ザイゲン</t>
    </rPh>
    <rPh sb="13" eb="15">
      <t>ウチワケ</t>
    </rPh>
    <phoneticPr fontId="1"/>
  </si>
  <si>
    <t>構成比</t>
    <rPh sb="0" eb="2">
      <t>コウセイ</t>
    </rPh>
    <rPh sb="2" eb="3">
      <t>ヒ</t>
    </rPh>
    <phoneticPr fontId="1"/>
  </si>
  <si>
    <t>　　充用金</t>
    <rPh sb="2" eb="4">
      <t>ジュウヨウ</t>
    </rPh>
    <rPh sb="4" eb="5">
      <t>キン</t>
    </rPh>
    <phoneticPr fontId="1"/>
  </si>
  <si>
    <t>(1)～(14)</t>
    <phoneticPr fontId="1"/>
  </si>
  <si>
    <t>一</t>
    <rPh sb="0" eb="1">
      <t>１</t>
    </rPh>
    <phoneticPr fontId="1"/>
  </si>
  <si>
    <t>人件費</t>
  </si>
  <si>
    <t>0.0</t>
  </si>
  <si>
    <t>うち職員給</t>
    <phoneticPr fontId="1"/>
  </si>
  <si>
    <t>二</t>
    <rPh sb="0" eb="1">
      <t>２</t>
    </rPh>
    <phoneticPr fontId="1"/>
  </si>
  <si>
    <t>物件費</t>
    <phoneticPr fontId="1"/>
  </si>
  <si>
    <t>三</t>
    <rPh sb="0" eb="1">
      <t>３</t>
    </rPh>
    <phoneticPr fontId="1"/>
  </si>
  <si>
    <t>維持補修費</t>
    <phoneticPr fontId="1"/>
  </si>
  <si>
    <t>四</t>
    <rPh sb="0" eb="1">
      <t>４</t>
    </rPh>
    <phoneticPr fontId="1"/>
  </si>
  <si>
    <t>扶助費</t>
    <phoneticPr fontId="1"/>
  </si>
  <si>
    <t>五</t>
    <rPh sb="0" eb="1">
      <t>５</t>
    </rPh>
    <phoneticPr fontId="1"/>
  </si>
  <si>
    <t>補助費等</t>
  </si>
  <si>
    <t>1.</t>
    <phoneticPr fontId="1"/>
  </si>
  <si>
    <t>国に対する
もの</t>
    <phoneticPr fontId="1"/>
  </si>
  <si>
    <t>2.</t>
    <phoneticPr fontId="1"/>
  </si>
  <si>
    <t>県に対する
もの</t>
    <phoneticPr fontId="1"/>
  </si>
  <si>
    <t>3.</t>
    <phoneticPr fontId="1"/>
  </si>
  <si>
    <t>同級他団体に
対するもの</t>
    <phoneticPr fontId="1"/>
  </si>
  <si>
    <t>4.</t>
    <phoneticPr fontId="1"/>
  </si>
  <si>
    <t>一部事務組合
に対するもの</t>
    <phoneticPr fontId="1"/>
  </si>
  <si>
    <t>5.</t>
    <phoneticPr fontId="1"/>
  </si>
  <si>
    <t>その他に
対するもの</t>
    <phoneticPr fontId="1"/>
  </si>
  <si>
    <t>六</t>
    <rPh sb="0" eb="1">
      <t>６</t>
    </rPh>
    <phoneticPr fontId="1"/>
  </si>
  <si>
    <t>補助</t>
    <phoneticPr fontId="1"/>
  </si>
  <si>
    <t>単独</t>
    <phoneticPr fontId="1"/>
  </si>
  <si>
    <t>七</t>
    <rPh sb="0" eb="1">
      <t>７</t>
    </rPh>
    <phoneticPr fontId="1"/>
  </si>
  <si>
    <t>八</t>
    <rPh sb="0" eb="1">
      <t>８</t>
    </rPh>
    <phoneticPr fontId="1"/>
  </si>
  <si>
    <t>九</t>
    <rPh sb="0" eb="1">
      <t>９</t>
    </rPh>
    <phoneticPr fontId="1"/>
  </si>
  <si>
    <t>公債費</t>
  </si>
  <si>
    <t>十</t>
    <rPh sb="0" eb="1">
      <t>１０</t>
    </rPh>
    <phoneticPr fontId="1"/>
  </si>
  <si>
    <t>積立金</t>
  </si>
  <si>
    <t>十
一</t>
    <rPh sb="0" eb="3">
      <t>１１</t>
    </rPh>
    <phoneticPr fontId="1"/>
  </si>
  <si>
    <t>投資及び出資金</t>
  </si>
  <si>
    <t>十
二</t>
    <rPh sb="0" eb="3">
      <t>１２</t>
    </rPh>
    <phoneticPr fontId="1"/>
  </si>
  <si>
    <t>貸付金</t>
  </si>
  <si>
    <t>十
三</t>
    <rPh sb="0" eb="3">
      <t>１３</t>
    </rPh>
    <phoneticPr fontId="1"/>
  </si>
  <si>
    <t>繰出金</t>
  </si>
  <si>
    <t>十
四</t>
    <rPh sb="0" eb="3">
      <t>１４</t>
    </rPh>
    <phoneticPr fontId="1"/>
  </si>
  <si>
    <t>国庫支出金</t>
  </si>
  <si>
    <t>財</t>
  </si>
  <si>
    <t>使用料・手数料</t>
  </si>
  <si>
    <t>分担金・負担金・寄附金</t>
    <phoneticPr fontId="1"/>
  </si>
  <si>
    <t>源</t>
  </si>
  <si>
    <t>繰入金</t>
  </si>
  <si>
    <t>内</t>
  </si>
  <si>
    <t>諸収入</t>
  </si>
  <si>
    <t>繰越金</t>
  </si>
  <si>
    <t>訳</t>
  </si>
  <si>
    <t>地方債</t>
  </si>
  <si>
    <t>うち投資的経費充
当の一般財源等</t>
    <phoneticPr fontId="1"/>
  </si>
  <si>
    <t>第５－２表  性質別歳出の財源内訳（市町村計）</t>
    <phoneticPr fontId="1"/>
  </si>
  <si>
    <t>区                      分</t>
    <phoneticPr fontId="1"/>
  </si>
  <si>
    <t>歳出合計</t>
    <phoneticPr fontId="1"/>
  </si>
  <si>
    <t>県支出金</t>
    <rPh sb="1" eb="4">
      <t>シシュツキン</t>
    </rPh>
    <phoneticPr fontId="1"/>
  </si>
  <si>
    <t>使用料
手数料</t>
    <rPh sb="0" eb="3">
      <t>シヨウリョウ</t>
    </rPh>
    <rPh sb="4" eb="7">
      <t>テスウリョウ</t>
    </rPh>
    <phoneticPr fontId="1"/>
  </si>
  <si>
    <t>分担金
負担金
寄附金</t>
    <rPh sb="0" eb="3">
      <t>ブンタンキン</t>
    </rPh>
    <rPh sb="4" eb="7">
      <t>フタンキン</t>
    </rPh>
    <rPh sb="8" eb="11">
      <t>キフキン</t>
    </rPh>
    <phoneticPr fontId="1"/>
  </si>
  <si>
    <t>一</t>
    <phoneticPr fontId="1"/>
  </si>
  <si>
    <t>、</t>
    <phoneticPr fontId="1"/>
  </si>
  <si>
    <t>うち職員給</t>
    <rPh sb="2" eb="4">
      <t>ショクイン</t>
    </rPh>
    <rPh sb="4" eb="5">
      <t>キュウ</t>
    </rPh>
    <phoneticPr fontId="1"/>
  </si>
  <si>
    <t>二</t>
    <phoneticPr fontId="1"/>
  </si>
  <si>
    <t>三</t>
    <phoneticPr fontId="1"/>
  </si>
  <si>
    <t>四</t>
    <phoneticPr fontId="1"/>
  </si>
  <si>
    <t>五</t>
    <phoneticPr fontId="1"/>
  </si>
  <si>
    <t>補助費等</t>
    <rPh sb="0" eb="2">
      <t>ホジョ</t>
    </rPh>
    <rPh sb="2" eb="3">
      <t>ヒ</t>
    </rPh>
    <rPh sb="3" eb="4">
      <t>トウ</t>
    </rPh>
    <phoneticPr fontId="1"/>
  </si>
  <si>
    <t>国に対するもの</t>
    <rPh sb="0" eb="1">
      <t>クニ</t>
    </rPh>
    <rPh sb="2" eb="3">
      <t>タイ</t>
    </rPh>
    <phoneticPr fontId="1"/>
  </si>
  <si>
    <t>県に対するもの</t>
    <rPh sb="0" eb="1">
      <t>ケン</t>
    </rPh>
    <rPh sb="2" eb="3">
      <t>タイ</t>
    </rPh>
    <phoneticPr fontId="1"/>
  </si>
  <si>
    <t>同級他団体に対するもの</t>
    <rPh sb="0" eb="2">
      <t>ドウキュウ</t>
    </rPh>
    <rPh sb="2" eb="3">
      <t>タ</t>
    </rPh>
    <rPh sb="3" eb="5">
      <t>ダンタイ</t>
    </rPh>
    <rPh sb="6" eb="7">
      <t>タイ</t>
    </rPh>
    <phoneticPr fontId="1"/>
  </si>
  <si>
    <t>一部事務組合に対するもの</t>
    <rPh sb="0" eb="2">
      <t>イチブ</t>
    </rPh>
    <rPh sb="2" eb="4">
      <t>ジム</t>
    </rPh>
    <rPh sb="4" eb="6">
      <t>クミアイ</t>
    </rPh>
    <rPh sb="7" eb="8">
      <t>タイ</t>
    </rPh>
    <phoneticPr fontId="1"/>
  </si>
  <si>
    <t>その他に対するもの</t>
    <rPh sb="2" eb="3">
      <t>タ</t>
    </rPh>
    <rPh sb="4" eb="5">
      <t>タイ</t>
    </rPh>
    <phoneticPr fontId="1"/>
  </si>
  <si>
    <t>六</t>
    <phoneticPr fontId="1"/>
  </si>
  <si>
    <t>普通建設事業費</t>
    <rPh sb="0" eb="2">
      <t>フツウ</t>
    </rPh>
    <rPh sb="2" eb="4">
      <t>ケンセツ</t>
    </rPh>
    <rPh sb="4" eb="7">
      <t>ジギョウヒ</t>
    </rPh>
    <phoneticPr fontId="1"/>
  </si>
  <si>
    <t>補助事業費</t>
    <rPh sb="0" eb="2">
      <t>ホジョ</t>
    </rPh>
    <rPh sb="2" eb="5">
      <t>ジギョウヒ</t>
    </rPh>
    <phoneticPr fontId="1"/>
  </si>
  <si>
    <t>単独事業費</t>
    <rPh sb="0" eb="2">
      <t>タンドク</t>
    </rPh>
    <rPh sb="2" eb="5">
      <t>ジギョウヒ</t>
    </rPh>
    <phoneticPr fontId="1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</si>
  <si>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1"/>
  </si>
  <si>
    <t>県営事業負担金</t>
    <rPh sb="0" eb="2">
      <t>ケンエイ</t>
    </rPh>
    <rPh sb="2" eb="4">
      <t>ジギョウ</t>
    </rPh>
    <rPh sb="4" eb="7">
      <t>フタンキン</t>
    </rPh>
    <phoneticPr fontId="1"/>
  </si>
  <si>
    <t>同級他団体施行事業負担金</t>
    <rPh sb="0" eb="2">
      <t>ドウキュウ</t>
    </rPh>
    <rPh sb="2" eb="3">
      <t>タ</t>
    </rPh>
    <rPh sb="3" eb="5">
      <t>ダンタイ</t>
    </rPh>
    <rPh sb="5" eb="7">
      <t>セコウ</t>
    </rPh>
    <rPh sb="7" eb="9">
      <t>ジギョウ</t>
    </rPh>
    <rPh sb="9" eb="12">
      <t>フタンキン</t>
    </rPh>
    <phoneticPr fontId="1"/>
  </si>
  <si>
    <t>6.</t>
    <phoneticPr fontId="1"/>
  </si>
  <si>
    <t>受託事業</t>
    <rPh sb="0" eb="2">
      <t>ジュタク</t>
    </rPh>
    <rPh sb="2" eb="4">
      <t>ジギョウ</t>
    </rPh>
    <phoneticPr fontId="1"/>
  </si>
  <si>
    <t>七</t>
    <phoneticPr fontId="1"/>
  </si>
  <si>
    <t>災害復旧事業費</t>
    <rPh sb="0" eb="2">
      <t>サイガイ</t>
    </rPh>
    <rPh sb="2" eb="4">
      <t>フッキュウ</t>
    </rPh>
    <rPh sb="4" eb="7">
      <t>ジギョウヒ</t>
    </rPh>
    <phoneticPr fontId="1"/>
  </si>
  <si>
    <t>八</t>
    <phoneticPr fontId="1"/>
  </si>
  <si>
    <t>失業対策事業費</t>
    <rPh sb="0" eb="2">
      <t>シツギョウ</t>
    </rPh>
    <rPh sb="2" eb="4">
      <t>タイサク</t>
    </rPh>
    <rPh sb="4" eb="7">
      <t>ジギョウヒ</t>
    </rPh>
    <phoneticPr fontId="1"/>
  </si>
  <si>
    <t>九</t>
    <phoneticPr fontId="1"/>
  </si>
  <si>
    <t>十</t>
    <phoneticPr fontId="1"/>
  </si>
  <si>
    <t>投資及び出資金</t>
    <rPh sb="0" eb="2">
      <t>トウシ</t>
    </rPh>
    <rPh sb="2" eb="3">
      <t>オヨ</t>
    </rPh>
    <rPh sb="4" eb="7">
      <t>シュッシキン</t>
    </rPh>
    <phoneticPr fontId="1"/>
  </si>
  <si>
    <t>貸付金</t>
    <rPh sb="0" eb="2">
      <t>カシツケ</t>
    </rPh>
    <rPh sb="2" eb="3">
      <t>キン</t>
    </rPh>
    <phoneticPr fontId="1"/>
  </si>
  <si>
    <t>繰出金</t>
    <rPh sb="0" eb="3">
      <t>クリダシキン</t>
    </rPh>
    <phoneticPr fontId="1"/>
  </si>
  <si>
    <t>歳入振替項目</t>
    <rPh sb="0" eb="2">
      <t>サイニュウ</t>
    </rPh>
    <rPh sb="2" eb="4">
      <t>フリカエ</t>
    </rPh>
    <rPh sb="4" eb="6">
      <t>コウモク</t>
    </rPh>
    <phoneticPr fontId="1"/>
  </si>
  <si>
    <t>歳計剰余金又は翌年度繰上充用金</t>
  </si>
  <si>
    <t>歳入合計</t>
    <rPh sb="0" eb="2">
      <t>サイニュウ</t>
    </rPh>
    <rPh sb="2" eb="4">
      <t>ゴウケイ</t>
    </rPh>
    <phoneticPr fontId="1"/>
  </si>
  <si>
    <t>第６表　財政構造の弾力性（市町村別）</t>
    <rPh sb="9" eb="11">
      <t>ダンリョク</t>
    </rPh>
    <rPh sb="11" eb="12">
      <t>セイ</t>
    </rPh>
    <phoneticPr fontId="1"/>
  </si>
  <si>
    <t xml:space="preserve">     区 分</t>
  </si>
  <si>
    <t>経　　常　　収　　支　　比　　率　　（％）</t>
    <phoneticPr fontId="1"/>
  </si>
  <si>
    <t>財政力</t>
  </si>
  <si>
    <t>実質収支比率（％）</t>
    <phoneticPr fontId="1"/>
  </si>
  <si>
    <t>実質公債費比率（％）</t>
    <rPh sb="0" eb="2">
      <t>ジッシツ</t>
    </rPh>
    <phoneticPr fontId="1"/>
  </si>
  <si>
    <t>扶助費</t>
  </si>
  <si>
    <t>物件費</t>
  </si>
  <si>
    <t>維　持
補修費</t>
    <rPh sb="4" eb="6">
      <t>ホシュウ</t>
    </rPh>
    <rPh sb="6" eb="7">
      <t>ヒ</t>
    </rPh>
    <phoneticPr fontId="1"/>
  </si>
  <si>
    <t>補  助
費　等</t>
    <rPh sb="5" eb="6">
      <t>ヒ</t>
    </rPh>
    <rPh sb="7" eb="8">
      <t>トウ</t>
    </rPh>
    <phoneticPr fontId="1"/>
  </si>
  <si>
    <t>投資及び
出資金・
貸付金</t>
    <rPh sb="5" eb="8">
      <t>シュッシキン</t>
    </rPh>
    <rPh sb="10" eb="12">
      <t>カシツケ</t>
    </rPh>
    <rPh sb="12" eb="13">
      <t>キン</t>
    </rPh>
    <phoneticPr fontId="1"/>
  </si>
  <si>
    <t>R4年度</t>
    <rPh sb="2" eb="4">
      <t>ネンド</t>
    </rPh>
    <phoneticPr fontId="1"/>
  </si>
  <si>
    <t>R3年度</t>
    <rPh sb="2" eb="4">
      <t>ネンド</t>
    </rPh>
    <phoneticPr fontId="1"/>
  </si>
  <si>
    <t>R2年度</t>
    <rPh sb="2" eb="4">
      <t>ネンド</t>
    </rPh>
    <phoneticPr fontId="1"/>
  </si>
  <si>
    <t>指　数</t>
  </si>
  <si>
    <t>(３ヶ年</t>
    <phoneticPr fontId="1"/>
  </si>
  <si>
    <t xml:space="preserve"> 度平均)</t>
  </si>
  <si>
    <t>(R2～R4)</t>
    <phoneticPr fontId="1"/>
  </si>
  <si>
    <t>1</t>
  </si>
  <si>
    <t>2</t>
  </si>
  <si>
    <t>3</t>
  </si>
  <si>
    <t>0</t>
  </si>
  <si>
    <t>4</t>
  </si>
  <si>
    <t>5</t>
  </si>
  <si>
    <t>6</t>
  </si>
  <si>
    <t>7</t>
  </si>
  <si>
    <t>8</t>
  </si>
  <si>
    <t>9</t>
  </si>
  <si>
    <t>平川市</t>
    <rPh sb="0" eb="2">
      <t>ヒラカワ</t>
    </rPh>
    <rPh sb="2" eb="3">
      <t>シ</t>
    </rPh>
    <phoneticPr fontId="1"/>
  </si>
  <si>
    <t>蓬田村</t>
    <rPh sb="0" eb="2">
      <t>ヨモギタ</t>
    </rPh>
    <rPh sb="2" eb="3">
      <t>ムラ</t>
    </rPh>
    <phoneticPr fontId="2"/>
  </si>
  <si>
    <t>鰺ヶ沢町</t>
    <phoneticPr fontId="1"/>
  </si>
  <si>
    <t>六ヶ所村</t>
    <phoneticPr fontId="1"/>
  </si>
  <si>
    <t>おいらせ町</t>
    <rPh sb="4" eb="5">
      <t>マチ</t>
    </rPh>
    <phoneticPr fontId="1"/>
  </si>
  <si>
    <t>南部町</t>
    <rPh sb="0" eb="2">
      <t>ナンブ</t>
    </rPh>
    <rPh sb="2" eb="3">
      <t>マチ</t>
    </rPh>
    <phoneticPr fontId="1"/>
  </si>
  <si>
    <t>第７表　目的別歳出決算額（市町村別）</t>
  </si>
  <si>
    <t>（単位：千円)</t>
    <rPh sb="1" eb="3">
      <t>タンイ</t>
    </rPh>
    <rPh sb="4" eb="6">
      <t>センエン</t>
    </rPh>
    <phoneticPr fontId="1"/>
  </si>
  <si>
    <t>区　分</t>
  </si>
  <si>
    <t>１２．</t>
  </si>
  <si>
    <t>１３．</t>
  </si>
  <si>
    <t>１４．</t>
  </si>
  <si>
    <t>うち徴税費</t>
    <rPh sb="2" eb="4">
      <t>チョウゼイ</t>
    </rPh>
    <rPh sb="4" eb="5">
      <t>ヒ</t>
    </rPh>
    <phoneticPr fontId="1"/>
  </si>
  <si>
    <t>うち選挙費</t>
    <rPh sb="2" eb="4">
      <t>センキョ</t>
    </rPh>
    <rPh sb="4" eb="5">
      <t>ヒ</t>
    </rPh>
    <phoneticPr fontId="1"/>
  </si>
  <si>
    <t>労　働　費</t>
  </si>
  <si>
    <t>農林
水産業費</t>
    <phoneticPr fontId="1"/>
  </si>
  <si>
    <t>（１）</t>
  </si>
  <si>
    <t>（２）</t>
  </si>
  <si>
    <t>（３）</t>
  </si>
  <si>
    <t>（４）</t>
  </si>
  <si>
    <t>（５）</t>
  </si>
  <si>
    <t>商　工　費</t>
  </si>
  <si>
    <t>土　木　費</t>
  </si>
  <si>
    <t>消　防　費</t>
  </si>
  <si>
    <t>教　育　費</t>
  </si>
  <si>
    <t>災害
復旧費</t>
    <phoneticPr fontId="1"/>
  </si>
  <si>
    <t>諸支出金</t>
    <rPh sb="3" eb="4">
      <t>カネ</t>
    </rPh>
    <phoneticPr fontId="1"/>
  </si>
  <si>
    <t>前年度
繰上
充用金</t>
    <rPh sb="7" eb="9">
      <t>ジュウヨウ</t>
    </rPh>
    <rPh sb="9" eb="10">
      <t>キン</t>
    </rPh>
    <phoneticPr fontId="1"/>
  </si>
  <si>
    <t>歳出合計
(1)～(14)</t>
    <phoneticPr fontId="1"/>
  </si>
  <si>
    <t>うち</t>
    <phoneticPr fontId="1"/>
  </si>
  <si>
    <t>うち</t>
  </si>
  <si>
    <t>農業費</t>
    <rPh sb="0" eb="2">
      <t>ノウギョウ</t>
    </rPh>
    <rPh sb="2" eb="3">
      <t>ヒ</t>
    </rPh>
    <phoneticPr fontId="1"/>
  </si>
  <si>
    <t>畜産業費</t>
  </si>
  <si>
    <t>農地費</t>
    <rPh sb="0" eb="2">
      <t>ノウチ</t>
    </rPh>
    <rPh sb="2" eb="3">
      <t>ヒ</t>
    </rPh>
    <phoneticPr fontId="1"/>
  </si>
  <si>
    <t>林業費</t>
    <rPh sb="0" eb="2">
      <t>リンギョウ</t>
    </rPh>
    <rPh sb="2" eb="3">
      <t>ヒ</t>
    </rPh>
    <phoneticPr fontId="1"/>
  </si>
  <si>
    <t>水産業費</t>
  </si>
  <si>
    <t>社会福祉費</t>
    <rPh sb="0" eb="2">
      <t>シャカイ</t>
    </rPh>
    <rPh sb="2" eb="4">
      <t>フクシ</t>
    </rPh>
    <rPh sb="4" eb="5">
      <t>ヒ</t>
    </rPh>
    <phoneticPr fontId="1"/>
  </si>
  <si>
    <t>老人福祉費</t>
  </si>
  <si>
    <t>児童福祉費</t>
  </si>
  <si>
    <t>生活保護費</t>
  </si>
  <si>
    <t>保健衛生費</t>
    <phoneticPr fontId="1"/>
  </si>
  <si>
    <t>清　掃　費</t>
  </si>
  <si>
    <t>道路橋りょう費</t>
    <phoneticPr fontId="1"/>
  </si>
  <si>
    <t>河　川　費</t>
    <phoneticPr fontId="1"/>
  </si>
  <si>
    <t>港　湾　費</t>
    <phoneticPr fontId="1"/>
  </si>
  <si>
    <t>都市計画費</t>
  </si>
  <si>
    <t>住　宅　費</t>
  </si>
  <si>
    <t>小学校費</t>
  </si>
  <si>
    <t>中学校費</t>
  </si>
  <si>
    <t>高等学校費</t>
  </si>
  <si>
    <t>幼稚園費</t>
  </si>
  <si>
    <t>社会教育費</t>
  </si>
  <si>
    <t>保健体育費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</si>
  <si>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</si>
  <si>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</si>
  <si>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</si>
  <si>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</si>
  <si>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</si>
  <si>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</si>
  <si>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</si>
  <si>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</si>
  <si>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</si>
  <si>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</si>
  <si>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</si>
  <si>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</si>
  <si>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</si>
  <si>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</si>
  <si>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</si>
  <si>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</si>
  <si>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</si>
  <si>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</si>
  <si>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</si>
  <si>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</si>
  <si>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</si>
  <si>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</si>
  <si>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</si>
  <si>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</si>
  <si>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</si>
  <si>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</si>
  <si>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</si>
  <si>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</si>
  <si>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</si>
  <si>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</si>
  <si>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</si>
  <si>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第８表　性質別歳出決算額（市町村別）</t>
    <rPh sb="4" eb="6">
      <t>セイシツ</t>
    </rPh>
    <phoneticPr fontId="1"/>
  </si>
  <si>
    <t>（６）</t>
  </si>
  <si>
    <t>（７）</t>
  </si>
  <si>
    <t>（８）</t>
  </si>
  <si>
    <t>（９）</t>
  </si>
  <si>
    <t>（１０）</t>
  </si>
  <si>
    <t>（１１）</t>
    <phoneticPr fontId="1"/>
  </si>
  <si>
    <t>（１２）</t>
    <phoneticPr fontId="1"/>
  </si>
  <si>
    <t>（１３）</t>
    <phoneticPr fontId="1"/>
  </si>
  <si>
    <t>議員</t>
    <rPh sb="0" eb="2">
      <t>ギイン</t>
    </rPh>
    <phoneticPr fontId="1"/>
  </si>
  <si>
    <t>委員等</t>
    <rPh sb="0" eb="2">
      <t>イイン</t>
    </rPh>
    <rPh sb="2" eb="3">
      <t>トウ</t>
    </rPh>
    <phoneticPr fontId="1"/>
  </si>
  <si>
    <t>市町村長</t>
    <phoneticPr fontId="1"/>
  </si>
  <si>
    <t>任期の定め</t>
    <rPh sb="0" eb="2">
      <t>ニンキ</t>
    </rPh>
    <rPh sb="3" eb="4">
      <t>サダ</t>
    </rPh>
    <phoneticPr fontId="1"/>
  </si>
  <si>
    <t>①</t>
  </si>
  <si>
    <t>②</t>
  </si>
  <si>
    <t>任期付</t>
  </si>
  <si>
    <t>会計年度</t>
    <rPh sb="0" eb="2">
      <t>カイケイ</t>
    </rPh>
    <rPh sb="2" eb="4">
      <t>ネンド</t>
    </rPh>
    <phoneticPr fontId="1"/>
  </si>
  <si>
    <t>地方公務員</t>
  </si>
  <si>
    <t>恩給</t>
    <rPh sb="0" eb="2">
      <t>オンキュウ</t>
    </rPh>
    <phoneticPr fontId="1"/>
  </si>
  <si>
    <t>災害</t>
    <phoneticPr fontId="1"/>
  </si>
  <si>
    <t>職　員</t>
  </si>
  <si>
    <t>維持補修費</t>
  </si>
  <si>
    <t>負担金</t>
    <rPh sb="0" eb="3">
      <t>フタンキン</t>
    </rPh>
    <phoneticPr fontId="1"/>
  </si>
  <si>
    <t>普通建設</t>
    <rPh sb="0" eb="2">
      <t>フツウ</t>
    </rPh>
    <rPh sb="2" eb="4">
      <t>ケンセツ</t>
    </rPh>
    <phoneticPr fontId="1"/>
  </si>
  <si>
    <t>国直轄</t>
    <phoneticPr fontId="1"/>
  </si>
  <si>
    <t>県　　　営</t>
  </si>
  <si>
    <t>同級他団体</t>
  </si>
  <si>
    <t>災害復旧</t>
    <rPh sb="0" eb="2">
      <t>サイガイ</t>
    </rPh>
    <rPh sb="2" eb="4">
      <t>フッキュウ</t>
    </rPh>
    <phoneticPr fontId="1"/>
  </si>
  <si>
    <t>失業対策</t>
    <rPh sb="0" eb="2">
      <t>シツギョウ</t>
    </rPh>
    <rPh sb="2" eb="4">
      <t>タイサク</t>
    </rPh>
    <phoneticPr fontId="1"/>
  </si>
  <si>
    <t>一時借入金</t>
  </si>
  <si>
    <t>投資及び</t>
  </si>
  <si>
    <t>貸　付　金</t>
  </si>
  <si>
    <t>繰　出　金</t>
  </si>
  <si>
    <t>前年度</t>
    <rPh sb="0" eb="3">
      <t>ゼンネンド</t>
    </rPh>
    <phoneticPr fontId="1"/>
  </si>
  <si>
    <t>等特別職</t>
    <phoneticPr fontId="1"/>
  </si>
  <si>
    <t>のない</t>
    <phoneticPr fontId="1"/>
  </si>
  <si>
    <t>基本給</t>
    <rPh sb="0" eb="3">
      <t>キホンキュウ</t>
    </rPh>
    <phoneticPr fontId="1"/>
  </si>
  <si>
    <t>うち給料</t>
    <rPh sb="2" eb="4">
      <t>キュウリョウ</t>
    </rPh>
    <phoneticPr fontId="1"/>
  </si>
  <si>
    <t>その他の</t>
    <phoneticPr fontId="1"/>
  </si>
  <si>
    <t>再任用職員</t>
    <rPh sb="0" eb="1">
      <t>サイ</t>
    </rPh>
    <rPh sb="1" eb="3">
      <t>ニンヨウ</t>
    </rPh>
    <rPh sb="3" eb="5">
      <t>ショクイン</t>
    </rPh>
    <phoneticPr fontId="1"/>
  </si>
  <si>
    <t>任用職員</t>
    <rPh sb="0" eb="2">
      <t>ニンヨウ</t>
    </rPh>
    <rPh sb="2" eb="4">
      <t>ショクイン</t>
    </rPh>
    <phoneticPr fontId="1"/>
  </si>
  <si>
    <t>共済組合等</t>
    <phoneticPr fontId="1"/>
  </si>
  <si>
    <t>退職金</t>
    <rPh sb="0" eb="3">
      <t>タイショクキン</t>
    </rPh>
    <phoneticPr fontId="1"/>
  </si>
  <si>
    <t>及び</t>
    <rPh sb="0" eb="1">
      <t>オヨ</t>
    </rPh>
    <phoneticPr fontId="1"/>
  </si>
  <si>
    <t>互助会</t>
  </si>
  <si>
    <t>その他</t>
  </si>
  <si>
    <t>旅費</t>
    <rPh sb="0" eb="2">
      <t>リョヒ</t>
    </rPh>
    <phoneticPr fontId="1"/>
  </si>
  <si>
    <t>交際費</t>
    <rPh sb="0" eb="2">
      <t>コウサイ</t>
    </rPh>
    <rPh sb="2" eb="3">
      <t>ヒ</t>
    </rPh>
    <phoneticPr fontId="1"/>
  </si>
  <si>
    <t>需用費</t>
    <rPh sb="0" eb="2">
      <t>ジュヨウ</t>
    </rPh>
    <rPh sb="2" eb="3">
      <t>ヒ</t>
    </rPh>
    <phoneticPr fontId="1"/>
  </si>
  <si>
    <t>役務費</t>
    <rPh sb="0" eb="2">
      <t>エキム</t>
    </rPh>
    <rPh sb="2" eb="3">
      <t>ヒ</t>
    </rPh>
    <phoneticPr fontId="1"/>
  </si>
  <si>
    <t>備品購入費</t>
  </si>
  <si>
    <t>委託料</t>
    <rPh sb="0" eb="2">
      <t>イタク</t>
    </rPh>
    <rPh sb="2" eb="3">
      <t>リョウ</t>
    </rPh>
    <phoneticPr fontId="1"/>
  </si>
  <si>
    <t>補助交付金</t>
  </si>
  <si>
    <t>補助事業費</t>
  </si>
  <si>
    <t>単独事業費</t>
  </si>
  <si>
    <t>事業</t>
    <phoneticPr fontId="1"/>
  </si>
  <si>
    <t>施行事業</t>
  </si>
  <si>
    <t>受託事業費</t>
    <phoneticPr fontId="1"/>
  </si>
  <si>
    <t>事業費</t>
    <rPh sb="0" eb="3">
      <t>ジギョウヒ</t>
    </rPh>
    <phoneticPr fontId="1"/>
  </si>
  <si>
    <t>元利償還金</t>
  </si>
  <si>
    <t>繰上</t>
  </si>
  <si>
    <t>経常一般財源等</t>
    <rPh sb="6" eb="7">
      <t>トウ</t>
    </rPh>
    <phoneticPr fontId="1"/>
  </si>
  <si>
    <t>報酬等</t>
    <rPh sb="0" eb="2">
      <t>ホウシュウ</t>
    </rPh>
    <rPh sb="2" eb="3">
      <t>ナド</t>
    </rPh>
    <phoneticPr fontId="1"/>
  </si>
  <si>
    <t>報酬</t>
    <rPh sb="0" eb="2">
      <t>ホウシュウ</t>
    </rPh>
    <phoneticPr fontId="1"/>
  </si>
  <si>
    <t>の給与</t>
    <phoneticPr fontId="1"/>
  </si>
  <si>
    <t>常勤職員</t>
    <rPh sb="0" eb="2">
      <t>ジョウキン</t>
    </rPh>
    <rPh sb="2" eb="4">
      <t>ショクイン</t>
    </rPh>
    <phoneticPr fontId="1"/>
  </si>
  <si>
    <t>手当</t>
    <rPh sb="0" eb="2">
      <t>テアテ</t>
    </rPh>
    <phoneticPr fontId="1"/>
  </si>
  <si>
    <t>職員</t>
    <rPh sb="0" eb="2">
      <t>ショクイン</t>
    </rPh>
    <phoneticPr fontId="1"/>
  </si>
  <si>
    <t>（フルタイム）</t>
    <phoneticPr fontId="1"/>
  </si>
  <si>
    <t>退職年金</t>
    <rPh sb="0" eb="2">
      <t>タイショク</t>
    </rPh>
    <rPh sb="2" eb="4">
      <t>ネンキン</t>
    </rPh>
    <phoneticPr fontId="1"/>
  </si>
  <si>
    <t>補償費</t>
    <rPh sb="0" eb="2">
      <t>ホショウ</t>
    </rPh>
    <rPh sb="2" eb="3">
      <t>ヒ</t>
    </rPh>
    <phoneticPr fontId="1"/>
  </si>
  <si>
    <t>補助金</t>
  </si>
  <si>
    <t>寄附金</t>
    <rPh sb="0" eb="3">
      <t>キフキン</t>
    </rPh>
    <phoneticPr fontId="1"/>
  </si>
  <si>
    <t>負担金</t>
    <phoneticPr fontId="1"/>
  </si>
  <si>
    <t>事業負担金</t>
  </si>
  <si>
    <t>負　担　金</t>
  </si>
  <si>
    <t>利子</t>
    <rPh sb="0" eb="2">
      <t>リシ</t>
    </rPh>
    <phoneticPr fontId="1"/>
  </si>
  <si>
    <t>出資金</t>
    <rPh sb="0" eb="3">
      <t>シュッシキン</t>
    </rPh>
    <phoneticPr fontId="1"/>
  </si>
  <si>
    <t>充用金</t>
    <rPh sb="0" eb="2">
      <t>ジュウヨウ</t>
    </rPh>
    <rPh sb="2" eb="3">
      <t>キン</t>
    </rPh>
    <phoneticPr fontId="1"/>
  </si>
  <si>
    <t>充当額</t>
    <rPh sb="0" eb="2">
      <t>ジュウトウ</t>
    </rPh>
    <rPh sb="2" eb="3">
      <t>ガク</t>
    </rPh>
    <phoneticPr fontId="1"/>
  </si>
  <si>
    <t>第９表　人件費の目的別内訳（市町村別）</t>
    <phoneticPr fontId="1"/>
  </si>
  <si>
    <t>（単位：千円、％）</t>
    <rPh sb="1" eb="3">
      <t>タンイ</t>
    </rPh>
    <rPh sb="4" eb="6">
      <t>センエン</t>
    </rPh>
    <phoneticPr fontId="1"/>
  </si>
  <si>
    <t>１．議　会　費</t>
  </si>
  <si>
    <t>２．総　務　費</t>
  </si>
  <si>
    <t>３．民　生　費</t>
  </si>
  <si>
    <t>４．衛　生　費</t>
  </si>
  <si>
    <t>５．労　働　費</t>
  </si>
  <si>
    <t>６．農林水産</t>
  </si>
  <si>
    <t>７．商　工　費</t>
  </si>
  <si>
    <t>８．土　木　費</t>
  </si>
  <si>
    <t>９．消　防　費</t>
  </si>
  <si>
    <t>10.教　育　費</t>
  </si>
  <si>
    <t>　人件費合計</t>
  </si>
  <si>
    <t>構</t>
  </si>
  <si>
    <t>　　業費</t>
  </si>
  <si>
    <t>うち一般</t>
  </si>
  <si>
    <t>成</t>
  </si>
  <si>
    <t>比</t>
  </si>
  <si>
    <t>財源等</t>
    <rPh sb="0" eb="2">
      <t>ザイゲン</t>
    </rPh>
    <rPh sb="2" eb="3">
      <t>トウ</t>
    </rPh>
    <phoneticPr fontId="1"/>
  </si>
  <si>
    <t>第10表　普通建設事業費の目的別内訳（市町村別）</t>
    <rPh sb="5" eb="7">
      <t>フツウ</t>
    </rPh>
    <rPh sb="7" eb="9">
      <t>ケンセツ</t>
    </rPh>
    <rPh sb="9" eb="11">
      <t>ジギョウ</t>
    </rPh>
    <rPh sb="11" eb="12">
      <t>ヒ</t>
    </rPh>
    <phoneticPr fontId="1"/>
  </si>
  <si>
    <t>番　号</t>
    <rPh sb="0" eb="1">
      <t>バン</t>
    </rPh>
    <rPh sb="2" eb="3">
      <t>ゴウ</t>
    </rPh>
    <phoneticPr fontId="1"/>
  </si>
  <si>
    <t>１．議 会 費</t>
    <phoneticPr fontId="4"/>
  </si>
  <si>
    <t>５．労 働 費</t>
    <phoneticPr fontId="4"/>
  </si>
  <si>
    <t>６．農林水産業費</t>
    <rPh sb="6" eb="7">
      <t>ギョウ</t>
    </rPh>
    <rPh sb="7" eb="8">
      <t>ヒ</t>
    </rPh>
    <phoneticPr fontId="4"/>
  </si>
  <si>
    <t>10．教　育　費</t>
    <phoneticPr fontId="1"/>
  </si>
  <si>
    <t>11．諸支出金</t>
    <rPh sb="3" eb="4">
      <t>ショ</t>
    </rPh>
    <rPh sb="4" eb="7">
      <t>シシュツキン</t>
    </rPh>
    <phoneticPr fontId="1"/>
  </si>
  <si>
    <t>普通建設事業費合計</t>
    <rPh sb="0" eb="2">
      <t>フツウ</t>
    </rPh>
    <rPh sb="2" eb="4">
      <t>ケンセツ</t>
    </rPh>
    <rPh sb="4" eb="7">
      <t>ジギョウヒ</t>
    </rPh>
    <rPh sb="7" eb="9">
      <t>ゴウケイ</t>
    </rPh>
    <phoneticPr fontId="1"/>
  </si>
  <si>
    <t>(1)～(11)</t>
    <phoneticPr fontId="1"/>
  </si>
  <si>
    <t>うち一般
財源等</t>
    <rPh sb="2" eb="4">
      <t>イッパン</t>
    </rPh>
    <rPh sb="5" eb="7">
      <t>ザイゲン</t>
    </rPh>
    <rPh sb="7" eb="8">
      <t>トウ</t>
    </rPh>
    <phoneticPr fontId="1"/>
  </si>
  <si>
    <t>第11－１表　繰出金の状況（法非適用事業等に対するもの）</t>
    <rPh sb="17" eb="18">
      <t>ヨウ</t>
    </rPh>
    <rPh sb="20" eb="21">
      <t>トウ</t>
    </rPh>
    <phoneticPr fontId="1"/>
  </si>
  <si>
    <t>（単位：千円）</t>
    <rPh sb="1" eb="3">
      <t>タンイ</t>
    </rPh>
    <rPh sb="4" eb="6">
      <t>センエン</t>
    </rPh>
    <phoneticPr fontId="1"/>
  </si>
  <si>
    <t>番　　号</t>
    <rPh sb="3" eb="4">
      <t>ゴウ</t>
    </rPh>
    <phoneticPr fontId="1"/>
  </si>
  <si>
    <t>区分</t>
    <phoneticPr fontId="1"/>
  </si>
  <si>
    <t>左</t>
  </si>
  <si>
    <t>の</t>
  </si>
  <si>
    <t>1.　公　　営　　企　　業　　会　　計</t>
    <rPh sb="3" eb="4">
      <t>オオヤケ</t>
    </rPh>
    <rPh sb="6" eb="7">
      <t>エイ</t>
    </rPh>
    <rPh sb="9" eb="10">
      <t>クワダ</t>
    </rPh>
    <rPh sb="12" eb="13">
      <t>ギョウ</t>
    </rPh>
    <rPh sb="15" eb="16">
      <t>カイ</t>
    </rPh>
    <rPh sb="18" eb="19">
      <t>ケイ</t>
    </rPh>
    <phoneticPr fontId="1"/>
  </si>
  <si>
    <t>2.  国民健康保険事業会計</t>
    <phoneticPr fontId="1"/>
  </si>
  <si>
    <t>4.  介護保険事業会計</t>
    <rPh sb="4" eb="6">
      <t>カイゴ</t>
    </rPh>
    <rPh sb="6" eb="8">
      <t>ホケン</t>
    </rPh>
    <rPh sb="8" eb="10">
      <t>ジギョウ</t>
    </rPh>
    <rPh sb="10" eb="12">
      <t>カイケイ</t>
    </rPh>
    <phoneticPr fontId="1"/>
  </si>
  <si>
    <t>7.</t>
    <phoneticPr fontId="1"/>
  </si>
  <si>
    <t>8.</t>
    <phoneticPr fontId="1"/>
  </si>
  <si>
    <t>(1)</t>
  </si>
  <si>
    <t>(6)</t>
    <phoneticPr fontId="1"/>
  </si>
  <si>
    <t>小　　計</t>
  </si>
  <si>
    <t>後期高齢者</t>
    <rPh sb="0" eb="2">
      <t>コウキ</t>
    </rPh>
    <rPh sb="2" eb="5">
      <t>コウレイシャ</t>
    </rPh>
    <phoneticPr fontId="1"/>
  </si>
  <si>
    <t>農業共済</t>
  </si>
  <si>
    <t>交通災害</t>
  </si>
  <si>
    <t>合　　　計</t>
  </si>
  <si>
    <t>簡易水道</t>
  </si>
  <si>
    <t>市場事業</t>
  </si>
  <si>
    <t>と畜場</t>
    <phoneticPr fontId="1"/>
  </si>
  <si>
    <t>観光施設</t>
  </si>
  <si>
    <t>宅地造成</t>
    <rPh sb="0" eb="2">
      <t>タクチ</t>
    </rPh>
    <rPh sb="2" eb="4">
      <t>ゾウセイ</t>
    </rPh>
    <phoneticPr fontId="1"/>
  </si>
  <si>
    <t>下水道事業</t>
    <rPh sb="0" eb="3">
      <t>ゲスイドウ</t>
    </rPh>
    <rPh sb="3" eb="5">
      <t>ジギョウ</t>
    </rPh>
    <phoneticPr fontId="1"/>
  </si>
  <si>
    <t>駐車場</t>
  </si>
  <si>
    <t>介護サービス</t>
    <rPh sb="0" eb="2">
      <t>カイゴ</t>
    </rPh>
    <phoneticPr fontId="1"/>
  </si>
  <si>
    <t>その他の</t>
  </si>
  <si>
    <t>事業勘定</t>
  </si>
  <si>
    <t>直診勘定</t>
  </si>
  <si>
    <t>医療事業</t>
    <rPh sb="0" eb="2">
      <t>イリョウ</t>
    </rPh>
    <rPh sb="2" eb="4">
      <t>ジギョウ</t>
    </rPh>
    <phoneticPr fontId="1"/>
  </si>
  <si>
    <t>保険事業</t>
    <rPh sb="0" eb="2">
      <t>ホケン</t>
    </rPh>
    <rPh sb="2" eb="4">
      <t>ジギョウ</t>
    </rPh>
    <phoneticPr fontId="1"/>
  </si>
  <si>
    <t>介護ｻｰﾋﾞｽ</t>
    <rPh sb="0" eb="2">
      <t>カイゴ</t>
    </rPh>
    <phoneticPr fontId="1"/>
  </si>
  <si>
    <t>共済事業</t>
  </si>
  <si>
    <t>基金</t>
    <rPh sb="0" eb="2">
      <t>キキン</t>
    </rPh>
    <phoneticPr fontId="1"/>
  </si>
  <si>
    <t>財産区</t>
    <rPh sb="0" eb="2">
      <t>ザイサン</t>
    </rPh>
    <rPh sb="2" eb="3">
      <t>ク</t>
    </rPh>
    <phoneticPr fontId="1"/>
  </si>
  <si>
    <t>事業</t>
    <rPh sb="0" eb="2">
      <t>ジギョウ</t>
    </rPh>
    <phoneticPr fontId="1"/>
  </si>
  <si>
    <t>整備事業</t>
  </si>
  <si>
    <t>企業</t>
    <rPh sb="0" eb="2">
      <t>キギョウ</t>
    </rPh>
    <phoneticPr fontId="1"/>
  </si>
  <si>
    <t>(1)～(9)</t>
  </si>
  <si>
    <t>(1)+(2)</t>
  </si>
  <si>
    <t>会　　計</t>
    <rPh sb="0" eb="1">
      <t>カイ</t>
    </rPh>
    <rPh sb="3" eb="4">
      <t>ケイ</t>
    </rPh>
    <phoneticPr fontId="1"/>
  </si>
  <si>
    <t>勘定</t>
    <rPh sb="0" eb="2">
      <t>カンジョウ</t>
    </rPh>
    <phoneticPr fontId="1"/>
  </si>
  <si>
    <t>事業勘定</t>
    <rPh sb="0" eb="2">
      <t>ジギョウ</t>
    </rPh>
    <rPh sb="2" eb="4">
      <t>カンジョウ</t>
    </rPh>
    <phoneticPr fontId="1"/>
  </si>
  <si>
    <t>事業会計</t>
  </si>
  <si>
    <t>会計</t>
    <rPh sb="0" eb="2">
      <t>カイケイ</t>
    </rPh>
    <phoneticPr fontId="1"/>
  </si>
  <si>
    <t>第11－２表　繰出金の状況（法適用事業に対するもの）</t>
    <rPh sb="15" eb="17">
      <t>テキヨウ</t>
    </rPh>
    <phoneticPr fontId="1"/>
  </si>
  <si>
    <t>番　　号</t>
    <rPh sb="0" eb="1">
      <t>バン</t>
    </rPh>
    <rPh sb="3" eb="4">
      <t>ゴウ</t>
    </rPh>
    <phoneticPr fontId="1"/>
  </si>
  <si>
    <t>区分</t>
    <rPh sb="0" eb="2">
      <t>クブン</t>
    </rPh>
    <phoneticPr fontId="1"/>
  </si>
  <si>
    <t>繰 出 金
合　　計</t>
    <rPh sb="0" eb="1">
      <t>グリ</t>
    </rPh>
    <rPh sb="2" eb="3">
      <t>デ</t>
    </rPh>
    <rPh sb="4" eb="5">
      <t>キン</t>
    </rPh>
    <phoneticPr fontId="1"/>
  </si>
  <si>
    <t>公　　　　　　営　　　　　　企　　　　　　業　　　　　　会　　　　　　計</t>
    <rPh sb="0" eb="1">
      <t>オオヤケ</t>
    </rPh>
    <rPh sb="7" eb="8">
      <t>エイ</t>
    </rPh>
    <rPh sb="14" eb="15">
      <t>クワダ</t>
    </rPh>
    <rPh sb="21" eb="22">
      <t>ギョウ</t>
    </rPh>
    <rPh sb="28" eb="29">
      <t>カイ</t>
    </rPh>
    <rPh sb="35" eb="36">
      <t>ケイ</t>
    </rPh>
    <phoneticPr fontId="1"/>
  </si>
  <si>
    <t>上水道事業</t>
  </si>
  <si>
    <t>工 業 用</t>
    <phoneticPr fontId="1"/>
  </si>
  <si>
    <t>交通事業</t>
  </si>
  <si>
    <t>簡　　易</t>
    <phoneticPr fontId="1"/>
  </si>
  <si>
    <t>病院事業</t>
  </si>
  <si>
    <t>と畜場事業</t>
  </si>
  <si>
    <t>その他の事業</t>
    <rPh sb="2" eb="3">
      <t>タ</t>
    </rPh>
    <rPh sb="4" eb="6">
      <t>ジギョウ</t>
    </rPh>
    <phoneticPr fontId="1"/>
  </si>
  <si>
    <t>水道事業</t>
    <rPh sb="0" eb="2">
      <t>スイドウ</t>
    </rPh>
    <rPh sb="2" eb="4">
      <t>ジギョウ</t>
    </rPh>
    <phoneticPr fontId="1"/>
  </si>
  <si>
    <t>事　　業</t>
    <rPh sb="0" eb="1">
      <t>コト</t>
    </rPh>
    <rPh sb="3" eb="4">
      <t>ギョウ</t>
    </rPh>
    <phoneticPr fontId="1"/>
  </si>
  <si>
    <t>28表</t>
    <rPh sb="2" eb="3">
      <t>ヒョウ</t>
    </rPh>
    <phoneticPr fontId="1"/>
  </si>
  <si>
    <t>28-01-09</t>
  </si>
  <si>
    <t>28-02-09</t>
  </si>
  <si>
    <t>28-03-09</t>
  </si>
  <si>
    <t>28-06-09</t>
  </si>
  <si>
    <t>28-08-09</t>
  </si>
  <si>
    <t>28-10-09</t>
  </si>
  <si>
    <t>28-11-09</t>
  </si>
  <si>
    <t>28-12-09</t>
  </si>
  <si>
    <t>28-13-09</t>
  </si>
  <si>
    <t>28-16-09</t>
  </si>
  <si>
    <t>28-17-09</t>
    <phoneticPr fontId="1"/>
  </si>
  <si>
    <t>第12表　積立金の状況（市町村別）</t>
    <rPh sb="0" eb="1">
      <t>ダイ</t>
    </rPh>
    <rPh sb="3" eb="4">
      <t>ヒョウ</t>
    </rPh>
    <rPh sb="5" eb="8">
      <t>ツミタテキン</t>
    </rPh>
    <rPh sb="9" eb="11">
      <t>ジョウキョウ</t>
    </rPh>
    <rPh sb="12" eb="16">
      <t>シチョウソンベツ</t>
    </rPh>
    <phoneticPr fontId="1"/>
  </si>
  <si>
    <t>令　和　3　年　度　末　現　在　高</t>
    <rPh sb="0" eb="1">
      <t>レイ</t>
    </rPh>
    <rPh sb="2" eb="3">
      <t>ワ</t>
    </rPh>
    <rPh sb="6" eb="7">
      <t>トシ</t>
    </rPh>
    <rPh sb="8" eb="9">
      <t>ド</t>
    </rPh>
    <rPh sb="10" eb="11">
      <t>マツ</t>
    </rPh>
    <rPh sb="12" eb="13">
      <t>ウツツ</t>
    </rPh>
    <rPh sb="14" eb="15">
      <t>ザイ</t>
    </rPh>
    <rPh sb="16" eb="17">
      <t>コウ</t>
    </rPh>
    <phoneticPr fontId="1"/>
  </si>
  <si>
    <t>令　和　4　年　度　歳　出　決　算　額</t>
    <rPh sb="0" eb="1">
      <t>レイ</t>
    </rPh>
    <rPh sb="2" eb="3">
      <t>ワ</t>
    </rPh>
    <rPh sb="6" eb="7">
      <t>トシ</t>
    </rPh>
    <rPh sb="8" eb="9">
      <t>ド</t>
    </rPh>
    <rPh sb="10" eb="11">
      <t>トシ</t>
    </rPh>
    <rPh sb="12" eb="13">
      <t>デ</t>
    </rPh>
    <rPh sb="14" eb="15">
      <t>ケツ</t>
    </rPh>
    <rPh sb="16" eb="17">
      <t>ザン</t>
    </rPh>
    <rPh sb="18" eb="19">
      <t>ガク</t>
    </rPh>
    <phoneticPr fontId="1"/>
  </si>
  <si>
    <t>基金区分変更等　調整額</t>
    <rPh sb="0" eb="2">
      <t>キキン</t>
    </rPh>
    <rPh sb="2" eb="4">
      <t>クブン</t>
    </rPh>
    <rPh sb="4" eb="6">
      <t>ヘンコウ</t>
    </rPh>
    <rPh sb="6" eb="7">
      <t>トウ</t>
    </rPh>
    <rPh sb="8" eb="9">
      <t>チョウ</t>
    </rPh>
    <rPh sb="9" eb="10">
      <t>タダシ</t>
    </rPh>
    <rPh sb="10" eb="11">
      <t>ガク</t>
    </rPh>
    <phoneticPr fontId="1"/>
  </si>
  <si>
    <t>令　和　4　年　度　末　現　在　高</t>
    <rPh sb="0" eb="1">
      <t>レイ</t>
    </rPh>
    <rPh sb="2" eb="3">
      <t>ワ</t>
    </rPh>
    <rPh sb="6" eb="7">
      <t>トシ</t>
    </rPh>
    <rPh sb="8" eb="9">
      <t>ド</t>
    </rPh>
    <rPh sb="10" eb="11">
      <t>マツ</t>
    </rPh>
    <rPh sb="12" eb="13">
      <t>ウツツ</t>
    </rPh>
    <rPh sb="14" eb="15">
      <t>ザイ</t>
    </rPh>
    <rPh sb="16" eb="17">
      <t>コウ</t>
    </rPh>
    <phoneticPr fontId="1"/>
  </si>
  <si>
    <t>歳　出　決　算　額</t>
    <rPh sb="0" eb="1">
      <t>トシ</t>
    </rPh>
    <rPh sb="2" eb="3">
      <t>デ</t>
    </rPh>
    <rPh sb="4" eb="5">
      <t>ケツ</t>
    </rPh>
    <rPh sb="6" eb="7">
      <t>ザン</t>
    </rPh>
    <rPh sb="8" eb="9">
      <t>ガク</t>
    </rPh>
    <phoneticPr fontId="1"/>
  </si>
  <si>
    <t>取　崩　し　額</t>
    <rPh sb="0" eb="1">
      <t>ト</t>
    </rPh>
    <rPh sb="2" eb="3">
      <t>クズ</t>
    </rPh>
    <rPh sb="6" eb="7">
      <t>ガク</t>
    </rPh>
    <phoneticPr fontId="1"/>
  </si>
  <si>
    <t>歳計余剰金処分によるもの</t>
    <rPh sb="0" eb="2">
      <t>サイケイ</t>
    </rPh>
    <rPh sb="2" eb="5">
      <t>ヨジョウキン</t>
    </rPh>
    <rPh sb="5" eb="7">
      <t>ショブン</t>
    </rPh>
    <phoneticPr fontId="1"/>
  </si>
  <si>
    <t>財政調整</t>
    <rPh sb="0" eb="2">
      <t>ザイセイ</t>
    </rPh>
    <rPh sb="2" eb="4">
      <t>チョウセイ</t>
    </rPh>
    <phoneticPr fontId="1"/>
  </si>
  <si>
    <t>減債</t>
    <rPh sb="0" eb="2">
      <t>ゲンサイ</t>
    </rPh>
    <phoneticPr fontId="1"/>
  </si>
  <si>
    <t>その他特定</t>
    <rPh sb="2" eb="3">
      <t>タ</t>
    </rPh>
    <rPh sb="3" eb="5">
      <t>トクテイ</t>
    </rPh>
    <phoneticPr fontId="1"/>
  </si>
  <si>
    <t>目的基金</t>
    <rPh sb="0" eb="2">
      <t>モクテキ</t>
    </rPh>
    <rPh sb="2" eb="4">
      <t>キキン</t>
    </rPh>
    <phoneticPr fontId="1"/>
  </si>
  <si>
    <t>第13表　投資・出資・貸付金の状況（市町村計）</t>
    <rPh sb="0" eb="1">
      <t>ダイ</t>
    </rPh>
    <rPh sb="3" eb="4">
      <t>ヒョウ</t>
    </rPh>
    <rPh sb="5" eb="7">
      <t>トウシ</t>
    </rPh>
    <rPh sb="8" eb="10">
      <t>シュッシ</t>
    </rPh>
    <rPh sb="11" eb="13">
      <t>カシツケ</t>
    </rPh>
    <rPh sb="13" eb="14">
      <t>キン</t>
    </rPh>
    <rPh sb="15" eb="17">
      <t>ジョウキョウ</t>
    </rPh>
    <rPh sb="18" eb="21">
      <t>シチョウソン</t>
    </rPh>
    <rPh sb="21" eb="22">
      <t>ケイ</t>
    </rPh>
    <phoneticPr fontId="1"/>
  </si>
  <si>
    <t>(1)投資・出資金</t>
    <rPh sb="3" eb="5">
      <t>トウシ</t>
    </rPh>
    <rPh sb="6" eb="9">
      <t>シュッシキン</t>
    </rPh>
    <phoneticPr fontId="1"/>
  </si>
  <si>
    <t>商工関係</t>
    <rPh sb="0" eb="2">
      <t>ショウコウ</t>
    </rPh>
    <rPh sb="2" eb="4">
      <t>カンケイ</t>
    </rPh>
    <phoneticPr fontId="1"/>
  </si>
  <si>
    <t>農林水産業
関係</t>
    <phoneticPr fontId="1"/>
  </si>
  <si>
    <t>住宅関係</t>
    <rPh sb="0" eb="2">
      <t>ジュウタク</t>
    </rPh>
    <rPh sb="2" eb="4">
      <t>カンケイ</t>
    </rPh>
    <phoneticPr fontId="1"/>
  </si>
  <si>
    <t>観光・交通関係</t>
    <rPh sb="0" eb="2">
      <t>カンコウ</t>
    </rPh>
    <rPh sb="3" eb="5">
      <t>コウツウ</t>
    </rPh>
    <rPh sb="5" eb="7">
      <t>カンケイ</t>
    </rPh>
    <phoneticPr fontId="1"/>
  </si>
  <si>
    <t>開発関係</t>
    <rPh sb="0" eb="2">
      <t>カイハツ</t>
    </rPh>
    <rPh sb="2" eb="4">
      <t>カンケイ</t>
    </rPh>
    <phoneticPr fontId="1"/>
  </si>
  <si>
    <t>電力関係</t>
    <rPh sb="0" eb="2">
      <t>デンリョク</t>
    </rPh>
    <rPh sb="2" eb="4">
      <t>カンケイ</t>
    </rPh>
    <phoneticPr fontId="1"/>
  </si>
  <si>
    <t>合計</t>
    <rPh sb="0" eb="2">
      <t>ゴウケイ</t>
    </rPh>
    <phoneticPr fontId="1"/>
  </si>
  <si>
    <t>令和3年度末現在高(A)</t>
    <rPh sb="5" eb="6">
      <t>マツ</t>
    </rPh>
    <rPh sb="6" eb="8">
      <t>ゲンザイ</t>
    </rPh>
    <rPh sb="8" eb="9">
      <t>ダカ</t>
    </rPh>
    <phoneticPr fontId="1"/>
  </si>
  <si>
    <t>令和4年度歳出決算額(B)</t>
    <rPh sb="5" eb="7">
      <t>サイシュツ</t>
    </rPh>
    <rPh sb="7" eb="9">
      <t>ケッサン</t>
    </rPh>
    <rPh sb="9" eb="10">
      <t>ガク</t>
    </rPh>
    <phoneticPr fontId="1"/>
  </si>
  <si>
    <r>
      <t>の投資先別内訳</t>
    </r>
    <r>
      <rPr>
        <sz val="9"/>
        <rFont val="ＭＳ 明朝"/>
        <family val="1"/>
        <charset val="128"/>
      </rPr>
      <t xml:space="preserve">  </t>
    </r>
    <rPh sb="1" eb="3">
      <t>トウシ</t>
    </rPh>
    <rPh sb="3" eb="4">
      <t>サキ</t>
    </rPh>
    <rPh sb="4" eb="5">
      <t>ベツ</t>
    </rPh>
    <rPh sb="5" eb="7">
      <t>ウチワケ</t>
    </rPh>
    <phoneticPr fontId="1"/>
  </si>
  <si>
    <t>公社・協会等</t>
    <rPh sb="0" eb="2">
      <t>コウシャ</t>
    </rPh>
    <rPh sb="3" eb="5">
      <t>キョウカイ</t>
    </rPh>
    <rPh sb="5" eb="6">
      <t>トウ</t>
    </rPh>
    <phoneticPr fontId="1"/>
  </si>
  <si>
    <t>地方開発事業団</t>
    <rPh sb="0" eb="2">
      <t>チホウ</t>
    </rPh>
    <rPh sb="2" eb="4">
      <t>カイハツ</t>
    </rPh>
    <rPh sb="4" eb="7">
      <t>ジギョウダン</t>
    </rPh>
    <phoneticPr fontId="1"/>
  </si>
  <si>
    <t>地方公営事業</t>
    <phoneticPr fontId="1"/>
  </si>
  <si>
    <t>回収元金(C)</t>
    <rPh sb="0" eb="2">
      <t>カイシュウ</t>
    </rPh>
    <rPh sb="2" eb="4">
      <t>ガンキン</t>
    </rPh>
    <phoneticPr fontId="1"/>
  </si>
  <si>
    <t>調整額(D)</t>
    <rPh sb="0" eb="2">
      <t>チョウセイ</t>
    </rPh>
    <rPh sb="2" eb="3">
      <t>ガク</t>
    </rPh>
    <phoneticPr fontId="1"/>
  </si>
  <si>
    <t>令和4年度末現在高
(A)+(B)-(C)+(D)</t>
    <rPh sb="5" eb="6">
      <t>マツ</t>
    </rPh>
    <rPh sb="6" eb="8">
      <t>ゲンザイ</t>
    </rPh>
    <rPh sb="8" eb="9">
      <t>ダカ</t>
    </rPh>
    <phoneticPr fontId="1"/>
  </si>
  <si>
    <t>(2)貸付金</t>
    <rPh sb="3" eb="5">
      <t>カシツケ</t>
    </rPh>
    <rPh sb="5" eb="6">
      <t>キン</t>
    </rPh>
    <phoneticPr fontId="1"/>
  </si>
  <si>
    <t>区　　　　　分</t>
    <rPh sb="0" eb="1">
      <t>ク</t>
    </rPh>
    <rPh sb="6" eb="7">
      <t>ブン</t>
    </rPh>
    <phoneticPr fontId="1"/>
  </si>
  <si>
    <t>1.転貸債に
  係るもの</t>
    <rPh sb="2" eb="4">
      <t>テンタイ</t>
    </rPh>
    <rPh sb="4" eb="5">
      <t>サイ</t>
    </rPh>
    <rPh sb="9" eb="10">
      <t>カカ</t>
    </rPh>
    <phoneticPr fontId="1"/>
  </si>
  <si>
    <t>2.その他</t>
    <rPh sb="4" eb="5">
      <t>タ</t>
    </rPh>
    <phoneticPr fontId="1"/>
  </si>
  <si>
    <t>(1)商工関係</t>
    <rPh sb="3" eb="5">
      <t>ショウコウ</t>
    </rPh>
    <rPh sb="5" eb="7">
      <t>カンケイ</t>
    </rPh>
    <phoneticPr fontId="1"/>
  </si>
  <si>
    <t>(2)農林水産業関係</t>
    <rPh sb="3" eb="5">
      <t>ノウリン</t>
    </rPh>
    <rPh sb="5" eb="7">
      <t>スイサン</t>
    </rPh>
    <rPh sb="7" eb="8">
      <t>ギョウ</t>
    </rPh>
    <rPh sb="8" eb="10">
      <t>カンケイ</t>
    </rPh>
    <phoneticPr fontId="1"/>
  </si>
  <si>
    <t>(3)民生・労働関係</t>
    <rPh sb="3" eb="5">
      <t>ミンセイ</t>
    </rPh>
    <rPh sb="6" eb="8">
      <t>ロウドウ</t>
    </rPh>
    <rPh sb="8" eb="10">
      <t>カンケイ</t>
    </rPh>
    <phoneticPr fontId="1"/>
  </si>
  <si>
    <t>(4)住宅関係</t>
    <rPh sb="3" eb="5">
      <t>ジュウタク</t>
    </rPh>
    <rPh sb="5" eb="7">
      <t>カンケイ</t>
    </rPh>
    <phoneticPr fontId="1"/>
  </si>
  <si>
    <t>(5)観光・交通関係</t>
    <rPh sb="3" eb="5">
      <t>カンコウ</t>
    </rPh>
    <rPh sb="6" eb="8">
      <t>コウツウ</t>
    </rPh>
    <rPh sb="8" eb="10">
      <t>カンケイ</t>
    </rPh>
    <phoneticPr fontId="1"/>
  </si>
  <si>
    <t>の貸付先別内訳</t>
    <rPh sb="1" eb="3">
      <t>カシツケ</t>
    </rPh>
    <rPh sb="3" eb="4">
      <t>サキ</t>
    </rPh>
    <rPh sb="4" eb="5">
      <t>ベツ</t>
    </rPh>
    <rPh sb="5" eb="7">
      <t>ウチワケ</t>
    </rPh>
    <phoneticPr fontId="1"/>
  </si>
  <si>
    <t>の貸付期
間別内訳</t>
    <rPh sb="1" eb="3">
      <t>カシツケ</t>
    </rPh>
    <rPh sb="3" eb="4">
      <t>キ</t>
    </rPh>
    <rPh sb="5" eb="6">
      <t>アイダ</t>
    </rPh>
    <rPh sb="6" eb="7">
      <t>ベツ</t>
    </rPh>
    <rPh sb="7" eb="9">
      <t>ウチワケ</t>
    </rPh>
    <phoneticPr fontId="1"/>
  </si>
  <si>
    <t>年度内回収分</t>
    <rPh sb="0" eb="3">
      <t>ネンドナイ</t>
    </rPh>
    <rPh sb="3" eb="5">
      <t>カイシュウ</t>
    </rPh>
    <rPh sb="5" eb="6">
      <t>ブン</t>
    </rPh>
    <phoneticPr fontId="1"/>
  </si>
  <si>
    <t>年度を超えるもの</t>
    <rPh sb="0" eb="2">
      <t>ネンド</t>
    </rPh>
    <rPh sb="3" eb="4">
      <t>コ</t>
    </rPh>
    <phoneticPr fontId="1"/>
  </si>
  <si>
    <t>(6)開発関係</t>
    <rPh sb="3" eb="5">
      <t>カイハツ</t>
    </rPh>
    <rPh sb="5" eb="7">
      <t>カンケイ</t>
    </rPh>
    <phoneticPr fontId="1"/>
  </si>
  <si>
    <t>(7)教育関係</t>
    <rPh sb="3" eb="5">
      <t>キョウイク</t>
    </rPh>
    <rPh sb="5" eb="7">
      <t>カンケイ</t>
    </rPh>
    <phoneticPr fontId="1"/>
  </si>
  <si>
    <t>(8)その他</t>
    <rPh sb="5" eb="6">
      <t>タ</t>
    </rPh>
    <phoneticPr fontId="1"/>
  </si>
  <si>
    <t>第14表　資金収支の状況（市町村計）</t>
    <phoneticPr fontId="1"/>
  </si>
  <si>
    <t>区　　　　　　　　 分</t>
    <phoneticPr fontId="1"/>
  </si>
  <si>
    <t>第　１　・　四　半　期</t>
    <phoneticPr fontId="1"/>
  </si>
  <si>
    <t>第　２　・　四　半　期</t>
    <phoneticPr fontId="1"/>
  </si>
  <si>
    <t>第　３　・　四　半　期</t>
    <phoneticPr fontId="1"/>
  </si>
  <si>
    <t>第　４　・　四　半　期</t>
    <phoneticPr fontId="1"/>
  </si>
  <si>
    <t>出　納　整　理　期</t>
    <phoneticPr fontId="4"/>
  </si>
  <si>
    <t>合　　　　　計</t>
    <phoneticPr fontId="1"/>
  </si>
  <si>
    <t>（令和４年４月～６月）</t>
    <phoneticPr fontId="1"/>
  </si>
  <si>
    <t>（令和４年７月～９月）</t>
    <phoneticPr fontId="4"/>
  </si>
  <si>
    <t>（令和４年10月～12月）</t>
    <phoneticPr fontId="4"/>
  </si>
  <si>
    <t>（令和５年１月～３月）</t>
    <phoneticPr fontId="4"/>
  </si>
  <si>
    <t>（令和５年４月～５月）</t>
    <phoneticPr fontId="4"/>
  </si>
  <si>
    <t>前　期　末　残　高(A)</t>
    <phoneticPr fontId="1"/>
  </si>
  <si>
    <t>地方税</t>
    <rPh sb="0" eb="3">
      <t>チホウゼイ</t>
    </rPh>
    <phoneticPr fontId="1"/>
  </si>
  <si>
    <t>歳</t>
  </si>
  <si>
    <t>地方特例交付金等、地方交付税
及び地方譲与税</t>
    <rPh sb="0" eb="2">
      <t>チホウ</t>
    </rPh>
    <rPh sb="2" eb="4">
      <t>トクレイ</t>
    </rPh>
    <rPh sb="4" eb="7">
      <t>コウフキン</t>
    </rPh>
    <rPh sb="7" eb="8">
      <t>ナド</t>
    </rPh>
    <rPh sb="9" eb="11">
      <t>チホウ</t>
    </rPh>
    <rPh sb="11" eb="14">
      <t>コウフゼイ</t>
    </rPh>
    <rPh sb="15" eb="16">
      <t>オヨ</t>
    </rPh>
    <rPh sb="17" eb="19">
      <t>チホウ</t>
    </rPh>
    <rPh sb="19" eb="21">
      <t>ジョウヨ</t>
    </rPh>
    <rPh sb="21" eb="22">
      <t>ゼイ</t>
    </rPh>
    <phoneticPr fontId="1"/>
  </si>
  <si>
    <t>国庫支出金等</t>
    <rPh sb="0" eb="2">
      <t>コッコ</t>
    </rPh>
    <rPh sb="2" eb="4">
      <t>シシュツ</t>
    </rPh>
    <rPh sb="4" eb="5">
      <t>キン</t>
    </rPh>
    <rPh sb="5" eb="6">
      <t>トウ</t>
    </rPh>
    <phoneticPr fontId="1"/>
  </si>
  <si>
    <t>収</t>
  </si>
  <si>
    <t>都道府県支出金等</t>
    <rPh sb="0" eb="4">
      <t>トドウフケン</t>
    </rPh>
    <rPh sb="4" eb="6">
      <t>シシュツ</t>
    </rPh>
    <rPh sb="6" eb="7">
      <t>キン</t>
    </rPh>
    <rPh sb="7" eb="8">
      <t>トウ</t>
    </rPh>
    <phoneticPr fontId="1"/>
  </si>
  <si>
    <t>地方債（起債前借を含む。）</t>
    <rPh sb="0" eb="3">
      <t>チホウサイ</t>
    </rPh>
    <rPh sb="4" eb="6">
      <t>キサイ</t>
    </rPh>
    <rPh sb="6" eb="8">
      <t>マエガリ</t>
    </rPh>
    <rPh sb="9" eb="10">
      <t>フク</t>
    </rPh>
    <phoneticPr fontId="1"/>
  </si>
  <si>
    <t>公営事業会計からの繰入れ</t>
    <rPh sb="0" eb="2">
      <t>コウエイ</t>
    </rPh>
    <rPh sb="2" eb="4">
      <t>ジギョウ</t>
    </rPh>
    <rPh sb="4" eb="6">
      <t>カイケイ</t>
    </rPh>
    <rPh sb="9" eb="11">
      <t>クリイ</t>
    </rPh>
    <phoneticPr fontId="1"/>
  </si>
  <si>
    <t>入</t>
  </si>
  <si>
    <t>小　　　計　(1)～(7)　　　(a)</t>
    <phoneticPr fontId="1"/>
  </si>
  <si>
    <t>上記のうち普通会計内の会計間繰入れ　(b)</t>
    <phoneticPr fontId="1"/>
  </si>
  <si>
    <t>歳計現金貸付金回収金又は他会計借入金　(c)</t>
    <phoneticPr fontId="1"/>
  </si>
  <si>
    <t>一時借入金借入額(d)</t>
    <phoneticPr fontId="1"/>
  </si>
  <si>
    <t>合　　　　計　　(a)-(b)+(c)+(d)      (B)　</t>
    <phoneticPr fontId="1"/>
  </si>
  <si>
    <t>歳                                  出  (e)</t>
    <phoneticPr fontId="1"/>
  </si>
  <si>
    <t>支</t>
  </si>
  <si>
    <t>上記のうち普通会計内の会計間繰出し　(f)</t>
    <phoneticPr fontId="1"/>
  </si>
  <si>
    <t>歳計現金貸付金又は他会計借入金返済金　(g)</t>
    <phoneticPr fontId="1"/>
  </si>
  <si>
    <t>歳計剰余金処分としての積立金　(h)</t>
    <phoneticPr fontId="1"/>
  </si>
  <si>
    <t>出</t>
  </si>
  <si>
    <t>一時借入金等返済額(i)</t>
    <rPh sb="5" eb="6">
      <t>ナド</t>
    </rPh>
    <rPh sb="6" eb="8">
      <t>ヘンサイ</t>
    </rPh>
    <phoneticPr fontId="1"/>
  </si>
  <si>
    <t>合　　　　　計　　  (e)-(f)+(g)+(h)+(i) 　 (C)　</t>
    <phoneticPr fontId="1"/>
  </si>
  <si>
    <t>令和３年度又は令和５年度</t>
    <rPh sb="0" eb="2">
      <t>レイワ</t>
    </rPh>
    <phoneticPr fontId="1"/>
  </si>
  <si>
    <t>収　　入(D)</t>
    <phoneticPr fontId="1"/>
  </si>
  <si>
    <t>にかかる収支</t>
    <phoneticPr fontId="1"/>
  </si>
  <si>
    <t>支　　出(E)</t>
    <phoneticPr fontId="1"/>
  </si>
  <si>
    <t>期　末　残　高(A)+(B)-(C)+(D)-(E)</t>
    <phoneticPr fontId="1"/>
  </si>
  <si>
    <t>(d)　　　－　　　(i)</t>
    <phoneticPr fontId="1"/>
  </si>
  <si>
    <t>一時借入金等残高(F)</t>
    <rPh sb="5" eb="6">
      <t>ナド</t>
    </rPh>
    <phoneticPr fontId="1"/>
  </si>
  <si>
    <t>(F)の
内訳</t>
    <rPh sb="5" eb="7">
      <t>ウチワケ</t>
    </rPh>
    <phoneticPr fontId="1"/>
  </si>
  <si>
    <t>財政融資資金・旧郵政公社資金</t>
    <rPh sb="0" eb="2">
      <t>ザイセイ</t>
    </rPh>
    <rPh sb="2" eb="6">
      <t>ユウシシキン</t>
    </rPh>
    <rPh sb="7" eb="8">
      <t>キュウ</t>
    </rPh>
    <rPh sb="8" eb="12">
      <t>ユウセイコウシャ</t>
    </rPh>
    <rPh sb="12" eb="14">
      <t>シキン</t>
    </rPh>
    <phoneticPr fontId="1"/>
  </si>
  <si>
    <t>第15表　債務負担行為（令和５年度以降支出予定額）の内訳（市町村別）</t>
    <rPh sb="12" eb="14">
      <t>レイワ</t>
    </rPh>
    <phoneticPr fontId="1"/>
  </si>
  <si>
    <t>番</t>
    <rPh sb="0" eb="1">
      <t>バン</t>
    </rPh>
    <phoneticPr fontId="1"/>
  </si>
  <si>
    <t>物件の購入等</t>
    <rPh sb="0" eb="2">
      <t>ブッケン</t>
    </rPh>
    <rPh sb="3" eb="5">
      <t>コウニュウ</t>
    </rPh>
    <rPh sb="5" eb="6">
      <t>トウ</t>
    </rPh>
    <phoneticPr fontId="1"/>
  </si>
  <si>
    <t>債務保証</t>
  </si>
  <si>
    <t>そ の 他</t>
  </si>
  <si>
    <t>合　　計</t>
  </si>
  <si>
    <t>その他実質的な</t>
  </si>
  <si>
    <t>再　　計</t>
  </si>
  <si>
    <t>左の内訳</t>
    <rPh sb="0" eb="1">
      <t>ヒダリ</t>
    </rPh>
    <rPh sb="2" eb="4">
      <t>ウチワケ</t>
    </rPh>
    <phoneticPr fontId="1"/>
  </si>
  <si>
    <t>損失補償</t>
  </si>
  <si>
    <t>債務負担に</t>
    <phoneticPr fontId="4"/>
  </si>
  <si>
    <t>国・県支出金</t>
    <rPh sb="0" eb="1">
      <t>クニ</t>
    </rPh>
    <rPh sb="2" eb="3">
      <t>ケン</t>
    </rPh>
    <rPh sb="3" eb="6">
      <t>シシュツキン</t>
    </rPh>
    <phoneticPr fontId="1"/>
  </si>
  <si>
    <t>一般財源</t>
    <rPh sb="0" eb="4">
      <t>イッパンザイゲン</t>
    </rPh>
    <phoneticPr fontId="1"/>
  </si>
  <si>
    <t>③</t>
  </si>
  <si>
    <t>①+②+③　④</t>
  </si>
  <si>
    <t>係るもの　⑤</t>
  </si>
  <si>
    <t>④ ＋ ⑤</t>
  </si>
  <si>
    <t>第16表　施設の管理費等の状況（市町村計）</t>
  </si>
  <si>
    <t>経費区分</t>
  </si>
  <si>
    <t>年　　間　　所　　要　　経　　常　　経　　費</t>
    <phoneticPr fontId="1"/>
  </si>
  <si>
    <t>（Ａ）　　の　　財　　源　　内　　訳</t>
    <phoneticPr fontId="1"/>
  </si>
  <si>
    <t>人　件　費</t>
  </si>
  <si>
    <t>物　件　費</t>
  </si>
  <si>
    <t>そ　の　他</t>
  </si>
  <si>
    <t>計　（Ａ）</t>
  </si>
  <si>
    <t>国・県支出金</t>
  </si>
  <si>
    <t>使　用　料</t>
  </si>
  <si>
    <t>そ の 他 の</t>
    <phoneticPr fontId="1"/>
  </si>
  <si>
    <t>手　数　料</t>
  </si>
  <si>
    <t>特 定 財 源</t>
    <phoneticPr fontId="1"/>
  </si>
  <si>
    <t>施設区分</t>
    <phoneticPr fontId="1"/>
  </si>
  <si>
    <t>公園</t>
    <rPh sb="0" eb="2">
      <t>コウエン</t>
    </rPh>
    <phoneticPr fontId="1"/>
  </si>
  <si>
    <t>市</t>
  </si>
  <si>
    <t>町　村</t>
  </si>
  <si>
    <t>公営住宅等</t>
  </si>
  <si>
    <t>し尿処理施設</t>
    <rPh sb="1" eb="2">
      <t>ニョウ</t>
    </rPh>
    <rPh sb="2" eb="4">
      <t>ショリ</t>
    </rPh>
    <rPh sb="4" eb="6">
      <t>シセツ</t>
    </rPh>
    <phoneticPr fontId="1"/>
  </si>
  <si>
    <t>ごみ処理施設</t>
    <rPh sb="2" eb="4">
      <t>ショリ</t>
    </rPh>
    <rPh sb="4" eb="6">
      <t>シセツ</t>
    </rPh>
    <phoneticPr fontId="1"/>
  </si>
  <si>
    <t>保育所</t>
    <rPh sb="0" eb="2">
      <t>ホイク</t>
    </rPh>
    <rPh sb="2" eb="3">
      <t>ショ</t>
    </rPh>
    <phoneticPr fontId="1"/>
  </si>
  <si>
    <t>養護老人ホーム</t>
    <rPh sb="0" eb="2">
      <t>ヨウゴ</t>
    </rPh>
    <rPh sb="2" eb="4">
      <t>ロウジン</t>
    </rPh>
    <phoneticPr fontId="1"/>
  </si>
  <si>
    <t>児童遊園</t>
    <phoneticPr fontId="1"/>
  </si>
  <si>
    <t>老人福祉
センター</t>
    <rPh sb="0" eb="2">
      <t>ロウジン</t>
    </rPh>
    <rPh sb="2" eb="4">
      <t>フクシ</t>
    </rPh>
    <phoneticPr fontId="1"/>
  </si>
  <si>
    <t>老人憩の家</t>
    <phoneticPr fontId="1"/>
  </si>
  <si>
    <t>幼稚園</t>
    <rPh sb="0" eb="3">
      <t>ヨウチエン</t>
    </rPh>
    <phoneticPr fontId="1"/>
  </si>
  <si>
    <t>本庁舎</t>
    <rPh sb="0" eb="1">
      <t>ホン</t>
    </rPh>
    <rPh sb="1" eb="3">
      <t>チョウシャ</t>
    </rPh>
    <phoneticPr fontId="1"/>
  </si>
  <si>
    <t>支所・出張所</t>
    <phoneticPr fontId="1"/>
  </si>
  <si>
    <t>児童館</t>
    <rPh sb="0" eb="3">
      <t>ジドウカン</t>
    </rPh>
    <phoneticPr fontId="1"/>
  </si>
  <si>
    <t>公会堂
市民会館</t>
    <rPh sb="0" eb="3">
      <t>コウカイドウ</t>
    </rPh>
    <rPh sb="4" eb="6">
      <t>シミン</t>
    </rPh>
    <rPh sb="6" eb="8">
      <t>カイカン</t>
    </rPh>
    <phoneticPr fontId="1"/>
  </si>
  <si>
    <t>公民館</t>
    <rPh sb="0" eb="3">
      <t>コウミンカン</t>
    </rPh>
    <phoneticPr fontId="1"/>
  </si>
  <si>
    <t>図書館</t>
    <rPh sb="0" eb="3">
      <t>トショカン</t>
    </rPh>
    <phoneticPr fontId="1"/>
  </si>
  <si>
    <t>博物館</t>
    <rPh sb="0" eb="3">
      <t>ハクブツカン</t>
    </rPh>
    <phoneticPr fontId="1"/>
  </si>
  <si>
    <t>市町村</t>
  </si>
  <si>
    <t>第17表　道路交通安全対策の状況（市町村計）</t>
  </si>
  <si>
    <t>区　　　　　　　　分</t>
    <rPh sb="0" eb="1">
      <t>ク</t>
    </rPh>
    <rPh sb="9" eb="10">
      <t>ブン</t>
    </rPh>
    <phoneticPr fontId="1"/>
  </si>
  <si>
    <t>補助事業費</t>
    <rPh sb="4" eb="5">
      <t>ヒ</t>
    </rPh>
    <phoneticPr fontId="1"/>
  </si>
  <si>
    <t>単独事業費</t>
    <rPh sb="4" eb="5">
      <t>ヒ</t>
    </rPh>
    <phoneticPr fontId="1"/>
  </si>
  <si>
    <t>交 通 安 全 の た め の 施 設 設 置</t>
    <rPh sb="0" eb="1">
      <t>コウ</t>
    </rPh>
    <rPh sb="2" eb="3">
      <t>ツウ</t>
    </rPh>
    <rPh sb="4" eb="5">
      <t>アン</t>
    </rPh>
    <rPh sb="6" eb="7">
      <t>ゼン</t>
    </rPh>
    <rPh sb="16" eb="17">
      <t>ホドコ</t>
    </rPh>
    <rPh sb="18" eb="19">
      <t>セツ</t>
    </rPh>
    <rPh sb="20" eb="21">
      <t>セツ</t>
    </rPh>
    <rPh sb="22" eb="23">
      <t>チ</t>
    </rPh>
    <phoneticPr fontId="1"/>
  </si>
  <si>
    <t>道　路　管　理　者　分</t>
    <rPh sb="0" eb="1">
      <t>ミチ</t>
    </rPh>
    <rPh sb="2" eb="3">
      <t>ミチ</t>
    </rPh>
    <rPh sb="4" eb="5">
      <t>カン</t>
    </rPh>
    <rPh sb="6" eb="7">
      <t>リ</t>
    </rPh>
    <rPh sb="8" eb="9">
      <t>モノ</t>
    </rPh>
    <rPh sb="10" eb="11">
      <t>ブン</t>
    </rPh>
    <phoneticPr fontId="1"/>
  </si>
  <si>
    <t>一　　種</t>
    <rPh sb="0" eb="1">
      <t>１</t>
    </rPh>
    <rPh sb="3" eb="4">
      <t>タネ</t>
    </rPh>
    <phoneticPr fontId="1"/>
  </si>
  <si>
    <t>歩道</t>
    <rPh sb="0" eb="2">
      <t>ホドウ</t>
    </rPh>
    <phoneticPr fontId="1"/>
  </si>
  <si>
    <t>歩道橋</t>
    <rPh sb="0" eb="3">
      <t>ホドウキョウ</t>
    </rPh>
    <phoneticPr fontId="1"/>
  </si>
  <si>
    <t>小計</t>
    <rPh sb="0" eb="2">
      <t>ショウケイ</t>
    </rPh>
    <phoneticPr fontId="1"/>
  </si>
  <si>
    <t>二　　種</t>
    <rPh sb="0" eb="1">
      <t>ニ</t>
    </rPh>
    <rPh sb="3" eb="4">
      <t>タネ</t>
    </rPh>
    <phoneticPr fontId="1"/>
  </si>
  <si>
    <t>さく</t>
    <phoneticPr fontId="1"/>
  </si>
  <si>
    <t>合計(A)</t>
    <phoneticPr fontId="1"/>
  </si>
  <si>
    <t>その他(B)</t>
    <phoneticPr fontId="1"/>
  </si>
  <si>
    <t>踏  切     (C)</t>
  </si>
  <si>
    <t>救急自動車  (D)</t>
    <phoneticPr fontId="1"/>
  </si>
  <si>
    <t>そ  の  他  (E)</t>
    <phoneticPr fontId="1"/>
  </si>
  <si>
    <t>施　設　補　修</t>
    <rPh sb="0" eb="1">
      <t>ホドコ</t>
    </rPh>
    <rPh sb="2" eb="3">
      <t>セツ</t>
    </rPh>
    <rPh sb="4" eb="5">
      <t>ホ</t>
    </rPh>
    <rPh sb="6" eb="7">
      <t>オサム</t>
    </rPh>
    <phoneticPr fontId="1"/>
  </si>
  <si>
    <t>道路管理者分</t>
    <rPh sb="0" eb="2">
      <t>ドウロ</t>
    </rPh>
    <rPh sb="2" eb="5">
      <t>カンリシャ</t>
    </rPh>
    <rPh sb="5" eb="6">
      <t>ブン</t>
    </rPh>
    <phoneticPr fontId="1"/>
  </si>
  <si>
    <t>道路反射鏡等</t>
  </si>
  <si>
    <t>そ 　の 　他</t>
  </si>
  <si>
    <t>小  計   (F)</t>
  </si>
  <si>
    <t>そ  の  他   (G)</t>
    <phoneticPr fontId="1"/>
  </si>
  <si>
    <t>そ　　の　　他</t>
    <rPh sb="6" eb="7">
      <t>タ</t>
    </rPh>
    <phoneticPr fontId="1"/>
  </si>
  <si>
    <t>交通安全運動</t>
  </si>
  <si>
    <t>交通整理隊</t>
  </si>
  <si>
    <t>交通事故相談</t>
  </si>
  <si>
    <t>救急業務</t>
  </si>
  <si>
    <t>そ  の  他</t>
  </si>
  <si>
    <t>小計(H)</t>
    <phoneticPr fontId="1"/>
  </si>
  <si>
    <t>人 件 費(I)</t>
    <phoneticPr fontId="1"/>
  </si>
  <si>
    <t xml:space="preserve"> (　専　任　職　員　数　)  (人)</t>
    <phoneticPr fontId="1"/>
  </si>
  <si>
    <t>合　　　　　　　　計　（(A)～(I)）</t>
    <phoneticPr fontId="1"/>
  </si>
  <si>
    <t>第18表　用地取得費の状況（市町村計）</t>
    <phoneticPr fontId="1"/>
  </si>
  <si>
    <t>令和4年度
決算額</t>
    <rPh sb="0" eb="2">
      <t>レイワ</t>
    </rPh>
    <rPh sb="3" eb="5">
      <t>ネンド</t>
    </rPh>
    <rPh sb="6" eb="8">
      <t>ケッサン</t>
    </rPh>
    <rPh sb="8" eb="9">
      <t>ガク</t>
    </rPh>
    <phoneticPr fontId="1"/>
  </si>
  <si>
    <t>令和3年度
決算額</t>
    <rPh sb="0" eb="2">
      <t>レイワ</t>
    </rPh>
    <rPh sb="3" eb="5">
      <t>ネンド</t>
    </rPh>
    <rPh sb="5" eb="7">
      <t>ヘイネンド</t>
    </rPh>
    <rPh sb="6" eb="8">
      <t>ケッサン</t>
    </rPh>
    <rPh sb="8" eb="9">
      <t>ガク</t>
    </rPh>
    <phoneticPr fontId="1"/>
  </si>
  <si>
    <t>増減率
(％)</t>
    <rPh sb="0" eb="2">
      <t>ゾウゲン</t>
    </rPh>
    <rPh sb="2" eb="3">
      <t>リツ</t>
    </rPh>
    <phoneticPr fontId="1"/>
  </si>
  <si>
    <t>令和4年度決算額の財源内訳</t>
    <rPh sb="0" eb="2">
      <t>レイワ</t>
    </rPh>
    <rPh sb="3" eb="5">
      <t>ネンド</t>
    </rPh>
    <rPh sb="5" eb="7">
      <t>ケッサン</t>
    </rPh>
    <rPh sb="7" eb="8">
      <t>ガク</t>
    </rPh>
    <rPh sb="9" eb="11">
      <t>ザイゲン</t>
    </rPh>
    <rPh sb="11" eb="13">
      <t>ウチワケ</t>
    </rPh>
    <phoneticPr fontId="1"/>
  </si>
  <si>
    <t>令和4年度決算額のうち
補償費</t>
    <rPh sb="0" eb="2">
      <t>レイワ</t>
    </rPh>
    <rPh sb="3" eb="5">
      <t>ネンド</t>
    </rPh>
    <rPh sb="5" eb="7">
      <t>ケッサン</t>
    </rPh>
    <rPh sb="7" eb="8">
      <t>ガク</t>
    </rPh>
    <rPh sb="12" eb="14">
      <t>ホショウ</t>
    </rPh>
    <rPh sb="14" eb="15">
      <t>ヒ</t>
    </rPh>
    <phoneticPr fontId="1"/>
  </si>
  <si>
    <t>令和4年度決算額に係る用地
取得面積(㎡)</t>
    <rPh sb="0" eb="2">
      <t>レイワ</t>
    </rPh>
    <rPh sb="3" eb="5">
      <t>ネンド</t>
    </rPh>
    <rPh sb="5" eb="7">
      <t>ケッサン</t>
    </rPh>
    <rPh sb="7" eb="8">
      <t>ガク</t>
    </rPh>
    <rPh sb="9" eb="10">
      <t>カカ</t>
    </rPh>
    <rPh sb="11" eb="13">
      <t>ヨウチ</t>
    </rPh>
    <rPh sb="14" eb="16">
      <t>シュトク</t>
    </rPh>
    <rPh sb="16" eb="18">
      <t>メンセキ</t>
    </rPh>
    <phoneticPr fontId="1"/>
  </si>
  <si>
    <t>国庫支出金</t>
    <rPh sb="0" eb="2">
      <t>コッコ</t>
    </rPh>
    <rPh sb="2" eb="5">
      <t>シシュツキン</t>
    </rPh>
    <phoneticPr fontId="1"/>
  </si>
  <si>
    <t>県支出金</t>
    <rPh sb="0" eb="1">
      <t>ケン</t>
    </rPh>
    <rPh sb="1" eb="4">
      <t>シシュツキン</t>
    </rPh>
    <phoneticPr fontId="1"/>
  </si>
  <si>
    <t>その他の
特定財源</t>
    <rPh sb="2" eb="3">
      <t>タ</t>
    </rPh>
    <rPh sb="5" eb="7">
      <t>トクテイ</t>
    </rPh>
    <rPh sb="7" eb="9">
      <t>ザイゲン</t>
    </rPh>
    <phoneticPr fontId="1"/>
  </si>
  <si>
    <t>社会福祉施設</t>
    <rPh sb="0" eb="2">
      <t>シャカイ</t>
    </rPh>
    <rPh sb="2" eb="4">
      <t>フクシ</t>
    </rPh>
    <rPh sb="4" eb="6">
      <t>シセツ</t>
    </rPh>
    <phoneticPr fontId="1"/>
  </si>
  <si>
    <t>清掃施設</t>
    <rPh sb="0" eb="2">
      <t>セイソウ</t>
    </rPh>
    <rPh sb="2" eb="4">
      <t>シセツ</t>
    </rPh>
    <phoneticPr fontId="1"/>
  </si>
  <si>
    <t>道路・橋りょう</t>
    <rPh sb="0" eb="2">
      <t>ドウロ</t>
    </rPh>
    <rPh sb="3" eb="4">
      <t>キョウ</t>
    </rPh>
    <phoneticPr fontId="1"/>
  </si>
  <si>
    <t>街路</t>
    <rPh sb="0" eb="2">
      <t>ガイロ</t>
    </rPh>
    <phoneticPr fontId="1"/>
  </si>
  <si>
    <t>公営住宅</t>
    <rPh sb="0" eb="2">
      <t>コウエイ</t>
    </rPh>
    <rPh sb="2" eb="4">
      <t>ジュウタク</t>
    </rPh>
    <phoneticPr fontId="1"/>
  </si>
  <si>
    <t>小学校</t>
    <rPh sb="0" eb="3">
      <t>ショウガッコウ</t>
    </rPh>
    <phoneticPr fontId="1"/>
  </si>
  <si>
    <t>中学校</t>
    <rPh sb="0" eb="3">
      <t>チュウガッコウ</t>
    </rPh>
    <phoneticPr fontId="1"/>
  </si>
  <si>
    <t>社会教育施設</t>
    <rPh sb="0" eb="2">
      <t>シャカイ</t>
    </rPh>
    <rPh sb="2" eb="4">
      <t>キョウイク</t>
    </rPh>
    <rPh sb="4" eb="6">
      <t>シセツ</t>
    </rPh>
    <phoneticPr fontId="1"/>
  </si>
  <si>
    <t>社会体育施設</t>
    <rPh sb="0" eb="2">
      <t>シャカイ</t>
    </rPh>
    <rPh sb="2" eb="4">
      <t>タイイク</t>
    </rPh>
    <rPh sb="4" eb="6">
      <t>シセツ</t>
    </rPh>
    <phoneticPr fontId="1"/>
  </si>
  <si>
    <t>第19表　維持補修費及び受託事業費の目的別状況（市町村計）</t>
  </si>
  <si>
    <t>区　　　　分</t>
  </si>
  <si>
    <t>維 持 補 修 費</t>
    <phoneticPr fontId="1"/>
  </si>
  <si>
    <t>県からの受託事業費</t>
    <rPh sb="8" eb="9">
      <t>ヒ</t>
    </rPh>
    <phoneticPr fontId="1"/>
  </si>
  <si>
    <t>他の市町村からの受託事業費</t>
    <rPh sb="0" eb="1">
      <t>ホカ</t>
    </rPh>
    <phoneticPr fontId="1"/>
  </si>
  <si>
    <t>うち国費</t>
  </si>
  <si>
    <t>うち庁舎等</t>
    <rPh sb="2" eb="3">
      <t>チョウ</t>
    </rPh>
    <rPh sb="3" eb="4">
      <t>シャ</t>
    </rPh>
    <rPh sb="4" eb="5">
      <t>トウ</t>
    </rPh>
    <phoneticPr fontId="1"/>
  </si>
  <si>
    <t>うち保育所</t>
    <rPh sb="2" eb="4">
      <t>ホイク</t>
    </rPh>
    <rPh sb="4" eb="5">
      <t>ショ</t>
    </rPh>
    <phoneticPr fontId="1"/>
  </si>
  <si>
    <t>清掃費</t>
    <rPh sb="0" eb="2">
      <t>セイソウ</t>
    </rPh>
    <rPh sb="2" eb="3">
      <t>ヒ</t>
    </rPh>
    <phoneticPr fontId="1"/>
  </si>
  <si>
    <t>うちごみ処理</t>
    <rPh sb="4" eb="6">
      <t>ショリ</t>
    </rPh>
    <phoneticPr fontId="1"/>
  </si>
  <si>
    <t>うちし尿処理</t>
    <rPh sb="3" eb="4">
      <t>ニョウ</t>
    </rPh>
    <rPh sb="4" eb="6">
      <t>ショリ</t>
    </rPh>
    <phoneticPr fontId="1"/>
  </si>
  <si>
    <t>環境衛生費</t>
    <rPh sb="0" eb="2">
      <t>カンキョウ</t>
    </rPh>
    <rPh sb="2" eb="5">
      <t>エイセイヒ</t>
    </rPh>
    <phoneticPr fontId="1"/>
  </si>
  <si>
    <t>造林</t>
    <rPh sb="0" eb="2">
      <t>ゾウリン</t>
    </rPh>
    <phoneticPr fontId="1"/>
  </si>
  <si>
    <t>林道</t>
    <rPh sb="0" eb="1">
      <t>リン</t>
    </rPh>
    <rPh sb="1" eb="2">
      <t>ドウ</t>
    </rPh>
    <phoneticPr fontId="1"/>
  </si>
  <si>
    <t>治山</t>
    <rPh sb="0" eb="2">
      <t>チサン</t>
    </rPh>
    <phoneticPr fontId="1"/>
  </si>
  <si>
    <t>砂防</t>
    <rPh sb="0" eb="2">
      <t>サボウ</t>
    </rPh>
    <phoneticPr fontId="1"/>
  </si>
  <si>
    <t>(5)</t>
    <phoneticPr fontId="1"/>
  </si>
  <si>
    <t>漁港</t>
    <rPh sb="0" eb="2">
      <t>ギョコウ</t>
    </rPh>
    <phoneticPr fontId="1"/>
  </si>
  <si>
    <t>農業農村整備</t>
    <rPh sb="0" eb="2">
      <t>ノウギョウ</t>
    </rPh>
    <rPh sb="2" eb="4">
      <t>ノウソン</t>
    </rPh>
    <rPh sb="4" eb="6">
      <t>セイビ</t>
    </rPh>
    <phoneticPr fontId="1"/>
  </si>
  <si>
    <t>(7)</t>
    <phoneticPr fontId="1"/>
  </si>
  <si>
    <t>海岸保全</t>
    <rPh sb="0" eb="2">
      <t>カイガン</t>
    </rPh>
    <rPh sb="2" eb="4">
      <t>ホゼン</t>
    </rPh>
    <phoneticPr fontId="1"/>
  </si>
  <si>
    <t>(8)</t>
    <phoneticPr fontId="1"/>
  </si>
  <si>
    <t>うち国立公園等</t>
    <rPh sb="2" eb="4">
      <t>コクリツ</t>
    </rPh>
    <rPh sb="4" eb="6">
      <t>コウエン</t>
    </rPh>
    <rPh sb="6" eb="7">
      <t>トウ</t>
    </rPh>
    <phoneticPr fontId="1"/>
  </si>
  <si>
    <t>うち観光</t>
    <rPh sb="2" eb="4">
      <t>カンコウ</t>
    </rPh>
    <phoneticPr fontId="1"/>
  </si>
  <si>
    <t>道路</t>
    <rPh sb="0" eb="2">
      <t>ドウロ</t>
    </rPh>
    <phoneticPr fontId="1"/>
  </si>
  <si>
    <t>橋りょう</t>
    <rPh sb="0" eb="1">
      <t>キョウ</t>
    </rPh>
    <phoneticPr fontId="1"/>
  </si>
  <si>
    <t>河川</t>
    <rPh sb="0" eb="2">
      <t>カセン</t>
    </rPh>
    <phoneticPr fontId="1"/>
  </si>
  <si>
    <t>港湾</t>
    <rPh sb="0" eb="2">
      <t>コウワン</t>
    </rPh>
    <phoneticPr fontId="1"/>
  </si>
  <si>
    <t>都市計画</t>
    <rPh sb="0" eb="2">
      <t>トシ</t>
    </rPh>
    <rPh sb="2" eb="4">
      <t>ケイカク</t>
    </rPh>
    <phoneticPr fontId="1"/>
  </si>
  <si>
    <t>うち街路</t>
    <rPh sb="2" eb="4">
      <t>ガイロ</t>
    </rPh>
    <phoneticPr fontId="1"/>
  </si>
  <si>
    <t>うち都市下水路</t>
    <rPh sb="2" eb="4">
      <t>トシ</t>
    </rPh>
    <rPh sb="4" eb="6">
      <t>ゲスイ</t>
    </rPh>
    <rPh sb="6" eb="7">
      <t>ロ</t>
    </rPh>
    <phoneticPr fontId="1"/>
  </si>
  <si>
    <t>うち区画整理</t>
    <rPh sb="2" eb="4">
      <t>クカク</t>
    </rPh>
    <rPh sb="4" eb="6">
      <t>セイリ</t>
    </rPh>
    <phoneticPr fontId="1"/>
  </si>
  <si>
    <t>うち公園</t>
    <rPh sb="2" eb="4">
      <t>コウエン</t>
    </rPh>
    <phoneticPr fontId="1"/>
  </si>
  <si>
    <t>住宅</t>
    <rPh sb="0" eb="2">
      <t>ジュウタク</t>
    </rPh>
    <phoneticPr fontId="1"/>
  </si>
  <si>
    <t>(9)</t>
    <phoneticPr fontId="1"/>
  </si>
  <si>
    <t>空港</t>
    <rPh sb="0" eb="2">
      <t>クウコウ</t>
    </rPh>
    <phoneticPr fontId="1"/>
  </si>
  <si>
    <t>(10)</t>
    <phoneticPr fontId="1"/>
  </si>
  <si>
    <t>うち庁舎</t>
    <rPh sb="2" eb="3">
      <t>チョウ</t>
    </rPh>
    <rPh sb="3" eb="4">
      <t>シャ</t>
    </rPh>
    <phoneticPr fontId="1"/>
  </si>
  <si>
    <t>9.</t>
    <phoneticPr fontId="1"/>
  </si>
  <si>
    <t>高等学校</t>
    <rPh sb="0" eb="2">
      <t>コウトウ</t>
    </rPh>
    <rPh sb="2" eb="4">
      <t>ガッコウ</t>
    </rPh>
    <phoneticPr fontId="1"/>
  </si>
  <si>
    <t>特別支援学級</t>
    <rPh sb="0" eb="2">
      <t>トクベツ</t>
    </rPh>
    <rPh sb="2" eb="4">
      <t>シエン</t>
    </rPh>
    <rPh sb="4" eb="6">
      <t>ガッキュウ</t>
    </rPh>
    <phoneticPr fontId="1"/>
  </si>
  <si>
    <t>大学</t>
    <rPh sb="0" eb="2">
      <t>ダイガク</t>
    </rPh>
    <phoneticPr fontId="1"/>
  </si>
  <si>
    <t>各種学校</t>
    <rPh sb="0" eb="2">
      <t>カクシュ</t>
    </rPh>
    <rPh sb="2" eb="4">
      <t>ガッコウ</t>
    </rPh>
    <phoneticPr fontId="1"/>
  </si>
  <si>
    <t>社会教育</t>
    <rPh sb="0" eb="2">
      <t>シャカイ</t>
    </rPh>
    <rPh sb="2" eb="4">
      <t>キョウイク</t>
    </rPh>
    <phoneticPr fontId="1"/>
  </si>
  <si>
    <t>10.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</si>
</sst>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178" formatCode="#,##0;&quot;▲&quot;#,##0"/>
    <numFmt numFmtId="179" formatCode="#,##0.0"/>
    <numFmt numFmtId="181" formatCode="#,##0.0;\-#,##0.0"/>
    <numFmt numFmtId="182" formatCode="#,##0.000;\-#,##0.000"/>
    <numFmt numFmtId="183" formatCode="#,##0.000"/>
    <numFmt numFmtId="184" formatCode="#,##0.0;&quot;△&quot;#,##0.0"/>
    <numFmt numFmtId="185" formatCode="#,##0;&quot;△&quot;#,##0"/>
    <numFmt numFmtId="186" formatCode="#,##0;&quot;△&quot;#,##0;&quot;&quot;"/>
    <numFmt numFmtId="187" formatCode="0.0"/>
    <numFmt numFmtId="193" formatCode="#,##0;&quot;△ &quot;#,##0"/>
    <numFmt numFmtId="194" formatCode="0.000"/>
    <numFmt numFmtId="198" formatCode="#,##0;&quot;▲ &quot;#,##0"/>
    <numFmt numFmtId="199" formatCode="#,##0.000;&quot;△ &quot;#,##0.000"/>
    <numFmt numFmtId="200" formatCode="0.0;&quot;△ &quot;0.0"/>
    <numFmt numFmtId="201" formatCode="#,##0.0;&quot;△ &quot;#,##0.0"/>
    <numFmt numFmtId="202" formatCode="0.0;[Red]0.0"/>
    <numFmt numFmtId="203" formatCode="#,##0.0;[Red]\-#,##0.0"/>
    <numFmt numFmtId="204" formatCode="0.0_);[Red]\(0.0\)"/>
    <numFmt numFmtId="205" formatCode="#,##0.0000;\-#,##0.0000"/>
    <numFmt numFmtId="206" formatCode="#,##0;\-#,##0;&quot;&quot;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sz val="10.75"/>
      <color indexed="8"/>
      <name val="ＭＳ 明朝"/>
      <family val="1"/>
      <charset val="128"/>
    </font>
    <font>
      <sz val="7.5"/>
      <name val="ＭＳ 明朝"/>
      <family val="1"/>
      <charset val="128"/>
    </font>
    <font>
      <sz val="7"/>
      <name val="ＭＳ 明朝"/>
      <family val="1"/>
      <charset val="128"/>
    </font>
    <font>
      <sz val="10.75"/>
      <name val="ＭＳ 明朝"/>
      <family val="1"/>
      <charset val="128"/>
    </font>
    <font>
      <sz val="6.5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7"/>
      <color indexed="8"/>
      <name val="ＭＳ 明朝"/>
      <family val="1"/>
      <charset val="128"/>
    </font>
    <font>
      <sz val="9"/>
      <color indexed="10"/>
      <name val="ＭＳ 明朝"/>
      <family val="1"/>
      <charset val="128"/>
    </font>
    <font>
      <sz val="9.5500000000000007"/>
      <color indexed="8"/>
      <name val="ＭＳ 明朝"/>
      <family val="1"/>
      <charset val="128"/>
    </font>
    <font>
      <sz val="9.5500000000000007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rgb="FF0033CC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8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 diagonalUp="1">
      <left style="thin">
        <color indexed="8"/>
      </left>
      <right/>
      <top style="thin">
        <color indexed="8"/>
      </top>
      <bottom/>
      <diagonal style="thin">
        <color indexed="8"/>
      </diagonal>
    </border>
    <border diagonalUp="1">
      <left/>
      <right style="thin">
        <color indexed="8"/>
      </right>
      <top style="thin">
        <color indexed="8"/>
      </top>
      <bottom/>
      <diagonal style="thin">
        <color indexed="8"/>
      </diagonal>
    </border>
    <border diagonalUp="1">
      <left style="thin">
        <color indexed="8"/>
      </left>
      <right/>
      <top/>
      <bottom/>
      <diagonal style="thin">
        <color indexed="8"/>
      </diagonal>
    </border>
    <border diagonalUp="1">
      <left/>
      <right style="thin">
        <color indexed="8"/>
      </right>
      <top/>
      <bottom/>
      <diagonal style="thin">
        <color indexed="8"/>
      </diagonal>
    </border>
    <border diagonalUp="1">
      <left style="thin">
        <color indexed="8"/>
      </left>
      <right/>
      <top/>
      <bottom style="thin">
        <color indexed="64"/>
      </bottom>
      <diagonal style="thin">
        <color indexed="8"/>
      </diagonal>
    </border>
    <border diagonalUp="1">
      <left/>
      <right style="thin">
        <color indexed="8"/>
      </right>
      <top/>
      <bottom style="thin">
        <color indexed="64"/>
      </bottom>
      <diagonal style="thin">
        <color indexed="8"/>
      </diagonal>
    </border>
  </borders>
  <cellStyleXfs count="11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8" fillId="0" borderId="0"/>
    <xf numFmtId="0" fontId="12" fillId="0" borderId="0"/>
    <xf numFmtId="0" fontId="13" fillId="0" borderId="0"/>
    <xf numFmtId="0" fontId="14" fillId="0" borderId="0"/>
    <xf numFmtId="0" fontId="15" fillId="0" borderId="0"/>
    <xf numFmtId="0" fontId="17" fillId="0" borderId="0"/>
    <xf numFmtId="0" fontId="8" fillId="0" borderId="0"/>
    <xf numFmtId="0" fontId="13" fillId="0" borderId="0"/>
  </cellStyleXfs>
  <cellXfs count="1972">
    <xf numFmtId="0" fontId="0" fillId="0" borderId="0" xfId="0" applyFont="1"/>
    <xf numFmtId="0" fontId="3" fillId="0" borderId="0" xfId="0" applyFont="1"/>
    <xf numFmtId="0" fontId="3" fillId="0" borderId="1" xfId="0" applyFont="1" applyBorder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distributed" vertical="center"/>
      <protection locked="0"/>
    </xf>
    <xf numFmtId="0" fontId="3" fillId="0" borderId="2" xfId="0" applyFont="1" applyBorder="1" applyAlignment="1" applyProtection="1">
      <alignment horizontal="distributed" vertical="center"/>
      <protection locked="0"/>
    </xf>
    <xf numFmtId="184" fontId="3" fillId="0" borderId="3" xfId="0" applyNumberFormat="1" applyFont="1" applyBorder="1" applyAlignment="1">
      <alignment vertical="center"/>
    </xf>
    <xf numFmtId="184" fontId="3" fillId="0" borderId="4" xfId="0" applyNumberFormat="1" applyFont="1" applyBorder="1" applyAlignment="1">
      <alignment vertical="center"/>
    </xf>
    <xf numFmtId="38" fontId="3" fillId="0" borderId="5" xfId="2" applyFont="1" applyBorder="1" applyAlignment="1">
      <alignment horizontal="distributed" vertical="center"/>
    </xf>
    <xf numFmtId="186" fontId="3" fillId="0" borderId="0" xfId="0" applyNumberFormat="1" applyFont="1"/>
    <xf numFmtId="0" fontId="3" fillId="0" borderId="6" xfId="0" applyFont="1" applyBorder="1" applyAlignment="1" applyProtection="1">
      <alignment horizontal="right" vertical="center"/>
      <protection locked="0"/>
    </xf>
    <xf numFmtId="0" fontId="3" fillId="0" borderId="7" xfId="0" applyFont="1" applyBorder="1" applyAlignment="1" applyProtection="1">
      <alignment horizontal="distributed" vertical="center"/>
      <protection locked="0"/>
    </xf>
    <xf numFmtId="0" fontId="3" fillId="0" borderId="8" xfId="0" applyFont="1" applyBorder="1" applyAlignment="1" applyProtection="1">
      <alignment horizontal="distributed" vertical="center"/>
      <protection locked="0"/>
    </xf>
    <xf numFmtId="38" fontId="3" fillId="0" borderId="4" xfId="2" applyFont="1" applyBorder="1" applyAlignment="1">
      <alignment horizontal="distributed" vertical="center"/>
    </xf>
    <xf numFmtId="0" fontId="3" fillId="0" borderId="9" xfId="0" applyFont="1" applyBorder="1" applyAlignment="1" applyProtection="1">
      <alignment horizontal="distributed" vertical="center"/>
      <protection locked="0"/>
    </xf>
    <xf numFmtId="0" fontId="3" fillId="0" borderId="10" xfId="0" applyFont="1" applyBorder="1" applyAlignment="1" applyProtection="1">
      <alignment horizontal="distributed" vertical="center"/>
      <protection locked="0"/>
    </xf>
    <xf numFmtId="0" fontId="3" fillId="0" borderId="11" xfId="0" applyFont="1" applyBorder="1" applyAlignment="1" applyProtection="1">
      <alignment horizontal="distributed" vertical="center"/>
      <protection locked="0"/>
    </xf>
    <xf numFmtId="0" fontId="3" fillId="0" borderId="12" xfId="0" applyFont="1" applyBorder="1" applyAlignment="1" applyProtection="1">
      <alignment horizontal="distributed" vertical="center"/>
      <protection locked="0"/>
    </xf>
    <xf numFmtId="0" fontId="3" fillId="0" borderId="13" xfId="0" applyFont="1" applyBorder="1" applyAlignment="1" applyProtection="1">
      <alignment horizontal="distributed" vertical="center"/>
      <protection locked="0"/>
    </xf>
    <xf numFmtId="186" fontId="3" fillId="0" borderId="0" xfId="0" applyNumberFormat="1" applyFont="1" applyFill="1"/>
    <xf numFmtId="0" fontId="3" fillId="0" borderId="0" xfId="0" applyFont="1" applyFill="1"/>
    <xf numFmtId="178" fontId="3" fillId="0" borderId="0" xfId="0" applyNumberFormat="1" applyFont="1" applyFill="1"/>
    <xf numFmtId="0" fontId="3" fillId="0" borderId="0" xfId="0" applyFont="1" applyFill="1" applyProtection="1">
      <protection locked="0"/>
    </xf>
    <xf numFmtId="186" fontId="3" fillId="0" borderId="0" xfId="0" applyNumberFormat="1" applyFont="1" applyFill="1" applyProtection="1">
      <protection locked="0"/>
    </xf>
    <xf numFmtId="0" fontId="3" fillId="0" borderId="0" xfId="0" applyFont="1" applyFill="1" applyAlignment="1" applyProtection="1">
      <alignment horizontal="right"/>
      <protection locked="0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186" fontId="3" fillId="0" borderId="2" xfId="0" applyNumberFormat="1" applyFont="1" applyFill="1" applyBorder="1" applyAlignment="1" applyProtection="1">
      <alignment horizontal="center" vertical="center"/>
      <protection locked="0"/>
    </xf>
    <xf numFmtId="186" fontId="3" fillId="0" borderId="14" xfId="0" applyNumberFormat="1" applyFont="1" applyFill="1" applyBorder="1" applyAlignment="1" applyProtection="1">
      <alignment horizontal="center" vertical="center"/>
      <protection locked="0"/>
    </xf>
    <xf numFmtId="186" fontId="3" fillId="0" borderId="8" xfId="0" applyNumberFormat="1" applyFont="1" applyFill="1" applyBorder="1" applyAlignment="1" applyProtection="1">
      <alignment horizontal="center" vertical="center"/>
      <protection locked="0"/>
    </xf>
    <xf numFmtId="186" fontId="3" fillId="0" borderId="8" xfId="0" applyNumberFormat="1" applyFont="1" applyFill="1" applyBorder="1" applyAlignment="1">
      <alignment horizontal="center" vertical="center"/>
    </xf>
    <xf numFmtId="186" fontId="3" fillId="0" borderId="7" xfId="0" applyNumberFormat="1" applyFont="1" applyFill="1" applyBorder="1" applyAlignment="1" applyProtection="1">
      <alignment horizontal="center" vertical="center" shrinkToFit="1"/>
      <protection locked="0"/>
    </xf>
    <xf numFmtId="186" fontId="3" fillId="0" borderId="7" xfId="0" applyNumberFormat="1" applyFont="1" applyFill="1" applyBorder="1" applyAlignment="1" applyProtection="1">
      <alignment horizontal="right" vertical="center"/>
      <protection locked="0"/>
    </xf>
    <xf numFmtId="186" fontId="3" fillId="0" borderId="9" xfId="0" applyNumberFormat="1" applyFont="1" applyFill="1" applyBorder="1" applyAlignment="1">
      <alignment vertical="center"/>
    </xf>
    <xf numFmtId="186" fontId="3" fillId="0" borderId="7" xfId="0" applyNumberFormat="1" applyFont="1" applyFill="1" applyBorder="1" applyAlignment="1">
      <alignment vertical="center"/>
    </xf>
    <xf numFmtId="186" fontId="3" fillId="0" borderId="8" xfId="0" applyNumberFormat="1" applyFont="1" applyFill="1" applyBorder="1" applyAlignment="1">
      <alignment vertical="center"/>
    </xf>
    <xf numFmtId="186" fontId="3" fillId="0" borderId="15" xfId="0" applyNumberFormat="1" applyFont="1" applyFill="1" applyBorder="1" applyAlignment="1">
      <alignment vertical="center"/>
    </xf>
    <xf numFmtId="37" fontId="3" fillId="0" borderId="16" xfId="0" applyNumberFormat="1" applyFont="1" applyBorder="1" applyAlignment="1" applyProtection="1">
      <alignment vertical="center"/>
      <protection locked="0"/>
    </xf>
    <xf numFmtId="37" fontId="3" fillId="0" borderId="7" xfId="0" applyNumberFormat="1" applyFont="1" applyBorder="1" applyAlignment="1" applyProtection="1">
      <alignment vertical="center"/>
      <protection locked="0"/>
    </xf>
    <xf numFmtId="193" fontId="3" fillId="0" borderId="14" xfId="0" applyNumberFormat="1" applyFont="1" applyBorder="1" applyAlignment="1" applyProtection="1">
      <alignment vertical="center"/>
      <protection locked="0"/>
    </xf>
    <xf numFmtId="184" fontId="3" fillId="0" borderId="16" xfId="0" applyNumberFormat="1" applyFont="1" applyFill="1" applyBorder="1" applyAlignment="1" applyProtection="1">
      <alignment vertical="center"/>
      <protection locked="0"/>
    </xf>
    <xf numFmtId="184" fontId="3" fillId="0" borderId="7" xfId="0" applyNumberFormat="1" applyFont="1" applyFill="1" applyBorder="1" applyAlignment="1" applyProtection="1">
      <alignment vertical="center"/>
      <protection locked="0"/>
    </xf>
    <xf numFmtId="184" fontId="3" fillId="0" borderId="14" xfId="0" applyNumberFormat="1" applyFont="1" applyFill="1" applyBorder="1" applyAlignment="1" applyProtection="1">
      <alignment vertical="center"/>
      <protection locked="0"/>
    </xf>
    <xf numFmtId="184" fontId="3" fillId="0" borderId="1" xfId="0" applyNumberFormat="1" applyFont="1" applyFill="1" applyBorder="1" applyAlignment="1">
      <alignment horizontal="right" vertical="center"/>
    </xf>
    <xf numFmtId="184" fontId="3" fillId="0" borderId="2" xfId="0" applyNumberFormat="1" applyFont="1" applyFill="1" applyBorder="1" applyAlignment="1">
      <alignment horizontal="right" vertical="center"/>
    </xf>
    <xf numFmtId="184" fontId="3" fillId="0" borderId="2" xfId="0" applyNumberFormat="1" applyFont="1" applyFill="1" applyBorder="1" applyAlignment="1">
      <alignment vertical="center"/>
    </xf>
    <xf numFmtId="184" fontId="3" fillId="0" borderId="10" xfId="0" applyNumberFormat="1" applyFont="1" applyFill="1" applyBorder="1" applyAlignment="1">
      <alignment horizontal="right" vertical="center"/>
    </xf>
    <xf numFmtId="184" fontId="3" fillId="0" borderId="10" xfId="0" applyNumberFormat="1" applyFont="1" applyFill="1" applyBorder="1" applyAlignment="1">
      <alignment vertical="center"/>
    </xf>
    <xf numFmtId="184" fontId="3" fillId="0" borderId="17" xfId="0" applyNumberFormat="1" applyFont="1" applyFill="1" applyBorder="1" applyAlignment="1">
      <alignment horizontal="right" vertical="center"/>
    </xf>
    <xf numFmtId="184" fontId="3" fillId="0" borderId="18" xfId="0" applyNumberFormat="1" applyFont="1" applyFill="1" applyBorder="1" applyAlignment="1">
      <alignment vertical="center"/>
    </xf>
    <xf numFmtId="184" fontId="3" fillId="0" borderId="17" xfId="0" applyNumberFormat="1" applyFont="1" applyFill="1" applyBorder="1" applyAlignment="1">
      <alignment vertical="center"/>
    </xf>
    <xf numFmtId="184" fontId="3" fillId="0" borderId="7" xfId="0" applyNumberFormat="1" applyFont="1" applyFill="1" applyBorder="1" applyAlignment="1">
      <alignment vertical="center"/>
    </xf>
    <xf numFmtId="179" fontId="3" fillId="0" borderId="3" xfId="0" applyNumberFormat="1" applyFont="1" applyFill="1" applyBorder="1" applyAlignment="1">
      <alignment vertical="center"/>
    </xf>
    <xf numFmtId="179" fontId="3" fillId="0" borderId="5" xfId="0" applyNumberFormat="1" applyFont="1" applyFill="1" applyBorder="1" applyAlignment="1">
      <alignment vertical="center"/>
    </xf>
    <xf numFmtId="179" fontId="3" fillId="0" borderId="4" xfId="0" applyNumberFormat="1" applyFont="1" applyFill="1" applyBorder="1" applyAlignment="1">
      <alignment vertical="center"/>
    </xf>
    <xf numFmtId="179" fontId="3" fillId="0" borderId="19" xfId="0" applyNumberFormat="1" applyFont="1" applyFill="1" applyBorder="1" applyAlignment="1">
      <alignment vertical="center"/>
    </xf>
    <xf numFmtId="184" fontId="3" fillId="0" borderId="3" xfId="0" applyNumberFormat="1" applyFont="1" applyFill="1" applyBorder="1" applyAlignment="1">
      <alignment vertical="center"/>
    </xf>
    <xf numFmtId="184" fontId="3" fillId="0" borderId="5" xfId="0" applyNumberFormat="1" applyFont="1" applyFill="1" applyBorder="1" applyAlignment="1">
      <alignment vertical="center"/>
    </xf>
    <xf numFmtId="184" fontId="3" fillId="0" borderId="5" xfId="0" applyNumberFormat="1" applyFont="1" applyFill="1" applyBorder="1" applyAlignment="1">
      <alignment vertical="center" shrinkToFit="1"/>
    </xf>
    <xf numFmtId="184" fontId="3" fillId="0" borderId="4" xfId="0" applyNumberFormat="1" applyFont="1" applyFill="1" applyBorder="1" applyAlignment="1">
      <alignment vertical="center"/>
    </xf>
    <xf numFmtId="184" fontId="3" fillId="0" borderId="19" xfId="0" applyNumberFormat="1" applyFont="1" applyFill="1" applyBorder="1" applyAlignment="1">
      <alignment vertical="center"/>
    </xf>
    <xf numFmtId="193" fontId="3" fillId="0" borderId="1" xfId="0" applyNumberFormat="1" applyFont="1" applyBorder="1" applyAlignment="1" applyProtection="1">
      <alignment vertical="center"/>
      <protection locked="0"/>
    </xf>
    <xf numFmtId="193" fontId="3" fillId="0" borderId="13" xfId="0" applyNumberFormat="1" applyFont="1" applyBorder="1" applyAlignment="1">
      <alignment vertical="center"/>
    </xf>
    <xf numFmtId="193" fontId="3" fillId="0" borderId="16" xfId="0" applyNumberFormat="1" applyFont="1" applyBorder="1" applyAlignment="1" applyProtection="1">
      <alignment vertical="center"/>
      <protection locked="0"/>
    </xf>
    <xf numFmtId="193" fontId="3" fillId="0" borderId="16" xfId="0" applyNumberFormat="1" applyFont="1" applyFill="1" applyBorder="1" applyAlignment="1" applyProtection="1">
      <alignment vertical="center"/>
      <protection locked="0"/>
    </xf>
    <xf numFmtId="193" fontId="3" fillId="0" borderId="7" xfId="0" applyNumberFormat="1" applyFont="1" applyBorder="1" applyAlignment="1" applyProtection="1">
      <alignment vertical="center"/>
      <protection locked="0"/>
    </xf>
    <xf numFmtId="193" fontId="3" fillId="0" borderId="7" xfId="0" applyNumberFormat="1" applyFont="1" applyFill="1" applyBorder="1" applyAlignment="1" applyProtection="1">
      <alignment vertical="center"/>
      <protection locked="0"/>
    </xf>
    <xf numFmtId="193" fontId="3" fillId="0" borderId="3" xfId="0" applyNumberFormat="1" applyFont="1" applyFill="1" applyBorder="1" applyAlignment="1">
      <alignment vertical="center"/>
    </xf>
    <xf numFmtId="193" fontId="3" fillId="0" borderId="13" xfId="0" applyNumberFormat="1" applyFont="1" applyFill="1" applyBorder="1" applyAlignment="1">
      <alignment vertical="center"/>
    </xf>
    <xf numFmtId="193" fontId="3" fillId="0" borderId="20" xfId="0" applyNumberFormat="1" applyFont="1" applyFill="1" applyBorder="1" applyAlignment="1">
      <alignment vertical="center"/>
    </xf>
    <xf numFmtId="193" fontId="3" fillId="0" borderId="21" xfId="0" applyNumberFormat="1" applyFont="1" applyFill="1" applyBorder="1" applyAlignment="1">
      <alignment vertical="center"/>
    </xf>
    <xf numFmtId="193" fontId="3" fillId="0" borderId="9" xfId="0" applyNumberFormat="1" applyFont="1" applyFill="1" applyBorder="1" applyAlignment="1">
      <alignment vertical="center"/>
    </xf>
    <xf numFmtId="193" fontId="3" fillId="0" borderId="5" xfId="0" applyNumberFormat="1" applyFont="1" applyFill="1" applyBorder="1" applyAlignment="1">
      <alignment vertical="center"/>
    </xf>
    <xf numFmtId="193" fontId="3" fillId="0" borderId="22" xfId="0" applyNumberFormat="1" applyFont="1" applyFill="1" applyBorder="1" applyAlignment="1">
      <alignment vertical="center"/>
    </xf>
    <xf numFmtId="193" fontId="3" fillId="0" borderId="7" xfId="0" applyNumberFormat="1" applyFont="1" applyFill="1" applyBorder="1" applyAlignment="1">
      <alignment vertical="center"/>
    </xf>
    <xf numFmtId="193" fontId="3" fillId="0" borderId="4" xfId="0" applyNumberFormat="1" applyFont="1" applyFill="1" applyBorder="1" applyAlignment="1">
      <alignment vertical="center"/>
    </xf>
    <xf numFmtId="193" fontId="3" fillId="0" borderId="23" xfId="0" applyNumberFormat="1" applyFont="1" applyFill="1" applyBorder="1" applyAlignment="1">
      <alignment vertical="center"/>
    </xf>
    <xf numFmtId="193" fontId="3" fillId="0" borderId="24" xfId="0" applyNumberFormat="1" applyFont="1" applyFill="1" applyBorder="1" applyAlignment="1">
      <alignment vertical="center"/>
    </xf>
    <xf numFmtId="193" fontId="3" fillId="0" borderId="8" xfId="0" applyNumberFormat="1" applyFont="1" applyFill="1" applyBorder="1" applyAlignment="1">
      <alignment vertical="center"/>
    </xf>
    <xf numFmtId="193" fontId="3" fillId="0" borderId="19" xfId="0" applyNumberFormat="1" applyFont="1" applyFill="1" applyBorder="1" applyAlignment="1">
      <alignment vertical="center"/>
    </xf>
    <xf numFmtId="193" fontId="3" fillId="0" borderId="25" xfId="0" applyNumberFormat="1" applyFont="1" applyFill="1" applyBorder="1" applyAlignment="1">
      <alignment vertical="center"/>
    </xf>
    <xf numFmtId="193" fontId="3" fillId="0" borderId="26" xfId="0" applyNumberFormat="1" applyFont="1" applyFill="1" applyBorder="1" applyAlignment="1">
      <alignment vertical="center"/>
    </xf>
    <xf numFmtId="193" fontId="3" fillId="0" borderId="15" xfId="0" applyNumberFormat="1" applyFont="1" applyFill="1" applyBorder="1" applyAlignment="1">
      <alignment vertical="center"/>
    </xf>
    <xf numFmtId="193" fontId="3" fillId="0" borderId="1" xfId="0" applyNumberFormat="1" applyFont="1" applyFill="1" applyBorder="1" applyAlignment="1">
      <alignment vertical="center"/>
    </xf>
    <xf numFmtId="193" fontId="3" fillId="0" borderId="2" xfId="0" applyNumberFormat="1" applyFont="1" applyFill="1" applyBorder="1" applyAlignment="1">
      <alignment vertical="center"/>
    </xf>
    <xf numFmtId="193" fontId="3" fillId="0" borderId="10" xfId="0" applyNumberFormat="1" applyFont="1" applyFill="1" applyBorder="1" applyAlignment="1">
      <alignment vertical="center"/>
    </xf>
    <xf numFmtId="193" fontId="3" fillId="0" borderId="17" xfId="0" applyNumberFormat="1" applyFont="1" applyFill="1" applyBorder="1" applyAlignment="1">
      <alignment vertical="center"/>
    </xf>
    <xf numFmtId="193" fontId="3" fillId="0" borderId="18" xfId="0" applyNumberFormat="1" applyFont="1" applyFill="1" applyBorder="1" applyAlignment="1">
      <alignment vertical="center"/>
    </xf>
    <xf numFmtId="199" fontId="3" fillId="0" borderId="20" xfId="0" applyNumberFormat="1" applyFont="1" applyFill="1" applyBorder="1" applyAlignment="1">
      <alignment vertical="center"/>
    </xf>
    <xf numFmtId="199" fontId="3" fillId="0" borderId="22" xfId="0" applyNumberFormat="1" applyFont="1" applyFill="1" applyBorder="1" applyAlignment="1">
      <alignment vertical="center"/>
    </xf>
    <xf numFmtId="199" fontId="3" fillId="0" borderId="24" xfId="0" applyNumberFormat="1" applyFont="1" applyFill="1" applyBorder="1" applyAlignment="1">
      <alignment vertical="center"/>
    </xf>
    <xf numFmtId="199" fontId="3" fillId="0" borderId="26" xfId="0" applyNumberFormat="1" applyFont="1" applyFill="1" applyBorder="1" applyAlignment="1">
      <alignment vertical="center"/>
    </xf>
    <xf numFmtId="0" fontId="3" fillId="0" borderId="17" xfId="0" applyFont="1" applyBorder="1" applyAlignment="1" applyProtection="1">
      <alignment horizontal="distributed" vertical="center"/>
      <protection locked="0"/>
    </xf>
    <xf numFmtId="0" fontId="19" fillId="0" borderId="0" xfId="0" applyFont="1" applyFill="1" applyProtection="1">
      <protection locked="0"/>
    </xf>
    <xf numFmtId="0" fontId="19" fillId="0" borderId="0" xfId="0" applyFont="1" applyFill="1" applyAlignment="1" applyProtection="1">
      <alignment shrinkToFit="1"/>
      <protection locked="0"/>
    </xf>
    <xf numFmtId="0" fontId="19" fillId="0" borderId="0" xfId="0" applyFont="1" applyFill="1" applyAlignment="1" applyProtection="1">
      <alignment horizontal="right" shrinkToFit="1"/>
      <protection locked="0"/>
    </xf>
    <xf numFmtId="0" fontId="19" fillId="0" borderId="0" xfId="0" applyFont="1" applyFill="1" applyAlignment="1" applyProtection="1">
      <alignment horizontal="right"/>
      <protection locked="0"/>
    </xf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27" xfId="0" applyFont="1" applyFill="1" applyBorder="1" applyAlignment="1" applyProtection="1">
      <alignment horizontal="center" vertical="center" shrinkToFit="1"/>
      <protection locked="0"/>
    </xf>
    <xf numFmtId="0" fontId="3" fillId="0" borderId="28" xfId="0" applyFont="1" applyFill="1" applyBorder="1" applyAlignment="1" applyProtection="1">
      <alignment horizontal="center" vertical="center" shrinkToFit="1"/>
      <protection locked="0"/>
    </xf>
    <xf numFmtId="0" fontId="3" fillId="0" borderId="29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Fill="1" applyBorder="1" applyAlignment="1" applyProtection="1">
      <alignment horizontal="center" vertical="center" shrinkToFit="1"/>
      <protection locked="0"/>
    </xf>
    <xf numFmtId="0" fontId="3" fillId="0" borderId="16" xfId="0" applyFont="1" applyFill="1" applyBorder="1" applyAlignment="1" applyProtection="1">
      <alignment horizontal="center" vertical="center" shrinkToFit="1"/>
      <protection locked="0"/>
    </xf>
    <xf numFmtId="0" fontId="3" fillId="0" borderId="2" xfId="0" applyFont="1" applyFill="1" applyBorder="1" applyAlignment="1" applyProtection="1">
      <alignment horizontal="center" vertical="center" shrinkToFit="1"/>
      <protection locked="0"/>
    </xf>
    <xf numFmtId="0" fontId="3" fillId="0" borderId="7" xfId="0" applyFont="1" applyFill="1" applyBorder="1" applyAlignment="1" applyProtection="1">
      <alignment horizontal="center" vertical="center" shrinkToFit="1"/>
      <protection locked="0"/>
    </xf>
    <xf numFmtId="37" fontId="3" fillId="0" borderId="1" xfId="0" applyNumberFormat="1" applyFont="1" applyFill="1" applyBorder="1" applyAlignment="1" applyProtection="1">
      <alignment vertical="center" shrinkToFit="1"/>
      <protection locked="0"/>
    </xf>
    <xf numFmtId="181" fontId="3" fillId="0" borderId="1" xfId="0" applyNumberFormat="1" applyFont="1" applyFill="1" applyBorder="1" applyAlignment="1" applyProtection="1">
      <alignment vertical="center" shrinkToFit="1"/>
      <protection locked="0"/>
    </xf>
    <xf numFmtId="185" fontId="3" fillId="0" borderId="1" xfId="0" applyNumberFormat="1" applyFont="1" applyFill="1" applyBorder="1" applyAlignment="1" applyProtection="1">
      <alignment vertical="center" shrinkToFit="1"/>
      <protection locked="0"/>
    </xf>
    <xf numFmtId="184" fontId="3" fillId="0" borderId="1" xfId="0" applyNumberFormat="1" applyFont="1" applyFill="1" applyBorder="1" applyAlignment="1" applyProtection="1">
      <alignment horizontal="right" vertical="center" shrinkToFit="1"/>
      <protection locked="0"/>
    </xf>
    <xf numFmtId="184" fontId="3" fillId="0" borderId="1" xfId="0" applyNumberFormat="1" applyFont="1" applyFill="1" applyBorder="1" applyAlignment="1">
      <alignment horizontal="right" vertical="center" shrinkToFit="1"/>
    </xf>
    <xf numFmtId="181" fontId="3" fillId="0" borderId="16" xfId="0" applyNumberFormat="1" applyFont="1" applyFill="1" applyBorder="1" applyAlignment="1" applyProtection="1">
      <alignment vertical="center" shrinkToFit="1"/>
      <protection locked="0"/>
    </xf>
    <xf numFmtId="181" fontId="3" fillId="4" borderId="1" xfId="0" applyNumberFormat="1" applyFont="1" applyFill="1" applyBorder="1" applyAlignment="1" applyProtection="1">
      <alignment vertical="center" shrinkToFit="1"/>
      <protection locked="0"/>
    </xf>
    <xf numFmtId="185" fontId="3" fillId="0" borderId="1" xfId="0" applyNumberFormat="1" applyFont="1" applyFill="1" applyBorder="1" applyAlignment="1" applyProtection="1">
      <alignment horizontal="right" vertical="center" shrinkToFit="1"/>
      <protection locked="0"/>
    </xf>
    <xf numFmtId="184" fontId="3" fillId="0" borderId="30" xfId="0" applyNumberFormat="1" applyFont="1" applyFill="1" applyBorder="1" applyAlignment="1" applyProtection="1">
      <alignment horizontal="right" vertical="center" shrinkToFit="1"/>
      <protection locked="0"/>
    </xf>
    <xf numFmtId="184" fontId="3" fillId="0" borderId="31" xfId="0" applyNumberFormat="1" applyFont="1" applyFill="1" applyBorder="1" applyAlignment="1">
      <alignment horizontal="right" vertical="center" shrinkToFit="1"/>
    </xf>
    <xf numFmtId="184" fontId="3" fillId="0" borderId="32" xfId="0" applyNumberFormat="1" applyFont="1" applyFill="1" applyBorder="1" applyAlignment="1">
      <alignment horizontal="right" vertical="center" shrinkToFit="1"/>
    </xf>
    <xf numFmtId="0" fontId="19" fillId="0" borderId="1" xfId="0" applyFont="1" applyFill="1" applyBorder="1" applyAlignment="1" applyProtection="1">
      <alignment horizontal="distributed" vertical="center"/>
      <protection locked="0"/>
    </xf>
    <xf numFmtId="0" fontId="20" fillId="0" borderId="33" xfId="0" applyFont="1" applyFill="1" applyBorder="1" applyAlignment="1" applyProtection="1">
      <alignment horizontal="distributed" vertical="center"/>
      <protection locked="0"/>
    </xf>
    <xf numFmtId="37" fontId="3" fillId="0" borderId="34" xfId="0" applyNumberFormat="1" applyFont="1" applyFill="1" applyBorder="1" applyAlignment="1" applyProtection="1">
      <alignment vertical="center" shrinkToFit="1"/>
      <protection locked="0"/>
    </xf>
    <xf numFmtId="181" fontId="3" fillId="0" borderId="34" xfId="0" applyNumberFormat="1" applyFont="1" applyFill="1" applyBorder="1" applyAlignment="1" applyProtection="1">
      <alignment vertical="center" shrinkToFit="1"/>
      <protection locked="0"/>
    </xf>
    <xf numFmtId="185" fontId="3" fillId="0" borderId="34" xfId="0" applyNumberFormat="1" applyFont="1" applyFill="1" applyBorder="1" applyAlignment="1" applyProtection="1">
      <alignment vertical="center" shrinkToFit="1"/>
      <protection locked="0"/>
    </xf>
    <xf numFmtId="184" fontId="3" fillId="0" borderId="34" xfId="0" applyNumberFormat="1" applyFont="1" applyFill="1" applyBorder="1" applyAlignment="1" applyProtection="1">
      <alignment horizontal="right" vertical="center" shrinkToFit="1"/>
      <protection locked="0"/>
    </xf>
    <xf numFmtId="184" fontId="3" fillId="0" borderId="35" xfId="0" applyNumberFormat="1" applyFont="1" applyFill="1" applyBorder="1" applyAlignment="1">
      <alignment horizontal="right" vertical="center" shrinkToFit="1"/>
    </xf>
    <xf numFmtId="181" fontId="3" fillId="0" borderId="35" xfId="0" applyNumberFormat="1" applyFont="1" applyFill="1" applyBorder="1" applyAlignment="1" applyProtection="1">
      <alignment vertical="center" shrinkToFit="1"/>
      <protection locked="0"/>
    </xf>
    <xf numFmtId="181" fontId="3" fillId="4" borderId="34" xfId="0" applyNumberFormat="1" applyFont="1" applyFill="1" applyBorder="1" applyAlignment="1" applyProtection="1">
      <alignment vertical="center" shrinkToFit="1"/>
      <protection locked="0"/>
    </xf>
    <xf numFmtId="185" fontId="3" fillId="0" borderId="34" xfId="0" applyNumberFormat="1" applyFont="1" applyFill="1" applyBorder="1" applyAlignment="1" applyProtection="1">
      <alignment horizontal="right" vertical="center" shrinkToFit="1"/>
      <protection locked="0"/>
    </xf>
    <xf numFmtId="184" fontId="3" fillId="0" borderId="36" xfId="0" applyNumberFormat="1" applyFont="1" applyFill="1" applyBorder="1" applyAlignment="1" applyProtection="1">
      <alignment horizontal="right" vertical="center" shrinkToFit="1"/>
      <protection locked="0"/>
    </xf>
    <xf numFmtId="184" fontId="3" fillId="0" borderId="37" xfId="0" applyNumberFormat="1" applyFont="1" applyFill="1" applyBorder="1" applyAlignment="1">
      <alignment horizontal="right" vertical="center" shrinkToFit="1"/>
    </xf>
    <xf numFmtId="0" fontId="19" fillId="0" borderId="0" xfId="0" applyFont="1" applyFill="1" applyAlignment="1">
      <alignment shrinkToFit="1"/>
    </xf>
    <xf numFmtId="0" fontId="3" fillId="0" borderId="31" xfId="0" applyFont="1" applyFill="1" applyBorder="1" applyAlignment="1" applyProtection="1">
      <alignment horizontal="center" vertical="center" shrinkToFit="1"/>
      <protection locked="0"/>
    </xf>
    <xf numFmtId="0" fontId="19" fillId="0" borderId="38" xfId="0" applyFont="1" applyFill="1" applyBorder="1" applyAlignment="1" applyProtection="1">
      <alignment vertical="center"/>
      <protection locked="0"/>
    </xf>
    <xf numFmtId="0" fontId="6" fillId="0" borderId="26" xfId="0" applyFont="1" applyBorder="1" applyAlignment="1">
      <alignment horizontal="center" vertical="center" textRotation="255" shrinkToFit="1"/>
    </xf>
    <xf numFmtId="0" fontId="3" fillId="0" borderId="0" xfId="3" applyFont="1" applyFill="1" applyProtection="1">
      <protection locked="0"/>
    </xf>
    <xf numFmtId="0" fontId="3" fillId="0" borderId="0" xfId="3" applyFont="1" applyFill="1"/>
    <xf numFmtId="0" fontId="3" fillId="0" borderId="0" xfId="3" applyFont="1" applyFill="1" applyAlignment="1" applyProtection="1">
      <alignment horizontal="right"/>
      <protection locked="0"/>
    </xf>
    <xf numFmtId="0" fontId="3" fillId="0" borderId="39" xfId="3" applyFont="1" applyFill="1" applyBorder="1" applyProtection="1">
      <protection locked="0"/>
    </xf>
    <xf numFmtId="0" fontId="3" fillId="0" borderId="0" xfId="3" applyFont="1" applyFill="1" applyBorder="1" applyProtection="1">
      <protection locked="0"/>
    </xf>
    <xf numFmtId="0" fontId="3" fillId="0" borderId="3" xfId="3" applyFont="1" applyFill="1" applyBorder="1" applyAlignment="1" applyProtection="1">
      <alignment horizontal="center" vertical="center"/>
      <protection locked="0"/>
    </xf>
    <xf numFmtId="0" fontId="3" fillId="0" borderId="17" xfId="3" applyFont="1" applyFill="1" applyBorder="1" applyAlignment="1" applyProtection="1">
      <alignment horizontal="right"/>
      <protection locked="0"/>
    </xf>
    <xf numFmtId="0" fontId="3" fillId="0" borderId="17" xfId="3" applyFont="1" applyFill="1" applyBorder="1" applyProtection="1">
      <protection locked="0"/>
    </xf>
    <xf numFmtId="0" fontId="3" fillId="0" borderId="16" xfId="3" applyFont="1" applyFill="1" applyBorder="1" applyProtection="1">
      <protection locked="0"/>
    </xf>
    <xf numFmtId="0" fontId="3" fillId="0" borderId="20" xfId="3" applyFont="1" applyFill="1" applyBorder="1" applyProtection="1">
      <protection locked="0"/>
    </xf>
    <xf numFmtId="0" fontId="3" fillId="0" borderId="40" xfId="3" applyFont="1" applyFill="1" applyBorder="1" applyProtection="1">
      <protection locked="0"/>
    </xf>
    <xf numFmtId="49" fontId="3" fillId="0" borderId="17" xfId="3" applyNumberFormat="1" applyFont="1" applyFill="1" applyBorder="1" applyProtection="1">
      <protection locked="0"/>
    </xf>
    <xf numFmtId="49" fontId="3" fillId="0" borderId="9" xfId="3" applyNumberFormat="1" applyFont="1" applyFill="1" applyBorder="1" applyProtection="1">
      <protection locked="0"/>
    </xf>
    <xf numFmtId="0" fontId="3" fillId="0" borderId="41" xfId="3" applyFont="1" applyFill="1" applyBorder="1" applyProtection="1">
      <protection locked="0"/>
    </xf>
    <xf numFmtId="0" fontId="3" fillId="0" borderId="42" xfId="3" applyFont="1" applyFill="1" applyBorder="1" applyProtection="1">
      <protection locked="0"/>
    </xf>
    <xf numFmtId="0" fontId="3" fillId="0" borderId="43" xfId="3" applyFont="1" applyFill="1" applyBorder="1" applyProtection="1">
      <protection locked="0"/>
    </xf>
    <xf numFmtId="49" fontId="3" fillId="0" borderId="17" xfId="3" applyNumberFormat="1" applyFont="1" applyFill="1" applyBorder="1" applyAlignment="1" applyProtection="1">
      <alignment horizontal="left"/>
      <protection locked="0"/>
    </xf>
    <xf numFmtId="0" fontId="3" fillId="0" borderId="5" xfId="3" applyFont="1" applyFill="1" applyBorder="1" applyAlignment="1" applyProtection="1">
      <alignment horizontal="center" vertical="center"/>
      <protection locked="0"/>
    </xf>
    <xf numFmtId="0" fontId="3" fillId="0" borderId="44" xfId="3" applyFont="1" applyFill="1" applyBorder="1" applyProtection="1">
      <protection locked="0"/>
    </xf>
    <xf numFmtId="49" fontId="3" fillId="0" borderId="21" xfId="3" applyNumberFormat="1" applyFont="1" applyFill="1" applyBorder="1" applyProtection="1">
      <protection locked="0"/>
    </xf>
    <xf numFmtId="0" fontId="3" fillId="0" borderId="11" xfId="3" applyFont="1" applyFill="1" applyBorder="1" applyProtection="1">
      <protection locked="0"/>
    </xf>
    <xf numFmtId="0" fontId="3" fillId="0" borderId="45" xfId="3" applyFont="1" applyFill="1" applyBorder="1" applyProtection="1">
      <protection locked="0"/>
    </xf>
    <xf numFmtId="49" fontId="3" fillId="0" borderId="1" xfId="3" applyNumberFormat="1" applyFont="1" applyFill="1" applyBorder="1" applyProtection="1">
      <protection locked="0"/>
    </xf>
    <xf numFmtId="0" fontId="3" fillId="0" borderId="0" xfId="3" applyFont="1" applyFill="1" applyBorder="1"/>
    <xf numFmtId="0" fontId="3" fillId="0" borderId="41" xfId="3" applyFont="1" applyFill="1" applyBorder="1"/>
    <xf numFmtId="0" fontId="3" fillId="0" borderId="6" xfId="3" applyFont="1" applyFill="1" applyBorder="1" applyProtection="1">
      <protection locked="0"/>
    </xf>
    <xf numFmtId="0" fontId="3" fillId="0" borderId="46" xfId="3" applyFont="1" applyFill="1" applyBorder="1" applyProtection="1">
      <protection locked="0"/>
    </xf>
    <xf numFmtId="0" fontId="3" fillId="0" borderId="47" xfId="3" applyFont="1" applyFill="1" applyBorder="1" applyProtection="1">
      <protection locked="0"/>
    </xf>
    <xf numFmtId="49" fontId="3" fillId="0" borderId="20" xfId="3" applyNumberFormat="1" applyFont="1" applyFill="1" applyBorder="1" applyProtection="1">
      <protection locked="0"/>
    </xf>
    <xf numFmtId="49" fontId="3" fillId="0" borderId="0" xfId="3" applyNumberFormat="1" applyFont="1" applyFill="1" applyBorder="1" applyProtection="1">
      <protection locked="0"/>
    </xf>
    <xf numFmtId="49" fontId="3" fillId="0" borderId="48" xfId="3" applyNumberFormat="1" applyFont="1" applyFill="1" applyBorder="1" applyProtection="1">
      <protection locked="0"/>
    </xf>
    <xf numFmtId="0" fontId="3" fillId="0" borderId="17" xfId="3" applyFont="1" applyFill="1" applyBorder="1" applyAlignment="1" applyProtection="1">
      <alignment horizontal="distributed"/>
      <protection locked="0"/>
    </xf>
    <xf numFmtId="0" fontId="3" fillId="0" borderId="20" xfId="3" applyFont="1" applyFill="1" applyBorder="1" applyAlignment="1" applyProtection="1">
      <alignment horizontal="center" vertical="center"/>
      <protection locked="0"/>
    </xf>
    <xf numFmtId="0" fontId="3" fillId="0" borderId="2" xfId="3" applyFont="1" applyFill="1" applyBorder="1" applyProtection="1">
      <protection locked="0"/>
    </xf>
    <xf numFmtId="0" fontId="3" fillId="0" borderId="7" xfId="3" applyFont="1" applyFill="1" applyBorder="1" applyAlignment="1" applyProtection="1">
      <alignment horizontal="distributed" vertical="center"/>
      <protection locked="0"/>
    </xf>
    <xf numFmtId="0" fontId="3" fillId="0" borderId="0" xfId="3" applyFont="1" applyFill="1" applyBorder="1" applyAlignment="1" applyProtection="1">
      <alignment horizontal="distributed" vertical="center" wrapText="1"/>
      <protection locked="0"/>
    </xf>
    <xf numFmtId="49" fontId="3" fillId="0" borderId="2" xfId="3" applyNumberFormat="1" applyFont="1" applyFill="1" applyBorder="1" applyProtection="1">
      <protection locked="0"/>
    </xf>
    <xf numFmtId="49" fontId="3" fillId="0" borderId="7" xfId="3" applyNumberFormat="1" applyFont="1" applyFill="1" applyBorder="1" applyProtection="1">
      <protection locked="0"/>
    </xf>
    <xf numFmtId="49" fontId="3" fillId="0" borderId="38" xfId="3" applyNumberFormat="1" applyFont="1" applyFill="1" applyBorder="1" applyProtection="1">
      <protection locked="0"/>
    </xf>
    <xf numFmtId="0" fontId="3" fillId="0" borderId="30" xfId="3" applyFont="1" applyFill="1" applyBorder="1" applyProtection="1">
      <protection locked="0"/>
    </xf>
    <xf numFmtId="0" fontId="3" fillId="0" borderId="6" xfId="3" applyFont="1" applyFill="1" applyBorder="1" applyAlignment="1" applyProtection="1">
      <alignment horizontal="distributed" vertical="center"/>
      <protection locked="0"/>
    </xf>
    <xf numFmtId="0" fontId="3" fillId="0" borderId="46" xfId="3" applyFont="1" applyFill="1" applyBorder="1" applyAlignment="1" applyProtection="1">
      <alignment horizontal="distributed" vertical="center"/>
      <protection locked="0"/>
    </xf>
    <xf numFmtId="0" fontId="3" fillId="0" borderId="27" xfId="3" applyFont="1" applyFill="1" applyBorder="1" applyAlignment="1" applyProtection="1">
      <alignment vertical="center"/>
      <protection locked="0"/>
    </xf>
    <xf numFmtId="0" fontId="3" fillId="0" borderId="49" xfId="3" applyFont="1" applyFill="1" applyBorder="1" applyAlignment="1" applyProtection="1">
      <alignment vertical="center"/>
      <protection locked="0"/>
    </xf>
    <xf numFmtId="0" fontId="3" fillId="0" borderId="38" xfId="3" applyFont="1" applyFill="1" applyBorder="1" applyAlignment="1" applyProtection="1">
      <alignment horizontal="distributed" vertical="center"/>
      <protection locked="0"/>
    </xf>
    <xf numFmtId="0" fontId="3" fillId="0" borderId="0" xfId="3" applyFont="1" applyFill="1" applyBorder="1" applyAlignment="1" applyProtection="1">
      <alignment horizontal="distributed" vertical="center"/>
      <protection locked="0"/>
    </xf>
    <xf numFmtId="0" fontId="3" fillId="0" borderId="2" xfId="3" applyFont="1" applyFill="1" applyBorder="1" applyAlignment="1" applyProtection="1">
      <alignment horizontal="distributed" vertical="center"/>
      <protection locked="0"/>
    </xf>
    <xf numFmtId="0" fontId="3" fillId="0" borderId="2" xfId="3" applyFont="1" applyFill="1" applyBorder="1" applyAlignment="1" applyProtection="1">
      <alignment horizontal="center"/>
      <protection locked="0"/>
    </xf>
    <xf numFmtId="0" fontId="3" fillId="0" borderId="50" xfId="3" applyFont="1" applyFill="1" applyBorder="1" applyProtection="1">
      <protection locked="0"/>
    </xf>
    <xf numFmtId="0" fontId="3" fillId="0" borderId="22" xfId="3" applyFont="1" applyFill="1" applyBorder="1" applyAlignment="1" applyProtection="1">
      <alignment horizontal="center" vertical="center"/>
      <protection locked="0"/>
    </xf>
    <xf numFmtId="0" fontId="3" fillId="0" borderId="5" xfId="3" applyFont="1" applyFill="1" applyBorder="1" applyAlignment="1" applyProtection="1">
      <alignment horizontal="distributed" vertical="center"/>
      <protection locked="0"/>
    </xf>
    <xf numFmtId="0" fontId="3" fillId="0" borderId="38" xfId="3" applyFont="1" applyFill="1" applyBorder="1" applyAlignment="1" applyProtection="1">
      <alignment horizontal="distributed" vertical="center" wrapText="1"/>
      <protection locked="0"/>
    </xf>
    <xf numFmtId="0" fontId="3" fillId="0" borderId="16" xfId="3" applyFont="1" applyFill="1" applyBorder="1" applyAlignment="1" applyProtection="1">
      <alignment horizontal="center" vertical="center"/>
      <protection locked="0"/>
    </xf>
    <xf numFmtId="0" fontId="10" fillId="0" borderId="38" xfId="3" applyFont="1" applyFill="1" applyBorder="1" applyAlignment="1" applyProtection="1">
      <alignment horizontal="center" vertical="center"/>
      <protection locked="0"/>
    </xf>
    <xf numFmtId="0" fontId="10" fillId="0" borderId="0" xfId="3" applyFont="1" applyFill="1" applyBorder="1" applyAlignment="1" applyProtection="1">
      <alignment horizontal="center" vertical="center"/>
      <protection locked="0"/>
    </xf>
    <xf numFmtId="0" fontId="10" fillId="0" borderId="1" xfId="3" applyFont="1" applyFill="1" applyBorder="1" applyAlignment="1" applyProtection="1">
      <alignment horizontal="center" vertical="center"/>
      <protection locked="0"/>
    </xf>
    <xf numFmtId="0" fontId="3" fillId="0" borderId="16" xfId="3" applyFont="1" applyFill="1" applyBorder="1" applyAlignment="1" applyProtection="1">
      <alignment horizontal="center" vertical="center" shrinkToFit="1"/>
      <protection locked="0"/>
    </xf>
    <xf numFmtId="0" fontId="10" fillId="0" borderId="16" xfId="3" applyFont="1" applyFill="1" applyBorder="1" applyAlignment="1" applyProtection="1">
      <alignment horizontal="center" vertical="center"/>
      <protection locked="0"/>
    </xf>
    <xf numFmtId="0" fontId="3" fillId="0" borderId="1" xfId="3" applyFont="1" applyFill="1" applyBorder="1" applyAlignment="1" applyProtection="1">
      <alignment horizontal="center" vertical="center"/>
      <protection locked="0"/>
    </xf>
    <xf numFmtId="0" fontId="3" fillId="0" borderId="38" xfId="3" applyFont="1" applyFill="1" applyBorder="1" applyProtection="1">
      <protection locked="0"/>
    </xf>
    <xf numFmtId="0" fontId="3" fillId="0" borderId="51" xfId="3" applyFont="1" applyFill="1" applyBorder="1" applyAlignment="1" applyProtection="1">
      <alignment horizontal="center" vertical="center" shrinkToFit="1"/>
      <protection locked="0"/>
    </xf>
    <xf numFmtId="0" fontId="3" fillId="0" borderId="32" xfId="3" applyFont="1" applyFill="1" applyBorder="1" applyAlignment="1" applyProtection="1">
      <alignment horizontal="center" vertical="center"/>
      <protection locked="0"/>
    </xf>
    <xf numFmtId="0" fontId="3" fillId="0" borderId="13" xfId="3" applyFont="1" applyFill="1" applyBorder="1"/>
    <xf numFmtId="0" fontId="3" fillId="0" borderId="4" xfId="3" applyFont="1" applyFill="1" applyBorder="1" applyAlignment="1" applyProtection="1">
      <alignment horizontal="center" vertical="center"/>
      <protection locked="0"/>
    </xf>
    <xf numFmtId="0" fontId="3" fillId="0" borderId="14" xfId="3" applyFont="1" applyFill="1" applyBorder="1" applyAlignment="1" applyProtection="1">
      <alignment horizontal="distributed" vertical="center"/>
      <protection locked="0"/>
    </xf>
    <xf numFmtId="0" fontId="3" fillId="0" borderId="8" xfId="3" applyFont="1" applyFill="1" applyBorder="1" applyAlignment="1" applyProtection="1">
      <alignment horizontal="distributed" vertical="center"/>
      <protection locked="0"/>
    </xf>
    <xf numFmtId="0" fontId="3" fillId="0" borderId="8" xfId="3" applyFont="1" applyFill="1" applyBorder="1" applyAlignment="1" applyProtection="1">
      <alignment horizontal="center" vertical="center"/>
      <protection locked="0"/>
    </xf>
    <xf numFmtId="0" fontId="10" fillId="0" borderId="10" xfId="3" applyFont="1" applyFill="1" applyBorder="1" applyAlignment="1" applyProtection="1">
      <alignment horizontal="center" vertical="center"/>
      <protection locked="0"/>
    </xf>
    <xf numFmtId="0" fontId="3" fillId="0" borderId="8" xfId="3" applyFont="1" applyFill="1" applyBorder="1" applyAlignment="1" applyProtection="1">
      <alignment horizontal="center" vertical="center" shrinkToFit="1"/>
      <protection locked="0"/>
    </xf>
    <xf numFmtId="0" fontId="3" fillId="0" borderId="8" xfId="3" applyFont="1" applyFill="1" applyBorder="1" applyProtection="1">
      <protection locked="0"/>
    </xf>
    <xf numFmtId="0" fontId="3" fillId="0" borderId="10" xfId="3" applyFont="1" applyFill="1" applyBorder="1" applyProtection="1">
      <protection locked="0"/>
    </xf>
    <xf numFmtId="0" fontId="3" fillId="0" borderId="12" xfId="3" applyFont="1" applyFill="1" applyBorder="1" applyProtection="1">
      <protection locked="0"/>
    </xf>
    <xf numFmtId="0" fontId="3" fillId="0" borderId="52" xfId="3" applyFont="1" applyFill="1" applyBorder="1" applyAlignment="1" applyProtection="1">
      <alignment horizontal="center" vertical="center" shrinkToFit="1"/>
      <protection locked="0"/>
    </xf>
    <xf numFmtId="0" fontId="3" fillId="0" borderId="24" xfId="3" applyFont="1" applyFill="1" applyBorder="1" applyProtection="1">
      <protection locked="0"/>
    </xf>
    <xf numFmtId="0" fontId="3" fillId="0" borderId="2" xfId="3" applyFont="1" applyFill="1" applyBorder="1" applyAlignment="1" applyProtection="1">
      <alignment horizontal="center" vertical="center"/>
      <protection locked="0"/>
    </xf>
    <xf numFmtId="193" fontId="3" fillId="0" borderId="1" xfId="3" applyNumberFormat="1" applyFont="1" applyFill="1" applyBorder="1" applyAlignment="1" applyProtection="1">
      <alignment vertical="center"/>
      <protection locked="0"/>
    </xf>
    <xf numFmtId="193" fontId="3" fillId="0" borderId="3" xfId="3" applyNumberFormat="1" applyFont="1" applyFill="1" applyBorder="1" applyAlignment="1" applyProtection="1">
      <alignment vertical="center"/>
      <protection locked="0"/>
    </xf>
    <xf numFmtId="193" fontId="3" fillId="0" borderId="40" xfId="3" applyNumberFormat="1" applyFont="1" applyFill="1" applyBorder="1" applyAlignment="1" applyProtection="1">
      <alignment vertical="center"/>
      <protection locked="0"/>
    </xf>
    <xf numFmtId="193" fontId="3" fillId="0" borderId="53" xfId="3" applyNumberFormat="1" applyFont="1" applyFill="1" applyBorder="1" applyAlignment="1" applyProtection="1">
      <alignment vertical="center"/>
      <protection locked="0"/>
    </xf>
    <xf numFmtId="3" fontId="3" fillId="0" borderId="0" xfId="3" applyNumberFormat="1" applyFont="1" applyFill="1" applyBorder="1" applyAlignment="1" applyProtection="1">
      <alignment vertical="center"/>
      <protection locked="0"/>
    </xf>
    <xf numFmtId="3" fontId="3" fillId="0" borderId="53" xfId="3" applyNumberFormat="1" applyFont="1" applyFill="1" applyBorder="1" applyAlignment="1" applyProtection="1">
      <alignment vertical="center"/>
      <protection locked="0"/>
    </xf>
    <xf numFmtId="3" fontId="3" fillId="0" borderId="6" xfId="3" applyNumberFormat="1" applyFont="1" applyFill="1" applyBorder="1" applyAlignment="1" applyProtection="1">
      <alignment vertical="center"/>
      <protection locked="0"/>
    </xf>
    <xf numFmtId="3" fontId="3" fillId="0" borderId="1" xfId="3" applyNumberFormat="1" applyFont="1" applyFill="1" applyBorder="1" applyAlignment="1" applyProtection="1">
      <alignment vertical="center"/>
      <protection locked="0"/>
    </xf>
    <xf numFmtId="3" fontId="3" fillId="0" borderId="32" xfId="3" applyNumberFormat="1" applyFont="1" applyFill="1" applyBorder="1" applyAlignment="1" applyProtection="1">
      <alignment vertical="center"/>
      <protection locked="0"/>
    </xf>
    <xf numFmtId="3" fontId="3" fillId="0" borderId="5" xfId="3" applyNumberFormat="1" applyFont="1" applyFill="1" applyBorder="1" applyAlignment="1" applyProtection="1">
      <alignment vertical="center"/>
      <protection locked="0"/>
    </xf>
    <xf numFmtId="3" fontId="3" fillId="0" borderId="3" xfId="3" applyNumberFormat="1" applyFont="1" applyFill="1" applyBorder="1" applyAlignment="1" applyProtection="1">
      <alignment vertical="center"/>
      <protection locked="0"/>
    </xf>
    <xf numFmtId="3" fontId="3" fillId="0" borderId="40" xfId="3" applyNumberFormat="1" applyFont="1" applyFill="1" applyBorder="1" applyAlignment="1" applyProtection="1">
      <alignment vertical="center"/>
      <protection locked="0"/>
    </xf>
    <xf numFmtId="3" fontId="3" fillId="0" borderId="38" xfId="3" applyNumberFormat="1" applyFont="1" applyFill="1" applyBorder="1" applyAlignment="1" applyProtection="1">
      <alignment vertical="center"/>
      <protection locked="0"/>
    </xf>
    <xf numFmtId="3" fontId="3" fillId="0" borderId="54" xfId="3" applyNumberFormat="1" applyFont="1" applyFill="1" applyBorder="1" applyAlignment="1" applyProtection="1">
      <alignment vertical="center"/>
      <protection locked="0"/>
    </xf>
    <xf numFmtId="3" fontId="3" fillId="0" borderId="16" xfId="3" applyNumberFormat="1" applyFont="1" applyFill="1" applyBorder="1" applyAlignment="1" applyProtection="1">
      <alignment vertical="center"/>
      <protection locked="0"/>
    </xf>
    <xf numFmtId="3" fontId="3" fillId="0" borderId="20" xfId="3" applyNumberFormat="1" applyFont="1" applyFill="1" applyBorder="1" applyAlignment="1" applyProtection="1">
      <alignment vertical="center"/>
      <protection locked="0"/>
    </xf>
    <xf numFmtId="3" fontId="3" fillId="0" borderId="2" xfId="3" applyNumberFormat="1" applyFont="1" applyFill="1" applyBorder="1" applyAlignment="1" applyProtection="1">
      <alignment vertical="center"/>
      <protection locked="0"/>
    </xf>
    <xf numFmtId="187" fontId="3" fillId="0" borderId="2" xfId="3" applyNumberFormat="1" applyFont="1" applyFill="1" applyBorder="1" applyAlignment="1" applyProtection="1">
      <alignment vertical="center"/>
      <protection locked="0"/>
    </xf>
    <xf numFmtId="187" fontId="3" fillId="0" borderId="1" xfId="3" applyNumberFormat="1" applyFont="1" applyFill="1" applyBorder="1" applyAlignment="1" applyProtection="1">
      <alignment vertical="center"/>
      <protection locked="0"/>
    </xf>
    <xf numFmtId="187" fontId="3" fillId="0" borderId="32" xfId="3" applyNumberFormat="1" applyFont="1" applyFill="1" applyBorder="1" applyAlignment="1" applyProtection="1">
      <alignment vertical="center"/>
      <protection locked="0"/>
    </xf>
    <xf numFmtId="0" fontId="3" fillId="0" borderId="32" xfId="3" applyFont="1" applyFill="1" applyBorder="1" applyAlignment="1" applyProtection="1">
      <alignment vertical="center"/>
      <protection locked="0"/>
    </xf>
    <xf numFmtId="0" fontId="3" fillId="0" borderId="0" xfId="3" applyFont="1" applyFill="1" applyBorder="1" applyAlignment="1" applyProtection="1">
      <alignment vertical="center"/>
      <protection locked="0"/>
    </xf>
    <xf numFmtId="0" fontId="3" fillId="0" borderId="0" xfId="3" applyFont="1" applyFill="1" applyAlignment="1">
      <alignment vertical="center"/>
    </xf>
    <xf numFmtId="193" fontId="3" fillId="0" borderId="2" xfId="3" applyNumberFormat="1" applyFont="1" applyFill="1" applyBorder="1" applyAlignment="1" applyProtection="1">
      <alignment vertical="center"/>
      <protection locked="0"/>
    </xf>
    <xf numFmtId="193" fontId="3" fillId="0" borderId="5" xfId="3" applyNumberFormat="1" applyFont="1" applyFill="1" applyBorder="1" applyAlignment="1" applyProtection="1">
      <alignment vertical="center"/>
      <protection locked="0"/>
    </xf>
    <xf numFmtId="193" fontId="3" fillId="0" borderId="38" xfId="3" applyNumberFormat="1" applyFont="1" applyFill="1" applyBorder="1" applyAlignment="1" applyProtection="1">
      <alignment vertical="center"/>
      <protection locked="0"/>
    </xf>
    <xf numFmtId="3" fontId="3" fillId="0" borderId="22" xfId="3" applyNumberFormat="1" applyFont="1" applyFill="1" applyBorder="1" applyAlignment="1" applyProtection="1">
      <alignment vertical="center"/>
      <protection locked="0"/>
    </xf>
    <xf numFmtId="3" fontId="3" fillId="0" borderId="13" xfId="3" applyNumberFormat="1" applyFont="1" applyFill="1" applyBorder="1" applyAlignment="1" applyProtection="1">
      <alignment vertical="center"/>
      <protection locked="0"/>
    </xf>
    <xf numFmtId="3" fontId="3" fillId="0" borderId="7" xfId="3" applyNumberFormat="1" applyFont="1" applyFill="1" applyBorder="1" applyAlignment="1" applyProtection="1">
      <alignment vertical="center"/>
      <protection locked="0"/>
    </xf>
    <xf numFmtId="187" fontId="3" fillId="0" borderId="22" xfId="3" applyNumberFormat="1" applyFont="1" applyFill="1" applyBorder="1" applyAlignment="1" applyProtection="1">
      <alignment vertical="center"/>
      <protection locked="0"/>
    </xf>
    <xf numFmtId="0" fontId="3" fillId="0" borderId="22" xfId="3" applyFont="1" applyFill="1" applyBorder="1" applyAlignment="1" applyProtection="1">
      <alignment vertical="center"/>
      <protection locked="0"/>
    </xf>
    <xf numFmtId="193" fontId="3" fillId="0" borderId="4" xfId="3" applyNumberFormat="1" applyFont="1" applyFill="1" applyBorder="1" applyAlignment="1" applyProtection="1">
      <alignment vertical="center"/>
      <protection locked="0"/>
    </xf>
    <xf numFmtId="193" fontId="3" fillId="0" borderId="12" xfId="3" applyNumberFormat="1" applyFont="1" applyFill="1" applyBorder="1" applyAlignment="1" applyProtection="1">
      <alignment vertical="center"/>
      <protection locked="0"/>
    </xf>
    <xf numFmtId="193" fontId="3" fillId="0" borderId="55" xfId="3" applyNumberFormat="1" applyFont="1" applyFill="1" applyBorder="1" applyAlignment="1" applyProtection="1">
      <alignment vertical="center"/>
      <protection locked="0"/>
    </xf>
    <xf numFmtId="3" fontId="3" fillId="0" borderId="55" xfId="3" applyNumberFormat="1" applyFont="1" applyFill="1" applyBorder="1" applyAlignment="1" applyProtection="1">
      <alignment vertical="center"/>
      <protection locked="0"/>
    </xf>
    <xf numFmtId="3" fontId="3" fillId="0" borderId="4" xfId="3" applyNumberFormat="1" applyFont="1" applyFill="1" applyBorder="1" applyAlignment="1" applyProtection="1">
      <alignment vertical="center"/>
      <protection locked="0"/>
    </xf>
    <xf numFmtId="3" fontId="3" fillId="0" borderId="12" xfId="3" applyNumberFormat="1" applyFont="1" applyFill="1" applyBorder="1" applyAlignment="1" applyProtection="1">
      <alignment vertical="center"/>
      <protection locked="0"/>
    </xf>
    <xf numFmtId="3" fontId="3" fillId="0" borderId="24" xfId="3" applyNumberFormat="1" applyFont="1" applyFill="1" applyBorder="1" applyAlignment="1" applyProtection="1">
      <alignment vertical="center"/>
      <protection locked="0"/>
    </xf>
    <xf numFmtId="0" fontId="3" fillId="0" borderId="30" xfId="3" applyFont="1" applyFill="1" applyBorder="1" applyAlignment="1" applyProtection="1">
      <alignment vertical="center"/>
      <protection locked="0"/>
    </xf>
    <xf numFmtId="0" fontId="3" fillId="0" borderId="1" xfId="3" applyFont="1" applyFill="1" applyBorder="1" applyAlignment="1" applyProtection="1">
      <alignment horizontal="distributed" vertical="center"/>
      <protection locked="0"/>
    </xf>
    <xf numFmtId="37" fontId="3" fillId="0" borderId="1" xfId="3" applyNumberFormat="1" applyFont="1" applyFill="1" applyBorder="1" applyAlignment="1" applyProtection="1">
      <alignment vertical="center" shrinkToFit="1"/>
      <protection locked="0"/>
    </xf>
    <xf numFmtId="193" fontId="3" fillId="0" borderId="1" xfId="3" applyNumberFormat="1" applyFont="1" applyFill="1" applyBorder="1" applyAlignment="1">
      <alignment vertical="center"/>
    </xf>
    <xf numFmtId="193" fontId="3" fillId="0" borderId="7" xfId="3" applyNumberFormat="1" applyFont="1" applyFill="1" applyBorder="1" applyAlignment="1">
      <alignment vertical="center"/>
    </xf>
    <xf numFmtId="193" fontId="3" fillId="0" borderId="2" xfId="3" applyNumberFormat="1" applyFont="1" applyFill="1" applyBorder="1" applyAlignment="1">
      <alignment vertical="center"/>
    </xf>
    <xf numFmtId="193" fontId="3" fillId="0" borderId="53" xfId="3" applyNumberFormat="1" applyFont="1" applyFill="1" applyBorder="1" applyAlignment="1">
      <alignment vertical="center"/>
    </xf>
    <xf numFmtId="178" fontId="3" fillId="0" borderId="0" xfId="3" applyNumberFormat="1" applyFont="1" applyFill="1" applyBorder="1" applyAlignment="1">
      <alignment vertical="center"/>
    </xf>
    <xf numFmtId="178" fontId="3" fillId="0" borderId="53" xfId="3" applyNumberFormat="1" applyFont="1" applyFill="1" applyBorder="1" applyAlignment="1">
      <alignment vertical="center"/>
    </xf>
    <xf numFmtId="178" fontId="3" fillId="0" borderId="6" xfId="3" applyNumberFormat="1" applyFont="1" applyFill="1" applyBorder="1" applyAlignment="1">
      <alignment vertical="center"/>
    </xf>
    <xf numFmtId="3" fontId="3" fillId="0" borderId="1" xfId="3" applyNumberFormat="1" applyFont="1" applyFill="1" applyBorder="1" applyAlignment="1">
      <alignment vertical="center"/>
    </xf>
    <xf numFmtId="178" fontId="3" fillId="0" borderId="1" xfId="3" applyNumberFormat="1" applyFont="1" applyFill="1" applyBorder="1" applyAlignment="1">
      <alignment vertical="center"/>
    </xf>
    <xf numFmtId="3" fontId="3" fillId="0" borderId="38" xfId="3" applyNumberFormat="1" applyFont="1" applyFill="1" applyBorder="1" applyAlignment="1">
      <alignment vertical="center"/>
    </xf>
    <xf numFmtId="3" fontId="3" fillId="0" borderId="0" xfId="3" applyNumberFormat="1" applyFont="1" applyFill="1" applyBorder="1" applyAlignment="1">
      <alignment vertical="center"/>
    </xf>
    <xf numFmtId="0" fontId="3" fillId="0" borderId="38" xfId="3" applyFont="1" applyFill="1" applyBorder="1" applyAlignment="1" applyProtection="1">
      <alignment vertical="center"/>
      <protection locked="0"/>
    </xf>
    <xf numFmtId="193" fontId="3" fillId="0" borderId="5" xfId="3" applyNumberFormat="1" applyFont="1" applyFill="1" applyBorder="1" applyAlignment="1">
      <alignment vertical="center"/>
    </xf>
    <xf numFmtId="178" fontId="3" fillId="0" borderId="5" xfId="3" applyNumberFormat="1" applyFont="1" applyFill="1" applyBorder="1" applyAlignment="1">
      <alignment vertical="center"/>
    </xf>
    <xf numFmtId="3" fontId="3" fillId="0" borderId="2" xfId="3" applyNumberFormat="1" applyFont="1" applyFill="1" applyBorder="1" applyAlignment="1">
      <alignment vertical="center"/>
    </xf>
    <xf numFmtId="178" fontId="3" fillId="0" borderId="2" xfId="3" applyNumberFormat="1" applyFont="1" applyFill="1" applyBorder="1" applyAlignment="1">
      <alignment vertical="center"/>
    </xf>
    <xf numFmtId="3" fontId="3" fillId="0" borderId="7" xfId="3" applyNumberFormat="1" applyFont="1" applyFill="1" applyBorder="1" applyAlignment="1">
      <alignment vertical="center"/>
    </xf>
    <xf numFmtId="3" fontId="3" fillId="0" borderId="13" xfId="3" applyNumberFormat="1" applyFont="1" applyFill="1" applyBorder="1" applyAlignment="1">
      <alignment vertical="center"/>
    </xf>
    <xf numFmtId="38" fontId="3" fillId="0" borderId="2" xfId="3" applyNumberFormat="1" applyFont="1" applyFill="1" applyBorder="1" applyAlignment="1">
      <alignment vertical="center"/>
    </xf>
    <xf numFmtId="178" fontId="3" fillId="0" borderId="7" xfId="3" applyNumberFormat="1" applyFont="1" applyFill="1" applyBorder="1" applyAlignment="1">
      <alignment vertical="center"/>
    </xf>
    <xf numFmtId="38" fontId="3" fillId="0" borderId="2" xfId="2" applyNumberFormat="1" applyFont="1" applyFill="1" applyBorder="1" applyAlignment="1">
      <alignment vertical="center"/>
    </xf>
    <xf numFmtId="0" fontId="3" fillId="0" borderId="13" xfId="3" applyFont="1" applyFill="1" applyBorder="1" applyAlignment="1" applyProtection="1">
      <alignment vertical="center"/>
      <protection locked="0"/>
    </xf>
    <xf numFmtId="0" fontId="3" fillId="0" borderId="12" xfId="3" applyFont="1" applyFill="1" applyBorder="1" applyAlignment="1" applyProtection="1">
      <alignment vertical="center"/>
      <protection locked="0"/>
    </xf>
    <xf numFmtId="0" fontId="3" fillId="0" borderId="10" xfId="3" applyFont="1" applyFill="1" applyBorder="1" applyAlignment="1" applyProtection="1">
      <alignment horizontal="distributed" vertical="center"/>
      <protection locked="0"/>
    </xf>
    <xf numFmtId="193" fontId="3" fillId="0" borderId="10" xfId="3" applyNumberFormat="1" applyFont="1" applyFill="1" applyBorder="1" applyAlignment="1">
      <alignment vertical="center"/>
    </xf>
    <xf numFmtId="193" fontId="3" fillId="0" borderId="8" xfId="3" applyNumberFormat="1" applyFont="1" applyFill="1" applyBorder="1" applyAlignment="1">
      <alignment vertical="center"/>
    </xf>
    <xf numFmtId="193" fontId="3" fillId="0" borderId="4" xfId="3" applyNumberFormat="1" applyFont="1" applyFill="1" applyBorder="1" applyAlignment="1">
      <alignment vertical="center"/>
    </xf>
    <xf numFmtId="178" fontId="3" fillId="0" borderId="4" xfId="3" applyNumberFormat="1" applyFont="1" applyFill="1" applyBorder="1" applyAlignment="1">
      <alignment vertical="center"/>
    </xf>
    <xf numFmtId="178" fontId="3" fillId="0" borderId="39" xfId="3" applyNumberFormat="1" applyFont="1" applyFill="1" applyBorder="1" applyAlignment="1">
      <alignment vertical="center"/>
    </xf>
    <xf numFmtId="3" fontId="3" fillId="0" borderId="10" xfId="3" applyNumberFormat="1" applyFont="1" applyFill="1" applyBorder="1" applyAlignment="1">
      <alignment vertical="center"/>
    </xf>
    <xf numFmtId="3" fontId="3" fillId="0" borderId="10" xfId="3" applyNumberFormat="1" applyFont="1" applyFill="1" applyBorder="1" applyAlignment="1" applyProtection="1">
      <alignment vertical="center"/>
      <protection locked="0"/>
    </xf>
    <xf numFmtId="178" fontId="3" fillId="0" borderId="10" xfId="3" applyNumberFormat="1" applyFont="1" applyFill="1" applyBorder="1" applyAlignment="1">
      <alignment vertical="center"/>
    </xf>
    <xf numFmtId="3" fontId="3" fillId="0" borderId="8" xfId="3" applyNumberFormat="1" applyFont="1" applyFill="1" applyBorder="1" applyAlignment="1">
      <alignment vertical="center"/>
    </xf>
    <xf numFmtId="3" fontId="3" fillId="0" borderId="23" xfId="3" applyNumberFormat="1" applyFont="1" applyFill="1" applyBorder="1" applyAlignment="1">
      <alignment vertical="center"/>
    </xf>
    <xf numFmtId="38" fontId="3" fillId="0" borderId="10" xfId="3" applyNumberFormat="1" applyFont="1" applyFill="1" applyBorder="1" applyAlignment="1">
      <alignment vertical="center"/>
    </xf>
    <xf numFmtId="0" fontId="3" fillId="0" borderId="23" xfId="3" applyFont="1" applyFill="1" applyBorder="1" applyAlignment="1" applyProtection="1">
      <alignment vertical="center"/>
      <protection locked="0"/>
    </xf>
    <xf numFmtId="178" fontId="3" fillId="0" borderId="8" xfId="3" applyNumberFormat="1" applyFont="1" applyFill="1" applyBorder="1" applyAlignment="1">
      <alignment vertical="center"/>
    </xf>
    <xf numFmtId="187" fontId="3" fillId="0" borderId="10" xfId="3" applyNumberFormat="1" applyFont="1" applyFill="1" applyBorder="1" applyAlignment="1" applyProtection="1">
      <alignment vertical="center"/>
      <protection locked="0"/>
    </xf>
    <xf numFmtId="187" fontId="3" fillId="0" borderId="24" xfId="3" applyNumberFormat="1" applyFont="1" applyFill="1" applyBorder="1" applyAlignment="1" applyProtection="1">
      <alignment vertical="center"/>
      <protection locked="0"/>
    </xf>
    <xf numFmtId="0" fontId="3" fillId="0" borderId="24" xfId="3" applyFont="1" applyFill="1" applyBorder="1" applyAlignment="1" applyProtection="1">
      <alignment vertical="center"/>
      <protection locked="0"/>
    </xf>
    <xf numFmtId="0" fontId="3" fillId="0" borderId="21" xfId="3" applyFont="1" applyFill="1" applyBorder="1" applyAlignment="1" applyProtection="1">
      <alignment vertical="center"/>
      <protection locked="0"/>
    </xf>
    <xf numFmtId="38" fontId="3" fillId="0" borderId="5" xfId="2" applyFont="1" applyFill="1" applyBorder="1" applyAlignment="1">
      <alignment horizontal="distributed" vertical="center"/>
    </xf>
    <xf numFmtId="38" fontId="3" fillId="0" borderId="4" xfId="2" applyFont="1" applyFill="1" applyBorder="1" applyAlignment="1">
      <alignment horizontal="distributed" vertical="center"/>
    </xf>
    <xf numFmtId="0" fontId="3" fillId="0" borderId="4" xfId="3" applyFont="1" applyFill="1" applyBorder="1" applyAlignment="1" applyProtection="1">
      <alignment vertical="center"/>
      <protection locked="0"/>
    </xf>
    <xf numFmtId="3" fontId="3" fillId="0" borderId="14" xfId="3" applyNumberFormat="1" applyFont="1" applyFill="1" applyBorder="1" applyAlignment="1" applyProtection="1">
      <alignment vertical="center"/>
      <protection locked="0"/>
    </xf>
    <xf numFmtId="3" fontId="3" fillId="0" borderId="26" xfId="3" applyNumberFormat="1" applyFont="1" applyFill="1" applyBorder="1" applyAlignment="1" applyProtection="1">
      <alignment vertical="center"/>
      <protection locked="0"/>
    </xf>
    <xf numFmtId="3" fontId="3" fillId="0" borderId="19" xfId="3" applyNumberFormat="1" applyFont="1" applyFill="1" applyBorder="1" applyAlignment="1" applyProtection="1">
      <alignment vertical="center"/>
      <protection locked="0"/>
    </xf>
    <xf numFmtId="0" fontId="3" fillId="0" borderId="25" xfId="3" applyFont="1" applyFill="1" applyBorder="1" applyAlignment="1" applyProtection="1">
      <alignment vertical="center"/>
      <protection locked="0"/>
    </xf>
    <xf numFmtId="3" fontId="3" fillId="0" borderId="28" xfId="3" applyNumberFormat="1" applyFont="1" applyFill="1" applyBorder="1" applyAlignment="1" applyProtection="1">
      <alignment vertical="center"/>
      <protection locked="0"/>
    </xf>
    <xf numFmtId="0" fontId="3" fillId="0" borderId="19" xfId="3" applyFont="1" applyFill="1" applyBorder="1" applyAlignment="1" applyProtection="1">
      <alignment vertical="center"/>
      <protection locked="0"/>
    </xf>
    <xf numFmtId="0" fontId="3" fillId="0" borderId="39" xfId="3" applyFont="1" applyFill="1" applyBorder="1" applyAlignment="1" applyProtection="1">
      <alignment horizontal="distributed" vertical="center"/>
      <protection locked="0"/>
    </xf>
    <xf numFmtId="3" fontId="3" fillId="0" borderId="0" xfId="3" applyNumberFormat="1" applyFont="1" applyFill="1" applyBorder="1"/>
    <xf numFmtId="3" fontId="3" fillId="0" borderId="0" xfId="3" applyNumberFormat="1" applyFont="1" applyFill="1" applyBorder="1" applyProtection="1">
      <protection locked="0"/>
    </xf>
    <xf numFmtId="17" fontId="3" fillId="0" borderId="0" xfId="3" applyNumberFormat="1" applyFont="1" applyFill="1" applyBorder="1" applyProtection="1">
      <protection locked="0"/>
    </xf>
    <xf numFmtId="0" fontId="3" fillId="5" borderId="0" xfId="3" applyFont="1" applyFill="1" applyProtection="1">
      <protection locked="0"/>
    </xf>
    <xf numFmtId="0" fontId="3" fillId="5" borderId="0" xfId="3" applyFont="1" applyFill="1" applyAlignment="1" applyProtection="1">
      <alignment horizontal="right"/>
      <protection locked="0"/>
    </xf>
    <xf numFmtId="0" fontId="3" fillId="5" borderId="0" xfId="3" applyFont="1" applyFill="1"/>
    <xf numFmtId="0" fontId="3" fillId="5" borderId="0" xfId="3" applyFont="1" applyFill="1" applyAlignment="1">
      <alignment vertical="center"/>
    </xf>
    <xf numFmtId="0" fontId="3" fillId="5" borderId="1" xfId="3" applyFont="1" applyFill="1" applyBorder="1" applyAlignment="1" applyProtection="1">
      <alignment horizontal="center" vertical="center"/>
      <protection locked="0"/>
    </xf>
    <xf numFmtId="0" fontId="3" fillId="5" borderId="6" xfId="3" applyFont="1" applyFill="1" applyBorder="1" applyAlignment="1" applyProtection="1">
      <alignment horizontal="center" vertical="center"/>
      <protection locked="0"/>
    </xf>
    <xf numFmtId="0" fontId="3" fillId="5" borderId="6" xfId="3" applyFont="1" applyFill="1" applyBorder="1" applyAlignment="1" applyProtection="1">
      <alignment vertical="center"/>
      <protection locked="0"/>
    </xf>
    <xf numFmtId="0" fontId="3" fillId="5" borderId="47" xfId="3" applyFont="1" applyFill="1" applyBorder="1" applyAlignment="1" applyProtection="1">
      <alignment horizontal="center" vertical="center"/>
      <protection locked="0"/>
    </xf>
    <xf numFmtId="0" fontId="3" fillId="5" borderId="2" xfId="3" applyFont="1" applyFill="1" applyBorder="1" applyAlignment="1" applyProtection="1">
      <alignment horizontal="center" vertical="center"/>
      <protection locked="0"/>
    </xf>
    <xf numFmtId="0" fontId="3" fillId="5" borderId="38" xfId="3" applyFont="1" applyFill="1" applyBorder="1" applyAlignment="1" applyProtection="1">
      <alignment horizontal="center" vertical="center"/>
      <protection locked="0"/>
    </xf>
    <xf numFmtId="0" fontId="3" fillId="5" borderId="16" xfId="3" applyFont="1" applyFill="1" applyBorder="1" applyAlignment="1" applyProtection="1">
      <alignment horizontal="center" vertical="center"/>
      <protection locked="0"/>
    </xf>
    <xf numFmtId="0" fontId="3" fillId="5" borderId="30" xfId="3" applyFont="1" applyFill="1" applyBorder="1" applyAlignment="1" applyProtection="1">
      <alignment horizontal="center" vertical="center"/>
      <protection locked="0"/>
    </xf>
    <xf numFmtId="0" fontId="3" fillId="5" borderId="56" xfId="3" applyFont="1" applyFill="1" applyBorder="1" applyAlignment="1" applyProtection="1">
      <alignment horizontal="center" vertical="center"/>
      <protection locked="0"/>
    </xf>
    <xf numFmtId="37" fontId="3" fillId="0" borderId="1" xfId="3" applyNumberFormat="1" applyFont="1" applyFill="1" applyBorder="1" applyAlignment="1" applyProtection="1">
      <alignment horizontal="right" vertical="center"/>
      <protection locked="0"/>
    </xf>
    <xf numFmtId="181" fontId="3" fillId="0" borderId="1" xfId="3" applyNumberFormat="1" applyFont="1" applyFill="1" applyBorder="1" applyAlignment="1" applyProtection="1">
      <alignment horizontal="right" vertical="center"/>
      <protection locked="0"/>
    </xf>
    <xf numFmtId="37" fontId="3" fillId="0" borderId="30" xfId="3" applyNumberFormat="1" applyFont="1" applyFill="1" applyBorder="1" applyAlignment="1" applyProtection="1">
      <alignment horizontal="right" vertical="center"/>
      <protection locked="0"/>
    </xf>
    <xf numFmtId="181" fontId="3" fillId="0" borderId="16" xfId="3" applyNumberFormat="1" applyFont="1" applyFill="1" applyBorder="1" applyAlignment="1" applyProtection="1">
      <alignment horizontal="right" vertical="center"/>
      <protection locked="0"/>
    </xf>
    <xf numFmtId="37" fontId="3" fillId="0" borderId="16" xfId="3" applyNumberFormat="1" applyFont="1" applyFill="1" applyBorder="1" applyAlignment="1" applyProtection="1">
      <alignment horizontal="right" vertical="center"/>
      <protection locked="0"/>
    </xf>
    <xf numFmtId="185" fontId="3" fillId="0" borderId="1" xfId="3" applyNumberFormat="1" applyFont="1" applyFill="1" applyBorder="1" applyAlignment="1" applyProtection="1">
      <alignment horizontal="right" vertical="center"/>
      <protection locked="0"/>
    </xf>
    <xf numFmtId="184" fontId="3" fillId="0" borderId="1" xfId="3" applyNumberFormat="1" applyFont="1" applyFill="1" applyBorder="1" applyAlignment="1" applyProtection="1">
      <alignment horizontal="right" vertical="center"/>
      <protection locked="0"/>
    </xf>
    <xf numFmtId="184" fontId="3" fillId="0" borderId="30" xfId="3" applyNumberFormat="1" applyFont="1" applyFill="1" applyBorder="1" applyAlignment="1" applyProtection="1">
      <alignment horizontal="right" vertical="center"/>
      <protection locked="0"/>
    </xf>
    <xf numFmtId="184" fontId="3" fillId="0" borderId="22" xfId="3" applyNumberFormat="1" applyFont="1" applyFill="1" applyBorder="1" applyAlignment="1" applyProtection="1">
      <alignment horizontal="right" vertical="center"/>
      <protection locked="0"/>
    </xf>
    <xf numFmtId="184" fontId="3" fillId="0" borderId="32" xfId="3" applyNumberFormat="1" applyFont="1" applyFill="1" applyBorder="1" applyAlignment="1" applyProtection="1">
      <alignment horizontal="right" vertical="center"/>
      <protection locked="0"/>
    </xf>
    <xf numFmtId="184" fontId="3" fillId="0" borderId="16" xfId="3" applyNumberFormat="1" applyFont="1" applyFill="1" applyBorder="1" applyAlignment="1" applyProtection="1">
      <alignment horizontal="right" vertical="center"/>
      <protection locked="0"/>
    </xf>
    <xf numFmtId="184" fontId="3" fillId="0" borderId="54" xfId="3" applyNumberFormat="1" applyFont="1" applyFill="1" applyBorder="1" applyAlignment="1" applyProtection="1">
      <alignment horizontal="right" vertical="center"/>
      <protection locked="0"/>
    </xf>
    <xf numFmtId="181" fontId="3" fillId="0" borderId="34" xfId="3" applyNumberFormat="1" applyFont="1" applyFill="1" applyBorder="1" applyAlignment="1" applyProtection="1">
      <alignment horizontal="right" vertical="center"/>
      <protection locked="0"/>
    </xf>
    <xf numFmtId="37" fontId="3" fillId="0" borderId="35" xfId="3" applyNumberFormat="1" applyFont="1" applyFill="1" applyBorder="1" applyAlignment="1" applyProtection="1">
      <alignment horizontal="right" vertical="center"/>
      <protection locked="0"/>
    </xf>
    <xf numFmtId="184" fontId="3" fillId="0" borderId="34" xfId="3" applyNumberFormat="1" applyFont="1" applyFill="1" applyBorder="1" applyAlignment="1" applyProtection="1">
      <alignment horizontal="right" vertical="center"/>
      <protection locked="0"/>
    </xf>
    <xf numFmtId="184" fontId="3" fillId="0" borderId="35" xfId="3" applyNumberFormat="1" applyFont="1" applyFill="1" applyBorder="1" applyAlignment="1" applyProtection="1">
      <alignment horizontal="right" vertical="center"/>
      <protection locked="0"/>
    </xf>
    <xf numFmtId="37" fontId="3" fillId="0" borderId="34" xfId="3" applyNumberFormat="1" applyFont="1" applyFill="1" applyBorder="1" applyAlignment="1" applyProtection="1">
      <alignment horizontal="right" vertical="center"/>
      <protection locked="0"/>
    </xf>
    <xf numFmtId="37" fontId="3" fillId="0" borderId="36" xfId="3" applyNumberFormat="1" applyFont="1" applyFill="1" applyBorder="1" applyAlignment="1" applyProtection="1">
      <alignment horizontal="right" vertical="center"/>
      <protection locked="0"/>
    </xf>
    <xf numFmtId="181" fontId="3" fillId="0" borderId="35" xfId="3" applyNumberFormat="1" applyFont="1" applyFill="1" applyBorder="1" applyAlignment="1" applyProtection="1">
      <alignment horizontal="right" vertical="center"/>
      <protection locked="0"/>
    </xf>
    <xf numFmtId="185" fontId="3" fillId="0" borderId="34" xfId="3" applyNumberFormat="1" applyFont="1" applyFill="1" applyBorder="1" applyAlignment="1" applyProtection="1">
      <alignment horizontal="right" vertical="center"/>
      <protection locked="0"/>
    </xf>
    <xf numFmtId="184" fontId="3" fillId="0" borderId="36" xfId="3" applyNumberFormat="1" applyFont="1" applyFill="1" applyBorder="1" applyAlignment="1" applyProtection="1">
      <alignment horizontal="right" vertical="center"/>
      <protection locked="0"/>
    </xf>
    <xf numFmtId="0" fontId="3" fillId="5" borderId="0" xfId="3" applyFont="1" applyFill="1" applyBorder="1"/>
    <xf numFmtId="0" fontId="3" fillId="4" borderId="0" xfId="3" applyFont="1" applyFill="1" applyBorder="1"/>
    <xf numFmtId="0" fontId="3" fillId="0" borderId="47" xfId="3" applyFont="1" applyFill="1" applyBorder="1" applyAlignment="1" applyProtection="1">
      <alignment horizontal="center" vertical="center"/>
      <protection locked="0"/>
    </xf>
    <xf numFmtId="0" fontId="3" fillId="0" borderId="6" xfId="3" applyFont="1" applyFill="1" applyBorder="1" applyAlignment="1" applyProtection="1">
      <alignment horizontal="center" vertical="center"/>
      <protection locked="0"/>
    </xf>
    <xf numFmtId="0" fontId="3" fillId="0" borderId="30" xfId="3" applyFont="1" applyFill="1" applyBorder="1" applyAlignment="1" applyProtection="1">
      <alignment horizontal="center" vertical="center"/>
      <protection locked="0"/>
    </xf>
    <xf numFmtId="0" fontId="3" fillId="0" borderId="57" xfId="3" applyFont="1" applyFill="1" applyBorder="1" applyAlignment="1" applyProtection="1">
      <alignment horizontal="center" vertical="center"/>
      <protection locked="0"/>
    </xf>
    <xf numFmtId="37" fontId="3" fillId="0" borderId="19" xfId="3" applyNumberFormat="1" applyFont="1" applyFill="1" applyBorder="1" applyAlignment="1">
      <alignment horizontal="right" vertical="center"/>
    </xf>
    <xf numFmtId="181" fontId="3" fillId="0" borderId="56" xfId="3" applyNumberFormat="1" applyFont="1" applyFill="1" applyBorder="1" applyAlignment="1" applyProtection="1">
      <alignment horizontal="right" vertical="center"/>
      <protection locked="0"/>
    </xf>
    <xf numFmtId="181" fontId="3" fillId="0" borderId="19" xfId="3" applyNumberFormat="1" applyFont="1" applyFill="1" applyBorder="1" applyAlignment="1" applyProtection="1">
      <alignment horizontal="right" vertical="center"/>
      <protection locked="0"/>
    </xf>
    <xf numFmtId="37" fontId="3" fillId="0" borderId="26" xfId="3" applyNumberFormat="1" applyFont="1" applyFill="1" applyBorder="1" applyAlignment="1">
      <alignment horizontal="right" vertical="center"/>
    </xf>
    <xf numFmtId="181" fontId="3" fillId="0" borderId="25" xfId="3" applyNumberFormat="1" applyFont="1" applyFill="1" applyBorder="1" applyAlignment="1">
      <alignment horizontal="right" vertical="center"/>
    </xf>
    <xf numFmtId="184" fontId="3" fillId="0" borderId="19" xfId="3" applyNumberFormat="1" applyFont="1" applyFill="1" applyBorder="1" applyAlignment="1" applyProtection="1">
      <alignment horizontal="right" vertical="center"/>
      <protection locked="0"/>
    </xf>
    <xf numFmtId="200" fontId="3" fillId="0" borderId="25" xfId="3" applyNumberFormat="1" applyFont="1" applyFill="1" applyBorder="1" applyAlignment="1">
      <alignment horizontal="right" vertical="center"/>
    </xf>
    <xf numFmtId="0" fontId="3" fillId="5" borderId="0" xfId="3" applyFont="1" applyFill="1" applyBorder="1" applyAlignment="1">
      <alignment vertical="center"/>
    </xf>
    <xf numFmtId="0" fontId="3" fillId="5" borderId="0" xfId="3" applyFont="1" applyFill="1" applyBorder="1" applyAlignment="1" applyProtection="1">
      <alignment horizontal="center" vertical="center" textRotation="255"/>
      <protection locked="0"/>
    </xf>
    <xf numFmtId="0" fontId="3" fillId="5" borderId="0" xfId="3" applyFont="1" applyFill="1" applyBorder="1" applyAlignment="1" applyProtection="1">
      <alignment horizontal="distributed" vertical="center"/>
      <protection locked="0"/>
    </xf>
    <xf numFmtId="0" fontId="11" fillId="5" borderId="0" xfId="3" applyFont="1" applyFill="1" applyBorder="1" applyAlignment="1">
      <alignment horizontal="distributed" vertical="center"/>
    </xf>
    <xf numFmtId="0" fontId="3" fillId="0" borderId="0" xfId="3" applyFont="1" applyFill="1" applyBorder="1" applyAlignment="1">
      <alignment vertical="center"/>
    </xf>
    <xf numFmtId="0" fontId="3" fillId="0" borderId="54" xfId="3" applyFont="1" applyFill="1" applyBorder="1" applyAlignment="1" applyProtection="1">
      <alignment horizontal="center" vertical="center"/>
      <protection locked="0"/>
    </xf>
    <xf numFmtId="184" fontId="3" fillId="0" borderId="58" xfId="3" applyNumberFormat="1" applyFont="1" applyFill="1" applyBorder="1" applyAlignment="1" applyProtection="1">
      <alignment horizontal="right" vertical="center"/>
      <protection locked="0"/>
    </xf>
    <xf numFmtId="184" fontId="3" fillId="0" borderId="28" xfId="3" applyNumberFormat="1" applyFont="1" applyFill="1" applyBorder="1" applyAlignment="1" applyProtection="1">
      <alignment horizontal="right" vertical="center"/>
      <protection locked="0"/>
    </xf>
    <xf numFmtId="181" fontId="3" fillId="0" borderId="19" xfId="3" applyNumberFormat="1" applyFont="1" applyFill="1" applyBorder="1" applyAlignment="1">
      <alignment horizontal="right" vertical="center"/>
    </xf>
    <xf numFmtId="200" fontId="3" fillId="0" borderId="19" xfId="3" applyNumberFormat="1" applyFont="1" applyFill="1" applyBorder="1" applyAlignment="1">
      <alignment horizontal="right" vertical="center"/>
    </xf>
    <xf numFmtId="0" fontId="3" fillId="0" borderId="0" xfId="3" applyFont="1" applyFill="1" applyBorder="1" applyAlignment="1" applyProtection="1">
      <alignment horizontal="center" vertical="center" textRotation="255"/>
      <protection locked="0"/>
    </xf>
    <xf numFmtId="0" fontId="11" fillId="0" borderId="0" xfId="3" applyFont="1" applyFill="1" applyBorder="1" applyAlignment="1">
      <alignment horizontal="distributed" vertical="center"/>
    </xf>
    <xf numFmtId="0" fontId="3" fillId="0" borderId="0" xfId="4" applyFont="1" applyFill="1" applyAlignment="1" applyProtection="1">
      <protection locked="0"/>
    </xf>
    <xf numFmtId="49" fontId="3" fillId="0" borderId="0" xfId="4" applyNumberFormat="1" applyFont="1" applyFill="1" applyAlignment="1" applyProtection="1">
      <protection locked="0"/>
    </xf>
    <xf numFmtId="0" fontId="3" fillId="0" borderId="0" xfId="4" applyFont="1" applyFill="1" applyAlignment="1" applyProtection="1">
      <alignment shrinkToFit="1"/>
      <protection locked="0"/>
    </xf>
    <xf numFmtId="0" fontId="3" fillId="0" borderId="0" xfId="4" applyFont="1" applyFill="1" applyAlignment="1" applyProtection="1">
      <alignment horizontal="right"/>
      <protection locked="0"/>
    </xf>
    <xf numFmtId="0" fontId="3" fillId="0" borderId="0" xfId="4" applyFont="1" applyFill="1" applyAlignment="1"/>
    <xf numFmtId="0" fontId="5" fillId="0" borderId="40" xfId="4" applyFont="1" applyFill="1" applyBorder="1" applyAlignment="1" applyProtection="1">
      <alignment vertical="center"/>
      <protection locked="0"/>
    </xf>
    <xf numFmtId="49" fontId="5" fillId="0" borderId="41" xfId="4" applyNumberFormat="1" applyFont="1" applyFill="1" applyBorder="1" applyAlignment="1" applyProtection="1">
      <alignment vertical="center"/>
      <protection locked="0"/>
    </xf>
    <xf numFmtId="0" fontId="5" fillId="0" borderId="41" xfId="4" applyFont="1" applyFill="1" applyBorder="1" applyAlignment="1" applyProtection="1">
      <alignment horizontal="right" vertical="center"/>
      <protection locked="0"/>
    </xf>
    <xf numFmtId="0" fontId="5" fillId="0" borderId="17" xfId="4" applyFont="1" applyFill="1" applyBorder="1" applyAlignment="1" applyProtection="1">
      <alignment vertical="center"/>
      <protection locked="0"/>
    </xf>
    <xf numFmtId="0" fontId="5" fillId="0" borderId="41" xfId="4" applyFont="1" applyFill="1" applyBorder="1" applyAlignment="1" applyProtection="1">
      <alignment vertical="center" shrinkToFit="1"/>
      <protection locked="0"/>
    </xf>
    <xf numFmtId="0" fontId="5" fillId="0" borderId="59" xfId="4" applyFont="1" applyFill="1" applyBorder="1" applyAlignment="1" applyProtection="1">
      <alignment vertical="center" shrinkToFit="1"/>
      <protection locked="0"/>
    </xf>
    <xf numFmtId="0" fontId="5" fillId="0" borderId="0" xfId="4" applyFont="1" applyFill="1" applyBorder="1" applyAlignment="1" applyProtection="1">
      <alignment vertical="center"/>
      <protection locked="0"/>
    </xf>
    <xf numFmtId="0" fontId="5" fillId="0" borderId="0" xfId="4" applyFont="1" applyFill="1" applyAlignment="1">
      <alignment vertical="center"/>
    </xf>
    <xf numFmtId="0" fontId="5" fillId="0" borderId="2" xfId="4" applyFont="1" applyFill="1" applyBorder="1" applyAlignment="1" applyProtection="1">
      <protection locked="0"/>
    </xf>
    <xf numFmtId="0" fontId="5" fillId="0" borderId="2" xfId="4" applyFont="1" applyFill="1" applyBorder="1" applyAlignment="1" applyProtection="1">
      <alignment horizontal="right"/>
      <protection locked="0"/>
    </xf>
    <xf numFmtId="0" fontId="5" fillId="0" borderId="38" xfId="4" applyFont="1" applyFill="1" applyBorder="1" applyAlignment="1" applyProtection="1">
      <protection locked="0"/>
    </xf>
    <xf numFmtId="0" fontId="10" fillId="0" borderId="2" xfId="4" applyFont="1" applyFill="1" applyBorder="1" applyAlignment="1" applyProtection="1">
      <alignment vertical="center"/>
      <protection locked="0"/>
    </xf>
    <xf numFmtId="0" fontId="10" fillId="0" borderId="2" xfId="4" applyFont="1" applyFill="1" applyBorder="1" applyAlignment="1" applyProtection="1">
      <alignment horizontal="center" vertical="center"/>
      <protection locked="0"/>
    </xf>
    <xf numFmtId="0" fontId="5" fillId="0" borderId="0" xfId="4" applyFont="1" applyFill="1" applyBorder="1" applyAlignment="1" applyProtection="1">
      <protection locked="0"/>
    </xf>
    <xf numFmtId="0" fontId="5" fillId="0" borderId="0" xfId="4" applyFont="1" applyFill="1" applyAlignment="1"/>
    <xf numFmtId="0" fontId="5" fillId="0" borderId="40" xfId="4" applyFont="1" applyFill="1" applyBorder="1" applyAlignment="1" applyProtection="1">
      <alignment horizontal="center" vertical="center"/>
      <protection locked="0"/>
    </xf>
    <xf numFmtId="193" fontId="10" fillId="0" borderId="17" xfId="4" applyNumberFormat="1" applyFont="1" applyFill="1" applyBorder="1" applyAlignment="1">
      <alignment vertical="center" shrinkToFit="1"/>
    </xf>
    <xf numFmtId="201" fontId="10" fillId="0" borderId="1" xfId="4" applyNumberFormat="1" applyFont="1" applyFill="1" applyBorder="1" applyAlignment="1" applyProtection="1">
      <alignment horizontal="right" vertical="center" shrinkToFit="1"/>
      <protection locked="0"/>
    </xf>
    <xf numFmtId="201" fontId="10" fillId="0" borderId="20" xfId="4" applyNumberFormat="1" applyFont="1" applyFill="1" applyBorder="1" applyAlignment="1" applyProtection="1">
      <alignment horizontal="right" vertical="center" shrinkToFit="1"/>
      <protection locked="0"/>
    </xf>
    <xf numFmtId="193" fontId="10" fillId="0" borderId="40" xfId="4" applyNumberFormat="1" applyFont="1" applyFill="1" applyBorder="1" applyAlignment="1">
      <alignment vertical="center" shrinkToFit="1"/>
    </xf>
    <xf numFmtId="0" fontId="5" fillId="0" borderId="38" xfId="4" applyFont="1" applyFill="1" applyBorder="1" applyAlignment="1" applyProtection="1">
      <alignment horizontal="center" vertical="center"/>
      <protection locked="0"/>
    </xf>
    <xf numFmtId="201" fontId="10" fillId="0" borderId="32" xfId="4" applyNumberFormat="1" applyFont="1" applyFill="1" applyBorder="1" applyAlignment="1" applyProtection="1">
      <alignment horizontal="right" vertical="center" shrinkToFit="1"/>
      <protection locked="0"/>
    </xf>
    <xf numFmtId="0" fontId="5" fillId="0" borderId="30" xfId="4" applyFont="1" applyFill="1" applyBorder="1" applyAlignment="1" applyProtection="1">
      <alignment horizontal="center" vertical="center"/>
      <protection locked="0"/>
    </xf>
    <xf numFmtId="193" fontId="10" fillId="0" borderId="1" xfId="4" applyNumberFormat="1" applyFont="1" applyFill="1" applyBorder="1" applyAlignment="1" applyProtection="1">
      <alignment vertical="center" shrinkToFit="1"/>
      <protection locked="0"/>
    </xf>
    <xf numFmtId="193" fontId="10" fillId="0" borderId="30" xfId="4" applyNumberFormat="1" applyFont="1" applyFill="1" applyBorder="1" applyAlignment="1" applyProtection="1">
      <alignment vertical="center" shrinkToFit="1"/>
      <protection locked="0"/>
    </xf>
    <xf numFmtId="49" fontId="5" fillId="0" borderId="11" xfId="4" applyNumberFormat="1" applyFont="1" applyFill="1" applyBorder="1" applyAlignment="1" applyProtection="1">
      <alignment horizontal="center" vertical="center"/>
      <protection locked="0"/>
    </xf>
    <xf numFmtId="0" fontId="10" fillId="0" borderId="44" xfId="4" applyFont="1" applyFill="1" applyBorder="1" applyAlignment="1" applyProtection="1">
      <alignment horizontal="distributed" vertical="center" wrapText="1"/>
      <protection locked="0"/>
    </xf>
    <xf numFmtId="193" fontId="10" fillId="0" borderId="19" xfId="4" applyNumberFormat="1" applyFont="1" applyFill="1" applyBorder="1" applyAlignment="1">
      <alignment vertical="center" shrinkToFit="1"/>
    </xf>
    <xf numFmtId="201" fontId="10" fillId="0" borderId="19" xfId="4" applyNumberFormat="1" applyFont="1" applyFill="1" applyBorder="1" applyAlignment="1" applyProtection="1">
      <alignment horizontal="right" vertical="center" shrinkToFit="1"/>
      <protection locked="0"/>
    </xf>
    <xf numFmtId="193" fontId="10" fillId="0" borderId="2" xfId="4" applyNumberFormat="1" applyFont="1" applyFill="1" applyBorder="1" applyAlignment="1">
      <alignment vertical="center" shrinkToFit="1"/>
    </xf>
    <xf numFmtId="201" fontId="10" fillId="0" borderId="2" xfId="4" applyNumberFormat="1" applyFont="1" applyFill="1" applyBorder="1" applyAlignment="1" applyProtection="1">
      <alignment horizontal="right" vertical="center" shrinkToFit="1"/>
      <protection locked="0"/>
    </xf>
    <xf numFmtId="201" fontId="10" fillId="0" borderId="22" xfId="4" applyNumberFormat="1" applyFont="1" applyFill="1" applyBorder="1" applyAlignment="1" applyProtection="1">
      <alignment horizontal="right" vertical="center" shrinkToFit="1"/>
      <protection locked="0"/>
    </xf>
    <xf numFmtId="193" fontId="10" fillId="0" borderId="38" xfId="4" applyNumberFormat="1" applyFont="1" applyFill="1" applyBorder="1" applyAlignment="1">
      <alignment vertical="center" shrinkToFit="1"/>
    </xf>
    <xf numFmtId="0" fontId="5" fillId="0" borderId="44" xfId="4" applyFont="1" applyFill="1" applyBorder="1" applyAlignment="1" applyProtection="1">
      <alignment horizontal="distributed" vertical="center"/>
      <protection locked="0"/>
    </xf>
    <xf numFmtId="193" fontId="10" fillId="0" borderId="19" xfId="4" applyNumberFormat="1" applyFont="1" applyFill="1" applyBorder="1" applyAlignment="1" applyProtection="1">
      <alignment vertical="center" shrinkToFit="1"/>
      <protection locked="0"/>
    </xf>
    <xf numFmtId="201" fontId="10" fillId="0" borderId="34" xfId="4" applyNumberFormat="1" applyFont="1" applyFill="1" applyBorder="1" applyAlignment="1" applyProtection="1">
      <alignment horizontal="right" vertical="center" shrinkToFit="1"/>
      <protection locked="0"/>
    </xf>
    <xf numFmtId="201" fontId="10" fillId="0" borderId="37" xfId="4" applyNumberFormat="1" applyFont="1" applyFill="1" applyBorder="1" applyAlignment="1" applyProtection="1">
      <alignment horizontal="right" vertical="center" shrinkToFit="1"/>
      <protection locked="0"/>
    </xf>
    <xf numFmtId="193" fontId="10" fillId="0" borderId="2" xfId="4" applyNumberFormat="1" applyFont="1" applyFill="1" applyBorder="1" applyAlignment="1" applyProtection="1">
      <alignment vertical="center" shrinkToFit="1"/>
      <protection locked="0"/>
    </xf>
    <xf numFmtId="193" fontId="10" fillId="0" borderId="38" xfId="4" applyNumberFormat="1" applyFont="1" applyFill="1" applyBorder="1" applyAlignment="1" applyProtection="1">
      <alignment vertical="center" shrinkToFit="1"/>
      <protection locked="0"/>
    </xf>
    <xf numFmtId="0" fontId="5" fillId="0" borderId="30" xfId="4" applyFont="1" applyFill="1" applyBorder="1" applyAlignment="1" applyProtection="1">
      <alignment horizontal="center" vertical="center" wrapText="1"/>
      <protection locked="0"/>
    </xf>
    <xf numFmtId="193" fontId="10" fillId="0" borderId="60" xfId="4" applyNumberFormat="1" applyFont="1" applyFill="1" applyBorder="1" applyAlignment="1" applyProtection="1">
      <alignment vertical="center" shrinkToFit="1"/>
      <protection locked="0"/>
    </xf>
    <xf numFmtId="201" fontId="10" fillId="0" borderId="60" xfId="4" applyNumberFormat="1" applyFont="1" applyFill="1" applyBorder="1" applyAlignment="1" applyProtection="1">
      <alignment horizontal="right" vertical="center" shrinkToFit="1"/>
      <protection locked="0"/>
    </xf>
    <xf numFmtId="201" fontId="10" fillId="0" borderId="61" xfId="4" applyNumberFormat="1" applyFont="1" applyFill="1" applyBorder="1" applyAlignment="1" applyProtection="1">
      <alignment horizontal="right" vertical="center" shrinkToFit="1"/>
      <protection locked="0"/>
    </xf>
    <xf numFmtId="193" fontId="10" fillId="0" borderId="62" xfId="4" applyNumberFormat="1" applyFont="1" applyFill="1" applyBorder="1" applyAlignment="1" applyProtection="1">
      <alignment vertical="center" shrinkToFit="1"/>
      <protection locked="0"/>
    </xf>
    <xf numFmtId="201" fontId="10" fillId="0" borderId="63" xfId="4" applyNumberFormat="1" applyFont="1" applyFill="1" applyBorder="1" applyAlignment="1" applyProtection="1">
      <alignment horizontal="right" vertical="center" shrinkToFit="1"/>
      <protection locked="0"/>
    </xf>
    <xf numFmtId="0" fontId="5" fillId="0" borderId="12" xfId="4" applyFont="1" applyFill="1" applyBorder="1" applyAlignment="1" applyProtection="1">
      <alignment horizontal="center" vertical="center"/>
      <protection locked="0"/>
    </xf>
    <xf numFmtId="49" fontId="3" fillId="0" borderId="0" xfId="4" applyNumberFormat="1" applyFont="1" applyFill="1" applyBorder="1" applyAlignment="1"/>
    <xf numFmtId="0" fontId="3" fillId="0" borderId="0" xfId="4" applyFont="1" applyFill="1" applyBorder="1" applyAlignment="1"/>
    <xf numFmtId="0" fontId="3" fillId="0" borderId="0" xfId="4" applyFont="1" applyFill="1" applyBorder="1" applyAlignment="1">
      <alignment shrinkToFit="1"/>
    </xf>
    <xf numFmtId="49" fontId="3" fillId="0" borderId="0" xfId="4" applyNumberFormat="1" applyFont="1" applyFill="1" applyAlignment="1"/>
    <xf numFmtId="0" fontId="3" fillId="0" borderId="0" xfId="4" applyFont="1" applyFill="1" applyAlignment="1">
      <alignment shrinkToFit="1"/>
    </xf>
    <xf numFmtId="0" fontId="3" fillId="0" borderId="0" xfId="9" applyFont="1" applyAlignment="1" applyProtection="1">
      <alignment horizontal="left"/>
      <protection locked="0"/>
    </xf>
    <xf numFmtId="0" fontId="3" fillId="0" borderId="0" xfId="9" applyFont="1" applyProtection="1">
      <protection locked="0"/>
    </xf>
    <xf numFmtId="0" fontId="3" fillId="0" borderId="0" xfId="9" applyFont="1" applyAlignment="1" applyProtection="1">
      <alignment horizontal="right"/>
      <protection locked="0"/>
    </xf>
    <xf numFmtId="0" fontId="3" fillId="0" borderId="0" xfId="9" applyFont="1"/>
    <xf numFmtId="0" fontId="3" fillId="0" borderId="40" xfId="9" applyFont="1" applyBorder="1" applyAlignment="1" applyProtection="1">
      <alignment horizontal="center" vertical="center"/>
      <protection locked="0"/>
    </xf>
    <xf numFmtId="0" fontId="3" fillId="0" borderId="0" xfId="9" applyFont="1" applyBorder="1" applyAlignment="1">
      <alignment vertical="center"/>
    </xf>
    <xf numFmtId="0" fontId="3" fillId="0" borderId="0" xfId="9" applyFont="1" applyAlignment="1">
      <alignment vertical="center"/>
    </xf>
    <xf numFmtId="0" fontId="3" fillId="0" borderId="38" xfId="9" applyFont="1" applyBorder="1" applyAlignment="1" applyProtection="1">
      <alignment horizontal="center" vertical="center"/>
      <protection locked="0"/>
    </xf>
    <xf numFmtId="0" fontId="3" fillId="0" borderId="41" xfId="9" applyFont="1" applyBorder="1" applyAlignment="1" applyProtection="1">
      <alignment vertical="center"/>
      <protection locked="0"/>
    </xf>
    <xf numFmtId="3" fontId="3" fillId="0" borderId="9" xfId="4" applyNumberFormat="1" applyFont="1" applyFill="1" applyBorder="1" applyAlignment="1">
      <alignment vertical="center" shrinkToFit="1"/>
    </xf>
    <xf numFmtId="0" fontId="3" fillId="0" borderId="1" xfId="9" applyFont="1" applyBorder="1" applyAlignment="1" applyProtection="1">
      <alignment vertical="center"/>
      <protection locked="0"/>
    </xf>
    <xf numFmtId="0" fontId="3" fillId="0" borderId="30" xfId="9" applyFont="1" applyBorder="1" applyAlignment="1" applyProtection="1">
      <alignment horizontal="center" vertical="center"/>
      <protection locked="0"/>
    </xf>
    <xf numFmtId="0" fontId="3" fillId="0" borderId="6" xfId="9" applyFont="1" applyBorder="1" applyAlignment="1" applyProtection="1">
      <alignment vertical="center"/>
      <protection locked="0"/>
    </xf>
    <xf numFmtId="49" fontId="3" fillId="0" borderId="1" xfId="9" applyNumberFormat="1" applyFont="1" applyBorder="1" applyAlignment="1" applyProtection="1">
      <alignment vertical="center"/>
      <protection locked="0"/>
    </xf>
    <xf numFmtId="49" fontId="3" fillId="0" borderId="6" xfId="9" applyNumberFormat="1" applyFont="1" applyBorder="1" applyAlignment="1" applyProtection="1">
      <alignment vertical="center"/>
      <protection locked="0"/>
    </xf>
    <xf numFmtId="0" fontId="3" fillId="0" borderId="2" xfId="9" applyFont="1" applyBorder="1" applyAlignment="1" applyProtection="1">
      <alignment vertical="center"/>
      <protection locked="0"/>
    </xf>
    <xf numFmtId="49" fontId="3" fillId="0" borderId="58" xfId="9" applyNumberFormat="1" applyFont="1" applyBorder="1" applyAlignment="1" applyProtection="1">
      <alignment vertical="center"/>
      <protection locked="0"/>
    </xf>
    <xf numFmtId="0" fontId="3" fillId="0" borderId="6" xfId="9" applyFont="1" applyBorder="1" applyAlignment="1" applyProtection="1">
      <alignment horizontal="distributed" vertical="center"/>
      <protection locked="0"/>
    </xf>
    <xf numFmtId="0" fontId="3" fillId="0" borderId="38" xfId="9" applyFont="1" applyBorder="1" applyAlignment="1">
      <alignment horizontal="center" vertical="center"/>
    </xf>
    <xf numFmtId="0" fontId="5" fillId="0" borderId="30" xfId="9" applyFont="1" applyBorder="1" applyAlignment="1" applyProtection="1">
      <alignment horizontal="center" vertical="center" wrapText="1"/>
      <protection locked="0"/>
    </xf>
    <xf numFmtId="185" fontId="3" fillId="0" borderId="9" xfId="4" applyNumberFormat="1" applyFont="1" applyFill="1" applyBorder="1" applyAlignment="1">
      <alignment vertical="center" shrinkToFit="1"/>
    </xf>
    <xf numFmtId="0" fontId="3" fillId="0" borderId="0" xfId="9" applyFont="1" applyFill="1" applyBorder="1" applyAlignment="1">
      <alignment vertical="center"/>
    </xf>
    <xf numFmtId="3" fontId="3" fillId="0" borderId="64" xfId="4" applyNumberFormat="1" applyFont="1" applyFill="1" applyBorder="1" applyAlignment="1">
      <alignment vertical="center" shrinkToFit="1"/>
    </xf>
    <xf numFmtId="0" fontId="3" fillId="0" borderId="0" xfId="9" applyFont="1" applyBorder="1" applyAlignment="1">
      <alignment horizontal="center"/>
    </xf>
    <xf numFmtId="0" fontId="3" fillId="0" borderId="0" xfId="9" applyFont="1" applyBorder="1"/>
    <xf numFmtId="0" fontId="3" fillId="0" borderId="0" xfId="9" applyFont="1" applyAlignment="1">
      <alignment horizontal="center"/>
    </xf>
    <xf numFmtId="0" fontId="3" fillId="0" borderId="0" xfId="5" applyFont="1"/>
    <xf numFmtId="0" fontId="3" fillId="0" borderId="0" xfId="5" applyFont="1" applyProtection="1">
      <protection locked="0"/>
    </xf>
    <xf numFmtId="0" fontId="3" fillId="0" borderId="0" xfId="5" applyFont="1" applyFill="1"/>
    <xf numFmtId="0" fontId="3" fillId="0" borderId="39" xfId="5" applyFont="1" applyFill="1" applyBorder="1"/>
    <xf numFmtId="0" fontId="3" fillId="0" borderId="0" xfId="5" applyFont="1" applyBorder="1"/>
    <xf numFmtId="0" fontId="3" fillId="0" borderId="40" xfId="5" applyFont="1" applyBorder="1" applyAlignment="1">
      <alignment vertical="center"/>
    </xf>
    <xf numFmtId="0" fontId="3" fillId="0" borderId="20" xfId="5" applyFont="1" applyBorder="1" applyAlignment="1">
      <alignment vertical="center"/>
    </xf>
    <xf numFmtId="0" fontId="3" fillId="0" borderId="3" xfId="5" applyFont="1" applyFill="1" applyBorder="1" applyAlignment="1">
      <alignment horizontal="center" vertical="center"/>
    </xf>
    <xf numFmtId="0" fontId="3" fillId="0" borderId="3" xfId="5" applyFont="1" applyBorder="1" applyAlignment="1" applyProtection="1">
      <alignment vertical="center"/>
      <protection locked="0"/>
    </xf>
    <xf numFmtId="0" fontId="3" fillId="0" borderId="0" xfId="5" applyFont="1" applyBorder="1" applyAlignment="1">
      <alignment vertical="center"/>
    </xf>
    <xf numFmtId="0" fontId="3" fillId="0" borderId="38" xfId="5" applyFont="1" applyFill="1" applyBorder="1" applyAlignment="1">
      <alignment vertical="center"/>
    </xf>
    <xf numFmtId="0" fontId="3" fillId="0" borderId="22" xfId="5" applyFont="1" applyFill="1" applyBorder="1" applyAlignment="1">
      <alignment vertical="center"/>
    </xf>
    <xf numFmtId="0" fontId="3" fillId="0" borderId="5" xfId="5" applyFont="1" applyFill="1" applyBorder="1" applyAlignment="1">
      <alignment horizontal="center" vertical="center"/>
    </xf>
    <xf numFmtId="0" fontId="3" fillId="0" borderId="0" xfId="5" applyFont="1" applyFill="1" applyBorder="1" applyAlignment="1">
      <alignment vertical="center"/>
    </xf>
    <xf numFmtId="0" fontId="3" fillId="0" borderId="5" xfId="5" applyFont="1" applyFill="1" applyBorder="1" applyAlignment="1" applyProtection="1">
      <alignment horizontal="center" vertical="center"/>
      <protection locked="0"/>
    </xf>
    <xf numFmtId="0" fontId="3" fillId="0" borderId="22" xfId="5" applyFont="1" applyFill="1" applyBorder="1" applyAlignment="1">
      <alignment horizontal="center" vertical="center"/>
    </xf>
    <xf numFmtId="0" fontId="3" fillId="0" borderId="12" xfId="5" applyFont="1" applyFill="1" applyBorder="1" applyAlignment="1">
      <alignment vertical="center"/>
    </xf>
    <xf numFmtId="0" fontId="3" fillId="0" borderId="24" xfId="5" applyFont="1" applyFill="1" applyBorder="1" applyAlignment="1">
      <alignment horizontal="left" vertical="center"/>
    </xf>
    <xf numFmtId="0" fontId="3" fillId="0" borderId="4" xfId="5" applyFont="1" applyFill="1" applyBorder="1" applyAlignment="1">
      <alignment horizontal="center" vertical="center" shrinkToFit="1"/>
    </xf>
    <xf numFmtId="0" fontId="3" fillId="0" borderId="22" xfId="5" applyFont="1" applyFill="1" applyBorder="1" applyAlignment="1" applyProtection="1">
      <alignment horizontal="center" vertical="center"/>
      <protection locked="0"/>
    </xf>
    <xf numFmtId="187" fontId="3" fillId="0" borderId="40" xfId="5" applyNumberFormat="1" applyFont="1" applyBorder="1" applyAlignment="1">
      <alignment vertical="center"/>
    </xf>
    <xf numFmtId="187" fontId="3" fillId="0" borderId="17" xfId="5" applyNumberFormat="1" applyFont="1" applyBorder="1" applyAlignment="1">
      <alignment vertical="center"/>
    </xf>
    <xf numFmtId="187" fontId="3" fillId="0" borderId="17" xfId="5" applyNumberFormat="1" applyFont="1" applyBorder="1" applyAlignment="1" applyProtection="1">
      <alignment horizontal="right" vertical="center"/>
      <protection locked="0"/>
    </xf>
    <xf numFmtId="187" fontId="3" fillId="0" borderId="17" xfId="5" applyNumberFormat="1" applyFont="1" applyFill="1" applyBorder="1" applyAlignment="1">
      <alignment vertical="center"/>
    </xf>
    <xf numFmtId="187" fontId="3" fillId="0" borderId="17" xfId="5" applyNumberFormat="1" applyFont="1" applyFill="1" applyBorder="1" applyAlignment="1" applyProtection="1">
      <alignment vertical="center"/>
      <protection locked="0"/>
    </xf>
    <xf numFmtId="187" fontId="3" fillId="0" borderId="9" xfId="5" applyNumberFormat="1" applyFont="1" applyFill="1" applyBorder="1" applyAlignment="1" applyProtection="1">
      <alignment vertical="center"/>
      <protection locked="0"/>
    </xf>
    <xf numFmtId="194" fontId="3" fillId="0" borderId="20" xfId="5" applyNumberFormat="1" applyFont="1" applyFill="1" applyBorder="1" applyAlignment="1">
      <alignment vertical="center"/>
    </xf>
    <xf numFmtId="201" fontId="3" fillId="0" borderId="21" xfId="5" applyNumberFormat="1" applyFont="1" applyFill="1" applyBorder="1" applyAlignment="1">
      <alignment vertical="center"/>
    </xf>
    <xf numFmtId="201" fontId="3" fillId="0" borderId="17" xfId="5" applyNumberFormat="1" applyFont="1" applyFill="1" applyBorder="1" applyAlignment="1" applyProtection="1">
      <alignment vertical="center"/>
      <protection locked="0"/>
    </xf>
    <xf numFmtId="3" fontId="3" fillId="0" borderId="20" xfId="5" applyNumberFormat="1" applyFont="1" applyBorder="1" applyAlignment="1" applyProtection="1">
      <alignment vertical="center"/>
      <protection locked="0"/>
    </xf>
    <xf numFmtId="187" fontId="3" fillId="0" borderId="38" xfId="5" applyNumberFormat="1" applyFont="1" applyBorder="1" applyAlignment="1">
      <alignment vertical="center"/>
    </xf>
    <xf numFmtId="187" fontId="3" fillId="0" borderId="2" xfId="5" applyNumberFormat="1" applyFont="1" applyBorder="1" applyAlignment="1">
      <alignment vertical="center"/>
    </xf>
    <xf numFmtId="187" fontId="3" fillId="0" borderId="2" xfId="5" applyNumberFormat="1" applyFont="1" applyBorder="1" applyAlignment="1" applyProtection="1">
      <alignment horizontal="right" vertical="center"/>
      <protection locked="0"/>
    </xf>
    <xf numFmtId="187" fontId="3" fillId="0" borderId="2" xfId="5" applyNumberFormat="1" applyFont="1" applyFill="1" applyBorder="1" applyAlignment="1">
      <alignment vertical="center"/>
    </xf>
    <xf numFmtId="187" fontId="3" fillId="0" borderId="2" xfId="5" applyNumberFormat="1" applyFont="1" applyFill="1" applyBorder="1" applyAlignment="1" applyProtection="1">
      <alignment vertical="center"/>
      <protection locked="0"/>
    </xf>
    <xf numFmtId="187" fontId="3" fillId="0" borderId="7" xfId="5" applyNumberFormat="1" applyFont="1" applyFill="1" applyBorder="1" applyAlignment="1" applyProtection="1">
      <alignment vertical="center"/>
      <protection locked="0"/>
    </xf>
    <xf numFmtId="194" fontId="3" fillId="0" borderId="22" xfId="5" applyNumberFormat="1" applyFont="1" applyFill="1" applyBorder="1" applyAlignment="1">
      <alignment vertical="center"/>
    </xf>
    <xf numFmtId="201" fontId="3" fillId="0" borderId="13" xfId="5" applyNumberFormat="1" applyFont="1" applyFill="1" applyBorder="1" applyAlignment="1">
      <alignment vertical="center"/>
    </xf>
    <xf numFmtId="201" fontId="3" fillId="0" borderId="2" xfId="5" applyNumberFormat="1" applyFont="1" applyFill="1" applyBorder="1" applyAlignment="1" applyProtection="1">
      <alignment vertical="center"/>
      <protection locked="0"/>
    </xf>
    <xf numFmtId="3" fontId="3" fillId="0" borderId="22" xfId="5" applyNumberFormat="1" applyFont="1" applyBorder="1" applyAlignment="1" applyProtection="1">
      <alignment vertical="center"/>
      <protection locked="0"/>
    </xf>
    <xf numFmtId="202" fontId="3" fillId="0" borderId="2" xfId="5" applyNumberFormat="1" applyFont="1" applyFill="1" applyBorder="1" applyAlignment="1">
      <alignment vertical="center"/>
    </xf>
    <xf numFmtId="0" fontId="3" fillId="0" borderId="40" xfId="5" applyFont="1" applyBorder="1" applyAlignment="1">
      <alignment horizontal="right" vertical="center"/>
    </xf>
    <xf numFmtId="0" fontId="3" fillId="0" borderId="20" xfId="5" applyFont="1" applyBorder="1" applyAlignment="1">
      <alignment horizontal="distributed" vertical="center"/>
    </xf>
    <xf numFmtId="0" fontId="3" fillId="0" borderId="20" xfId="5" applyFont="1" applyBorder="1" applyAlignment="1">
      <alignment horizontal="right" vertical="center"/>
    </xf>
    <xf numFmtId="0" fontId="3" fillId="0" borderId="38" xfId="5" applyFont="1" applyBorder="1" applyAlignment="1">
      <alignment horizontal="right" vertical="center"/>
    </xf>
    <xf numFmtId="0" fontId="3" fillId="0" borderId="22" xfId="5" applyFont="1" applyFill="1" applyBorder="1" applyAlignment="1">
      <alignment horizontal="distributed" vertical="center"/>
    </xf>
    <xf numFmtId="187" fontId="3" fillId="0" borderId="38" xfId="5" applyNumberFormat="1" applyFont="1" applyFill="1" applyBorder="1" applyAlignment="1">
      <alignment vertical="center"/>
    </xf>
    <xf numFmtId="187" fontId="3" fillId="0" borderId="2" xfId="5" applyNumberFormat="1" applyFont="1" applyFill="1" applyBorder="1" applyAlignment="1" applyProtection="1">
      <alignment horizontal="right" vertical="center"/>
      <protection locked="0"/>
    </xf>
    <xf numFmtId="0" fontId="3" fillId="0" borderId="22" xfId="5" applyFont="1" applyBorder="1" applyAlignment="1">
      <alignment horizontal="right" vertical="center"/>
    </xf>
    <xf numFmtId="0" fontId="3" fillId="0" borderId="22" xfId="5" applyFont="1" applyFill="1" applyBorder="1" applyAlignment="1">
      <alignment horizontal="right" vertical="center"/>
    </xf>
    <xf numFmtId="0" fontId="3" fillId="0" borderId="23" xfId="5" applyFont="1" applyBorder="1" applyAlignment="1">
      <alignment horizontal="right" vertical="center"/>
    </xf>
    <xf numFmtId="0" fontId="3" fillId="0" borderId="24" xfId="5" applyFont="1" applyFill="1" applyBorder="1" applyAlignment="1">
      <alignment horizontal="distributed" vertical="center"/>
    </xf>
    <xf numFmtId="187" fontId="3" fillId="0" borderId="12" xfId="5" applyNumberFormat="1" applyFont="1" applyFill="1" applyBorder="1" applyAlignment="1">
      <alignment vertical="center"/>
    </xf>
    <xf numFmtId="187" fontId="3" fillId="0" borderId="10" xfId="5" applyNumberFormat="1" applyFont="1" applyFill="1" applyBorder="1" applyAlignment="1">
      <alignment vertical="center"/>
    </xf>
    <xf numFmtId="187" fontId="3" fillId="0" borderId="10" xfId="5" applyNumberFormat="1" applyFont="1" applyFill="1" applyBorder="1" applyAlignment="1" applyProtection="1">
      <alignment horizontal="right" vertical="center"/>
      <protection locked="0"/>
    </xf>
    <xf numFmtId="187" fontId="3" fillId="0" borderId="10" xfId="5" applyNumberFormat="1" applyFont="1" applyFill="1" applyBorder="1" applyAlignment="1" applyProtection="1">
      <alignment vertical="center"/>
      <protection locked="0"/>
    </xf>
    <xf numFmtId="187" fontId="3" fillId="0" borderId="8" xfId="5" applyNumberFormat="1" applyFont="1" applyFill="1" applyBorder="1" applyAlignment="1" applyProtection="1">
      <alignment vertical="center"/>
      <protection locked="0"/>
    </xf>
    <xf numFmtId="194" fontId="3" fillId="0" borderId="24" xfId="5" applyNumberFormat="1" applyFont="1" applyFill="1" applyBorder="1" applyAlignment="1">
      <alignment vertical="center"/>
    </xf>
    <xf numFmtId="201" fontId="3" fillId="0" borderId="23" xfId="5" applyNumberFormat="1" applyFont="1" applyFill="1" applyBorder="1" applyAlignment="1">
      <alignment vertical="center"/>
    </xf>
    <xf numFmtId="201" fontId="3" fillId="0" borderId="10" xfId="5" applyNumberFormat="1" applyFont="1" applyFill="1" applyBorder="1" applyAlignment="1" applyProtection="1">
      <alignment vertical="center"/>
      <protection locked="0"/>
    </xf>
    <xf numFmtId="0" fontId="3" fillId="0" borderId="24" xfId="5" applyFont="1" applyBorder="1" applyAlignment="1">
      <alignment horizontal="right" vertical="center"/>
    </xf>
    <xf numFmtId="0" fontId="3" fillId="0" borderId="20" xfId="5" applyFont="1" applyFill="1" applyBorder="1" applyAlignment="1">
      <alignment horizontal="distributed" vertical="center"/>
    </xf>
    <xf numFmtId="187" fontId="3" fillId="0" borderId="40" xfId="5" applyNumberFormat="1" applyFont="1" applyFill="1" applyBorder="1" applyAlignment="1">
      <alignment vertical="center"/>
    </xf>
    <xf numFmtId="187" fontId="3" fillId="0" borderId="17" xfId="5" applyNumberFormat="1" applyFont="1" applyFill="1" applyBorder="1" applyAlignment="1" applyProtection="1">
      <alignment horizontal="right" vertical="center"/>
      <protection locked="0"/>
    </xf>
    <xf numFmtId="38" fontId="3" fillId="0" borderId="22" xfId="2" applyFont="1" applyFill="1" applyBorder="1" applyAlignment="1">
      <alignment horizontal="distributed" vertical="center"/>
    </xf>
    <xf numFmtId="0" fontId="3" fillId="0" borderId="12" xfId="5" applyFont="1" applyBorder="1" applyAlignment="1">
      <alignment horizontal="right" vertical="center"/>
    </xf>
    <xf numFmtId="0" fontId="3" fillId="0" borderId="24" xfId="5" applyFont="1" applyFill="1" applyBorder="1" applyAlignment="1" applyProtection="1">
      <alignment horizontal="distributed" vertical="center"/>
      <protection locked="0"/>
    </xf>
    <xf numFmtId="38" fontId="3" fillId="0" borderId="20" xfId="2" applyFont="1" applyFill="1" applyBorder="1" applyAlignment="1">
      <alignment horizontal="distributed" vertical="center"/>
    </xf>
    <xf numFmtId="0" fontId="3" fillId="0" borderId="11" xfId="5" applyFont="1" applyBorder="1" applyAlignment="1">
      <alignment horizontal="right" vertical="center"/>
    </xf>
    <xf numFmtId="0" fontId="3" fillId="0" borderId="26" xfId="5" applyFont="1" applyFill="1" applyBorder="1" applyAlignment="1">
      <alignment horizontal="distributed" vertical="center"/>
    </xf>
    <xf numFmtId="187" fontId="3" fillId="0" borderId="11" xfId="5" applyNumberFormat="1" applyFont="1" applyFill="1" applyBorder="1" applyAlignment="1">
      <alignment vertical="center"/>
    </xf>
    <xf numFmtId="187" fontId="3" fillId="0" borderId="18" xfId="5" applyNumberFormat="1" applyFont="1" applyFill="1" applyBorder="1" applyAlignment="1">
      <alignment vertical="center"/>
    </xf>
    <xf numFmtId="187" fontId="3" fillId="0" borderId="18" xfId="5" applyNumberFormat="1" applyFont="1" applyFill="1" applyBorder="1" applyAlignment="1" applyProtection="1">
      <alignment horizontal="right" vertical="center"/>
      <protection locked="0"/>
    </xf>
    <xf numFmtId="187" fontId="3" fillId="0" borderId="15" xfId="5" applyNumberFormat="1" applyFont="1" applyFill="1" applyBorder="1" applyAlignment="1">
      <alignment vertical="center"/>
    </xf>
    <xf numFmtId="187" fontId="3" fillId="0" borderId="18" xfId="5" applyNumberFormat="1" applyFont="1" applyFill="1" applyBorder="1" applyAlignment="1" applyProtection="1">
      <alignment vertical="center"/>
      <protection locked="0"/>
    </xf>
    <xf numFmtId="187" fontId="3" fillId="0" borderId="15" xfId="5" applyNumberFormat="1" applyFont="1" applyFill="1" applyBorder="1" applyAlignment="1" applyProtection="1">
      <alignment vertical="center"/>
      <protection locked="0"/>
    </xf>
    <xf numFmtId="194" fontId="3" fillId="0" borderId="26" xfId="5" applyNumberFormat="1" applyFont="1" applyFill="1" applyBorder="1" applyAlignment="1">
      <alignment vertical="center"/>
    </xf>
    <xf numFmtId="201" fontId="3" fillId="0" borderId="25" xfId="5" applyNumberFormat="1" applyFont="1" applyFill="1" applyBorder="1" applyAlignment="1">
      <alignment vertical="center"/>
    </xf>
    <xf numFmtId="201" fontId="3" fillId="0" borderId="18" xfId="5" applyNumberFormat="1" applyFont="1" applyFill="1" applyBorder="1" applyAlignment="1" applyProtection="1">
      <alignment vertical="center"/>
      <protection locked="0"/>
    </xf>
    <xf numFmtId="0" fontId="3" fillId="0" borderId="26" xfId="5" applyFont="1" applyBorder="1" applyAlignment="1">
      <alignment horizontal="right" vertical="center"/>
    </xf>
    <xf numFmtId="187" fontId="3" fillId="0" borderId="8" xfId="5" applyNumberFormat="1" applyFont="1" applyFill="1" applyBorder="1" applyAlignment="1">
      <alignment vertical="center"/>
    </xf>
    <xf numFmtId="0" fontId="3" fillId="0" borderId="21" xfId="5" applyFont="1" applyBorder="1" applyAlignment="1">
      <alignment horizontal="right" vertical="center"/>
    </xf>
    <xf numFmtId="187" fontId="3" fillId="0" borderId="0" xfId="5" applyNumberFormat="1" applyFont="1" applyFill="1"/>
    <xf numFmtId="194" fontId="3" fillId="0" borderId="0" xfId="5" applyNumberFormat="1" applyFont="1" applyFill="1"/>
    <xf numFmtId="0" fontId="3" fillId="5" borderId="0" xfId="6" applyFont="1" applyFill="1"/>
    <xf numFmtId="0" fontId="3" fillId="5" borderId="0" xfId="6" applyFont="1" applyFill="1" applyProtection="1">
      <protection locked="0"/>
    </xf>
    <xf numFmtId="0" fontId="5" fillId="5" borderId="0" xfId="6" applyFont="1" applyFill="1" applyProtection="1">
      <protection locked="0"/>
    </xf>
    <xf numFmtId="0" fontId="5" fillId="5" borderId="0" xfId="6" applyFont="1" applyFill="1"/>
    <xf numFmtId="0" fontId="3" fillId="0" borderId="0" xfId="6" applyFont="1" applyFill="1" applyAlignment="1" applyProtection="1">
      <alignment horizontal="right"/>
      <protection locked="0"/>
    </xf>
    <xf numFmtId="0" fontId="5" fillId="0" borderId="0" xfId="6" applyFont="1" applyFill="1"/>
    <xf numFmtId="0" fontId="5" fillId="0" borderId="0" xfId="6" applyFont="1" applyFill="1" applyProtection="1">
      <protection locked="0"/>
    </xf>
    <xf numFmtId="0" fontId="3" fillId="5" borderId="0" xfId="6" applyFont="1" applyFill="1" applyAlignment="1" applyProtection="1">
      <alignment horizontal="right"/>
      <protection locked="0"/>
    </xf>
    <xf numFmtId="0" fontId="3" fillId="5" borderId="40" xfId="6" applyFont="1" applyFill="1" applyBorder="1"/>
    <xf numFmtId="0" fontId="3" fillId="5" borderId="20" xfId="6" applyFont="1" applyFill="1" applyBorder="1" applyAlignment="1">
      <alignment horizontal="right"/>
    </xf>
    <xf numFmtId="0" fontId="3" fillId="5" borderId="41" xfId="6" applyFont="1" applyFill="1" applyBorder="1"/>
    <xf numFmtId="0" fontId="3" fillId="5" borderId="17" xfId="6" applyFont="1" applyFill="1" applyBorder="1"/>
    <xf numFmtId="0" fontId="3" fillId="5" borderId="41" xfId="6" applyFont="1" applyFill="1" applyBorder="1" applyProtection="1">
      <protection locked="0"/>
    </xf>
    <xf numFmtId="0" fontId="3" fillId="5" borderId="65" xfId="6" applyFont="1" applyFill="1" applyBorder="1" applyProtection="1">
      <protection locked="0"/>
    </xf>
    <xf numFmtId="0" fontId="3" fillId="5" borderId="42" xfId="6" applyFont="1" applyFill="1" applyBorder="1" applyProtection="1">
      <protection locked="0"/>
    </xf>
    <xf numFmtId="0" fontId="3" fillId="5" borderId="59" xfId="6" applyFont="1" applyFill="1" applyBorder="1" applyProtection="1">
      <protection locked="0"/>
    </xf>
    <xf numFmtId="0" fontId="3" fillId="0" borderId="3" xfId="6" applyFont="1" applyFill="1" applyBorder="1" applyAlignment="1" applyProtection="1">
      <alignment horizontal="right"/>
      <protection locked="0"/>
    </xf>
    <xf numFmtId="0" fontId="3" fillId="0" borderId="3" xfId="6" applyFont="1" applyFill="1" applyBorder="1"/>
    <xf numFmtId="0" fontId="3" fillId="0" borderId="59" xfId="6" applyFont="1" applyFill="1" applyBorder="1" applyAlignment="1">
      <alignment horizontal="right"/>
    </xf>
    <xf numFmtId="0" fontId="3" fillId="5" borderId="3" xfId="6" applyFont="1" applyFill="1" applyBorder="1"/>
    <xf numFmtId="0" fontId="3" fillId="5" borderId="40" xfId="6" applyFont="1" applyFill="1" applyBorder="1" applyProtection="1">
      <protection locked="0"/>
    </xf>
    <xf numFmtId="0" fontId="5" fillId="0" borderId="3" xfId="6" applyFont="1" applyFill="1" applyBorder="1"/>
    <xf numFmtId="0" fontId="3" fillId="5" borderId="59" xfId="6" applyFont="1" applyFill="1" applyBorder="1"/>
    <xf numFmtId="0" fontId="3" fillId="5" borderId="0" xfId="6" applyFont="1" applyFill="1" applyBorder="1"/>
    <xf numFmtId="0" fontId="3" fillId="5" borderId="38" xfId="6" applyFont="1" applyFill="1" applyBorder="1"/>
    <xf numFmtId="0" fontId="3" fillId="5" borderId="22" xfId="6" applyFont="1" applyFill="1" applyBorder="1"/>
    <xf numFmtId="0" fontId="3" fillId="5" borderId="1" xfId="6" applyFont="1" applyFill="1" applyBorder="1"/>
    <xf numFmtId="0" fontId="3" fillId="5" borderId="16" xfId="6" applyFont="1" applyFill="1" applyBorder="1"/>
    <xf numFmtId="0" fontId="3" fillId="5" borderId="51" xfId="6" applyFont="1" applyFill="1" applyBorder="1"/>
    <xf numFmtId="0" fontId="3" fillId="5" borderId="2" xfId="6" applyFont="1" applyFill="1" applyBorder="1"/>
    <xf numFmtId="0" fontId="3" fillId="0" borderId="5" xfId="6" applyFont="1" applyFill="1" applyBorder="1" applyAlignment="1">
      <alignment horizontal="center"/>
    </xf>
    <xf numFmtId="0" fontId="3" fillId="0" borderId="5" xfId="6" applyFont="1" applyFill="1" applyBorder="1"/>
    <xf numFmtId="0" fontId="3" fillId="0" borderId="50" xfId="6" applyFont="1" applyFill="1" applyBorder="1"/>
    <xf numFmtId="0" fontId="3" fillId="5" borderId="6" xfId="6" applyFont="1" applyFill="1" applyBorder="1"/>
    <xf numFmtId="0" fontId="3" fillId="5" borderId="2" xfId="6" applyFont="1" applyFill="1" applyBorder="1" applyAlignment="1">
      <alignment vertical="center"/>
    </xf>
    <xf numFmtId="0" fontId="3" fillId="5" borderId="7" xfId="6" applyFont="1" applyFill="1" applyBorder="1" applyAlignment="1">
      <alignment horizontal="left" vertical="center"/>
    </xf>
    <xf numFmtId="0" fontId="3" fillId="5" borderId="5" xfId="6" applyFont="1" applyFill="1" applyBorder="1" applyAlignment="1">
      <alignment vertical="center"/>
    </xf>
    <xf numFmtId="0" fontId="3" fillId="5" borderId="66" xfId="6" applyFont="1" applyFill="1" applyBorder="1" applyAlignment="1">
      <alignment vertical="center"/>
    </xf>
    <xf numFmtId="0" fontId="3" fillId="0" borderId="5" xfId="6" applyFont="1" applyFill="1" applyBorder="1" applyAlignment="1" applyProtection="1">
      <alignment horizontal="center"/>
      <protection locked="0"/>
    </xf>
    <xf numFmtId="0" fontId="3" fillId="5" borderId="7" xfId="6" applyFont="1" applyFill="1" applyBorder="1" applyAlignment="1">
      <alignment vertical="center"/>
    </xf>
    <xf numFmtId="0" fontId="3" fillId="5" borderId="0" xfId="6" applyFont="1" applyFill="1" applyBorder="1" applyAlignment="1">
      <alignment vertical="center"/>
    </xf>
    <xf numFmtId="0" fontId="3" fillId="5" borderId="2" xfId="6" applyFont="1" applyFill="1" applyBorder="1" applyAlignment="1">
      <alignment horizontal="center" vertical="center" shrinkToFit="1"/>
    </xf>
    <xf numFmtId="0" fontId="3" fillId="5" borderId="7" xfId="6" applyFont="1" applyFill="1" applyBorder="1" applyAlignment="1">
      <alignment horizontal="center" vertical="center" shrinkToFit="1"/>
    </xf>
    <xf numFmtId="0" fontId="3" fillId="5" borderId="5" xfId="6" applyFont="1" applyFill="1" applyBorder="1" applyAlignment="1">
      <alignment horizontal="distributed" vertical="center"/>
    </xf>
    <xf numFmtId="0" fontId="3" fillId="5" borderId="0" xfId="6" applyFont="1" applyFill="1" applyBorder="1" applyAlignment="1">
      <alignment horizontal="distributed" vertical="center"/>
    </xf>
    <xf numFmtId="0" fontId="3" fillId="5" borderId="2" xfId="6" applyFont="1" applyFill="1" applyBorder="1" applyAlignment="1">
      <alignment horizontal="distributed" vertical="center"/>
    </xf>
    <xf numFmtId="0" fontId="3" fillId="5" borderId="12" xfId="6" applyFont="1" applyFill="1" applyBorder="1"/>
    <xf numFmtId="0" fontId="3" fillId="5" borderId="24" xfId="6" applyFont="1" applyFill="1" applyBorder="1" applyAlignment="1">
      <alignment horizontal="left"/>
    </xf>
    <xf numFmtId="0" fontId="3" fillId="5" borderId="10" xfId="6" applyFont="1" applyFill="1" applyBorder="1" applyAlignment="1" applyProtection="1">
      <alignment horizontal="center"/>
      <protection locked="0"/>
    </xf>
    <xf numFmtId="0" fontId="3" fillId="5" borderId="8" xfId="6" applyFont="1" applyFill="1" applyBorder="1" applyAlignment="1" applyProtection="1">
      <alignment horizontal="center"/>
      <protection locked="0"/>
    </xf>
    <xf numFmtId="0" fontId="3" fillId="5" borderId="4" xfId="6" applyFont="1" applyFill="1" applyBorder="1" applyAlignment="1" applyProtection="1">
      <alignment horizontal="center"/>
      <protection locked="0"/>
    </xf>
    <xf numFmtId="0" fontId="3" fillId="5" borderId="52" xfId="6" applyFont="1" applyFill="1" applyBorder="1" applyAlignment="1" applyProtection="1">
      <alignment horizontal="center"/>
      <protection locked="0"/>
    </xf>
    <xf numFmtId="0" fontId="3" fillId="0" borderId="4" xfId="6" applyFont="1" applyFill="1" applyBorder="1" applyAlignment="1" applyProtection="1">
      <alignment horizontal="right"/>
      <protection locked="0"/>
    </xf>
    <xf numFmtId="0" fontId="3" fillId="0" borderId="4" xfId="6" applyFont="1" applyFill="1" applyBorder="1"/>
    <xf numFmtId="0" fontId="3" fillId="0" borderId="67" xfId="6" applyFont="1" applyFill="1" applyBorder="1" applyAlignment="1">
      <alignment horizontal="left"/>
    </xf>
    <xf numFmtId="0" fontId="3" fillId="5" borderId="10" xfId="6" applyFont="1" applyFill="1" applyBorder="1"/>
    <xf numFmtId="0" fontId="3" fillId="5" borderId="39" xfId="6" applyFont="1" applyFill="1" applyBorder="1" applyAlignment="1" applyProtection="1">
      <alignment horizontal="center"/>
      <protection locked="0"/>
    </xf>
    <xf numFmtId="0" fontId="3" fillId="5" borderId="24" xfId="6" applyFont="1" applyFill="1" applyBorder="1"/>
    <xf numFmtId="3" fontId="3" fillId="0" borderId="3" xfId="6" applyNumberFormat="1" applyFont="1" applyFill="1" applyBorder="1" applyAlignment="1">
      <alignment vertical="center" shrinkToFit="1"/>
    </xf>
    <xf numFmtId="3" fontId="3" fillId="0" borderId="22" xfId="6" applyNumberFormat="1" applyFont="1" applyFill="1" applyBorder="1" applyAlignment="1" applyProtection="1">
      <alignment horizontal="right" vertical="center" shrinkToFit="1"/>
      <protection locked="0"/>
    </xf>
    <xf numFmtId="3" fontId="3" fillId="5" borderId="22" xfId="6" applyNumberFormat="1" applyFont="1" applyFill="1" applyBorder="1" applyAlignment="1" applyProtection="1">
      <alignment vertical="center"/>
      <protection locked="0"/>
    </xf>
    <xf numFmtId="3" fontId="3" fillId="5" borderId="0" xfId="6" applyNumberFormat="1" applyFont="1" applyFill="1" applyBorder="1" applyAlignment="1">
      <alignment vertical="center"/>
    </xf>
    <xf numFmtId="0" fontId="3" fillId="5" borderId="0" xfId="6" applyFont="1" applyFill="1" applyAlignment="1">
      <alignment vertical="center"/>
    </xf>
    <xf numFmtId="3" fontId="3" fillId="0" borderId="5" xfId="6" applyNumberFormat="1" applyFont="1" applyFill="1" applyBorder="1" applyAlignment="1">
      <alignment vertical="center" shrinkToFit="1"/>
    </xf>
    <xf numFmtId="3" fontId="3" fillId="0" borderId="4" xfId="6" applyNumberFormat="1" applyFont="1" applyFill="1" applyBorder="1" applyAlignment="1">
      <alignment vertical="center" shrinkToFit="1"/>
    </xf>
    <xf numFmtId="0" fontId="3" fillId="5" borderId="30" xfId="6" applyFont="1" applyFill="1" applyBorder="1" applyAlignment="1">
      <alignment horizontal="right" vertical="center"/>
    </xf>
    <xf numFmtId="0" fontId="3" fillId="5" borderId="32" xfId="6" applyFont="1" applyFill="1" applyBorder="1" applyAlignment="1">
      <alignment horizontal="distributed" vertical="center"/>
    </xf>
    <xf numFmtId="38" fontId="3" fillId="0" borderId="22" xfId="2" applyFont="1" applyFill="1" applyBorder="1" applyAlignment="1">
      <alignment horizontal="right" vertical="center" shrinkToFit="1"/>
    </xf>
    <xf numFmtId="38" fontId="3" fillId="0" borderId="32" xfId="2" applyFont="1" applyFill="1" applyBorder="1" applyAlignment="1">
      <alignment horizontal="right" vertical="center" shrinkToFit="1"/>
    </xf>
    <xf numFmtId="3" fontId="3" fillId="0" borderId="32" xfId="6" applyNumberFormat="1" applyFont="1" applyFill="1" applyBorder="1" applyAlignment="1">
      <alignment horizontal="right" vertical="center" shrinkToFit="1"/>
    </xf>
    <xf numFmtId="38" fontId="3" fillId="0" borderId="32" xfId="2" applyFont="1" applyFill="1" applyBorder="1" applyAlignment="1">
      <alignment horizontal="distributed" vertical="center" shrinkToFit="1"/>
    </xf>
    <xf numFmtId="38" fontId="3" fillId="0" borderId="0" xfId="2" applyFont="1" applyAlignment="1">
      <alignment vertical="center"/>
    </xf>
    <xf numFmtId="3" fontId="3" fillId="0" borderId="1" xfId="6" applyNumberFormat="1" applyFont="1" applyFill="1" applyBorder="1" applyAlignment="1">
      <alignment vertical="center" shrinkToFit="1"/>
    </xf>
    <xf numFmtId="3" fontId="3" fillId="5" borderId="32" xfId="6" applyNumberFormat="1" applyFont="1" applyFill="1" applyBorder="1" applyAlignment="1">
      <alignment horizontal="right" vertical="center"/>
    </xf>
    <xf numFmtId="0" fontId="3" fillId="5" borderId="38" xfId="6" applyFont="1" applyFill="1" applyBorder="1" applyAlignment="1">
      <alignment horizontal="right" vertical="center"/>
    </xf>
    <xf numFmtId="0" fontId="3" fillId="5" borderId="22" xfId="6" applyFont="1" applyFill="1" applyBorder="1" applyAlignment="1">
      <alignment horizontal="distributed" vertical="center"/>
    </xf>
    <xf numFmtId="3" fontId="3" fillId="0" borderId="22" xfId="6" applyNumberFormat="1" applyFont="1" applyFill="1" applyBorder="1" applyAlignment="1">
      <alignment horizontal="right" vertical="center" shrinkToFit="1"/>
    </xf>
    <xf numFmtId="38" fontId="3" fillId="0" borderId="22" xfId="2" applyFont="1" applyFill="1" applyBorder="1" applyAlignment="1">
      <alignment horizontal="distributed" vertical="center" shrinkToFit="1"/>
    </xf>
    <xf numFmtId="3" fontId="3" fillId="0" borderId="2" xfId="6" applyNumberFormat="1" applyFont="1" applyFill="1" applyBorder="1" applyAlignment="1">
      <alignment vertical="center" shrinkToFit="1"/>
    </xf>
    <xf numFmtId="3" fontId="3" fillId="5" borderId="22" xfId="6" applyNumberFormat="1" applyFont="1" applyFill="1" applyBorder="1" applyAlignment="1">
      <alignment horizontal="right" vertical="center"/>
    </xf>
    <xf numFmtId="0" fontId="3" fillId="5" borderId="7" xfId="6" applyFont="1" applyFill="1" applyBorder="1" applyAlignment="1">
      <alignment horizontal="distributed" vertical="center"/>
    </xf>
    <xf numFmtId="0" fontId="3" fillId="5" borderId="23" xfId="6" applyFont="1" applyFill="1" applyBorder="1" applyAlignment="1">
      <alignment horizontal="right" vertical="center"/>
    </xf>
    <xf numFmtId="0" fontId="3" fillId="5" borderId="24" xfId="6" applyFont="1" applyFill="1" applyBorder="1" applyAlignment="1">
      <alignment horizontal="distributed" vertical="center"/>
    </xf>
    <xf numFmtId="38" fontId="3" fillId="0" borderId="24" xfId="2" applyFont="1" applyFill="1" applyBorder="1" applyAlignment="1">
      <alignment horizontal="right" vertical="center" shrinkToFit="1"/>
    </xf>
    <xf numFmtId="38" fontId="3" fillId="0" borderId="13" xfId="2" applyFont="1" applyFill="1" applyBorder="1" applyAlignment="1">
      <alignment horizontal="right" vertical="center" shrinkToFit="1"/>
    </xf>
    <xf numFmtId="3" fontId="3" fillId="0" borderId="24" xfId="6" applyNumberFormat="1" applyFont="1" applyFill="1" applyBorder="1" applyAlignment="1">
      <alignment horizontal="right" vertical="center" shrinkToFit="1"/>
    </xf>
    <xf numFmtId="38" fontId="3" fillId="0" borderId="24" xfId="2" applyFont="1" applyFill="1" applyBorder="1" applyAlignment="1">
      <alignment horizontal="distributed" vertical="center" shrinkToFit="1"/>
    </xf>
    <xf numFmtId="3" fontId="3" fillId="0" borderId="10" xfId="6" applyNumberFormat="1" applyFont="1" applyFill="1" applyBorder="1" applyAlignment="1">
      <alignment vertical="center" shrinkToFit="1"/>
    </xf>
    <xf numFmtId="3" fontId="3" fillId="5" borderId="24" xfId="6" applyNumberFormat="1" applyFont="1" applyFill="1" applyBorder="1" applyAlignment="1">
      <alignment horizontal="right" vertical="center"/>
    </xf>
    <xf numFmtId="0" fontId="3" fillId="5" borderId="38" xfId="6" applyFont="1" applyFill="1" applyBorder="1" applyAlignment="1">
      <alignment horizontal="center" vertical="center"/>
    </xf>
    <xf numFmtId="38" fontId="3" fillId="0" borderId="22" xfId="2" applyFont="1" applyFill="1" applyBorder="1" applyAlignment="1">
      <alignment horizontal="right" vertical="center"/>
    </xf>
    <xf numFmtId="38" fontId="3" fillId="0" borderId="21" xfId="2" applyFont="1" applyFill="1" applyBorder="1" applyAlignment="1">
      <alignment horizontal="right" vertical="center"/>
    </xf>
    <xf numFmtId="38" fontId="3" fillId="0" borderId="21" xfId="2" applyFont="1" applyBorder="1" applyAlignment="1">
      <alignment vertical="center"/>
    </xf>
    <xf numFmtId="3" fontId="3" fillId="5" borderId="22" xfId="6" applyNumberFormat="1" applyFont="1" applyFill="1" applyBorder="1" applyAlignment="1">
      <alignment horizontal="center" vertical="center"/>
    </xf>
    <xf numFmtId="38" fontId="3" fillId="5" borderId="5" xfId="2" applyFont="1" applyFill="1" applyBorder="1" applyAlignment="1">
      <alignment horizontal="distributed" vertical="center"/>
    </xf>
    <xf numFmtId="38" fontId="3" fillId="0" borderId="13" xfId="2" applyFont="1" applyFill="1" applyBorder="1" applyAlignment="1">
      <alignment horizontal="right" vertical="center"/>
    </xf>
    <xf numFmtId="0" fontId="3" fillId="5" borderId="2" xfId="6" applyFont="1" applyFill="1" applyBorder="1" applyAlignment="1" applyProtection="1">
      <alignment horizontal="distributed" vertical="center"/>
      <protection locked="0"/>
    </xf>
    <xf numFmtId="38" fontId="3" fillId="0" borderId="7" xfId="2" applyFont="1" applyFill="1" applyBorder="1" applyAlignment="1">
      <alignment horizontal="right" vertical="center"/>
    </xf>
    <xf numFmtId="0" fontId="3" fillId="0" borderId="2" xfId="6" applyFont="1" applyFill="1" applyBorder="1" applyAlignment="1" applyProtection="1">
      <alignment horizontal="distributed" vertical="center"/>
      <protection locked="0"/>
    </xf>
    <xf numFmtId="0" fontId="3" fillId="5" borderId="4" xfId="6" applyFont="1" applyFill="1" applyBorder="1" applyAlignment="1">
      <alignment horizontal="center" vertical="center"/>
    </xf>
    <xf numFmtId="38" fontId="3" fillId="5" borderId="4" xfId="2" applyFont="1" applyFill="1" applyBorder="1" applyAlignment="1">
      <alignment horizontal="distributed" vertical="center"/>
    </xf>
    <xf numFmtId="38" fontId="3" fillId="0" borderId="24" xfId="2" applyFont="1" applyFill="1" applyBorder="1" applyAlignment="1">
      <alignment horizontal="right" vertical="center"/>
    </xf>
    <xf numFmtId="38" fontId="3" fillId="0" borderId="23" xfId="2" applyFont="1" applyFill="1" applyBorder="1" applyAlignment="1">
      <alignment horizontal="right" vertical="center"/>
    </xf>
    <xf numFmtId="3" fontId="3" fillId="5" borderId="24" xfId="6" applyNumberFormat="1" applyFont="1" applyFill="1" applyBorder="1" applyAlignment="1">
      <alignment horizontal="center" vertical="center"/>
    </xf>
    <xf numFmtId="0" fontId="3" fillId="5" borderId="17" xfId="6" applyFont="1" applyFill="1" applyBorder="1" applyAlignment="1" applyProtection="1">
      <alignment horizontal="distributed" vertical="center"/>
      <protection locked="0"/>
    </xf>
    <xf numFmtId="38" fontId="3" fillId="0" borderId="20" xfId="2" applyFont="1" applyFill="1" applyBorder="1" applyAlignment="1">
      <alignment horizontal="right" vertical="center"/>
    </xf>
    <xf numFmtId="38" fontId="3" fillId="0" borderId="9" xfId="2" applyFont="1" applyFill="1" applyBorder="1" applyAlignment="1">
      <alignment horizontal="right" vertical="center"/>
    </xf>
    <xf numFmtId="3" fontId="3" fillId="0" borderId="20" xfId="6" applyNumberFormat="1" applyFont="1" applyFill="1" applyBorder="1" applyAlignment="1">
      <alignment horizontal="right" vertical="center" shrinkToFit="1"/>
    </xf>
    <xf numFmtId="0" fontId="3" fillId="0" borderId="17" xfId="6" applyFont="1" applyFill="1" applyBorder="1" applyAlignment="1" applyProtection="1">
      <alignment horizontal="distributed" vertical="center"/>
      <protection locked="0"/>
    </xf>
    <xf numFmtId="38" fontId="3" fillId="0" borderId="20" xfId="2" applyFont="1" applyFill="1" applyBorder="1" applyAlignment="1">
      <alignment horizontal="right" vertical="center" shrinkToFit="1"/>
    </xf>
    <xf numFmtId="3" fontId="3" fillId="0" borderId="17" xfId="6" applyNumberFormat="1" applyFont="1" applyFill="1" applyBorder="1" applyAlignment="1">
      <alignment vertical="center" shrinkToFit="1"/>
    </xf>
    <xf numFmtId="3" fontId="3" fillId="5" borderId="20" xfId="6" applyNumberFormat="1" applyFont="1" applyFill="1" applyBorder="1" applyAlignment="1">
      <alignment horizontal="center" vertical="center"/>
    </xf>
    <xf numFmtId="0" fontId="3" fillId="5" borderId="13" xfId="6" applyFont="1" applyFill="1" applyBorder="1" applyAlignment="1">
      <alignment horizontal="center" vertical="center"/>
    </xf>
    <xf numFmtId="0" fontId="3" fillId="5" borderId="11" xfId="6" applyFont="1" applyFill="1" applyBorder="1" applyAlignment="1">
      <alignment horizontal="center" vertical="center"/>
    </xf>
    <xf numFmtId="0" fontId="3" fillId="5" borderId="26" xfId="6" applyFont="1" applyFill="1" applyBorder="1" applyAlignment="1">
      <alignment horizontal="distributed" vertical="center"/>
    </xf>
    <xf numFmtId="38" fontId="3" fillId="0" borderId="26" xfId="2" applyFont="1" applyFill="1" applyBorder="1" applyAlignment="1">
      <alignment horizontal="right" vertical="center"/>
    </xf>
    <xf numFmtId="38" fontId="3" fillId="0" borderId="25" xfId="2" applyFont="1" applyFill="1" applyBorder="1" applyAlignment="1">
      <alignment horizontal="right" vertical="center"/>
    </xf>
    <xf numFmtId="3" fontId="3" fillId="0" borderId="26" xfId="6" applyNumberFormat="1" applyFont="1" applyFill="1" applyBorder="1" applyAlignment="1">
      <alignment horizontal="right" vertical="center" shrinkToFit="1"/>
    </xf>
    <xf numFmtId="38" fontId="3" fillId="0" borderId="26" xfId="2" applyFont="1" applyFill="1" applyBorder="1" applyAlignment="1">
      <alignment horizontal="distributed" vertical="center" shrinkToFit="1"/>
    </xf>
    <xf numFmtId="38" fontId="3" fillId="0" borderId="26" xfId="2" applyFont="1" applyFill="1" applyBorder="1" applyAlignment="1">
      <alignment horizontal="right" vertical="center" shrinkToFit="1"/>
    </xf>
    <xf numFmtId="38" fontId="3" fillId="0" borderId="25" xfId="2" applyFont="1" applyBorder="1" applyAlignment="1">
      <alignment vertical="center"/>
    </xf>
    <xf numFmtId="3" fontId="3" fillId="0" borderId="18" xfId="6" applyNumberFormat="1" applyFont="1" applyFill="1" applyBorder="1" applyAlignment="1">
      <alignment vertical="center" shrinkToFit="1"/>
    </xf>
    <xf numFmtId="3" fontId="3" fillId="5" borderId="26" xfId="6" applyNumberFormat="1" applyFont="1" applyFill="1" applyBorder="1" applyAlignment="1">
      <alignment horizontal="center" vertical="center"/>
    </xf>
    <xf numFmtId="0" fontId="3" fillId="5" borderId="20" xfId="6" applyFont="1" applyFill="1" applyBorder="1" applyAlignment="1">
      <alignment horizontal="distributed" vertical="center"/>
    </xf>
    <xf numFmtId="38" fontId="3" fillId="0" borderId="20" xfId="2" applyFont="1" applyFill="1" applyBorder="1" applyAlignment="1">
      <alignment horizontal="distributed" vertical="center" shrinkToFit="1"/>
    </xf>
    <xf numFmtId="0" fontId="3" fillId="5" borderId="12" xfId="6" applyFont="1" applyFill="1" applyBorder="1" applyAlignment="1">
      <alignment horizontal="center" vertical="center"/>
    </xf>
    <xf numFmtId="38" fontId="3" fillId="0" borderId="23" xfId="2" applyFont="1" applyBorder="1" applyAlignment="1">
      <alignment vertical="center"/>
    </xf>
    <xf numFmtId="3" fontId="3" fillId="0" borderId="8" xfId="6" applyNumberFormat="1" applyFont="1" applyFill="1" applyBorder="1" applyAlignment="1">
      <alignment vertical="center" shrinkToFit="1"/>
    </xf>
    <xf numFmtId="38" fontId="3" fillId="0" borderId="23" xfId="2" applyFont="1" applyFill="1" applyBorder="1"/>
    <xf numFmtId="49" fontId="5" fillId="5" borderId="0" xfId="6" applyNumberFormat="1" applyFont="1" applyFill="1" applyBorder="1"/>
    <xf numFmtId="49" fontId="5" fillId="5" borderId="0" xfId="6" applyNumberFormat="1" applyFont="1" applyFill="1"/>
    <xf numFmtId="49" fontId="5" fillId="0" borderId="0" xfId="6" applyNumberFormat="1" applyFont="1" applyFill="1" applyBorder="1" applyAlignment="1">
      <alignment horizontal="right"/>
    </xf>
    <xf numFmtId="49" fontId="5" fillId="0" borderId="0" xfId="6" applyNumberFormat="1" applyFont="1" applyFill="1" applyBorder="1"/>
    <xf numFmtId="0" fontId="5" fillId="0" borderId="0" xfId="6" applyFont="1" applyFill="1" applyBorder="1"/>
    <xf numFmtId="0" fontId="5" fillId="0" borderId="0" xfId="6" applyFont="1" applyFill="1" applyAlignment="1">
      <alignment horizontal="right"/>
    </xf>
    <xf numFmtId="0" fontId="3" fillId="0" borderId="0" xfId="6" applyFont="1" applyFill="1" applyProtection="1">
      <protection locked="0"/>
    </xf>
    <xf numFmtId="0" fontId="3" fillId="0" borderId="0" xfId="6" applyFont="1" applyFill="1"/>
    <xf numFmtId="0" fontId="3" fillId="5" borderId="40" xfId="6" applyFont="1" applyFill="1" applyBorder="1" applyAlignment="1">
      <alignment vertical="center"/>
    </xf>
    <xf numFmtId="0" fontId="3" fillId="5" borderId="20" xfId="6" applyFont="1" applyFill="1" applyBorder="1" applyAlignment="1">
      <alignment horizontal="right" vertical="center"/>
    </xf>
    <xf numFmtId="0" fontId="3" fillId="5" borderId="41" xfId="6" applyFont="1" applyFill="1" applyBorder="1" applyAlignment="1">
      <alignment vertical="center"/>
    </xf>
    <xf numFmtId="0" fontId="3" fillId="5" borderId="41" xfId="6" applyFont="1" applyFill="1" applyBorder="1" applyAlignment="1" applyProtection="1">
      <alignment vertical="center"/>
      <protection locked="0"/>
    </xf>
    <xf numFmtId="0" fontId="3" fillId="5" borderId="68" xfId="6" applyFont="1" applyFill="1" applyBorder="1" applyAlignment="1" applyProtection="1">
      <alignment vertical="center"/>
      <protection locked="0"/>
    </xf>
    <xf numFmtId="0" fontId="3" fillId="0" borderId="40" xfId="6" applyFont="1" applyFill="1" applyBorder="1" applyAlignment="1">
      <alignment vertical="center"/>
    </xf>
    <xf numFmtId="0" fontId="3" fillId="0" borderId="20" xfId="6" applyFont="1" applyFill="1" applyBorder="1" applyAlignment="1">
      <alignment vertical="center"/>
    </xf>
    <xf numFmtId="0" fontId="3" fillId="0" borderId="20" xfId="6" applyFont="1" applyFill="1" applyBorder="1" applyAlignment="1">
      <alignment horizontal="right" vertical="center"/>
    </xf>
    <xf numFmtId="0" fontId="3" fillId="5" borderId="17" xfId="6" applyFont="1" applyFill="1" applyBorder="1" applyAlignment="1">
      <alignment vertical="center"/>
    </xf>
    <xf numFmtId="0" fontId="3" fillId="0" borderId="17" xfId="6" applyFont="1" applyFill="1" applyBorder="1" applyAlignment="1">
      <alignment vertical="center"/>
    </xf>
    <xf numFmtId="0" fontId="3" fillId="0" borderId="41" xfId="6" applyFont="1" applyFill="1" applyBorder="1" applyAlignment="1" applyProtection="1">
      <alignment vertical="center"/>
      <protection locked="0"/>
    </xf>
    <xf numFmtId="0" fontId="3" fillId="0" borderId="17" xfId="6" applyFont="1" applyFill="1" applyBorder="1" applyAlignment="1" applyProtection="1">
      <alignment vertical="center"/>
      <protection locked="0"/>
    </xf>
    <xf numFmtId="0" fontId="3" fillId="0" borderId="41" xfId="6" applyFont="1" applyFill="1" applyBorder="1" applyAlignment="1">
      <alignment vertical="center"/>
    </xf>
    <xf numFmtId="0" fontId="3" fillId="5" borderId="20" xfId="6" applyFont="1" applyFill="1" applyBorder="1" applyAlignment="1">
      <alignment horizontal="center" vertical="center" shrinkToFit="1"/>
    </xf>
    <xf numFmtId="0" fontId="3" fillId="5" borderId="38" xfId="6" applyFont="1" applyFill="1" applyBorder="1" applyAlignment="1">
      <alignment vertical="center"/>
    </xf>
    <xf numFmtId="0" fontId="3" fillId="5" borderId="22" xfId="6" applyFont="1" applyFill="1" applyBorder="1" applyAlignment="1">
      <alignment vertical="center"/>
    </xf>
    <xf numFmtId="0" fontId="3" fillId="5" borderId="1" xfId="6" applyFont="1" applyFill="1" applyBorder="1" applyAlignment="1">
      <alignment vertical="center"/>
    </xf>
    <xf numFmtId="0" fontId="3" fillId="5" borderId="6" xfId="6" applyFont="1" applyFill="1" applyBorder="1" applyAlignment="1">
      <alignment vertical="center"/>
    </xf>
    <xf numFmtId="0" fontId="3" fillId="5" borderId="6" xfId="6" applyFont="1" applyFill="1" applyBorder="1" applyAlignment="1" applyProtection="1">
      <alignment horizontal="center" vertical="center"/>
      <protection locked="0"/>
    </xf>
    <xf numFmtId="0" fontId="3" fillId="5" borderId="3" xfId="6" applyFont="1" applyFill="1" applyBorder="1" applyAlignment="1">
      <alignment vertical="center"/>
    </xf>
    <xf numFmtId="0" fontId="3" fillId="5" borderId="30" xfId="6" applyFont="1" applyFill="1" applyBorder="1" applyAlignment="1">
      <alignment vertical="center"/>
    </xf>
    <xf numFmtId="0" fontId="3" fillId="5" borderId="1" xfId="6" quotePrefix="1" applyFont="1" applyFill="1" applyBorder="1" applyAlignment="1">
      <alignment vertical="center"/>
    </xf>
    <xf numFmtId="0" fontId="3" fillId="0" borderId="38" xfId="6" applyFont="1" applyFill="1" applyBorder="1" applyAlignment="1">
      <alignment vertical="center"/>
    </xf>
    <xf numFmtId="0" fontId="3" fillId="0" borderId="22" xfId="6" applyFont="1" applyFill="1" applyBorder="1" applyAlignment="1">
      <alignment vertical="center"/>
    </xf>
    <xf numFmtId="0" fontId="3" fillId="5" borderId="20" xfId="6" applyFont="1" applyFill="1" applyBorder="1" applyAlignment="1">
      <alignment vertical="center"/>
    </xf>
    <xf numFmtId="0" fontId="3" fillId="0" borderId="2" xfId="6" applyFont="1" applyFill="1" applyBorder="1" applyAlignment="1">
      <alignment horizontal="center" vertical="center"/>
    </xf>
    <xf numFmtId="0" fontId="3" fillId="5" borderId="1" xfId="6" applyFont="1" applyFill="1" applyBorder="1" applyAlignment="1" applyProtection="1">
      <alignment vertical="center"/>
      <protection locked="0"/>
    </xf>
    <xf numFmtId="0" fontId="3" fillId="0" borderId="3" xfId="6" applyFont="1" applyFill="1" applyBorder="1" applyAlignment="1">
      <alignment vertical="center"/>
    </xf>
    <xf numFmtId="0" fontId="3" fillId="0" borderId="6" xfId="6" applyFont="1" applyFill="1" applyBorder="1" applyAlignment="1">
      <alignment vertical="center"/>
    </xf>
    <xf numFmtId="0" fontId="3" fillId="0" borderId="2" xfId="6" applyFont="1" applyFill="1" applyBorder="1" applyAlignment="1">
      <alignment vertical="center"/>
    </xf>
    <xf numFmtId="0" fontId="3" fillId="5" borderId="21" xfId="6" applyFont="1" applyFill="1" applyBorder="1" applyAlignment="1">
      <alignment vertical="center"/>
    </xf>
    <xf numFmtId="0" fontId="3" fillId="5" borderId="2" xfId="6" applyFont="1" applyFill="1" applyBorder="1" applyAlignment="1">
      <alignment horizontal="center" vertical="center"/>
    </xf>
    <xf numFmtId="0" fontId="3" fillId="0" borderId="1" xfId="6" applyFont="1" applyFill="1" applyBorder="1" applyAlignment="1">
      <alignment vertical="center"/>
    </xf>
    <xf numFmtId="0" fontId="3" fillId="0" borderId="6" xfId="6" applyFont="1" applyFill="1" applyBorder="1" applyAlignment="1" applyProtection="1">
      <alignment horizontal="center" vertical="center"/>
      <protection locked="0"/>
    </xf>
    <xf numFmtId="0" fontId="3" fillId="5" borderId="22" xfId="6" applyFont="1" applyFill="1" applyBorder="1" applyAlignment="1">
      <alignment horizontal="center" vertical="center" shrinkToFit="1"/>
    </xf>
    <xf numFmtId="0" fontId="3" fillId="5" borderId="1" xfId="6" applyFont="1" applyFill="1" applyBorder="1" applyAlignment="1">
      <alignment horizontal="left" vertical="center"/>
    </xf>
    <xf numFmtId="0" fontId="3" fillId="5" borderId="7" xfId="6" applyFont="1" applyFill="1" applyBorder="1" applyAlignment="1">
      <alignment horizontal="distributed" vertical="center" wrapText="1"/>
    </xf>
    <xf numFmtId="0" fontId="3" fillId="0" borderId="38" xfId="6" applyFont="1" applyFill="1" applyBorder="1" applyAlignment="1">
      <alignment horizontal="distributed" vertical="center"/>
    </xf>
    <xf numFmtId="0" fontId="3" fillId="0" borderId="2" xfId="6" applyFont="1" applyFill="1" applyBorder="1" applyAlignment="1">
      <alignment horizontal="distributed" vertical="center"/>
    </xf>
    <xf numFmtId="0" fontId="3" fillId="0" borderId="5" xfId="6" applyFont="1" applyFill="1" applyBorder="1" applyAlignment="1">
      <alignment horizontal="distributed" vertical="center"/>
    </xf>
    <xf numFmtId="0" fontId="3" fillId="0" borderId="0" xfId="6" applyFont="1" applyFill="1" applyBorder="1" applyAlignment="1">
      <alignment horizontal="distributed" vertical="center"/>
    </xf>
    <xf numFmtId="0" fontId="3" fillId="5" borderId="13" xfId="6" applyFont="1" applyFill="1" applyBorder="1" applyAlignment="1">
      <alignment horizontal="distributed" vertical="center"/>
    </xf>
    <xf numFmtId="0" fontId="3" fillId="0" borderId="7" xfId="6" applyFont="1" applyFill="1" applyBorder="1" applyAlignment="1">
      <alignment vertical="center"/>
    </xf>
    <xf numFmtId="0" fontId="3" fillId="0" borderId="1" xfId="6" applyFont="1" applyFill="1" applyBorder="1" applyAlignment="1">
      <alignment horizontal="left" vertical="center"/>
    </xf>
    <xf numFmtId="0" fontId="3" fillId="5" borderId="0" xfId="6" applyFont="1" applyFill="1" applyBorder="1" applyAlignment="1" applyProtection="1">
      <alignment horizontal="distributed" vertical="center"/>
      <protection locked="0"/>
    </xf>
    <xf numFmtId="0" fontId="3" fillId="0" borderId="38" xfId="6" applyFont="1" applyFill="1" applyBorder="1" applyAlignment="1" applyProtection="1">
      <alignment horizontal="center" vertical="center"/>
      <protection locked="0"/>
    </xf>
    <xf numFmtId="0" fontId="3" fillId="5" borderId="7" xfId="6" applyFont="1" applyFill="1" applyBorder="1" applyAlignment="1" applyProtection="1">
      <alignment horizontal="distributed" vertical="center"/>
      <protection locked="0"/>
    </xf>
    <xf numFmtId="0" fontId="3" fillId="0" borderId="13" xfId="6" applyFont="1" applyFill="1" applyBorder="1" applyAlignment="1">
      <alignment horizontal="distributed" vertical="center"/>
    </xf>
    <xf numFmtId="0" fontId="3" fillId="5" borderId="2" xfId="6" applyFont="1" applyFill="1" applyBorder="1" applyAlignment="1" applyProtection="1">
      <alignment horizontal="center" vertical="center"/>
      <protection locked="0"/>
    </xf>
    <xf numFmtId="0" fontId="3" fillId="0" borderId="2" xfId="6" applyFont="1" applyFill="1" applyBorder="1" applyAlignment="1">
      <alignment horizontal="center" vertical="center" shrinkToFit="1"/>
    </xf>
    <xf numFmtId="0" fontId="3" fillId="5" borderId="12" xfId="6" applyFont="1" applyFill="1" applyBorder="1" applyAlignment="1">
      <alignment vertical="center"/>
    </xf>
    <xf numFmtId="0" fontId="3" fillId="5" borderId="24" xfId="6" applyFont="1" applyFill="1" applyBorder="1" applyAlignment="1">
      <alignment horizontal="left" vertical="center"/>
    </xf>
    <xf numFmtId="0" fontId="3" fillId="5" borderId="4" xfId="6" applyFont="1" applyFill="1" applyBorder="1" applyAlignment="1">
      <alignment horizontal="distributed" vertical="center"/>
    </xf>
    <xf numFmtId="0" fontId="4" fillId="5" borderId="4" xfId="6" applyFont="1" applyFill="1" applyBorder="1" applyAlignment="1">
      <alignment horizontal="distributed" vertical="center"/>
    </xf>
    <xf numFmtId="0" fontId="3" fillId="5" borderId="8" xfId="6" applyFont="1" applyFill="1" applyBorder="1" applyAlignment="1">
      <alignment horizontal="distributed" vertical="center"/>
    </xf>
    <xf numFmtId="0" fontId="3" fillId="0" borderId="12" xfId="6" applyFont="1" applyFill="1" applyBorder="1" applyAlignment="1" applyProtection="1">
      <alignment horizontal="center" vertical="center"/>
      <protection locked="0"/>
    </xf>
    <xf numFmtId="0" fontId="3" fillId="0" borderId="12" xfId="6" applyFont="1" applyFill="1" applyBorder="1" applyAlignment="1">
      <alignment vertical="center"/>
    </xf>
    <xf numFmtId="0" fontId="3" fillId="0" borderId="24" xfId="6" applyFont="1" applyFill="1" applyBorder="1" applyAlignment="1">
      <alignment horizontal="left" vertical="center"/>
    </xf>
    <xf numFmtId="0" fontId="3" fillId="5" borderId="2" xfId="6" applyFont="1" applyFill="1" applyBorder="1" applyAlignment="1" applyProtection="1">
      <alignment horizontal="left" vertical="center"/>
      <protection locked="0"/>
    </xf>
    <xf numFmtId="0" fontId="3" fillId="5" borderId="8" xfId="6" applyFont="1" applyFill="1" applyBorder="1" applyAlignment="1" applyProtection="1">
      <alignment horizontal="distributed" vertical="center"/>
      <protection locked="0"/>
    </xf>
    <xf numFmtId="0" fontId="3" fillId="5" borderId="4" xfId="6" applyFont="1" applyFill="1" applyBorder="1" applyAlignment="1" applyProtection="1">
      <alignment horizontal="distributed" vertical="center"/>
      <protection locked="0"/>
    </xf>
    <xf numFmtId="0" fontId="3" fillId="5" borderId="39" xfId="6" applyFont="1" applyFill="1" applyBorder="1" applyAlignment="1" applyProtection="1">
      <alignment horizontal="distributed" vertical="center"/>
      <protection locked="0"/>
    </xf>
    <xf numFmtId="0" fontId="3" fillId="5" borderId="10" xfId="6" applyFont="1" applyFill="1" applyBorder="1" applyAlignment="1" applyProtection="1">
      <alignment horizontal="distributed" vertical="center"/>
      <protection locked="0"/>
    </xf>
    <xf numFmtId="0" fontId="3" fillId="5" borderId="10" xfId="6" applyFont="1" applyFill="1" applyBorder="1" applyAlignment="1">
      <alignment horizontal="distributed" vertical="center"/>
    </xf>
    <xf numFmtId="0" fontId="3" fillId="0" borderId="24" xfId="6" applyFont="1" applyFill="1" applyBorder="1" applyAlignment="1">
      <alignment vertical="center"/>
    </xf>
    <xf numFmtId="0" fontId="3" fillId="0" borderId="10" xfId="6" applyFont="1" applyFill="1" applyBorder="1" applyAlignment="1" applyProtection="1">
      <alignment horizontal="center" vertical="center"/>
      <protection locked="0"/>
    </xf>
    <xf numFmtId="0" fontId="3" fillId="0" borderId="10" xfId="6" applyFont="1" applyFill="1" applyBorder="1" applyAlignment="1" applyProtection="1">
      <alignment horizontal="distributed" vertical="center"/>
      <protection locked="0"/>
    </xf>
    <xf numFmtId="0" fontId="3" fillId="0" borderId="4" xfId="6" applyFont="1" applyFill="1" applyBorder="1" applyAlignment="1" applyProtection="1">
      <alignment horizontal="distributed" vertical="center"/>
      <protection locked="0"/>
    </xf>
    <xf numFmtId="0" fontId="3" fillId="0" borderId="0" xfId="6" applyFont="1" applyFill="1" applyBorder="1" applyAlignment="1" applyProtection="1">
      <alignment horizontal="distributed" vertical="center"/>
      <protection locked="0"/>
    </xf>
    <xf numFmtId="0" fontId="3" fillId="5" borderId="13" xfId="6" applyFont="1" applyFill="1" applyBorder="1" applyAlignment="1" applyProtection="1">
      <alignment horizontal="distributed" vertical="center"/>
      <protection locked="0"/>
    </xf>
    <xf numFmtId="3" fontId="3" fillId="5" borderId="3" xfId="6" applyNumberFormat="1" applyFont="1" applyFill="1" applyBorder="1" applyAlignment="1">
      <alignment vertical="center"/>
    </xf>
    <xf numFmtId="3" fontId="3" fillId="0" borderId="3" xfId="6" applyNumberFormat="1" applyFont="1" applyFill="1" applyBorder="1" applyAlignment="1">
      <alignment vertical="center"/>
    </xf>
    <xf numFmtId="3" fontId="3" fillId="0" borderId="20" xfId="6" applyNumberFormat="1" applyFont="1" applyFill="1" applyBorder="1" applyAlignment="1" applyProtection="1">
      <alignment vertical="center"/>
      <protection locked="0"/>
    </xf>
    <xf numFmtId="3" fontId="3" fillId="5" borderId="20" xfId="6" applyNumberFormat="1" applyFont="1" applyFill="1" applyBorder="1" applyAlignment="1" applyProtection="1">
      <alignment vertical="center"/>
      <protection locked="0"/>
    </xf>
    <xf numFmtId="3" fontId="3" fillId="5" borderId="5" xfId="6" applyNumberFormat="1" applyFont="1" applyFill="1" applyBorder="1" applyAlignment="1">
      <alignment vertical="center"/>
    </xf>
    <xf numFmtId="3" fontId="3" fillId="0" borderId="5" xfId="6" applyNumberFormat="1" applyFont="1" applyFill="1" applyBorder="1" applyAlignment="1">
      <alignment vertical="center"/>
    </xf>
    <xf numFmtId="3" fontId="3" fillId="0" borderId="22" xfId="6" applyNumberFormat="1" applyFont="1" applyFill="1" applyBorder="1" applyAlignment="1" applyProtection="1">
      <alignment vertical="center"/>
      <protection locked="0"/>
    </xf>
    <xf numFmtId="3" fontId="3" fillId="5" borderId="4" xfId="6" applyNumberFormat="1" applyFont="1" applyFill="1" applyBorder="1" applyAlignment="1">
      <alignment vertical="center"/>
    </xf>
    <xf numFmtId="3" fontId="3" fillId="0" borderId="4" xfId="6" applyNumberFormat="1" applyFont="1" applyFill="1" applyBorder="1" applyAlignment="1">
      <alignment vertical="center"/>
    </xf>
    <xf numFmtId="3" fontId="3" fillId="0" borderId="23" xfId="6" applyNumberFormat="1" applyFont="1" applyFill="1" applyBorder="1" applyAlignment="1">
      <alignment vertical="center"/>
    </xf>
    <xf numFmtId="3" fontId="3" fillId="0" borderId="0" xfId="6" applyNumberFormat="1" applyFont="1" applyFill="1" applyBorder="1" applyAlignment="1">
      <alignment vertical="center"/>
    </xf>
    <xf numFmtId="3" fontId="3" fillId="0" borderId="32" xfId="6" applyNumberFormat="1" applyFont="1" applyFill="1" applyBorder="1" applyAlignment="1">
      <alignment horizontal="right" vertical="center"/>
    </xf>
    <xf numFmtId="0" fontId="3" fillId="0" borderId="30" xfId="6" applyFont="1" applyFill="1" applyBorder="1" applyAlignment="1">
      <alignment horizontal="right" vertical="center"/>
    </xf>
    <xf numFmtId="0" fontId="3" fillId="0" borderId="32" xfId="6" applyFont="1" applyFill="1" applyBorder="1" applyAlignment="1">
      <alignment horizontal="distributed" vertical="center"/>
    </xf>
    <xf numFmtId="198" fontId="3" fillId="0" borderId="32" xfId="6" applyNumberFormat="1" applyFont="1" applyFill="1" applyBorder="1" applyAlignment="1">
      <alignment horizontal="right" vertical="center"/>
    </xf>
    <xf numFmtId="3" fontId="3" fillId="0" borderId="1" xfId="6" applyNumberFormat="1" applyFont="1" applyFill="1" applyBorder="1" applyAlignment="1" applyProtection="1">
      <alignment vertical="center"/>
      <protection locked="0"/>
    </xf>
    <xf numFmtId="3" fontId="3" fillId="0" borderId="22" xfId="6" applyNumberFormat="1" applyFont="1" applyFill="1" applyBorder="1" applyAlignment="1">
      <alignment horizontal="right" vertical="center"/>
    </xf>
    <xf numFmtId="3" fontId="3" fillId="0" borderId="5" xfId="6" applyNumberFormat="1" applyFont="1" applyFill="1" applyBorder="1" applyAlignment="1">
      <alignment horizontal="right" vertical="center"/>
    </xf>
    <xf numFmtId="0" fontId="3" fillId="0" borderId="38" xfId="6" applyFont="1" applyFill="1" applyBorder="1" applyAlignment="1">
      <alignment horizontal="right" vertical="center"/>
    </xf>
    <xf numFmtId="0" fontId="3" fillId="0" borderId="22" xfId="6" applyFont="1" applyFill="1" applyBorder="1" applyAlignment="1">
      <alignment horizontal="distributed" vertical="center"/>
    </xf>
    <xf numFmtId="198" fontId="3" fillId="0" borderId="22" xfId="6" applyNumberFormat="1" applyFont="1" applyFill="1" applyBorder="1" applyAlignment="1">
      <alignment horizontal="right" vertical="center"/>
    </xf>
    <xf numFmtId="3" fontId="3" fillId="0" borderId="2" xfId="6" applyNumberFormat="1" applyFont="1" applyFill="1" applyBorder="1" applyAlignment="1">
      <alignment vertical="center"/>
    </xf>
    <xf numFmtId="3" fontId="3" fillId="0" borderId="13" xfId="6" applyNumberFormat="1" applyFont="1" applyFill="1" applyBorder="1" applyAlignment="1">
      <alignment horizontal="right" vertical="center"/>
    </xf>
    <xf numFmtId="3" fontId="3" fillId="0" borderId="7" xfId="6" applyNumberFormat="1" applyFont="1" applyFill="1" applyBorder="1" applyAlignment="1">
      <alignment horizontal="right" vertical="center"/>
    </xf>
    <xf numFmtId="3" fontId="3" fillId="0" borderId="39" xfId="6" applyNumberFormat="1" applyFont="1" applyFill="1" applyBorder="1" applyAlignment="1">
      <alignment vertical="center"/>
    </xf>
    <xf numFmtId="3" fontId="3" fillId="0" borderId="24" xfId="6" applyNumberFormat="1" applyFont="1" applyFill="1" applyBorder="1" applyAlignment="1">
      <alignment horizontal="right" vertical="center"/>
    </xf>
    <xf numFmtId="3" fontId="3" fillId="0" borderId="4" xfId="6" applyNumberFormat="1" applyFont="1" applyFill="1" applyBorder="1" applyAlignment="1">
      <alignment horizontal="right" vertical="center"/>
    </xf>
    <xf numFmtId="0" fontId="3" fillId="0" borderId="12" xfId="6" applyFont="1" applyFill="1" applyBorder="1" applyAlignment="1">
      <alignment horizontal="right" vertical="center"/>
    </xf>
    <xf numFmtId="0" fontId="3" fillId="0" borderId="24" xfId="6" applyFont="1" applyFill="1" applyBorder="1" applyAlignment="1">
      <alignment horizontal="distributed" vertical="center"/>
    </xf>
    <xf numFmtId="198" fontId="3" fillId="0" borderId="24" xfId="6" applyNumberFormat="1" applyFont="1" applyFill="1" applyBorder="1" applyAlignment="1">
      <alignment horizontal="right" vertical="center"/>
    </xf>
    <xf numFmtId="3" fontId="3" fillId="0" borderId="10" xfId="6" applyNumberFormat="1" applyFont="1" applyFill="1" applyBorder="1" applyAlignment="1">
      <alignment vertical="center"/>
    </xf>
    <xf numFmtId="0" fontId="3" fillId="0" borderId="38" xfId="6" applyFont="1" applyFill="1" applyBorder="1" applyAlignment="1">
      <alignment horizontal="center" vertical="center"/>
    </xf>
    <xf numFmtId="0" fontId="3" fillId="0" borderId="7" xfId="6" applyFont="1" applyFill="1" applyBorder="1" applyAlignment="1">
      <alignment horizontal="distributed" vertical="center"/>
    </xf>
    <xf numFmtId="38" fontId="3" fillId="5" borderId="7" xfId="2" applyFont="1" applyFill="1" applyBorder="1" applyAlignment="1">
      <alignment horizontal="distributed" vertical="center"/>
    </xf>
    <xf numFmtId="38" fontId="3" fillId="0" borderId="7" xfId="2" applyFont="1" applyFill="1" applyBorder="1" applyAlignment="1">
      <alignment horizontal="distributed" vertical="center"/>
    </xf>
    <xf numFmtId="0" fontId="3" fillId="0" borderId="7" xfId="6" applyFont="1" applyFill="1" applyBorder="1" applyAlignment="1" applyProtection="1">
      <alignment horizontal="distributed" vertical="center"/>
      <protection locked="0"/>
    </xf>
    <xf numFmtId="0" fontId="3" fillId="5" borderId="23" xfId="6" applyFont="1" applyFill="1" applyBorder="1" applyAlignment="1">
      <alignment horizontal="center" vertical="center"/>
    </xf>
    <xf numFmtId="38" fontId="3" fillId="5" borderId="8" xfId="2" applyFont="1" applyFill="1" applyBorder="1" applyAlignment="1">
      <alignment horizontal="distributed" vertical="center"/>
    </xf>
    <xf numFmtId="0" fontId="3" fillId="0" borderId="12" xfId="6" applyFont="1" applyFill="1" applyBorder="1" applyAlignment="1">
      <alignment horizontal="center" vertical="center"/>
    </xf>
    <xf numFmtId="38" fontId="3" fillId="0" borderId="8" xfId="2" applyFont="1" applyFill="1" applyBorder="1" applyAlignment="1">
      <alignment horizontal="distributed" vertical="center"/>
    </xf>
    <xf numFmtId="0" fontId="3" fillId="5" borderId="21" xfId="6" applyFont="1" applyFill="1" applyBorder="1" applyAlignment="1">
      <alignment horizontal="center" vertical="center"/>
    </xf>
    <xf numFmtId="3" fontId="3" fillId="0" borderId="17" xfId="6" applyNumberFormat="1" applyFont="1" applyFill="1" applyBorder="1" applyAlignment="1">
      <alignment vertical="center"/>
    </xf>
    <xf numFmtId="3" fontId="3" fillId="0" borderId="20" xfId="6" applyNumberFormat="1" applyFont="1" applyFill="1" applyBorder="1" applyAlignment="1">
      <alignment horizontal="right" vertical="center"/>
    </xf>
    <xf numFmtId="3" fontId="3" fillId="0" borderId="3" xfId="6" applyNumberFormat="1" applyFont="1" applyFill="1" applyBorder="1" applyAlignment="1">
      <alignment horizontal="right" vertical="center"/>
    </xf>
    <xf numFmtId="0" fontId="3" fillId="0" borderId="40" xfId="6" applyFont="1" applyFill="1" applyBorder="1" applyAlignment="1">
      <alignment horizontal="center" vertical="center"/>
    </xf>
    <xf numFmtId="0" fontId="3" fillId="0" borderId="9" xfId="6" applyFont="1" applyFill="1" applyBorder="1" applyAlignment="1" applyProtection="1">
      <alignment horizontal="distributed" vertical="center"/>
      <protection locked="0"/>
    </xf>
    <xf numFmtId="198" fontId="3" fillId="0" borderId="20" xfId="6" applyNumberFormat="1" applyFont="1" applyFill="1" applyBorder="1" applyAlignment="1">
      <alignment horizontal="right" vertical="center"/>
    </xf>
    <xf numFmtId="3" fontId="3" fillId="0" borderId="54" xfId="6" applyNumberFormat="1" applyFont="1" applyFill="1" applyBorder="1" applyAlignment="1">
      <alignment horizontal="right" vertical="center"/>
    </xf>
    <xf numFmtId="3" fontId="3" fillId="5" borderId="20" xfId="6" applyNumberFormat="1" applyFont="1" applyFill="1" applyBorder="1" applyAlignment="1">
      <alignment horizontal="right" vertical="center"/>
    </xf>
    <xf numFmtId="0" fontId="3" fillId="0" borderId="8" xfId="6" applyFont="1" applyFill="1" applyBorder="1" applyAlignment="1">
      <alignment horizontal="distributed" vertical="center"/>
    </xf>
    <xf numFmtId="0" fontId="3" fillId="5" borderId="15" xfId="6" applyFont="1" applyFill="1" applyBorder="1" applyAlignment="1">
      <alignment horizontal="distributed" vertical="center"/>
    </xf>
    <xf numFmtId="3" fontId="3" fillId="0" borderId="42" xfId="6" applyNumberFormat="1" applyFont="1" applyFill="1" applyBorder="1" applyAlignment="1">
      <alignment vertical="center"/>
    </xf>
    <xf numFmtId="3" fontId="3" fillId="0" borderId="26" xfId="6" applyNumberFormat="1" applyFont="1" applyFill="1" applyBorder="1" applyAlignment="1">
      <alignment horizontal="right" vertical="center"/>
    </xf>
    <xf numFmtId="3" fontId="3" fillId="0" borderId="19" xfId="6" applyNumberFormat="1" applyFont="1" applyFill="1" applyBorder="1" applyAlignment="1">
      <alignment horizontal="right" vertical="center"/>
    </xf>
    <xf numFmtId="0" fontId="3" fillId="0" borderId="11" xfId="6" applyFont="1" applyFill="1" applyBorder="1" applyAlignment="1">
      <alignment horizontal="center" vertical="center"/>
    </xf>
    <xf numFmtId="0" fontId="3" fillId="0" borderId="15" xfId="6" applyFont="1" applyFill="1" applyBorder="1" applyAlignment="1">
      <alignment horizontal="distributed" vertical="center"/>
    </xf>
    <xf numFmtId="198" fontId="3" fillId="0" borderId="26" xfId="6" applyNumberFormat="1" applyFont="1" applyFill="1" applyBorder="1" applyAlignment="1">
      <alignment horizontal="right" vertical="center"/>
    </xf>
    <xf numFmtId="3" fontId="3" fillId="0" borderId="18" xfId="6" applyNumberFormat="1" applyFont="1" applyFill="1" applyBorder="1" applyAlignment="1">
      <alignment vertical="center"/>
    </xf>
    <xf numFmtId="3" fontId="3" fillId="5" borderId="26" xfId="6" applyNumberFormat="1" applyFont="1" applyFill="1" applyBorder="1" applyAlignment="1">
      <alignment horizontal="right" vertical="center"/>
    </xf>
    <xf numFmtId="3" fontId="3" fillId="0" borderId="40" xfId="6" applyNumberFormat="1" applyFont="1" applyFill="1" applyBorder="1" applyAlignment="1">
      <alignment vertical="center"/>
    </xf>
    <xf numFmtId="0" fontId="3" fillId="0" borderId="9" xfId="6" applyFont="1" applyFill="1" applyBorder="1" applyAlignment="1">
      <alignment horizontal="distributed" vertical="center"/>
    </xf>
    <xf numFmtId="3" fontId="3" fillId="0" borderId="38" xfId="6" applyNumberFormat="1" applyFont="1" applyFill="1" applyBorder="1" applyAlignment="1">
      <alignment vertical="center"/>
    </xf>
    <xf numFmtId="3" fontId="3" fillId="0" borderId="23" xfId="6" applyNumberFormat="1" applyFont="1" applyFill="1" applyBorder="1" applyAlignment="1">
      <alignment horizontal="right" vertical="center"/>
    </xf>
    <xf numFmtId="49" fontId="3" fillId="5" borderId="0" xfId="6" applyNumberFormat="1" applyFont="1" applyFill="1" applyBorder="1"/>
    <xf numFmtId="49" fontId="3" fillId="0" borderId="0" xfId="6" applyNumberFormat="1" applyFont="1" applyFill="1" applyBorder="1"/>
    <xf numFmtId="49" fontId="3" fillId="5" borderId="0" xfId="6" applyNumberFormat="1" applyFont="1" applyFill="1" applyBorder="1" applyProtection="1">
      <protection locked="0"/>
    </xf>
    <xf numFmtId="49" fontId="3" fillId="5" borderId="0" xfId="6" applyNumberFormat="1" applyFont="1" applyFill="1" applyBorder="1" applyAlignment="1"/>
    <xf numFmtId="49" fontId="3" fillId="5" borderId="0" xfId="6" applyNumberFormat="1" applyFont="1" applyFill="1"/>
    <xf numFmtId="0" fontId="3" fillId="0" borderId="0" xfId="7" applyFont="1" applyAlignment="1">
      <alignment horizontal="left"/>
    </xf>
    <xf numFmtId="0" fontId="3" fillId="0" borderId="0" xfId="7" applyFont="1" applyAlignment="1" applyProtection="1">
      <protection locked="0"/>
    </xf>
    <xf numFmtId="38" fontId="3" fillId="0" borderId="0" xfId="2" applyFont="1" applyFill="1" applyAlignment="1" applyProtection="1">
      <protection locked="0"/>
    </xf>
    <xf numFmtId="203" fontId="3" fillId="0" borderId="0" xfId="2" applyNumberFormat="1" applyFont="1" applyFill="1" applyAlignment="1" applyProtection="1">
      <protection locked="0"/>
    </xf>
    <xf numFmtId="38" fontId="3" fillId="0" borderId="0" xfId="2" applyFont="1" applyFill="1" applyAlignment="1"/>
    <xf numFmtId="203" fontId="3" fillId="0" borderId="0" xfId="2" applyNumberFormat="1" applyFont="1" applyFill="1" applyAlignment="1"/>
    <xf numFmtId="0" fontId="3" fillId="0" borderId="0" xfId="7" applyFont="1" applyFill="1" applyAlignment="1" applyProtection="1">
      <alignment horizontal="right"/>
      <protection locked="0"/>
    </xf>
    <xf numFmtId="0" fontId="13" fillId="0" borderId="0" xfId="7" applyFont="1" applyFill="1" applyBorder="1" applyAlignment="1"/>
    <xf numFmtId="0" fontId="19" fillId="0" borderId="40" xfId="7" applyFont="1" applyBorder="1" applyAlignment="1">
      <alignment horizontal="center" vertical="center"/>
    </xf>
    <xf numFmtId="0" fontId="19" fillId="0" borderId="20" xfId="7" applyFont="1" applyBorder="1" applyAlignment="1">
      <alignment horizontal="right" vertical="center"/>
    </xf>
    <xf numFmtId="38" fontId="19" fillId="0" borderId="40" xfId="2" applyFont="1" applyFill="1" applyBorder="1" applyAlignment="1">
      <alignment vertical="center"/>
    </xf>
    <xf numFmtId="203" fontId="19" fillId="0" borderId="41" xfId="2" applyNumberFormat="1" applyFont="1" applyFill="1" applyBorder="1" applyAlignment="1" applyProtection="1">
      <alignment vertical="center"/>
      <protection locked="0"/>
    </xf>
    <xf numFmtId="38" fontId="19" fillId="0" borderId="17" xfId="2" applyFont="1" applyFill="1" applyBorder="1" applyAlignment="1">
      <alignment vertical="center"/>
    </xf>
    <xf numFmtId="203" fontId="19" fillId="0" borderId="19" xfId="2" applyNumberFormat="1" applyFont="1" applyFill="1" applyBorder="1" applyAlignment="1" applyProtection="1">
      <alignment vertical="center"/>
      <protection locked="0"/>
    </xf>
    <xf numFmtId="38" fontId="19" fillId="0" borderId="41" xfId="2" applyFont="1" applyFill="1" applyBorder="1" applyAlignment="1" applyProtection="1">
      <alignment vertical="center"/>
      <protection locked="0"/>
    </xf>
    <xf numFmtId="0" fontId="3" fillId="0" borderId="20" xfId="7" applyFont="1" applyFill="1" applyBorder="1" applyAlignment="1">
      <alignment horizontal="right" vertical="center"/>
    </xf>
    <xf numFmtId="0" fontId="19" fillId="0" borderId="38" xfId="7" applyFont="1" applyBorder="1" applyAlignment="1">
      <alignment horizontal="center" vertical="center" shrinkToFit="1"/>
    </xf>
    <xf numFmtId="0" fontId="19" fillId="0" borderId="22" xfId="7" applyFont="1" applyBorder="1" applyAlignment="1">
      <alignment vertical="center"/>
    </xf>
    <xf numFmtId="38" fontId="19" fillId="0" borderId="38" xfId="2" applyFont="1" applyFill="1" applyBorder="1" applyAlignment="1" applyProtection="1">
      <alignment horizontal="center" vertical="center"/>
      <protection locked="0"/>
    </xf>
    <xf numFmtId="203" fontId="19" fillId="0" borderId="1" xfId="2" applyNumberFormat="1" applyFont="1" applyFill="1" applyBorder="1" applyAlignment="1">
      <alignment horizontal="center" vertical="center"/>
    </xf>
    <xf numFmtId="38" fontId="19" fillId="0" borderId="2" xfId="2" applyFont="1" applyFill="1" applyBorder="1" applyAlignment="1">
      <alignment vertical="center"/>
    </xf>
    <xf numFmtId="203" fontId="19" fillId="0" borderId="3" xfId="2" applyNumberFormat="1" applyFont="1" applyFill="1" applyBorder="1" applyAlignment="1">
      <alignment horizontal="center" vertical="center"/>
    </xf>
    <xf numFmtId="38" fontId="19" fillId="0" borderId="38" xfId="2" applyFont="1" applyFill="1" applyBorder="1" applyAlignment="1">
      <alignment vertical="center"/>
    </xf>
    <xf numFmtId="38" fontId="19" fillId="0" borderId="1" xfId="2" applyFont="1" applyFill="1" applyBorder="1" applyAlignment="1">
      <alignment horizontal="center" vertical="center"/>
    </xf>
    <xf numFmtId="0" fontId="3" fillId="0" borderId="22" xfId="7" applyFont="1" applyFill="1" applyBorder="1" applyAlignment="1">
      <alignment horizontal="center" vertical="center" shrinkToFit="1"/>
    </xf>
    <xf numFmtId="203" fontId="19" fillId="0" borderId="2" xfId="2" applyNumberFormat="1" applyFont="1" applyFill="1" applyBorder="1" applyAlignment="1">
      <alignment horizontal="center" vertical="center"/>
    </xf>
    <xf numFmtId="38" fontId="19" fillId="0" borderId="2" xfId="2" applyFont="1" applyFill="1" applyBorder="1" applyAlignment="1" applyProtection="1">
      <alignment horizontal="center" vertical="center"/>
      <protection locked="0"/>
    </xf>
    <xf numFmtId="203" fontId="19" fillId="0" borderId="5" xfId="2" applyNumberFormat="1" applyFont="1" applyFill="1" applyBorder="1" applyAlignment="1">
      <alignment horizontal="center" vertical="center"/>
    </xf>
    <xf numFmtId="38" fontId="19" fillId="0" borderId="2" xfId="2" applyFont="1" applyFill="1" applyBorder="1" applyAlignment="1">
      <alignment horizontal="center" vertical="center"/>
    </xf>
    <xf numFmtId="0" fontId="19" fillId="0" borderId="12" xfId="7" applyFont="1" applyBorder="1" applyAlignment="1">
      <alignment horizontal="center" vertical="center"/>
    </xf>
    <xf numFmtId="0" fontId="19" fillId="0" borderId="24" xfId="7" applyFont="1" applyBorder="1" applyAlignment="1">
      <alignment horizontal="left" vertical="center"/>
    </xf>
    <xf numFmtId="38" fontId="19" fillId="0" borderId="12" xfId="2" applyFont="1" applyFill="1" applyBorder="1" applyAlignment="1" applyProtection="1">
      <alignment horizontal="center" vertical="center"/>
      <protection locked="0"/>
    </xf>
    <xf numFmtId="203" fontId="19" fillId="0" borderId="10" xfId="2" applyNumberFormat="1" applyFont="1" applyFill="1" applyBorder="1" applyAlignment="1" applyProtection="1">
      <alignment horizontal="center" vertical="center"/>
      <protection locked="0"/>
    </xf>
    <xf numFmtId="38" fontId="19" fillId="0" borderId="10" xfId="2" applyFont="1" applyFill="1" applyBorder="1" applyAlignment="1" applyProtection="1">
      <alignment horizontal="center" vertical="center"/>
      <protection locked="0"/>
    </xf>
    <xf numFmtId="203" fontId="19" fillId="0" borderId="10" xfId="2" applyNumberFormat="1" applyFont="1" applyFill="1" applyBorder="1" applyAlignment="1" applyProtection="1">
      <alignment horizontal="left" vertical="center"/>
      <protection locked="0"/>
    </xf>
    <xf numFmtId="203" fontId="19" fillId="0" borderId="4" xfId="2" applyNumberFormat="1" applyFont="1" applyFill="1" applyBorder="1" applyAlignment="1" applyProtection="1">
      <alignment horizontal="left" vertical="center"/>
      <protection locked="0"/>
    </xf>
    <xf numFmtId="0" fontId="3" fillId="0" borderId="24" xfId="7" applyFont="1" applyFill="1" applyBorder="1" applyAlignment="1">
      <alignment horizontal="right" vertical="center"/>
    </xf>
    <xf numFmtId="193" fontId="19" fillId="0" borderId="40" xfId="2" applyNumberFormat="1" applyFont="1" applyFill="1" applyBorder="1" applyAlignment="1">
      <alignment vertical="center"/>
    </xf>
    <xf numFmtId="201" fontId="19" fillId="0" borderId="17" xfId="2" applyNumberFormat="1" applyFont="1" applyFill="1" applyBorder="1" applyAlignment="1">
      <alignment vertical="center"/>
    </xf>
    <xf numFmtId="193" fontId="19" fillId="0" borderId="17" xfId="2" applyNumberFormat="1" applyFont="1" applyFill="1" applyBorder="1" applyAlignment="1">
      <alignment vertical="center"/>
    </xf>
    <xf numFmtId="201" fontId="19" fillId="0" borderId="9" xfId="2" applyNumberFormat="1" applyFont="1" applyFill="1" applyBorder="1" applyAlignment="1">
      <alignment vertical="center"/>
    </xf>
    <xf numFmtId="193" fontId="19" fillId="0" borderId="9" xfId="2" applyNumberFormat="1" applyFont="1" applyFill="1" applyBorder="1" applyAlignment="1">
      <alignment vertical="center"/>
    </xf>
    <xf numFmtId="3" fontId="3" fillId="0" borderId="20" xfId="7" applyNumberFormat="1" applyFont="1" applyFill="1" applyBorder="1" applyAlignment="1">
      <alignment horizontal="right" vertical="center"/>
    </xf>
    <xf numFmtId="193" fontId="19" fillId="0" borderId="38" xfId="2" applyNumberFormat="1" applyFont="1" applyFill="1" applyBorder="1" applyAlignment="1">
      <alignment vertical="center"/>
    </xf>
    <xf numFmtId="201" fontId="19" fillId="0" borderId="2" xfId="2" applyNumberFormat="1" applyFont="1" applyFill="1" applyBorder="1" applyAlignment="1">
      <alignment vertical="center"/>
    </xf>
    <xf numFmtId="193" fontId="19" fillId="0" borderId="2" xfId="2" applyNumberFormat="1" applyFont="1" applyFill="1" applyBorder="1" applyAlignment="1">
      <alignment vertical="center"/>
    </xf>
    <xf numFmtId="201" fontId="19" fillId="0" borderId="7" xfId="2" applyNumberFormat="1" applyFont="1" applyFill="1" applyBorder="1" applyAlignment="1">
      <alignment vertical="center"/>
    </xf>
    <xf numFmtId="193" fontId="19" fillId="0" borderId="7" xfId="2" applyNumberFormat="1" applyFont="1" applyFill="1" applyBorder="1" applyAlignment="1">
      <alignment vertical="center"/>
    </xf>
    <xf numFmtId="3" fontId="3" fillId="0" borderId="22" xfId="7" applyNumberFormat="1" applyFont="1" applyFill="1" applyBorder="1" applyAlignment="1">
      <alignment horizontal="right" vertical="center"/>
    </xf>
    <xf numFmtId="0" fontId="19" fillId="0" borderId="3" xfId="7" applyFont="1" applyBorder="1" applyAlignment="1">
      <alignment horizontal="right" vertical="center"/>
    </xf>
    <xf numFmtId="0" fontId="19" fillId="0" borderId="3" xfId="7" applyFont="1" applyBorder="1" applyAlignment="1">
      <alignment horizontal="distributed" vertical="center"/>
    </xf>
    <xf numFmtId="193" fontId="19" fillId="0" borderId="3" xfId="2" applyNumberFormat="1" applyFont="1" applyFill="1" applyBorder="1" applyAlignment="1">
      <alignment horizontal="right" vertical="center" shrinkToFit="1"/>
    </xf>
    <xf numFmtId="201" fontId="19" fillId="0" borderId="3" xfId="2" applyNumberFormat="1" applyFont="1" applyFill="1" applyBorder="1" applyAlignment="1">
      <alignment horizontal="right" vertical="center" shrinkToFit="1"/>
    </xf>
    <xf numFmtId="0" fontId="3" fillId="0" borderId="3" xfId="7" applyFont="1" applyFill="1" applyBorder="1" applyAlignment="1">
      <alignment horizontal="right" vertical="center" shrinkToFit="1"/>
    </xf>
    <xf numFmtId="0" fontId="19" fillId="0" borderId="5" xfId="7" applyFont="1" applyBorder="1" applyAlignment="1">
      <alignment horizontal="right" vertical="center"/>
    </xf>
    <xf numFmtId="0" fontId="19" fillId="0" borderId="5" xfId="7" applyFont="1" applyBorder="1" applyAlignment="1">
      <alignment horizontal="distributed" vertical="center"/>
    </xf>
    <xf numFmtId="193" fontId="19" fillId="0" borderId="5" xfId="2" applyNumberFormat="1" applyFont="1" applyFill="1" applyBorder="1" applyAlignment="1">
      <alignment horizontal="right" vertical="center" shrinkToFit="1"/>
    </xf>
    <xf numFmtId="201" fontId="19" fillId="0" borderId="5" xfId="2" applyNumberFormat="1" applyFont="1" applyFill="1" applyBorder="1" applyAlignment="1">
      <alignment horizontal="right" vertical="center" shrinkToFit="1"/>
    </xf>
    <xf numFmtId="0" fontId="3" fillId="0" borderId="5" xfId="7" applyFont="1" applyFill="1" applyBorder="1" applyAlignment="1">
      <alignment horizontal="right" vertical="center" shrinkToFit="1"/>
    </xf>
    <xf numFmtId="0" fontId="19" fillId="0" borderId="4" xfId="7" applyFont="1" applyBorder="1" applyAlignment="1">
      <alignment horizontal="right" vertical="center"/>
    </xf>
    <xf numFmtId="0" fontId="19" fillId="0" borderId="4" xfId="7" applyFont="1" applyBorder="1" applyAlignment="1">
      <alignment horizontal="distributed" vertical="center"/>
    </xf>
    <xf numFmtId="193" fontId="19" fillId="0" borderId="4" xfId="2" applyNumberFormat="1" applyFont="1" applyFill="1" applyBorder="1" applyAlignment="1">
      <alignment horizontal="right" vertical="center" shrinkToFit="1"/>
    </xf>
    <xf numFmtId="201" fontId="19" fillId="0" borderId="4" xfId="2" applyNumberFormat="1" applyFont="1" applyFill="1" applyBorder="1" applyAlignment="1">
      <alignment horizontal="right" vertical="center" shrinkToFit="1"/>
    </xf>
    <xf numFmtId="0" fontId="3" fillId="0" borderId="4" xfId="7" applyFont="1" applyFill="1" applyBorder="1" applyAlignment="1">
      <alignment horizontal="right" vertical="center" shrinkToFit="1"/>
    </xf>
    <xf numFmtId="38" fontId="19" fillId="0" borderId="5" xfId="2" applyFont="1" applyBorder="1" applyAlignment="1">
      <alignment horizontal="distributed" vertical="center"/>
    </xf>
    <xf numFmtId="0" fontId="19" fillId="0" borderId="5" xfId="7" applyFont="1" applyBorder="1" applyAlignment="1" applyProtection="1">
      <alignment horizontal="distributed" vertical="center"/>
      <protection locked="0"/>
    </xf>
    <xf numFmtId="38" fontId="19" fillId="0" borderId="4" xfId="2" applyFont="1" applyBorder="1" applyAlignment="1">
      <alignment horizontal="distributed" vertical="center"/>
    </xf>
    <xf numFmtId="0" fontId="19" fillId="0" borderId="19" xfId="7" applyFont="1" applyBorder="1" applyAlignment="1">
      <alignment horizontal="right" vertical="center"/>
    </xf>
    <xf numFmtId="0" fontId="19" fillId="0" borderId="19" xfId="7" applyFont="1" applyBorder="1" applyAlignment="1">
      <alignment horizontal="distributed" vertical="center"/>
    </xf>
    <xf numFmtId="193" fontId="19" fillId="0" borderId="19" xfId="2" applyNumberFormat="1" applyFont="1" applyFill="1" applyBorder="1" applyAlignment="1">
      <alignment horizontal="right" vertical="center" shrinkToFit="1"/>
    </xf>
    <xf numFmtId="201" fontId="19" fillId="0" borderId="19" xfId="2" applyNumberFormat="1" applyFont="1" applyFill="1" applyBorder="1" applyAlignment="1">
      <alignment horizontal="right" vertical="center" shrinkToFit="1"/>
    </xf>
    <xf numFmtId="0" fontId="3" fillId="0" borderId="19" xfId="7" applyFont="1" applyFill="1" applyBorder="1" applyAlignment="1">
      <alignment horizontal="right" vertical="center" shrinkToFit="1"/>
    </xf>
    <xf numFmtId="0" fontId="3" fillId="0" borderId="50" xfId="7" applyFont="1" applyFill="1" applyBorder="1" applyAlignment="1">
      <alignment horizontal="right" vertical="center" shrinkToFit="1"/>
    </xf>
    <xf numFmtId="0" fontId="3" fillId="0" borderId="67" xfId="7" applyFont="1" applyFill="1" applyBorder="1" applyAlignment="1">
      <alignment horizontal="right" vertical="center" shrinkToFit="1"/>
    </xf>
    <xf numFmtId="0" fontId="13" fillId="0" borderId="0" xfId="7" applyFont="1" applyAlignment="1">
      <alignment horizontal="right"/>
    </xf>
    <xf numFmtId="0" fontId="13" fillId="0" borderId="0" xfId="7" applyFont="1" applyAlignment="1"/>
    <xf numFmtId="38" fontId="13" fillId="0" borderId="0" xfId="2" applyFont="1" applyFill="1" applyAlignment="1"/>
    <xf numFmtId="203" fontId="16" fillId="0" borderId="0" xfId="2" applyNumberFormat="1" applyFont="1" applyFill="1" applyAlignment="1"/>
    <xf numFmtId="0" fontId="13" fillId="0" borderId="0" xfId="7" applyFont="1" applyFill="1" applyAlignment="1">
      <alignment horizontal="right"/>
    </xf>
    <xf numFmtId="0" fontId="3" fillId="0" borderId="0" xfId="7" applyFont="1" applyFill="1" applyAlignment="1"/>
    <xf numFmtId="0" fontId="3" fillId="2" borderId="0" xfId="7" applyFont="1" applyFill="1" applyAlignment="1">
      <alignment horizontal="left"/>
    </xf>
    <xf numFmtId="0" fontId="3" fillId="2" borderId="0" xfId="7" applyFont="1" applyFill="1" applyAlignment="1" applyProtection="1">
      <protection locked="0"/>
    </xf>
    <xf numFmtId="187" fontId="3" fillId="2" borderId="0" xfId="7" applyNumberFormat="1" applyFont="1" applyFill="1" applyAlignment="1" applyProtection="1">
      <protection locked="0"/>
    </xf>
    <xf numFmtId="0" fontId="3" fillId="2" borderId="0" xfId="7" applyFont="1" applyFill="1" applyAlignment="1"/>
    <xf numFmtId="187" fontId="3" fillId="2" borderId="0" xfId="7" applyNumberFormat="1" applyFont="1" applyFill="1" applyAlignment="1"/>
    <xf numFmtId="0" fontId="3" fillId="2" borderId="0" xfId="7" applyFont="1" applyFill="1" applyAlignment="1" applyProtection="1">
      <alignment horizontal="right"/>
      <protection locked="0"/>
    </xf>
    <xf numFmtId="0" fontId="13" fillId="2" borderId="0" xfId="7" applyFont="1" applyFill="1" applyBorder="1" applyAlignment="1"/>
    <xf numFmtId="0" fontId="13" fillId="2" borderId="0" xfId="7" applyFont="1" applyFill="1" applyAlignment="1"/>
    <xf numFmtId="0" fontId="3" fillId="2" borderId="20" xfId="7" applyFont="1" applyFill="1" applyBorder="1" applyAlignment="1">
      <alignment horizontal="right" vertical="center"/>
    </xf>
    <xf numFmtId="0" fontId="3" fillId="2" borderId="40" xfId="7" applyFont="1" applyFill="1" applyBorder="1" applyAlignment="1">
      <alignment vertical="center"/>
    </xf>
    <xf numFmtId="0" fontId="3" fillId="2" borderId="41" xfId="7" applyFont="1" applyFill="1" applyBorder="1" applyAlignment="1" applyProtection="1">
      <alignment vertical="center"/>
      <protection locked="0"/>
    </xf>
    <xf numFmtId="0" fontId="3" fillId="2" borderId="17" xfId="7" applyFont="1" applyFill="1" applyBorder="1" applyAlignment="1">
      <alignment vertical="center"/>
    </xf>
    <xf numFmtId="187" fontId="3" fillId="2" borderId="41" xfId="7" applyNumberFormat="1" applyFont="1" applyFill="1" applyBorder="1" applyAlignment="1" applyProtection="1">
      <alignment vertical="center"/>
      <protection locked="0"/>
    </xf>
    <xf numFmtId="187" fontId="3" fillId="2" borderId="11" xfId="7" applyNumberFormat="1" applyFont="1" applyFill="1" applyBorder="1" applyAlignment="1" applyProtection="1">
      <alignment vertical="center"/>
      <protection locked="0"/>
    </xf>
    <xf numFmtId="0" fontId="3" fillId="2" borderId="59" xfId="7" applyFont="1" applyFill="1" applyBorder="1" applyAlignment="1" applyProtection="1">
      <alignment vertical="center"/>
      <protection locked="0"/>
    </xf>
    <xf numFmtId="0" fontId="3" fillId="2" borderId="41" xfId="7" applyFont="1" applyFill="1" applyBorder="1" applyAlignment="1">
      <alignment vertical="center"/>
    </xf>
    <xf numFmtId="0" fontId="13" fillId="2" borderId="0" xfId="7" applyFont="1" applyFill="1" applyBorder="1" applyAlignment="1">
      <alignment vertical="center"/>
    </xf>
    <xf numFmtId="0" fontId="13" fillId="2" borderId="0" xfId="7" applyFont="1" applyFill="1" applyAlignment="1">
      <alignment vertical="center"/>
    </xf>
    <xf numFmtId="0" fontId="3" fillId="2" borderId="22" xfId="7" applyFont="1" applyFill="1" applyBorder="1" applyAlignment="1">
      <alignment vertical="center"/>
    </xf>
    <xf numFmtId="0" fontId="3" fillId="2" borderId="38" xfId="7" applyFont="1" applyFill="1" applyBorder="1" applyAlignment="1" applyProtection="1">
      <alignment horizontal="center" vertical="center"/>
      <protection locked="0"/>
    </xf>
    <xf numFmtId="0" fontId="3" fillId="2" borderId="2" xfId="7" applyFont="1" applyFill="1" applyBorder="1" applyAlignment="1">
      <alignment vertical="center"/>
    </xf>
    <xf numFmtId="0" fontId="3" fillId="2" borderId="38" xfId="7" applyFont="1" applyFill="1" applyBorder="1" applyAlignment="1">
      <alignment vertical="center"/>
    </xf>
    <xf numFmtId="0" fontId="3" fillId="2" borderId="0" xfId="7" applyFont="1" applyFill="1" applyBorder="1" applyAlignment="1">
      <alignment vertical="center"/>
    </xf>
    <xf numFmtId="0" fontId="3" fillId="2" borderId="2" xfId="7" applyFont="1" applyFill="1" applyBorder="1" applyAlignment="1">
      <alignment horizontal="center" vertical="center"/>
    </xf>
    <xf numFmtId="0" fontId="13" fillId="2" borderId="0" xfId="7" applyFont="1" applyFill="1" applyBorder="1" applyAlignment="1">
      <alignment horizontal="center" vertical="center"/>
    </xf>
    <xf numFmtId="0" fontId="3" fillId="2" borderId="2" xfId="7" applyFont="1" applyFill="1" applyBorder="1" applyAlignment="1" applyProtection="1">
      <alignment horizontal="center" vertical="center"/>
      <protection locked="0"/>
    </xf>
    <xf numFmtId="0" fontId="3" fillId="2" borderId="0" xfId="7" applyFont="1" applyFill="1" applyBorder="1" applyAlignment="1" applyProtection="1">
      <alignment horizontal="center" vertical="center"/>
      <protection locked="0"/>
    </xf>
    <xf numFmtId="0" fontId="3" fillId="2" borderId="24" xfId="7" applyFont="1" applyFill="1" applyBorder="1" applyAlignment="1">
      <alignment horizontal="left" vertical="center"/>
    </xf>
    <xf numFmtId="0" fontId="3" fillId="2" borderId="12" xfId="7" applyFont="1" applyFill="1" applyBorder="1" applyAlignment="1" applyProtection="1">
      <alignment horizontal="center" vertical="center"/>
      <protection locked="0"/>
    </xf>
    <xf numFmtId="0" fontId="3" fillId="2" borderId="10" xfId="7" applyFont="1" applyFill="1" applyBorder="1" applyAlignment="1" applyProtection="1">
      <alignment horizontal="center" vertical="center"/>
      <protection locked="0"/>
    </xf>
    <xf numFmtId="0" fontId="3" fillId="2" borderId="39" xfId="7" applyFont="1" applyFill="1" applyBorder="1" applyAlignment="1" applyProtection="1">
      <alignment horizontal="center" vertical="center"/>
      <protection locked="0"/>
    </xf>
    <xf numFmtId="193" fontId="5" fillId="2" borderId="3" xfId="7" applyNumberFormat="1" applyFont="1" applyFill="1" applyBorder="1" applyAlignment="1">
      <alignment vertical="center"/>
    </xf>
    <xf numFmtId="201" fontId="5" fillId="2" borderId="3" xfId="7" applyNumberFormat="1" applyFont="1" applyFill="1" applyBorder="1" applyAlignment="1">
      <alignment vertical="center"/>
    </xf>
    <xf numFmtId="193" fontId="5" fillId="2" borderId="3" xfId="7" applyNumberFormat="1" applyFont="1" applyFill="1" applyBorder="1" applyAlignment="1">
      <alignment vertical="center" shrinkToFit="1"/>
    </xf>
    <xf numFmtId="193" fontId="5" fillId="2" borderId="21" xfId="7" applyNumberFormat="1" applyFont="1" applyFill="1" applyBorder="1" applyAlignment="1">
      <alignment vertical="center"/>
    </xf>
    <xf numFmtId="3" fontId="3" fillId="2" borderId="20" xfId="7" applyNumberFormat="1" applyFont="1" applyFill="1" applyBorder="1" applyAlignment="1">
      <alignment horizontal="right" vertical="center"/>
    </xf>
    <xf numFmtId="187" fontId="13" fillId="2" borderId="0" xfId="7" applyNumberFormat="1" applyFont="1" applyFill="1" applyBorder="1" applyAlignment="1">
      <alignment vertical="center"/>
    </xf>
    <xf numFmtId="193" fontId="5" fillId="2" borderId="5" xfId="7" applyNumberFormat="1" applyFont="1" applyFill="1" applyBorder="1" applyAlignment="1">
      <alignment vertical="center"/>
    </xf>
    <xf numFmtId="201" fontId="5" fillId="2" borderId="5" xfId="7" applyNumberFormat="1" applyFont="1" applyFill="1" applyBorder="1" applyAlignment="1">
      <alignment vertical="center"/>
    </xf>
    <xf numFmtId="193" fontId="5" fillId="2" borderId="5" xfId="7" applyNumberFormat="1" applyFont="1" applyFill="1" applyBorder="1" applyAlignment="1">
      <alignment vertical="center" shrinkToFit="1"/>
    </xf>
    <xf numFmtId="193" fontId="5" fillId="2" borderId="13" xfId="7" applyNumberFormat="1" applyFont="1" applyFill="1" applyBorder="1" applyAlignment="1">
      <alignment vertical="center"/>
    </xf>
    <xf numFmtId="3" fontId="3" fillId="2" borderId="22" xfId="7" applyNumberFormat="1" applyFont="1" applyFill="1" applyBorder="1" applyAlignment="1">
      <alignment horizontal="right" vertical="center"/>
    </xf>
    <xf numFmtId="193" fontId="5" fillId="2" borderId="4" xfId="7" applyNumberFormat="1" applyFont="1" applyFill="1" applyBorder="1" applyAlignment="1">
      <alignment vertical="center"/>
    </xf>
    <xf numFmtId="201" fontId="5" fillId="2" borderId="4" xfId="7" applyNumberFormat="1" applyFont="1" applyFill="1" applyBorder="1" applyAlignment="1">
      <alignment vertical="center"/>
    </xf>
    <xf numFmtId="193" fontId="5" fillId="2" borderId="4" xfId="7" applyNumberFormat="1" applyFont="1" applyFill="1" applyBorder="1" applyAlignment="1">
      <alignment vertical="center" shrinkToFit="1"/>
    </xf>
    <xf numFmtId="3" fontId="3" fillId="2" borderId="69" xfId="7" applyNumberFormat="1" applyFont="1" applyFill="1" applyBorder="1" applyAlignment="1">
      <alignment horizontal="right" vertical="center"/>
    </xf>
    <xf numFmtId="0" fontId="3" fillId="2" borderId="30" xfId="7" applyFont="1" applyFill="1" applyBorder="1" applyAlignment="1">
      <alignment horizontal="right" vertical="center"/>
    </xf>
    <xf numFmtId="0" fontId="3" fillId="2" borderId="22" xfId="7" applyFont="1" applyFill="1" applyBorder="1" applyAlignment="1">
      <alignment horizontal="distributed" vertical="center"/>
    </xf>
    <xf numFmtId="193" fontId="5" fillId="2" borderId="3" xfId="7" applyNumberFormat="1" applyFont="1" applyFill="1" applyBorder="1" applyAlignment="1" applyProtection="1">
      <alignment vertical="center"/>
      <protection locked="0"/>
    </xf>
    <xf numFmtId="193" fontId="5" fillId="2" borderId="3" xfId="7" applyNumberFormat="1" applyFont="1" applyFill="1" applyBorder="1" applyAlignment="1" applyProtection="1">
      <alignment vertical="center" shrinkToFit="1"/>
      <protection locked="0"/>
    </xf>
    <xf numFmtId="0" fontId="3" fillId="2" borderId="22" xfId="7" applyFont="1" applyFill="1" applyBorder="1" applyAlignment="1">
      <alignment horizontal="right" vertical="center" shrinkToFit="1"/>
    </xf>
    <xf numFmtId="187" fontId="13" fillId="2" borderId="0" xfId="7" applyNumberFormat="1" applyFont="1" applyFill="1" applyBorder="1" applyAlignment="1" applyProtection="1">
      <alignment vertical="center"/>
      <protection locked="0"/>
    </xf>
    <xf numFmtId="0" fontId="3" fillId="2" borderId="38" xfId="7" applyFont="1" applyFill="1" applyBorder="1" applyAlignment="1">
      <alignment horizontal="right" vertical="center"/>
    </xf>
    <xf numFmtId="193" fontId="5" fillId="2" borderId="5" xfId="7" applyNumberFormat="1" applyFont="1" applyFill="1" applyBorder="1" applyAlignment="1" applyProtection="1">
      <alignment vertical="center"/>
      <protection locked="0"/>
    </xf>
    <xf numFmtId="193" fontId="5" fillId="2" borderId="5" xfId="7" applyNumberFormat="1" applyFont="1" applyFill="1" applyBorder="1" applyAlignment="1" applyProtection="1">
      <alignment vertical="center" shrinkToFit="1"/>
      <protection locked="0"/>
    </xf>
    <xf numFmtId="0" fontId="3" fillId="2" borderId="23" xfId="7" applyFont="1" applyFill="1" applyBorder="1" applyAlignment="1">
      <alignment horizontal="right" vertical="center"/>
    </xf>
    <xf numFmtId="0" fontId="3" fillId="2" borderId="24" xfId="7" applyFont="1" applyFill="1" applyBorder="1" applyAlignment="1">
      <alignment horizontal="distributed" vertical="center"/>
    </xf>
    <xf numFmtId="193" fontId="5" fillId="2" borderId="4" xfId="7" applyNumberFormat="1" applyFont="1" applyFill="1" applyBorder="1" applyAlignment="1" applyProtection="1">
      <alignment vertical="center"/>
      <protection locked="0"/>
    </xf>
    <xf numFmtId="193" fontId="5" fillId="2" borderId="4" xfId="7" applyNumberFormat="1" applyFont="1" applyFill="1" applyBorder="1" applyAlignment="1" applyProtection="1">
      <alignment vertical="center" shrinkToFit="1"/>
      <protection locked="0"/>
    </xf>
    <xf numFmtId="193" fontId="5" fillId="2" borderId="23" xfId="7" applyNumberFormat="1" applyFont="1" applyFill="1" applyBorder="1" applyAlignment="1">
      <alignment vertical="center"/>
    </xf>
    <xf numFmtId="0" fontId="3" fillId="2" borderId="24" xfId="7" applyFont="1" applyFill="1" applyBorder="1" applyAlignment="1">
      <alignment horizontal="right" vertical="center" shrinkToFit="1"/>
    </xf>
    <xf numFmtId="0" fontId="3" fillId="2" borderId="2" xfId="7" applyFont="1" applyFill="1" applyBorder="1" applyAlignment="1" applyProtection="1">
      <alignment horizontal="distributed" vertical="center"/>
      <protection locked="0"/>
    </xf>
    <xf numFmtId="0" fontId="3" fillId="2" borderId="12" xfId="7" applyFont="1" applyFill="1" applyBorder="1" applyAlignment="1">
      <alignment horizontal="right" vertical="center"/>
    </xf>
    <xf numFmtId="0" fontId="3" fillId="2" borderId="11" xfId="7" applyFont="1" applyFill="1" applyBorder="1" applyAlignment="1">
      <alignment horizontal="right" vertical="center"/>
    </xf>
    <xf numFmtId="0" fontId="3" fillId="2" borderId="26" xfId="7" applyFont="1" applyFill="1" applyBorder="1" applyAlignment="1">
      <alignment horizontal="distributed" vertical="center"/>
    </xf>
    <xf numFmtId="193" fontId="5" fillId="2" borderId="19" xfId="7" applyNumberFormat="1" applyFont="1" applyFill="1" applyBorder="1" applyAlignment="1" applyProtection="1">
      <alignment vertical="center"/>
      <protection locked="0"/>
    </xf>
    <xf numFmtId="201" fontId="5" fillId="2" borderId="19" xfId="7" applyNumberFormat="1" applyFont="1" applyFill="1" applyBorder="1" applyAlignment="1">
      <alignment vertical="center"/>
    </xf>
    <xf numFmtId="193" fontId="5" fillId="2" borderId="19" xfId="7" applyNumberFormat="1" applyFont="1" applyFill="1" applyBorder="1" applyAlignment="1">
      <alignment vertical="center" shrinkToFit="1"/>
    </xf>
    <xf numFmtId="193" fontId="5" fillId="2" borderId="19" xfId="7" applyNumberFormat="1" applyFont="1" applyFill="1" applyBorder="1" applyAlignment="1" applyProtection="1">
      <alignment vertical="center" shrinkToFit="1"/>
      <protection locked="0"/>
    </xf>
    <xf numFmtId="193" fontId="5" fillId="2" borderId="25" xfId="7" applyNumberFormat="1" applyFont="1" applyFill="1" applyBorder="1" applyAlignment="1">
      <alignment vertical="center"/>
    </xf>
    <xf numFmtId="0" fontId="3" fillId="2" borderId="26" xfId="7" applyFont="1" applyFill="1" applyBorder="1" applyAlignment="1">
      <alignment horizontal="right" vertical="center" shrinkToFit="1"/>
    </xf>
    <xf numFmtId="0" fontId="3" fillId="2" borderId="13" xfId="7" applyFont="1" applyFill="1" applyBorder="1" applyAlignment="1">
      <alignment horizontal="right" vertical="center"/>
    </xf>
    <xf numFmtId="0" fontId="3" fillId="2" borderId="0" xfId="7" applyFont="1" applyFill="1" applyAlignment="1">
      <alignment horizontal="right"/>
    </xf>
    <xf numFmtId="0" fontId="13" fillId="2" borderId="0" xfId="7" applyFont="1" applyFill="1" applyAlignment="1">
      <alignment horizontal="right"/>
    </xf>
    <xf numFmtId="187" fontId="13" fillId="2" borderId="0" xfId="7" applyNumberFormat="1" applyFont="1" applyFill="1" applyAlignment="1"/>
    <xf numFmtId="49" fontId="3" fillId="5" borderId="0" xfId="6" applyNumberFormat="1" applyFont="1" applyFill="1" applyAlignment="1">
      <alignment horizontal="left"/>
    </xf>
    <xf numFmtId="49" fontId="3" fillId="5" borderId="0" xfId="6" applyNumberFormat="1" applyFont="1" applyFill="1" applyProtection="1">
      <protection locked="0"/>
    </xf>
    <xf numFmtId="49" fontId="3" fillId="5" borderId="0" xfId="6" applyNumberFormat="1" applyFont="1" applyFill="1" applyAlignment="1">
      <alignment horizontal="right"/>
    </xf>
    <xf numFmtId="49" fontId="3" fillId="5" borderId="17" xfId="6" applyNumberFormat="1" applyFont="1" applyFill="1" applyBorder="1" applyAlignment="1">
      <alignment horizontal="right" vertical="center"/>
    </xf>
    <xf numFmtId="49" fontId="3" fillId="5" borderId="17" xfId="6" applyNumberFormat="1" applyFont="1" applyFill="1" applyBorder="1" applyAlignment="1" applyProtection="1">
      <alignment horizontal="center" vertical="center"/>
      <protection locked="0"/>
    </xf>
    <xf numFmtId="49" fontId="3" fillId="5" borderId="41" xfId="6" applyNumberFormat="1" applyFont="1" applyFill="1" applyBorder="1" applyAlignment="1" applyProtection="1">
      <alignment horizontal="center" vertical="center"/>
      <protection locked="0"/>
    </xf>
    <xf numFmtId="49" fontId="3" fillId="5" borderId="41" xfId="6" applyNumberFormat="1" applyFont="1" applyFill="1" applyBorder="1" applyAlignment="1">
      <alignment vertical="center"/>
    </xf>
    <xf numFmtId="49" fontId="3" fillId="5" borderId="41" xfId="6" applyNumberFormat="1" applyFont="1" applyFill="1" applyBorder="1" applyAlignment="1">
      <alignment horizontal="center" vertical="center"/>
    </xf>
    <xf numFmtId="49" fontId="3" fillId="5" borderId="0" xfId="6" applyNumberFormat="1" applyFont="1" applyFill="1" applyBorder="1" applyAlignment="1">
      <alignment vertical="center"/>
    </xf>
    <xf numFmtId="49" fontId="3" fillId="5" borderId="0" xfId="6" applyNumberFormat="1" applyFont="1" applyFill="1" applyAlignment="1">
      <alignment vertical="center"/>
    </xf>
    <xf numFmtId="49" fontId="3" fillId="5" borderId="2" xfId="6" applyNumberFormat="1" applyFont="1" applyFill="1" applyBorder="1" applyAlignment="1">
      <alignment vertical="center"/>
    </xf>
    <xf numFmtId="49" fontId="3" fillId="5" borderId="2" xfId="6" applyNumberFormat="1" applyFont="1" applyFill="1" applyBorder="1" applyAlignment="1">
      <alignment horizontal="center" vertical="center"/>
    </xf>
    <xf numFmtId="49" fontId="3" fillId="5" borderId="16" xfId="6" applyNumberFormat="1" applyFont="1" applyFill="1" applyBorder="1" applyAlignment="1">
      <alignment vertical="center"/>
    </xf>
    <xf numFmtId="49" fontId="3" fillId="5" borderId="1" xfId="6" applyNumberFormat="1" applyFont="1" applyFill="1" applyBorder="1" applyAlignment="1">
      <alignment vertical="center"/>
    </xf>
    <xf numFmtId="49" fontId="3" fillId="5" borderId="16" xfId="6" applyNumberFormat="1" applyFont="1" applyFill="1" applyBorder="1" applyAlignment="1">
      <alignment horizontal="center" vertical="center"/>
    </xf>
    <xf numFmtId="49" fontId="3" fillId="5" borderId="1" xfId="6" applyNumberFormat="1" applyFont="1" applyFill="1" applyBorder="1" applyAlignment="1">
      <alignment horizontal="center" vertical="center"/>
    </xf>
    <xf numFmtId="49" fontId="3" fillId="5" borderId="2" xfId="6" applyNumberFormat="1" applyFont="1" applyFill="1" applyBorder="1" applyAlignment="1">
      <alignment horizontal="center" vertical="center" shrinkToFit="1"/>
    </xf>
    <xf numFmtId="49" fontId="3" fillId="5" borderId="2" xfId="6" applyNumberFormat="1" applyFont="1" applyFill="1" applyBorder="1" applyAlignment="1" applyProtection="1">
      <alignment horizontal="center" vertical="center"/>
      <protection locked="0"/>
    </xf>
    <xf numFmtId="49" fontId="3" fillId="5" borderId="2" xfId="6" applyNumberFormat="1" applyFont="1" applyFill="1" applyBorder="1" applyAlignment="1">
      <alignment horizontal="distributed" vertical="center" shrinkToFit="1"/>
    </xf>
    <xf numFmtId="49" fontId="3" fillId="5" borderId="2" xfId="6" applyNumberFormat="1" applyFont="1" applyFill="1" applyBorder="1" applyAlignment="1">
      <alignment horizontal="distributed" vertical="center"/>
    </xf>
    <xf numFmtId="49" fontId="3" fillId="5" borderId="2" xfId="6" applyNumberFormat="1" applyFont="1" applyFill="1" applyBorder="1" applyAlignment="1">
      <alignment vertical="center" shrinkToFit="1"/>
    </xf>
    <xf numFmtId="49" fontId="3" fillId="5" borderId="7" xfId="6" applyNumberFormat="1" applyFont="1" applyFill="1" applyBorder="1" applyAlignment="1" applyProtection="1">
      <alignment horizontal="center" vertical="center"/>
      <protection locked="0"/>
    </xf>
    <xf numFmtId="49" fontId="3" fillId="5" borderId="7" xfId="6" applyNumberFormat="1" applyFont="1" applyFill="1" applyBorder="1" applyAlignment="1">
      <alignment horizontal="distributed" vertical="center"/>
    </xf>
    <xf numFmtId="49" fontId="3" fillId="5" borderId="2" xfId="6" applyNumberFormat="1" applyFont="1" applyFill="1" applyBorder="1" applyAlignment="1" applyProtection="1">
      <alignment horizontal="distributed" vertical="center" shrinkToFit="1"/>
      <protection locked="0"/>
    </xf>
    <xf numFmtId="49" fontId="3" fillId="5" borderId="2" xfId="6" applyNumberFormat="1" applyFont="1" applyFill="1" applyBorder="1" applyAlignment="1">
      <alignment horizontal="distributed" vertical="distributed" shrinkToFit="1"/>
    </xf>
    <xf numFmtId="49" fontId="3" fillId="5" borderId="7" xfId="6" applyNumberFormat="1" applyFont="1" applyFill="1" applyBorder="1" applyAlignment="1">
      <alignment horizontal="center" vertical="center"/>
    </xf>
    <xf numFmtId="49" fontId="3" fillId="5" borderId="2" xfId="6" applyNumberFormat="1" applyFont="1" applyFill="1" applyBorder="1" applyAlignment="1" applyProtection="1">
      <alignment horizontal="distributed" vertical="center"/>
      <protection locked="0"/>
    </xf>
    <xf numFmtId="3" fontId="5" fillId="5" borderId="1" xfId="6" applyNumberFormat="1" applyFont="1" applyFill="1" applyBorder="1" applyAlignment="1">
      <alignment vertical="center"/>
    </xf>
    <xf numFmtId="3" fontId="5" fillId="5" borderId="3" xfId="6" applyNumberFormat="1" applyFont="1" applyFill="1" applyBorder="1" applyAlignment="1">
      <alignment vertical="center"/>
    </xf>
    <xf numFmtId="3" fontId="5" fillId="5" borderId="6" xfId="6" applyNumberFormat="1" applyFont="1" applyFill="1" applyBorder="1" applyAlignment="1">
      <alignment vertical="center"/>
    </xf>
    <xf numFmtId="3" fontId="3" fillId="5" borderId="53" xfId="6" applyNumberFormat="1" applyFont="1" applyFill="1" applyBorder="1" applyAlignment="1" applyProtection="1">
      <alignment vertical="center"/>
      <protection locked="0"/>
    </xf>
    <xf numFmtId="3" fontId="3" fillId="5" borderId="0" xfId="6" applyNumberFormat="1" applyFont="1" applyFill="1" applyBorder="1" applyAlignment="1" applyProtection="1">
      <alignment vertical="center"/>
      <protection locked="0"/>
    </xf>
    <xf numFmtId="3" fontId="5" fillId="5" borderId="2" xfId="6" applyNumberFormat="1" applyFont="1" applyFill="1" applyBorder="1" applyAlignment="1">
      <alignment vertical="center"/>
    </xf>
    <xf numFmtId="3" fontId="5" fillId="5" borderId="5" xfId="6" applyNumberFormat="1" applyFont="1" applyFill="1" applyBorder="1" applyAlignment="1">
      <alignment vertical="center"/>
    </xf>
    <xf numFmtId="3" fontId="5" fillId="5" borderId="0" xfId="6" applyNumberFormat="1" applyFont="1" applyFill="1" applyBorder="1" applyAlignment="1">
      <alignment vertical="center"/>
    </xf>
    <xf numFmtId="3" fontId="3" fillId="5" borderId="5" xfId="6" applyNumberFormat="1" applyFont="1" applyFill="1" applyBorder="1" applyAlignment="1" applyProtection="1">
      <alignment vertical="center"/>
      <protection locked="0"/>
    </xf>
    <xf numFmtId="3" fontId="5" fillId="5" borderId="4" xfId="6" applyNumberFormat="1" applyFont="1" applyFill="1" applyBorder="1" applyAlignment="1">
      <alignment vertical="center"/>
    </xf>
    <xf numFmtId="0" fontId="3" fillId="5" borderId="53" xfId="6" applyFont="1" applyFill="1" applyBorder="1" applyAlignment="1">
      <alignment horizontal="right" vertical="center"/>
    </xf>
    <xf numFmtId="0" fontId="3" fillId="5" borderId="53" xfId="6" applyFont="1" applyFill="1" applyBorder="1" applyAlignment="1">
      <alignment horizontal="distributed" vertical="center"/>
    </xf>
    <xf numFmtId="38" fontId="5" fillId="0" borderId="53" xfId="2" applyFont="1" applyFill="1" applyBorder="1" applyAlignment="1">
      <alignment horizontal="right" vertical="center"/>
    </xf>
    <xf numFmtId="38" fontId="5" fillId="0" borderId="13" xfId="2" applyFont="1" applyFill="1" applyBorder="1" applyAlignment="1">
      <alignment horizontal="right" vertical="center"/>
    </xf>
    <xf numFmtId="38" fontId="5" fillId="0" borderId="22" xfId="2" applyFont="1" applyFill="1" applyBorder="1" applyAlignment="1">
      <alignment horizontal="right" vertical="center"/>
    </xf>
    <xf numFmtId="38" fontId="5" fillId="5" borderId="53" xfId="2" applyFont="1" applyFill="1" applyBorder="1" applyAlignment="1">
      <alignment horizontal="right" vertical="center"/>
    </xf>
    <xf numFmtId="0" fontId="3" fillId="5" borderId="5" xfId="6" applyFont="1" applyFill="1" applyBorder="1" applyAlignment="1">
      <alignment horizontal="right" vertical="center"/>
    </xf>
    <xf numFmtId="38" fontId="5" fillId="0" borderId="5" xfId="2" applyFont="1" applyFill="1" applyBorder="1" applyAlignment="1">
      <alignment horizontal="right" vertical="center"/>
    </xf>
    <xf numFmtId="38" fontId="5" fillId="5" borderId="5" xfId="2" applyFont="1" applyFill="1" applyBorder="1" applyAlignment="1">
      <alignment horizontal="right" vertical="center"/>
    </xf>
    <xf numFmtId="0" fontId="3" fillId="5" borderId="4" xfId="6" applyFont="1" applyFill="1" applyBorder="1" applyAlignment="1">
      <alignment horizontal="right" vertical="center"/>
    </xf>
    <xf numFmtId="38" fontId="5" fillId="0" borderId="4" xfId="2" applyFont="1" applyFill="1" applyBorder="1" applyAlignment="1">
      <alignment horizontal="right" vertical="center"/>
    </xf>
    <xf numFmtId="38" fontId="5" fillId="0" borderId="23" xfId="2" applyFont="1" applyFill="1" applyBorder="1" applyAlignment="1">
      <alignment horizontal="right" vertical="center"/>
    </xf>
    <xf numFmtId="38" fontId="5" fillId="0" borderId="24" xfId="2" applyFont="1" applyFill="1" applyBorder="1" applyAlignment="1">
      <alignment horizontal="right" vertical="center"/>
    </xf>
    <xf numFmtId="38" fontId="5" fillId="5" borderId="4" xfId="2" applyFont="1" applyFill="1" applyBorder="1" applyAlignment="1">
      <alignment horizontal="right" vertical="center"/>
    </xf>
    <xf numFmtId="0" fontId="3" fillId="5" borderId="38" xfId="6" applyFont="1" applyFill="1" applyBorder="1" applyAlignment="1" applyProtection="1">
      <alignment horizontal="distributed" vertical="center"/>
      <protection locked="0"/>
    </xf>
    <xf numFmtId="0" fontId="3" fillId="5" borderId="19" xfId="6" applyFont="1" applyFill="1" applyBorder="1" applyAlignment="1">
      <alignment horizontal="right" vertical="center"/>
    </xf>
    <xf numFmtId="0" fontId="3" fillId="5" borderId="19" xfId="6" applyFont="1" applyFill="1" applyBorder="1" applyAlignment="1">
      <alignment horizontal="distributed" vertical="center"/>
    </xf>
    <xf numFmtId="38" fontId="5" fillId="0" borderId="19" xfId="2" applyFont="1" applyFill="1" applyBorder="1" applyAlignment="1">
      <alignment horizontal="right" vertical="center"/>
    </xf>
    <xf numFmtId="38" fontId="5" fillId="0" borderId="25" xfId="2" applyFont="1" applyFill="1" applyBorder="1" applyAlignment="1">
      <alignment horizontal="right" vertical="center"/>
    </xf>
    <xf numFmtId="38" fontId="5" fillId="0" borderId="26" xfId="2" applyFont="1" applyFill="1" applyBorder="1" applyAlignment="1">
      <alignment horizontal="right" vertical="center"/>
    </xf>
    <xf numFmtId="38" fontId="5" fillId="5" borderId="19" xfId="2" applyFont="1" applyFill="1" applyBorder="1" applyAlignment="1">
      <alignment horizontal="right" vertical="center"/>
    </xf>
    <xf numFmtId="3" fontId="3" fillId="5" borderId="4" xfId="6" applyNumberFormat="1" applyFont="1" applyFill="1" applyBorder="1" applyAlignment="1">
      <alignment horizontal="right" vertical="center"/>
    </xf>
    <xf numFmtId="3" fontId="3" fillId="5" borderId="4" xfId="6" applyNumberFormat="1" applyFont="1" applyFill="1" applyBorder="1" applyAlignment="1">
      <alignment horizontal="distributed" vertical="center"/>
    </xf>
    <xf numFmtId="3" fontId="3" fillId="5" borderId="5" xfId="6" applyNumberFormat="1" applyFont="1" applyFill="1" applyBorder="1" applyAlignment="1">
      <alignment horizontal="right" vertical="center"/>
    </xf>
    <xf numFmtId="3" fontId="3" fillId="5" borderId="5" xfId="6" applyNumberFormat="1" applyFont="1" applyFill="1" applyBorder="1" applyAlignment="1">
      <alignment horizontal="distributed" vertical="center"/>
    </xf>
    <xf numFmtId="0" fontId="3" fillId="5" borderId="0" xfId="6" applyFont="1" applyFill="1" applyAlignment="1">
      <alignment horizontal="right"/>
    </xf>
    <xf numFmtId="49" fontId="3" fillId="5" borderId="0" xfId="10" applyNumberFormat="1" applyFont="1" applyFill="1" applyAlignment="1">
      <alignment horizontal="left"/>
    </xf>
    <xf numFmtId="49" fontId="3" fillId="5" borderId="0" xfId="10" applyNumberFormat="1" applyFont="1" applyFill="1" applyProtection="1">
      <protection locked="0"/>
    </xf>
    <xf numFmtId="0" fontId="3" fillId="5" borderId="0" xfId="10" applyFont="1" applyFill="1" applyProtection="1">
      <protection locked="0"/>
    </xf>
    <xf numFmtId="0" fontId="3" fillId="5" borderId="0" xfId="10" applyFont="1" applyFill="1"/>
    <xf numFmtId="0" fontId="3" fillId="5" borderId="0" xfId="10" applyFont="1" applyFill="1" applyAlignment="1">
      <alignment horizontal="right"/>
    </xf>
    <xf numFmtId="49" fontId="3" fillId="5" borderId="3" xfId="10" applyNumberFormat="1" applyFont="1" applyFill="1" applyBorder="1" applyAlignment="1">
      <alignment horizontal="right" vertical="center"/>
    </xf>
    <xf numFmtId="0" fontId="3" fillId="5" borderId="0" xfId="10" applyFont="1" applyFill="1" applyBorder="1" applyAlignment="1">
      <alignment vertical="center"/>
    </xf>
    <xf numFmtId="0" fontId="3" fillId="5" borderId="0" xfId="10" applyFont="1" applyFill="1" applyAlignment="1">
      <alignment vertical="center"/>
    </xf>
    <xf numFmtId="49" fontId="3" fillId="5" borderId="5" xfId="10" applyNumberFormat="1" applyFont="1" applyFill="1" applyBorder="1" applyAlignment="1">
      <alignment vertical="center"/>
    </xf>
    <xf numFmtId="0" fontId="3" fillId="5" borderId="1" xfId="10" applyFont="1" applyFill="1" applyBorder="1" applyAlignment="1">
      <alignment vertical="center"/>
    </xf>
    <xf numFmtId="0" fontId="3" fillId="5" borderId="16" xfId="10" applyFont="1" applyFill="1" applyBorder="1" applyAlignment="1">
      <alignment vertical="center"/>
    </xf>
    <xf numFmtId="0" fontId="3" fillId="5" borderId="2" xfId="10" applyFont="1" applyFill="1" applyBorder="1" applyAlignment="1">
      <alignment horizontal="center" vertical="center"/>
    </xf>
    <xf numFmtId="0" fontId="3" fillId="5" borderId="7" xfId="10" applyFont="1" applyFill="1" applyBorder="1" applyAlignment="1">
      <alignment horizontal="center" vertical="center"/>
    </xf>
    <xf numFmtId="0" fontId="3" fillId="5" borderId="2" xfId="10" applyFont="1" applyFill="1" applyBorder="1" applyAlignment="1" applyProtection="1">
      <alignment horizontal="center" vertical="center"/>
      <protection locked="0"/>
    </xf>
    <xf numFmtId="0" fontId="3" fillId="5" borderId="7" xfId="10" applyFont="1" applyFill="1" applyBorder="1" applyAlignment="1" applyProtection="1">
      <alignment horizontal="center" vertical="center"/>
      <protection locked="0"/>
    </xf>
    <xf numFmtId="3" fontId="3" fillId="5" borderId="17" xfId="10" applyNumberFormat="1" applyFont="1" applyFill="1" applyBorder="1" applyAlignment="1">
      <alignment vertical="center"/>
    </xf>
    <xf numFmtId="3" fontId="3" fillId="5" borderId="3" xfId="10" applyNumberFormat="1" applyFont="1" applyFill="1" applyBorder="1" applyAlignment="1">
      <alignment vertical="center"/>
    </xf>
    <xf numFmtId="3" fontId="3" fillId="5" borderId="41" xfId="10" applyNumberFormat="1" applyFont="1" applyFill="1" applyBorder="1" applyAlignment="1">
      <alignment vertical="center"/>
    </xf>
    <xf numFmtId="3" fontId="3" fillId="5" borderId="3" xfId="10" applyNumberFormat="1" applyFont="1" applyFill="1" applyBorder="1" applyAlignment="1" applyProtection="1">
      <alignment vertical="center"/>
      <protection locked="0"/>
    </xf>
    <xf numFmtId="3" fontId="3" fillId="5" borderId="0" xfId="10" applyNumberFormat="1" applyFont="1" applyFill="1" applyBorder="1" applyAlignment="1" applyProtection="1">
      <alignment vertical="center"/>
      <protection locked="0"/>
    </xf>
    <xf numFmtId="3" fontId="3" fillId="5" borderId="2" xfId="10" applyNumberFormat="1" applyFont="1" applyFill="1" applyBorder="1" applyAlignment="1">
      <alignment vertical="center"/>
    </xf>
    <xf numFmtId="3" fontId="3" fillId="5" borderId="5" xfId="10" applyNumberFormat="1" applyFont="1" applyFill="1" applyBorder="1" applyAlignment="1">
      <alignment vertical="center"/>
    </xf>
    <xf numFmtId="3" fontId="3" fillId="5" borderId="0" xfId="10" applyNumberFormat="1" applyFont="1" applyFill="1" applyBorder="1" applyAlignment="1">
      <alignment vertical="center"/>
    </xf>
    <xf numFmtId="3" fontId="3" fillId="5" borderId="5" xfId="10" applyNumberFormat="1" applyFont="1" applyFill="1" applyBorder="1" applyAlignment="1" applyProtection="1">
      <alignment vertical="center"/>
      <protection locked="0"/>
    </xf>
    <xf numFmtId="3" fontId="3" fillId="5" borderId="4" xfId="10" applyNumberFormat="1" applyFont="1" applyFill="1" applyBorder="1" applyAlignment="1">
      <alignment vertical="center"/>
    </xf>
    <xf numFmtId="0" fontId="3" fillId="5" borderId="30" xfId="10" applyFont="1" applyFill="1" applyBorder="1" applyAlignment="1">
      <alignment horizontal="right" vertical="center"/>
    </xf>
    <xf numFmtId="0" fontId="3" fillId="5" borderId="1" xfId="10" applyFont="1" applyFill="1" applyBorder="1" applyAlignment="1">
      <alignment horizontal="distributed" vertical="center"/>
    </xf>
    <xf numFmtId="3" fontId="3" fillId="5" borderId="1" xfId="10" applyNumberFormat="1" applyFont="1" applyFill="1" applyBorder="1"/>
    <xf numFmtId="3" fontId="3" fillId="0" borderId="1" xfId="10" applyNumberFormat="1" applyFont="1" applyFill="1" applyBorder="1" applyProtection="1">
      <protection locked="0"/>
    </xf>
    <xf numFmtId="3" fontId="3" fillId="0" borderId="7" xfId="10" applyNumberFormat="1" applyFont="1" applyFill="1" applyBorder="1" applyProtection="1">
      <protection locked="0"/>
    </xf>
    <xf numFmtId="3" fontId="3" fillId="0" borderId="32" xfId="10" applyNumberFormat="1" applyFont="1" applyFill="1" applyBorder="1" applyProtection="1">
      <protection locked="0"/>
    </xf>
    <xf numFmtId="0" fontId="3" fillId="5" borderId="53" xfId="10" applyFont="1" applyFill="1" applyBorder="1" applyAlignment="1">
      <alignment horizontal="right" vertical="center"/>
    </xf>
    <xf numFmtId="3" fontId="3" fillId="5" borderId="0" xfId="10" applyNumberFormat="1" applyFont="1" applyFill="1" applyBorder="1" applyProtection="1">
      <protection locked="0"/>
    </xf>
    <xf numFmtId="0" fontId="3" fillId="5" borderId="38" xfId="10" applyFont="1" applyFill="1" applyBorder="1" applyAlignment="1">
      <alignment horizontal="right" vertical="center"/>
    </xf>
    <xf numFmtId="0" fontId="3" fillId="5" borderId="2" xfId="10" applyFont="1" applyFill="1" applyBorder="1" applyAlignment="1">
      <alignment horizontal="distributed" vertical="center"/>
    </xf>
    <xf numFmtId="3" fontId="3" fillId="5" borderId="7" xfId="10" applyNumberFormat="1" applyFont="1" applyFill="1" applyBorder="1"/>
    <xf numFmtId="3" fontId="3" fillId="0" borderId="2" xfId="10" applyNumberFormat="1" applyFont="1" applyFill="1" applyBorder="1" applyProtection="1">
      <protection locked="0"/>
    </xf>
    <xf numFmtId="3" fontId="3" fillId="0" borderId="22" xfId="10" applyNumberFormat="1" applyFont="1" applyFill="1" applyBorder="1" applyProtection="1">
      <protection locked="0"/>
    </xf>
    <xf numFmtId="0" fontId="3" fillId="5" borderId="5" xfId="10" applyFont="1" applyFill="1" applyBorder="1" applyAlignment="1">
      <alignment horizontal="right" vertical="center"/>
    </xf>
    <xf numFmtId="3" fontId="3" fillId="5" borderId="2" xfId="10" applyNumberFormat="1" applyFont="1" applyFill="1" applyBorder="1"/>
    <xf numFmtId="0" fontId="3" fillId="5" borderId="23" xfId="10" applyFont="1" applyFill="1" applyBorder="1" applyAlignment="1">
      <alignment horizontal="right" vertical="center"/>
    </xf>
    <xf numFmtId="0" fontId="3" fillId="5" borderId="10" xfId="10" applyFont="1" applyFill="1" applyBorder="1" applyAlignment="1">
      <alignment horizontal="distributed" vertical="center"/>
    </xf>
    <xf numFmtId="3" fontId="3" fillId="5" borderId="14" xfId="10" applyNumberFormat="1" applyFont="1" applyFill="1" applyBorder="1"/>
    <xf numFmtId="3" fontId="3" fillId="0" borderId="10" xfId="10" applyNumberFormat="1" applyFont="1" applyFill="1" applyBorder="1" applyProtection="1">
      <protection locked="0"/>
    </xf>
    <xf numFmtId="3" fontId="3" fillId="0" borderId="8" xfId="10" applyNumberFormat="1" applyFont="1" applyFill="1" applyBorder="1" applyProtection="1">
      <protection locked="0"/>
    </xf>
    <xf numFmtId="3" fontId="3" fillId="0" borderId="24" xfId="10" applyNumberFormat="1" applyFont="1" applyFill="1" applyBorder="1" applyProtection="1">
      <protection locked="0"/>
    </xf>
    <xf numFmtId="0" fontId="3" fillId="5" borderId="55" xfId="10" applyFont="1" applyFill="1" applyBorder="1" applyAlignment="1">
      <alignment horizontal="right" vertical="center"/>
    </xf>
    <xf numFmtId="3" fontId="3" fillId="5" borderId="13" xfId="10" applyNumberFormat="1" applyFont="1" applyFill="1" applyBorder="1"/>
    <xf numFmtId="0" fontId="3" fillId="5" borderId="4" xfId="10" applyFont="1" applyFill="1" applyBorder="1" applyAlignment="1">
      <alignment horizontal="right" vertical="center"/>
    </xf>
    <xf numFmtId="3" fontId="3" fillId="5" borderId="70" xfId="10" applyNumberFormat="1" applyFont="1" applyFill="1" applyBorder="1"/>
    <xf numFmtId="0" fontId="3" fillId="5" borderId="13" xfId="10" applyFont="1" applyFill="1" applyBorder="1" applyAlignment="1">
      <alignment horizontal="right" vertical="center"/>
    </xf>
    <xf numFmtId="0" fontId="3" fillId="5" borderId="12" xfId="10" applyFont="1" applyFill="1" applyBorder="1" applyAlignment="1">
      <alignment horizontal="right" vertical="center"/>
    </xf>
    <xf numFmtId="0" fontId="3" fillId="5" borderId="8" xfId="10" applyFont="1" applyFill="1" applyBorder="1" applyAlignment="1">
      <alignment horizontal="distributed" vertical="center"/>
    </xf>
    <xf numFmtId="0" fontId="3" fillId="5" borderId="11" xfId="10" applyFont="1" applyFill="1" applyBorder="1" applyAlignment="1">
      <alignment horizontal="right" vertical="center"/>
    </xf>
    <xf numFmtId="0" fontId="3" fillId="5" borderId="18" xfId="10" applyFont="1" applyFill="1" applyBorder="1" applyAlignment="1">
      <alignment horizontal="distributed" vertical="center"/>
    </xf>
    <xf numFmtId="3" fontId="3" fillId="0" borderId="15" xfId="10" applyNumberFormat="1" applyFont="1" applyFill="1" applyBorder="1" applyProtection="1">
      <protection locked="0"/>
    </xf>
    <xf numFmtId="0" fontId="3" fillId="5" borderId="7" xfId="10" applyFont="1" applyFill="1" applyBorder="1" applyAlignment="1">
      <alignment horizontal="distributed" vertical="center"/>
    </xf>
    <xf numFmtId="3" fontId="3" fillId="0" borderId="13" xfId="10" applyNumberFormat="1" applyFont="1" applyFill="1" applyBorder="1" applyProtection="1">
      <protection locked="0"/>
    </xf>
    <xf numFmtId="0" fontId="3" fillId="5" borderId="0" xfId="10" applyFont="1" applyFill="1" applyBorder="1"/>
    <xf numFmtId="3" fontId="3" fillId="5" borderId="12" xfId="10" applyNumberFormat="1" applyFont="1" applyFill="1" applyBorder="1" applyAlignment="1">
      <alignment horizontal="right" vertical="center"/>
    </xf>
    <xf numFmtId="3" fontId="3" fillId="5" borderId="10" xfId="10" applyNumberFormat="1" applyFont="1" applyFill="1" applyBorder="1" applyAlignment="1">
      <alignment horizontal="distributed" vertical="center"/>
    </xf>
    <xf numFmtId="3" fontId="3" fillId="5" borderId="38" xfId="10" applyNumberFormat="1" applyFont="1" applyFill="1" applyBorder="1" applyAlignment="1">
      <alignment horizontal="right" vertical="center"/>
    </xf>
    <xf numFmtId="3" fontId="3" fillId="5" borderId="2" xfId="10" applyNumberFormat="1" applyFont="1" applyFill="1" applyBorder="1" applyAlignment="1">
      <alignment horizontal="distributed" vertical="center"/>
    </xf>
    <xf numFmtId="3" fontId="3" fillId="5" borderId="7" xfId="10" applyNumberFormat="1" applyFont="1" applyFill="1" applyBorder="1" applyAlignment="1">
      <alignment horizontal="distributed" vertical="center"/>
    </xf>
    <xf numFmtId="3" fontId="3" fillId="5" borderId="13" xfId="10" applyNumberFormat="1" applyFont="1" applyFill="1" applyBorder="1" applyAlignment="1">
      <alignment horizontal="right" vertical="center"/>
    </xf>
    <xf numFmtId="3" fontId="3" fillId="5" borderId="10" xfId="10" applyNumberFormat="1" applyFont="1" applyFill="1" applyBorder="1"/>
    <xf numFmtId="0" fontId="3" fillId="5" borderId="69" xfId="10" applyFont="1" applyFill="1" applyBorder="1" applyAlignment="1">
      <alignment horizontal="right" vertical="center"/>
    </xf>
    <xf numFmtId="49" fontId="3" fillId="5" borderId="0" xfId="10" applyNumberFormat="1" applyFont="1" applyFill="1"/>
    <xf numFmtId="0" fontId="3" fillId="2" borderId="0" xfId="3" applyFont="1" applyFill="1" applyAlignment="1" applyProtection="1">
      <protection locked="0"/>
    </xf>
    <xf numFmtId="0" fontId="3" fillId="2" borderId="0" xfId="3" applyFont="1" applyFill="1" applyAlignment="1"/>
    <xf numFmtId="0" fontId="3" fillId="2" borderId="3" xfId="3" applyFont="1" applyFill="1" applyBorder="1" applyAlignment="1" applyProtection="1">
      <alignment horizontal="center" vertical="center"/>
      <protection locked="0"/>
    </xf>
    <xf numFmtId="0" fontId="3" fillId="2" borderId="17" xfId="3" applyFont="1" applyFill="1" applyBorder="1" applyAlignment="1" applyProtection="1">
      <alignment horizontal="right" vertical="center"/>
      <protection locked="0"/>
    </xf>
    <xf numFmtId="0" fontId="3" fillId="2" borderId="17" xfId="3" applyFont="1" applyFill="1" applyBorder="1" applyAlignment="1" applyProtection="1">
      <alignment vertical="center"/>
      <protection locked="0"/>
    </xf>
    <xf numFmtId="0" fontId="3" fillId="2" borderId="41" xfId="3" applyFont="1" applyFill="1" applyBorder="1" applyAlignment="1" applyProtection="1">
      <protection locked="0"/>
    </xf>
    <xf numFmtId="0" fontId="3" fillId="2" borderId="68" xfId="3" applyFont="1" applyFill="1" applyBorder="1" applyAlignment="1" applyProtection="1">
      <protection locked="0"/>
    </xf>
    <xf numFmtId="0" fontId="3" fillId="2" borderId="20" xfId="3" applyFont="1" applyFill="1" applyBorder="1" applyAlignment="1" applyProtection="1">
      <alignment horizontal="right" vertical="center"/>
      <protection locked="0"/>
    </xf>
    <xf numFmtId="0" fontId="3" fillId="2" borderId="41" xfId="3" applyFont="1" applyFill="1" applyBorder="1" applyAlignment="1" applyProtection="1">
      <alignment vertical="center"/>
      <protection locked="0"/>
    </xf>
    <xf numFmtId="0" fontId="3" fillId="2" borderId="40" xfId="3" applyFont="1" applyFill="1" applyBorder="1" applyAlignment="1" applyProtection="1">
      <alignment vertical="center"/>
      <protection locked="0"/>
    </xf>
    <xf numFmtId="0" fontId="3" fillId="2" borderId="59" xfId="3" applyFont="1" applyFill="1" applyBorder="1" applyAlignment="1" applyProtection="1">
      <protection locked="0"/>
    </xf>
    <xf numFmtId="0" fontId="3" fillId="2" borderId="5" xfId="3" applyFont="1" applyFill="1" applyBorder="1" applyAlignment="1" applyProtection="1">
      <alignment horizontal="center" vertical="center"/>
      <protection locked="0"/>
    </xf>
    <xf numFmtId="0" fontId="3" fillId="2" borderId="2" xfId="3" applyFont="1" applyFill="1" applyBorder="1" applyAlignment="1" applyProtection="1">
      <alignment horizontal="right"/>
      <protection locked="0"/>
    </xf>
    <xf numFmtId="0" fontId="3" fillId="2" borderId="38" xfId="3" applyFont="1" applyFill="1" applyBorder="1" applyAlignment="1" applyProtection="1">
      <protection locked="0"/>
    </xf>
    <xf numFmtId="0" fontId="3" fillId="2" borderId="27" xfId="3" applyFont="1" applyFill="1" applyBorder="1" applyAlignment="1" applyProtection="1">
      <protection locked="0"/>
    </xf>
    <xf numFmtId="0" fontId="3" fillId="2" borderId="0" xfId="3" applyFont="1" applyFill="1" applyBorder="1" applyAlignment="1" applyProtection="1">
      <protection locked="0"/>
    </xf>
    <xf numFmtId="0" fontId="3" fillId="2" borderId="50" xfId="3" applyFont="1" applyFill="1" applyBorder="1" applyAlignment="1" applyProtection="1">
      <protection locked="0"/>
    </xf>
    <xf numFmtId="0" fontId="3" fillId="2" borderId="1" xfId="3" applyFont="1" applyFill="1" applyBorder="1" applyAlignment="1" applyProtection="1">
      <alignment vertical="center"/>
      <protection locked="0"/>
    </xf>
    <xf numFmtId="0" fontId="3" fillId="2" borderId="46" xfId="3" applyFont="1" applyFill="1" applyBorder="1" applyAlignment="1" applyProtection="1">
      <protection locked="0"/>
    </xf>
    <xf numFmtId="0" fontId="3" fillId="2" borderId="22" xfId="3" applyFont="1" applyFill="1" applyBorder="1" applyAlignment="1" applyProtection="1">
      <alignment horizontal="right"/>
      <protection locked="0"/>
    </xf>
    <xf numFmtId="0" fontId="3" fillId="2" borderId="2" xfId="3" applyFont="1" applyFill="1" applyBorder="1" applyAlignment="1" applyProtection="1">
      <protection locked="0"/>
    </xf>
    <xf numFmtId="0" fontId="3" fillId="2" borderId="54" xfId="3" applyFont="1" applyFill="1" applyBorder="1" applyAlignment="1" applyProtection="1">
      <alignment horizontal="center" vertical="center" shrinkToFit="1"/>
      <protection locked="0"/>
    </xf>
    <xf numFmtId="0" fontId="3" fillId="2" borderId="16" xfId="3" applyFont="1" applyFill="1" applyBorder="1" applyAlignment="1">
      <alignment horizontal="center" vertical="center" shrinkToFit="1"/>
    </xf>
    <xf numFmtId="0" fontId="3" fillId="2" borderId="32" xfId="3" applyFont="1" applyFill="1" applyBorder="1" applyAlignment="1">
      <alignment horizontal="center" vertical="center" shrinkToFit="1"/>
    </xf>
    <xf numFmtId="0" fontId="3" fillId="2" borderId="16" xfId="3" applyFont="1" applyFill="1" applyBorder="1" applyAlignment="1" applyProtection="1">
      <alignment horizontal="center" vertical="center" shrinkToFit="1"/>
      <protection locked="0"/>
    </xf>
    <xf numFmtId="0" fontId="3" fillId="2" borderId="21" xfId="3" applyFont="1" applyFill="1" applyBorder="1" applyAlignment="1" applyProtection="1">
      <alignment horizontal="center" vertical="center" shrinkToFit="1"/>
      <protection locked="0"/>
    </xf>
    <xf numFmtId="0" fontId="3" fillId="2" borderId="9" xfId="3" applyFont="1" applyFill="1" applyBorder="1" applyAlignment="1">
      <alignment horizontal="center" vertical="center" shrinkToFit="1"/>
    </xf>
    <xf numFmtId="0" fontId="3" fillId="2" borderId="43" xfId="3" applyFont="1" applyFill="1" applyBorder="1" applyAlignment="1">
      <alignment horizontal="center" vertical="center" shrinkToFit="1"/>
    </xf>
    <xf numFmtId="0" fontId="3" fillId="2" borderId="66" xfId="3" applyFont="1" applyFill="1" applyBorder="1" applyAlignment="1" applyProtection="1">
      <alignment horizontal="center" vertical="center" shrinkToFit="1"/>
      <protection locked="0"/>
    </xf>
    <xf numFmtId="0" fontId="3" fillId="2" borderId="7" xfId="3" applyFont="1" applyFill="1" applyBorder="1" applyAlignment="1">
      <alignment horizontal="center" vertical="center" shrinkToFit="1"/>
    </xf>
    <xf numFmtId="0" fontId="3" fillId="2" borderId="66" xfId="3" applyFont="1" applyFill="1" applyBorder="1" applyAlignment="1">
      <alignment horizontal="center" vertical="center" shrinkToFit="1"/>
    </xf>
    <xf numFmtId="0" fontId="3" fillId="2" borderId="22" xfId="3" applyFont="1" applyFill="1" applyBorder="1" applyAlignment="1" applyProtection="1">
      <protection locked="0"/>
    </xf>
    <xf numFmtId="0" fontId="3" fillId="2" borderId="1" xfId="3" applyFont="1" applyFill="1" applyBorder="1" applyAlignment="1">
      <alignment horizontal="center" vertical="center" shrinkToFit="1"/>
    </xf>
    <xf numFmtId="0" fontId="3" fillId="2" borderId="4" xfId="3" applyFont="1" applyFill="1" applyBorder="1" applyAlignment="1" applyProtection="1">
      <alignment horizontal="center" vertical="center"/>
      <protection locked="0"/>
    </xf>
    <xf numFmtId="0" fontId="3" fillId="2" borderId="70" xfId="3" applyFont="1" applyFill="1" applyBorder="1" applyAlignment="1" applyProtection="1">
      <alignment horizontal="center" vertical="center" shrinkToFit="1"/>
      <protection locked="0"/>
    </xf>
    <xf numFmtId="0" fontId="3" fillId="2" borderId="14" xfId="3" applyFont="1" applyFill="1" applyBorder="1" applyAlignment="1">
      <alignment horizontal="center" vertical="center" shrinkToFit="1"/>
    </xf>
    <xf numFmtId="0" fontId="3" fillId="2" borderId="69" xfId="3" applyFont="1" applyFill="1" applyBorder="1" applyAlignment="1">
      <alignment horizontal="center" vertical="center" shrinkToFit="1"/>
    </xf>
    <xf numFmtId="0" fontId="3" fillId="2" borderId="14" xfId="3" applyFont="1" applyFill="1" applyBorder="1" applyAlignment="1" applyProtection="1">
      <alignment horizontal="center" vertical="center" shrinkToFit="1"/>
      <protection locked="0"/>
    </xf>
    <xf numFmtId="0" fontId="3" fillId="2" borderId="49" xfId="3" applyFont="1" applyFill="1" applyBorder="1" applyAlignment="1">
      <alignment horizontal="center" vertical="center" shrinkToFit="1"/>
    </xf>
    <xf numFmtId="0" fontId="3" fillId="2" borderId="49" xfId="3" applyFont="1" applyFill="1" applyBorder="1" applyAlignment="1" applyProtection="1">
      <alignment horizontal="center" vertical="center" shrinkToFit="1"/>
      <protection locked="0"/>
    </xf>
    <xf numFmtId="0" fontId="3" fillId="2" borderId="29" xfId="3" applyFont="1" applyFill="1" applyBorder="1" applyAlignment="1">
      <alignment horizontal="center" vertical="center" shrinkToFit="1"/>
    </xf>
    <xf numFmtId="3" fontId="3" fillId="2" borderId="1" xfId="3" applyNumberFormat="1" applyFont="1" applyFill="1" applyBorder="1" applyAlignment="1" applyProtection="1">
      <alignment vertical="center"/>
      <protection locked="0"/>
    </xf>
    <xf numFmtId="3" fontId="3" fillId="2" borderId="32" xfId="3" applyNumberFormat="1" applyFont="1" applyFill="1" applyBorder="1" applyAlignment="1" applyProtection="1">
      <alignment vertical="center"/>
      <protection locked="0"/>
    </xf>
    <xf numFmtId="3" fontId="3" fillId="2" borderId="30" xfId="3" applyNumberFormat="1" applyFont="1" applyFill="1" applyBorder="1" applyAlignment="1" applyProtection="1">
      <alignment vertical="center"/>
      <protection locked="0"/>
    </xf>
    <xf numFmtId="3" fontId="3" fillId="2" borderId="16" xfId="3" applyNumberFormat="1" applyFont="1" applyFill="1" applyBorder="1" applyAlignment="1" applyProtection="1">
      <alignment vertical="center"/>
      <protection locked="0"/>
    </xf>
    <xf numFmtId="3" fontId="3" fillId="2" borderId="53" xfId="3" applyNumberFormat="1" applyFont="1" applyFill="1" applyBorder="1" applyAlignment="1" applyProtection="1">
      <alignment vertical="center"/>
      <protection locked="0"/>
    </xf>
    <xf numFmtId="193" fontId="3" fillId="2" borderId="1" xfId="3" applyNumberFormat="1" applyFont="1" applyFill="1" applyBorder="1" applyAlignment="1" applyProtection="1">
      <alignment vertical="center"/>
      <protection locked="0"/>
    </xf>
    <xf numFmtId="3" fontId="3" fillId="2" borderId="2" xfId="3" applyNumberFormat="1" applyFont="1" applyFill="1" applyBorder="1" applyAlignment="1" applyProtection="1">
      <alignment vertical="center"/>
      <protection locked="0"/>
    </xf>
    <xf numFmtId="3" fontId="3" fillId="2" borderId="22" xfId="3" applyNumberFormat="1" applyFont="1" applyFill="1" applyBorder="1" applyAlignment="1" applyProtection="1">
      <alignment vertical="center"/>
      <protection locked="0"/>
    </xf>
    <xf numFmtId="3" fontId="3" fillId="2" borderId="38" xfId="3" applyNumberFormat="1" applyFont="1" applyFill="1" applyBorder="1" applyAlignment="1" applyProtection="1">
      <alignment vertical="center"/>
      <protection locked="0"/>
    </xf>
    <xf numFmtId="3" fontId="3" fillId="2" borderId="7" xfId="3" applyNumberFormat="1" applyFont="1" applyFill="1" applyBorder="1" applyAlignment="1" applyProtection="1">
      <alignment vertical="center"/>
      <protection locked="0"/>
    </xf>
    <xf numFmtId="3" fontId="3" fillId="2" borderId="5" xfId="3" applyNumberFormat="1" applyFont="1" applyFill="1" applyBorder="1" applyAlignment="1" applyProtection="1">
      <alignment vertical="center"/>
      <protection locked="0"/>
    </xf>
    <xf numFmtId="193" fontId="3" fillId="2" borderId="2" xfId="3" applyNumberFormat="1" applyFont="1" applyFill="1" applyBorder="1" applyAlignment="1" applyProtection="1">
      <alignment vertical="center"/>
      <protection locked="0"/>
    </xf>
    <xf numFmtId="3" fontId="3" fillId="2" borderId="69" xfId="3" applyNumberFormat="1" applyFont="1" applyFill="1" applyBorder="1" applyAlignment="1" applyProtection="1">
      <alignment vertical="center"/>
      <protection locked="0"/>
    </xf>
    <xf numFmtId="3" fontId="3" fillId="2" borderId="29" xfId="3" applyNumberFormat="1" applyFont="1" applyFill="1" applyBorder="1" applyAlignment="1" applyProtection="1">
      <alignment vertical="center"/>
      <protection locked="0"/>
    </xf>
    <xf numFmtId="3" fontId="3" fillId="2" borderId="71" xfId="3" applyNumberFormat="1" applyFont="1" applyFill="1" applyBorder="1" applyAlignment="1" applyProtection="1">
      <alignment vertical="center"/>
      <protection locked="0"/>
    </xf>
    <xf numFmtId="3" fontId="3" fillId="2" borderId="14" xfId="3" applyNumberFormat="1" applyFont="1" applyFill="1" applyBorder="1" applyAlignment="1" applyProtection="1">
      <alignment vertical="center"/>
      <protection locked="0"/>
    </xf>
    <xf numFmtId="3" fontId="3" fillId="2" borderId="55" xfId="3" applyNumberFormat="1" applyFont="1" applyFill="1" applyBorder="1" applyAlignment="1" applyProtection="1">
      <alignment vertical="center"/>
      <protection locked="0"/>
    </xf>
    <xf numFmtId="0" fontId="3" fillId="2" borderId="30" xfId="3" applyFont="1" applyFill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distributed" vertical="center"/>
      <protection locked="0"/>
    </xf>
    <xf numFmtId="3" fontId="3" fillId="0" borderId="16" xfId="3" applyNumberFormat="1" applyFont="1" applyFill="1" applyBorder="1" applyAlignment="1">
      <alignment vertical="center"/>
    </xf>
    <xf numFmtId="0" fontId="3" fillId="0" borderId="53" xfId="3" applyFont="1" applyFill="1" applyBorder="1" applyAlignment="1" applyProtection="1">
      <alignment vertical="center"/>
      <protection locked="0"/>
    </xf>
    <xf numFmtId="0" fontId="3" fillId="0" borderId="53" xfId="3" applyFont="1" applyFill="1" applyBorder="1" applyAlignment="1" applyProtection="1">
      <alignment horizontal="distributed" vertical="center"/>
      <protection locked="0"/>
    </xf>
    <xf numFmtId="193" fontId="3" fillId="0" borderId="72" xfId="3" applyNumberFormat="1" applyFont="1" applyFill="1" applyBorder="1" applyAlignment="1">
      <alignment vertical="center"/>
    </xf>
    <xf numFmtId="0" fontId="3" fillId="2" borderId="38" xfId="3" applyFont="1" applyFill="1" applyBorder="1" applyAlignment="1" applyProtection="1">
      <alignment vertical="center"/>
      <protection locked="0"/>
    </xf>
    <xf numFmtId="0" fontId="3" fillId="2" borderId="2" xfId="3" applyFont="1" applyFill="1" applyBorder="1" applyAlignment="1" applyProtection="1">
      <alignment horizontal="distributed" vertical="center"/>
      <protection locked="0"/>
    </xf>
    <xf numFmtId="0" fontId="3" fillId="0" borderId="5" xfId="3" applyFont="1" applyFill="1" applyBorder="1" applyAlignment="1" applyProtection="1">
      <alignment vertical="center"/>
      <protection locked="0"/>
    </xf>
    <xf numFmtId="193" fontId="3" fillId="0" borderId="50" xfId="3" applyNumberFormat="1" applyFont="1" applyFill="1" applyBorder="1" applyAlignment="1">
      <alignment vertical="center"/>
    </xf>
    <xf numFmtId="0" fontId="3" fillId="2" borderId="13" xfId="3" applyFont="1" applyFill="1" applyBorder="1" applyAlignment="1" applyProtection="1">
      <alignment vertical="center"/>
      <protection locked="0"/>
    </xf>
    <xf numFmtId="0" fontId="3" fillId="2" borderId="7" xfId="3" applyFont="1" applyFill="1" applyBorder="1" applyAlignment="1" applyProtection="1">
      <alignment horizontal="distributed" vertical="center"/>
      <protection locked="0"/>
    </xf>
    <xf numFmtId="0" fontId="3" fillId="2" borderId="12" xfId="3" applyFont="1" applyFill="1" applyBorder="1" applyAlignment="1" applyProtection="1">
      <alignment vertical="center"/>
      <protection locked="0"/>
    </xf>
    <xf numFmtId="0" fontId="3" fillId="2" borderId="10" xfId="3" applyFont="1" applyFill="1" applyBorder="1" applyAlignment="1" applyProtection="1">
      <alignment horizontal="distributed" vertical="center"/>
      <protection locked="0"/>
    </xf>
    <xf numFmtId="0" fontId="3" fillId="0" borderId="4" xfId="3" applyFont="1" applyFill="1" applyBorder="1" applyAlignment="1" applyProtection="1">
      <alignment horizontal="distributed" vertical="center"/>
      <protection locked="0"/>
    </xf>
    <xf numFmtId="193" fontId="3" fillId="0" borderId="67" xfId="3" applyNumberFormat="1" applyFont="1" applyFill="1" applyBorder="1" applyAlignment="1">
      <alignment vertical="center"/>
    </xf>
    <xf numFmtId="3" fontId="3" fillId="0" borderId="22" xfId="3" applyNumberFormat="1" applyFont="1" applyFill="1" applyBorder="1" applyAlignment="1">
      <alignment vertical="center"/>
    </xf>
    <xf numFmtId="0" fontId="3" fillId="2" borderId="11" xfId="3" applyFont="1" applyFill="1" applyBorder="1" applyAlignment="1" applyProtection="1">
      <alignment vertical="center"/>
      <protection locked="0"/>
    </xf>
    <xf numFmtId="0" fontId="3" fillId="2" borderId="18" xfId="3" applyFont="1" applyFill="1" applyBorder="1" applyAlignment="1" applyProtection="1">
      <alignment horizontal="distributed" vertical="center"/>
      <protection locked="0"/>
    </xf>
    <xf numFmtId="178" fontId="3" fillId="0" borderId="19" xfId="3" applyNumberFormat="1" applyFont="1" applyFill="1" applyBorder="1" applyAlignment="1">
      <alignment vertical="center"/>
    </xf>
    <xf numFmtId="3" fontId="3" fillId="0" borderId="26" xfId="3" applyNumberFormat="1" applyFont="1" applyFill="1" applyBorder="1" applyAlignment="1">
      <alignment vertical="center"/>
    </xf>
    <xf numFmtId="3" fontId="3" fillId="0" borderId="18" xfId="3" applyNumberFormat="1" applyFont="1" applyFill="1" applyBorder="1" applyAlignment="1">
      <alignment vertical="center"/>
    </xf>
    <xf numFmtId="3" fontId="3" fillId="0" borderId="15" xfId="3" applyNumberFormat="1" applyFont="1" applyFill="1" applyBorder="1" applyAlignment="1">
      <alignment vertical="center"/>
    </xf>
    <xf numFmtId="178" fontId="3" fillId="0" borderId="18" xfId="3" applyNumberFormat="1" applyFont="1" applyFill="1" applyBorder="1" applyAlignment="1">
      <alignment vertical="center"/>
    </xf>
    <xf numFmtId="0" fontId="3" fillId="0" borderId="19" xfId="3" applyFont="1" applyFill="1" applyBorder="1" applyAlignment="1" applyProtection="1">
      <alignment horizontal="distributed" vertical="center"/>
      <protection locked="0"/>
    </xf>
    <xf numFmtId="193" fontId="3" fillId="0" borderId="44" xfId="3" applyNumberFormat="1" applyFont="1" applyFill="1" applyBorder="1" applyAlignment="1">
      <alignment vertical="center"/>
    </xf>
    <xf numFmtId="193" fontId="3" fillId="0" borderId="19" xfId="3" applyNumberFormat="1" applyFont="1" applyFill="1" applyBorder="1" applyAlignment="1">
      <alignment vertical="center"/>
    </xf>
    <xf numFmtId="3" fontId="3" fillId="0" borderId="24" xfId="3" applyNumberFormat="1" applyFont="1" applyFill="1" applyBorder="1" applyAlignment="1">
      <alignment vertical="center"/>
    </xf>
    <xf numFmtId="0" fontId="3" fillId="2" borderId="21" xfId="3" applyFont="1" applyFill="1" applyBorder="1" applyAlignment="1" applyProtection="1">
      <alignment vertical="center"/>
      <protection locked="0"/>
    </xf>
    <xf numFmtId="0" fontId="3" fillId="2" borderId="23" xfId="3" applyFont="1" applyFill="1" applyBorder="1" applyAlignment="1" applyProtection="1">
      <alignment vertical="center"/>
      <protection locked="0"/>
    </xf>
    <xf numFmtId="49" fontId="3" fillId="2" borderId="0" xfId="3" applyNumberFormat="1" applyFont="1" applyFill="1" applyBorder="1" applyAlignment="1">
      <alignment horizontal="center"/>
    </xf>
    <xf numFmtId="49" fontId="3" fillId="2" borderId="0" xfId="3" applyNumberFormat="1" applyFont="1" applyFill="1" applyBorder="1" applyAlignment="1" applyProtection="1">
      <protection locked="0"/>
    </xf>
    <xf numFmtId="49" fontId="3" fillId="2" borderId="0" xfId="3" applyNumberFormat="1" applyFont="1" applyFill="1" applyBorder="1" applyAlignment="1"/>
    <xf numFmtId="0" fontId="3" fillId="2" borderId="0" xfId="3" applyFont="1" applyFill="1" applyBorder="1" applyAlignment="1"/>
    <xf numFmtId="0" fontId="3" fillId="2" borderId="0" xfId="3" applyFont="1" applyFill="1" applyBorder="1" applyAlignment="1" applyProtection="1">
      <alignment vertical="center"/>
      <protection locked="0"/>
    </xf>
    <xf numFmtId="0" fontId="3" fillId="2" borderId="0" xfId="3" applyFont="1" applyFill="1" applyBorder="1" applyAlignment="1">
      <alignment horizontal="center"/>
    </xf>
    <xf numFmtId="0" fontId="3" fillId="2" borderId="0" xfId="3" applyFont="1" applyFill="1" applyBorder="1" applyAlignment="1" applyProtection="1">
      <alignment horizontal="center"/>
      <protection locked="0"/>
    </xf>
    <xf numFmtId="38" fontId="3" fillId="2" borderId="0" xfId="2" applyFont="1" applyFill="1" applyBorder="1" applyAlignment="1">
      <alignment horizontal="distributed" vertical="center"/>
    </xf>
    <xf numFmtId="0" fontId="3" fillId="0" borderId="0" xfId="8" applyFont="1" applyAlignment="1"/>
    <xf numFmtId="38" fontId="3" fillId="0" borderId="0" xfId="2" applyFont="1" applyAlignment="1"/>
    <xf numFmtId="38" fontId="3" fillId="0" borderId="0" xfId="2" applyFont="1" applyAlignment="1">
      <alignment horizontal="right"/>
    </xf>
    <xf numFmtId="0" fontId="3" fillId="0" borderId="19" xfId="8" applyFont="1" applyBorder="1" applyAlignment="1">
      <alignment horizontal="distributed" vertical="center"/>
    </xf>
    <xf numFmtId="0" fontId="3" fillId="0" borderId="0" xfId="8" applyFont="1" applyAlignment="1">
      <alignment vertical="center"/>
    </xf>
    <xf numFmtId="38" fontId="3" fillId="0" borderId="0" xfId="2" applyFont="1" applyBorder="1" applyAlignment="1">
      <alignment vertical="center"/>
    </xf>
    <xf numFmtId="38" fontId="3" fillId="0" borderId="19" xfId="2" applyFont="1" applyFill="1" applyBorder="1" applyAlignment="1">
      <alignment vertical="center"/>
    </xf>
    <xf numFmtId="38" fontId="3" fillId="0" borderId="19" xfId="2" applyFont="1" applyBorder="1" applyAlignment="1">
      <alignment vertical="center"/>
    </xf>
    <xf numFmtId="193" fontId="3" fillId="0" borderId="19" xfId="2" applyNumberFormat="1" applyFont="1" applyFill="1" applyBorder="1" applyAlignment="1">
      <alignment vertical="center"/>
    </xf>
    <xf numFmtId="193" fontId="3" fillId="0" borderId="19" xfId="2" applyNumberFormat="1" applyFont="1" applyFill="1" applyBorder="1" applyAlignment="1">
      <alignment vertical="center" shrinkToFit="1"/>
    </xf>
    <xf numFmtId="193" fontId="3" fillId="0" borderId="19" xfId="2" applyNumberFormat="1" applyFont="1" applyBorder="1" applyAlignment="1">
      <alignment vertical="center"/>
    </xf>
    <xf numFmtId="0" fontId="5" fillId="0" borderId="0" xfId="8" applyFont="1" applyBorder="1" applyAlignment="1">
      <alignment horizontal="center" vertical="center" textRotation="255" shrinkToFit="1"/>
    </xf>
    <xf numFmtId="0" fontId="3" fillId="0" borderId="0" xfId="8" applyFont="1" applyBorder="1" applyAlignment="1">
      <alignment horizontal="distributed" vertical="center"/>
    </xf>
    <xf numFmtId="193" fontId="3" fillId="0" borderId="0" xfId="2" applyNumberFormat="1" applyFont="1" applyBorder="1" applyAlignment="1">
      <alignment vertical="center"/>
    </xf>
    <xf numFmtId="38" fontId="3" fillId="0" borderId="0" xfId="2" applyFont="1" applyBorder="1" applyAlignment="1">
      <alignment horizontal="distributed" vertical="center" shrinkToFit="1"/>
    </xf>
    <xf numFmtId="0" fontId="3" fillId="0" borderId="0" xfId="8" applyFont="1" applyAlignment="1">
      <alignment horizontal="right"/>
    </xf>
    <xf numFmtId="0" fontId="3" fillId="0" borderId="11" xfId="8" applyFont="1" applyBorder="1" applyAlignment="1">
      <alignment vertical="center"/>
    </xf>
    <xf numFmtId="0" fontId="3" fillId="0" borderId="42" xfId="8" applyFont="1" applyBorder="1" applyAlignment="1">
      <alignment vertical="center"/>
    </xf>
    <xf numFmtId="0" fontId="3" fillId="0" borderId="44" xfId="8" applyFont="1" applyBorder="1" applyAlignment="1">
      <alignment vertical="center" shrinkToFit="1"/>
    </xf>
    <xf numFmtId="0" fontId="3" fillId="0" borderId="19" xfId="8" applyFont="1" applyBorder="1" applyAlignment="1">
      <alignment vertical="center" shrinkToFit="1"/>
    </xf>
    <xf numFmtId="0" fontId="3" fillId="0" borderId="19" xfId="8" applyFont="1" applyBorder="1" applyAlignment="1">
      <alignment horizontal="center" vertical="center" shrinkToFit="1"/>
    </xf>
    <xf numFmtId="38" fontId="3" fillId="0" borderId="0" xfId="2" applyFont="1" applyAlignment="1">
      <alignment vertical="center" shrinkToFit="1"/>
    </xf>
    <xf numFmtId="38" fontId="3" fillId="0" borderId="0" xfId="2" applyFont="1" applyBorder="1" applyAlignment="1"/>
    <xf numFmtId="38" fontId="3" fillId="0" borderId="11" xfId="2" applyFont="1" applyFill="1" applyBorder="1" applyAlignment="1">
      <alignment horizontal="right" vertical="center"/>
    </xf>
    <xf numFmtId="38" fontId="3" fillId="0" borderId="19" xfId="8" applyNumberFormat="1" applyFont="1" applyFill="1" applyBorder="1" applyAlignment="1">
      <alignment vertical="center" shrinkToFit="1"/>
    </xf>
    <xf numFmtId="193" fontId="3" fillId="0" borderId="11" xfId="2" applyNumberFormat="1" applyFont="1" applyFill="1" applyBorder="1" applyAlignment="1">
      <alignment horizontal="right" vertical="center"/>
    </xf>
    <xf numFmtId="193" fontId="3" fillId="0" borderId="19" xfId="8" applyNumberFormat="1" applyFont="1" applyFill="1" applyBorder="1" applyAlignment="1">
      <alignment vertical="center" shrinkToFit="1"/>
    </xf>
    <xf numFmtId="0" fontId="3" fillId="0" borderId="44" xfId="8" applyFont="1" applyBorder="1" applyAlignment="1">
      <alignment vertical="center"/>
    </xf>
    <xf numFmtId="0" fontId="3" fillId="0" borderId="19" xfId="8" applyFont="1" applyBorder="1" applyAlignment="1">
      <alignment horizontal="center" vertical="center"/>
    </xf>
    <xf numFmtId="38" fontId="3" fillId="0" borderId="19" xfId="8" applyNumberFormat="1" applyFont="1" applyFill="1" applyBorder="1" applyAlignment="1">
      <alignment vertical="center"/>
    </xf>
    <xf numFmtId="193" fontId="3" fillId="0" borderId="19" xfId="8" applyNumberFormat="1" applyFont="1" applyFill="1" applyBorder="1" applyAlignment="1">
      <alignment vertical="center"/>
    </xf>
    <xf numFmtId="38" fontId="3" fillId="0" borderId="0" xfId="2" applyFont="1" applyAlignment="1">
      <alignment horizontal="center"/>
    </xf>
    <xf numFmtId="3" fontId="3" fillId="0" borderId="0" xfId="5" applyNumberFormat="1" applyFont="1" applyAlignment="1"/>
    <xf numFmtId="0" fontId="3" fillId="0" borderId="0" xfId="5" applyFont="1" applyAlignment="1" applyProtection="1">
      <protection locked="0"/>
    </xf>
    <xf numFmtId="0" fontId="3" fillId="0" borderId="0" xfId="5" applyFont="1" applyAlignment="1"/>
    <xf numFmtId="0" fontId="3" fillId="0" borderId="0" xfId="5" applyFont="1" applyAlignment="1">
      <alignment horizontal="right"/>
    </xf>
    <xf numFmtId="0" fontId="3" fillId="0" borderId="41" xfId="5" applyFont="1" applyFill="1" applyBorder="1" applyAlignment="1">
      <alignment horizontal="center" vertical="center"/>
    </xf>
    <xf numFmtId="0" fontId="3" fillId="0" borderId="17" xfId="5" applyFont="1" applyFill="1" applyBorder="1" applyAlignment="1">
      <alignment horizontal="center" vertical="center"/>
    </xf>
    <xf numFmtId="0" fontId="3" fillId="0" borderId="0" xfId="5" applyFont="1" applyAlignment="1">
      <alignment vertical="center"/>
    </xf>
    <xf numFmtId="0" fontId="3" fillId="0" borderId="29" xfId="5" applyFont="1" applyFill="1" applyBorder="1" applyAlignment="1" applyProtection="1">
      <alignment horizontal="center" vertical="center"/>
      <protection locked="0"/>
    </xf>
    <xf numFmtId="0" fontId="3" fillId="0" borderId="0" xfId="5" applyFont="1" applyFill="1" applyBorder="1" applyAlignment="1" applyProtection="1">
      <alignment horizontal="center" vertical="center"/>
      <protection locked="0"/>
    </xf>
    <xf numFmtId="3" fontId="3" fillId="0" borderId="6" xfId="5" applyNumberFormat="1" applyFont="1" applyFill="1" applyBorder="1" applyAlignment="1" applyProtection="1">
      <alignment vertical="center"/>
      <protection locked="0"/>
    </xf>
    <xf numFmtId="3" fontId="3" fillId="0" borderId="3" xfId="5" applyNumberFormat="1" applyFont="1" applyFill="1" applyBorder="1" applyAlignment="1" applyProtection="1">
      <alignment vertical="center"/>
      <protection locked="0"/>
    </xf>
    <xf numFmtId="3" fontId="3" fillId="0" borderId="73" xfId="5" applyNumberFormat="1" applyFont="1" applyFill="1" applyBorder="1" applyAlignment="1" applyProtection="1">
      <alignment vertical="center"/>
      <protection locked="0"/>
    </xf>
    <xf numFmtId="0" fontId="3" fillId="0" borderId="30" xfId="5" applyFont="1" applyBorder="1" applyAlignment="1" applyProtection="1">
      <alignment horizontal="center" vertical="center"/>
      <protection locked="0"/>
    </xf>
    <xf numFmtId="0" fontId="3" fillId="0" borderId="1" xfId="5" applyFont="1" applyBorder="1" applyAlignment="1" applyProtection="1">
      <alignment horizontal="center" vertical="center"/>
      <protection locked="0"/>
    </xf>
    <xf numFmtId="49" fontId="3" fillId="0" borderId="11" xfId="5" applyNumberFormat="1" applyFont="1" applyBorder="1" applyAlignment="1" applyProtection="1">
      <alignment vertical="center"/>
      <protection locked="0"/>
    </xf>
    <xf numFmtId="3" fontId="3" fillId="0" borderId="19" xfId="5" applyNumberFormat="1" applyFont="1" applyFill="1" applyBorder="1" applyAlignment="1" applyProtection="1">
      <alignment vertical="center"/>
      <protection locked="0"/>
    </xf>
    <xf numFmtId="0" fontId="3" fillId="0" borderId="38" xfId="5" applyFont="1" applyBorder="1" applyAlignment="1" applyProtection="1">
      <alignment horizontal="center" vertical="center"/>
      <protection locked="0"/>
    </xf>
    <xf numFmtId="0" fontId="3" fillId="0" borderId="2" xfId="5" applyFont="1" applyBorder="1" applyAlignment="1">
      <alignment horizontal="center" vertical="center"/>
    </xf>
    <xf numFmtId="49" fontId="3" fillId="0" borderId="11" xfId="5" applyNumberFormat="1" applyFont="1" applyBorder="1" applyAlignment="1">
      <alignment vertical="center"/>
    </xf>
    <xf numFmtId="0" fontId="3" fillId="0" borderId="2" xfId="5" applyFont="1" applyBorder="1" applyAlignment="1" applyProtection="1">
      <alignment horizontal="center" vertical="center"/>
      <protection locked="0"/>
    </xf>
    <xf numFmtId="0" fontId="3" fillId="0" borderId="38" xfId="5" applyFont="1" applyBorder="1" applyAlignment="1">
      <alignment horizontal="center" vertical="center"/>
    </xf>
    <xf numFmtId="49" fontId="3" fillId="0" borderId="40" xfId="5" applyNumberFormat="1" applyFont="1" applyBorder="1" applyAlignment="1">
      <alignment vertical="center"/>
    </xf>
    <xf numFmtId="0" fontId="3" fillId="0" borderId="6" xfId="5" applyFont="1" applyBorder="1" applyAlignment="1">
      <alignment horizontal="distributed" vertical="center"/>
    </xf>
    <xf numFmtId="3" fontId="3" fillId="0" borderId="38" xfId="5" applyNumberFormat="1" applyFont="1" applyBorder="1" applyAlignment="1" applyProtection="1">
      <alignment vertical="center"/>
      <protection locked="0"/>
    </xf>
    <xf numFmtId="0" fontId="3" fillId="0" borderId="1" xfId="5" applyFont="1" applyBorder="1" applyAlignment="1">
      <alignment horizontal="distributed" vertical="center"/>
    </xf>
    <xf numFmtId="3" fontId="5" fillId="0" borderId="53" xfId="5" applyNumberFormat="1" applyFont="1" applyFill="1" applyBorder="1" applyAlignment="1">
      <alignment horizontal="center" vertical="center"/>
    </xf>
    <xf numFmtId="3" fontId="5" fillId="0" borderId="6" xfId="5" applyNumberFormat="1" applyFont="1" applyFill="1" applyBorder="1" applyAlignment="1">
      <alignment horizontal="center" vertical="center"/>
    </xf>
    <xf numFmtId="3" fontId="3" fillId="0" borderId="16" xfId="5" applyNumberFormat="1" applyFont="1" applyFill="1" applyBorder="1" applyAlignment="1" applyProtection="1">
      <alignment vertical="center"/>
      <protection locked="0"/>
    </xf>
    <xf numFmtId="3" fontId="5" fillId="0" borderId="32" xfId="5" applyNumberFormat="1" applyFont="1" applyFill="1" applyBorder="1" applyAlignment="1">
      <alignment horizontal="center" vertical="center"/>
    </xf>
    <xf numFmtId="0" fontId="3" fillId="0" borderId="16" xfId="5" applyFont="1" applyBorder="1" applyAlignment="1">
      <alignment horizontal="distributed" vertical="center"/>
    </xf>
    <xf numFmtId="3" fontId="3" fillId="0" borderId="32" xfId="5" applyNumberFormat="1" applyFont="1" applyFill="1" applyBorder="1" applyAlignment="1" applyProtection="1">
      <alignment vertical="center"/>
      <protection locked="0"/>
    </xf>
    <xf numFmtId="3" fontId="3" fillId="0" borderId="5" xfId="5" applyNumberFormat="1" applyFont="1" applyFill="1" applyBorder="1" applyAlignment="1" applyProtection="1">
      <alignment vertical="center"/>
      <protection locked="0"/>
    </xf>
    <xf numFmtId="3" fontId="3" fillId="0" borderId="22" xfId="5" applyNumberFormat="1" applyFont="1" applyFill="1" applyBorder="1" applyAlignment="1" applyProtection="1">
      <alignment vertical="center"/>
      <protection locked="0"/>
    </xf>
    <xf numFmtId="3" fontId="3" fillId="0" borderId="19" xfId="5" applyNumberFormat="1" applyFont="1" applyFill="1" applyBorder="1" applyAlignment="1">
      <alignment vertical="center"/>
    </xf>
    <xf numFmtId="193" fontId="3" fillId="0" borderId="5" xfId="5" applyNumberFormat="1" applyFont="1" applyFill="1" applyBorder="1" applyAlignment="1">
      <alignment vertical="center"/>
    </xf>
    <xf numFmtId="0" fontId="3" fillId="0" borderId="0" xfId="5" applyFont="1" applyBorder="1" applyAlignment="1"/>
    <xf numFmtId="0" fontId="3" fillId="0" borderId="0" xfId="5" applyFont="1" applyFill="1" applyAlignment="1"/>
    <xf numFmtId="0" fontId="3" fillId="0" borderId="0" xfId="5" applyFont="1" applyFill="1" applyAlignment="1" applyProtection="1">
      <protection locked="0"/>
    </xf>
    <xf numFmtId="0" fontId="3" fillId="0" borderId="17" xfId="5" applyFont="1" applyBorder="1" applyAlignment="1">
      <alignment horizontal="right" vertical="center"/>
    </xf>
    <xf numFmtId="0" fontId="3" fillId="0" borderId="3" xfId="5" applyFont="1" applyBorder="1" applyAlignment="1">
      <alignment horizontal="distributed" vertical="center"/>
    </xf>
    <xf numFmtId="0" fontId="3" fillId="0" borderId="21" xfId="5" applyFont="1" applyBorder="1" applyAlignment="1">
      <alignment horizontal="distributed" vertical="center"/>
    </xf>
    <xf numFmtId="0" fontId="3" fillId="0" borderId="17" xfId="5" applyFont="1" applyBorder="1" applyAlignment="1">
      <alignment horizontal="distributed" vertical="center"/>
    </xf>
    <xf numFmtId="0" fontId="3" fillId="0" borderId="59" xfId="5" applyFont="1" applyBorder="1" applyAlignment="1">
      <alignment vertical="center"/>
    </xf>
    <xf numFmtId="0" fontId="3" fillId="0" borderId="38" xfId="5" applyFont="1" applyBorder="1" applyAlignment="1">
      <alignment vertical="center"/>
    </xf>
    <xf numFmtId="0" fontId="3" fillId="0" borderId="2" xfId="5" applyFont="1" applyBorder="1" applyAlignment="1">
      <alignment vertical="center"/>
    </xf>
    <xf numFmtId="0" fontId="3" fillId="0" borderId="5" xfId="5" applyFont="1" applyBorder="1" applyAlignment="1" applyProtection="1">
      <alignment horizontal="distributed" vertical="center"/>
      <protection locked="0"/>
    </xf>
    <xf numFmtId="0" fontId="3" fillId="0" borderId="13" xfId="5" applyFont="1" applyBorder="1" applyAlignment="1">
      <alignment horizontal="distributed" vertical="center"/>
    </xf>
    <xf numFmtId="0" fontId="3" fillId="0" borderId="2" xfId="5" applyFont="1" applyBorder="1" applyAlignment="1" applyProtection="1">
      <alignment horizontal="distributed" vertical="center"/>
      <protection locked="0"/>
    </xf>
    <xf numFmtId="0" fontId="3" fillId="0" borderId="5" xfId="5" applyFont="1" applyBorder="1" applyAlignment="1">
      <alignment horizontal="distributed" vertical="center"/>
    </xf>
    <xf numFmtId="0" fontId="3" fillId="0" borderId="66" xfId="5" applyFont="1" applyBorder="1" applyAlignment="1" applyProtection="1">
      <alignment horizontal="distributed" vertical="center"/>
      <protection locked="0"/>
    </xf>
    <xf numFmtId="0" fontId="3" fillId="0" borderId="16" xfId="5" applyFont="1" applyBorder="1" applyAlignment="1" applyProtection="1">
      <alignment horizontal="distributed" vertical="center"/>
      <protection locked="0"/>
    </xf>
    <xf numFmtId="0" fontId="3" fillId="0" borderId="50" xfId="5" applyFont="1" applyBorder="1" applyAlignment="1">
      <alignment vertical="center"/>
    </xf>
    <xf numFmtId="0" fontId="3" fillId="0" borderId="2" xfId="5" applyFont="1" applyBorder="1" applyAlignment="1">
      <alignment horizontal="distributed" vertical="center"/>
    </xf>
    <xf numFmtId="0" fontId="3" fillId="0" borderId="5" xfId="5" applyFont="1" applyBorder="1" applyAlignment="1">
      <alignment horizontal="center" vertical="center"/>
    </xf>
    <xf numFmtId="0" fontId="3" fillId="0" borderId="66" xfId="5" applyFont="1" applyBorder="1" applyAlignment="1">
      <alignment horizontal="center" vertical="center"/>
    </xf>
    <xf numFmtId="0" fontId="3" fillId="0" borderId="14" xfId="5" applyFont="1" applyBorder="1" applyAlignment="1">
      <alignment horizontal="center" vertical="center"/>
    </xf>
    <xf numFmtId="3" fontId="3" fillId="0" borderId="3" xfId="5" applyNumberFormat="1" applyFont="1" applyFill="1" applyBorder="1" applyAlignment="1">
      <alignment vertical="center"/>
    </xf>
    <xf numFmtId="3" fontId="3" fillId="0" borderId="6" xfId="5" applyNumberFormat="1" applyFont="1" applyFill="1" applyBorder="1" applyAlignment="1">
      <alignment vertical="center"/>
    </xf>
    <xf numFmtId="3" fontId="3" fillId="0" borderId="53" xfId="5" applyNumberFormat="1" applyFont="1" applyFill="1" applyBorder="1" applyAlignment="1">
      <alignment vertical="center"/>
    </xf>
    <xf numFmtId="3" fontId="3" fillId="0" borderId="51" xfId="5" applyNumberFormat="1" applyFont="1" applyFill="1" applyBorder="1" applyAlignment="1">
      <alignment vertical="center"/>
    </xf>
    <xf numFmtId="3" fontId="3" fillId="0" borderId="16" xfId="5" applyNumberFormat="1" applyFont="1" applyFill="1" applyBorder="1" applyAlignment="1">
      <alignment vertical="center"/>
    </xf>
    <xf numFmtId="3" fontId="3" fillId="0" borderId="3" xfId="5" applyNumberFormat="1" applyFont="1" applyBorder="1" applyAlignment="1" applyProtection="1">
      <alignment vertical="center"/>
      <protection locked="0"/>
    </xf>
    <xf numFmtId="3" fontId="3" fillId="0" borderId="0" xfId="5" applyNumberFormat="1" applyFont="1" applyBorder="1" applyAlignment="1" applyProtection="1">
      <alignment vertical="center"/>
      <protection locked="0"/>
    </xf>
    <xf numFmtId="3" fontId="3" fillId="0" borderId="5" xfId="5" applyNumberFormat="1" applyFont="1" applyFill="1" applyBorder="1" applyAlignment="1">
      <alignment vertical="center"/>
    </xf>
    <xf numFmtId="3" fontId="3" fillId="0" borderId="0" xfId="5" applyNumberFormat="1" applyFont="1" applyFill="1" applyBorder="1" applyAlignment="1">
      <alignment vertical="center"/>
    </xf>
    <xf numFmtId="3" fontId="3" fillId="0" borderId="66" xfId="5" applyNumberFormat="1" applyFont="1" applyFill="1" applyBorder="1" applyAlignment="1">
      <alignment vertical="center"/>
    </xf>
    <xf numFmtId="3" fontId="3" fillId="0" borderId="7" xfId="5" applyNumberFormat="1" applyFont="1" applyFill="1" applyBorder="1" applyAlignment="1">
      <alignment vertical="center"/>
    </xf>
    <xf numFmtId="3" fontId="3" fillId="0" borderId="5" xfId="5" applyNumberFormat="1" applyFont="1" applyBorder="1" applyAlignment="1" applyProtection="1">
      <alignment vertical="center"/>
      <protection locked="0"/>
    </xf>
    <xf numFmtId="3" fontId="3" fillId="0" borderId="4" xfId="5" applyNumberFormat="1" applyFont="1" applyFill="1" applyBorder="1" applyAlignment="1">
      <alignment vertical="center"/>
    </xf>
    <xf numFmtId="3" fontId="3" fillId="0" borderId="14" xfId="5" applyNumberFormat="1" applyFont="1" applyFill="1" applyBorder="1" applyAlignment="1">
      <alignment vertical="center"/>
    </xf>
    <xf numFmtId="3" fontId="3" fillId="0" borderId="69" xfId="5" applyNumberFormat="1" applyFont="1" applyFill="1" applyBorder="1" applyAlignment="1">
      <alignment vertical="center"/>
    </xf>
    <xf numFmtId="0" fontId="3" fillId="0" borderId="30" xfId="5" applyFont="1" applyFill="1" applyBorder="1" applyAlignment="1">
      <alignment vertical="center"/>
    </xf>
    <xf numFmtId="0" fontId="3" fillId="0" borderId="1" xfId="5" applyFont="1" applyFill="1" applyBorder="1" applyAlignment="1">
      <alignment horizontal="distributed" vertical="center"/>
    </xf>
    <xf numFmtId="3" fontId="3" fillId="0" borderId="22" xfId="5" applyNumberFormat="1" applyFont="1" applyFill="1" applyBorder="1" applyAlignment="1">
      <alignment vertical="center"/>
    </xf>
    <xf numFmtId="3" fontId="3" fillId="0" borderId="13" xfId="5" applyNumberFormat="1" applyFont="1" applyFill="1" applyBorder="1" applyAlignment="1" applyProtection="1">
      <alignment vertical="center"/>
      <protection locked="0"/>
    </xf>
    <xf numFmtId="3" fontId="3" fillId="0" borderId="7" xfId="5" applyNumberFormat="1" applyFont="1" applyFill="1" applyBorder="1" applyAlignment="1" applyProtection="1">
      <alignment vertical="center"/>
      <protection locked="0"/>
    </xf>
    <xf numFmtId="3" fontId="3" fillId="0" borderId="32" xfId="5" applyNumberFormat="1" applyFont="1" applyFill="1" applyBorder="1" applyAlignment="1">
      <alignment vertical="center"/>
    </xf>
    <xf numFmtId="3" fontId="3" fillId="0" borderId="72" xfId="5" applyNumberFormat="1" applyFont="1" applyFill="1" applyBorder="1" applyAlignment="1">
      <alignment vertical="center"/>
    </xf>
    <xf numFmtId="0" fontId="3" fillId="0" borderId="53" xfId="5" applyFont="1" applyFill="1" applyBorder="1" applyAlignment="1">
      <alignment vertical="center"/>
    </xf>
    <xf numFmtId="3" fontId="3" fillId="0" borderId="0" xfId="5" applyNumberFormat="1" applyFont="1" applyFill="1" applyBorder="1" applyAlignment="1" applyProtection="1">
      <alignment vertical="center"/>
      <protection locked="0"/>
    </xf>
    <xf numFmtId="0" fontId="3" fillId="0" borderId="0" xfId="5" applyFont="1" applyFill="1" applyAlignment="1">
      <alignment vertical="center"/>
    </xf>
    <xf numFmtId="3" fontId="3" fillId="0" borderId="50" xfId="5" applyNumberFormat="1" applyFont="1" applyFill="1" applyBorder="1" applyAlignment="1">
      <alignment vertical="center"/>
    </xf>
    <xf numFmtId="0" fontId="3" fillId="0" borderId="5" xfId="5" applyFont="1" applyBorder="1" applyAlignment="1">
      <alignment vertical="center"/>
    </xf>
    <xf numFmtId="0" fontId="3" fillId="0" borderId="13" xfId="5" applyFont="1" applyBorder="1" applyAlignment="1">
      <alignment vertical="center"/>
    </xf>
    <xf numFmtId="0" fontId="3" fillId="0" borderId="12" xfId="5" applyFont="1" applyBorder="1" applyAlignment="1">
      <alignment vertical="center"/>
    </xf>
    <xf numFmtId="0" fontId="3" fillId="0" borderId="10" xfId="5" applyFont="1" applyBorder="1" applyAlignment="1">
      <alignment horizontal="distributed" vertical="center"/>
    </xf>
    <xf numFmtId="3" fontId="3" fillId="0" borderId="24" xfId="5" applyNumberFormat="1" applyFont="1" applyFill="1" applyBorder="1" applyAlignment="1">
      <alignment vertical="center"/>
    </xf>
    <xf numFmtId="3" fontId="3" fillId="0" borderId="23" xfId="5" applyNumberFormat="1" applyFont="1" applyFill="1" applyBorder="1" applyAlignment="1" applyProtection="1">
      <alignment vertical="center"/>
      <protection locked="0"/>
    </xf>
    <xf numFmtId="3" fontId="3" fillId="0" borderId="8" xfId="5" applyNumberFormat="1" applyFont="1" applyFill="1" applyBorder="1" applyAlignment="1" applyProtection="1">
      <alignment vertical="center"/>
      <protection locked="0"/>
    </xf>
    <xf numFmtId="3" fontId="3" fillId="0" borderId="8" xfId="5" applyNumberFormat="1" applyFont="1" applyFill="1" applyBorder="1" applyAlignment="1">
      <alignment vertical="center"/>
    </xf>
    <xf numFmtId="3" fontId="3" fillId="0" borderId="67" xfId="5" applyNumberFormat="1" applyFont="1" applyFill="1" applyBorder="1" applyAlignment="1">
      <alignment vertical="center"/>
    </xf>
    <xf numFmtId="3" fontId="3" fillId="0" borderId="4" xfId="5" applyNumberFormat="1" applyFont="1" applyBorder="1" applyAlignment="1">
      <alignment vertical="center"/>
    </xf>
    <xf numFmtId="3" fontId="3" fillId="0" borderId="5" xfId="5" applyNumberFormat="1" applyFont="1" applyBorder="1" applyAlignment="1">
      <alignment vertical="center"/>
    </xf>
    <xf numFmtId="0" fontId="3" fillId="0" borderId="7" xfId="5" applyFont="1" applyBorder="1" applyAlignment="1" applyProtection="1">
      <alignment horizontal="distributed" vertical="center"/>
      <protection locked="0"/>
    </xf>
    <xf numFmtId="0" fontId="3" fillId="0" borderId="11" xfId="5" applyFont="1" applyBorder="1" applyAlignment="1">
      <alignment vertical="center"/>
    </xf>
    <xf numFmtId="0" fontId="3" fillId="0" borderId="18" xfId="5" applyFont="1" applyBorder="1" applyAlignment="1">
      <alignment horizontal="distributed" vertical="center"/>
    </xf>
    <xf numFmtId="3" fontId="3" fillId="0" borderId="26" xfId="5" applyNumberFormat="1" applyFont="1" applyFill="1" applyBorder="1" applyAlignment="1">
      <alignment vertical="center"/>
    </xf>
    <xf numFmtId="3" fontId="3" fillId="0" borderId="25" xfId="5" applyNumberFormat="1" applyFont="1" applyFill="1" applyBorder="1" applyAlignment="1" applyProtection="1">
      <alignment vertical="center"/>
      <protection locked="0"/>
    </xf>
    <xf numFmtId="3" fontId="3" fillId="0" borderId="15" xfId="5" applyNumberFormat="1" applyFont="1" applyFill="1" applyBorder="1" applyAlignment="1" applyProtection="1">
      <alignment vertical="center"/>
      <protection locked="0"/>
    </xf>
    <xf numFmtId="3" fontId="3" fillId="0" borderId="15" xfId="5" applyNumberFormat="1" applyFont="1" applyFill="1" applyBorder="1" applyAlignment="1">
      <alignment vertical="center"/>
    </xf>
    <xf numFmtId="3" fontId="3" fillId="0" borderId="44" xfId="5" applyNumberFormat="1" applyFont="1" applyFill="1" applyBorder="1" applyAlignment="1">
      <alignment vertical="center"/>
    </xf>
    <xf numFmtId="3" fontId="3" fillId="0" borderId="19" xfId="5" applyNumberFormat="1" applyFont="1" applyBorder="1" applyAlignment="1">
      <alignment vertical="center"/>
    </xf>
    <xf numFmtId="0" fontId="3" fillId="0" borderId="7" xfId="5" applyFont="1" applyBorder="1" applyAlignment="1">
      <alignment horizontal="distributed" vertical="center"/>
    </xf>
    <xf numFmtId="3" fontId="3" fillId="0" borderId="12" xfId="5" applyNumberFormat="1" applyFont="1" applyBorder="1" applyAlignment="1">
      <alignment vertical="center"/>
    </xf>
    <xf numFmtId="3" fontId="3" fillId="0" borderId="10" xfId="5" applyNumberFormat="1" applyFont="1" applyBorder="1" applyAlignment="1">
      <alignment horizontal="distributed" vertical="center"/>
    </xf>
    <xf numFmtId="0" fontId="3" fillId="0" borderId="4" xfId="5" applyFont="1" applyBorder="1" applyAlignment="1">
      <alignment vertical="center"/>
    </xf>
    <xf numFmtId="3" fontId="3" fillId="0" borderId="38" xfId="5" applyNumberFormat="1" applyFont="1" applyBorder="1" applyAlignment="1">
      <alignment vertical="center"/>
    </xf>
    <xf numFmtId="3" fontId="3" fillId="0" borderId="2" xfId="5" applyNumberFormat="1" applyFont="1" applyBorder="1" applyAlignment="1">
      <alignment horizontal="distributed" vertical="center"/>
    </xf>
    <xf numFmtId="3" fontId="3" fillId="0" borderId="7" xfId="5" applyNumberFormat="1" applyFont="1" applyBorder="1" applyAlignment="1">
      <alignment horizontal="distributed" vertical="center"/>
    </xf>
    <xf numFmtId="3" fontId="3" fillId="0" borderId="13" xfId="5" applyNumberFormat="1" applyFont="1" applyBorder="1" applyAlignment="1">
      <alignment vertical="center"/>
    </xf>
    <xf numFmtId="49" fontId="3" fillId="0" borderId="0" xfId="5" applyNumberFormat="1" applyFont="1" applyAlignment="1"/>
    <xf numFmtId="0" fontId="3" fillId="2" borderId="0" xfId="8" applyFont="1" applyFill="1" applyAlignment="1"/>
    <xf numFmtId="0" fontId="13" fillId="2" borderId="0" xfId="8" applyFont="1" applyFill="1" applyAlignment="1"/>
    <xf numFmtId="0" fontId="3" fillId="2" borderId="0" xfId="8" applyFont="1" applyFill="1" applyAlignment="1">
      <alignment vertical="center"/>
    </xf>
    <xf numFmtId="0" fontId="3" fillId="2" borderId="0" xfId="8" applyFont="1" applyFill="1" applyAlignment="1" applyProtection="1">
      <alignment vertical="center"/>
      <protection locked="0"/>
    </xf>
    <xf numFmtId="0" fontId="3" fillId="2" borderId="0" xfId="8" applyFont="1" applyFill="1" applyAlignment="1">
      <alignment horizontal="right"/>
    </xf>
    <xf numFmtId="0" fontId="13" fillId="2" borderId="0" xfId="8" applyFont="1" applyFill="1" applyAlignment="1">
      <alignment vertical="center"/>
    </xf>
    <xf numFmtId="0" fontId="3" fillId="2" borderId="0" xfId="8" applyFont="1" applyFill="1" applyBorder="1" applyAlignment="1">
      <alignment vertical="center"/>
    </xf>
    <xf numFmtId="0" fontId="3" fillId="2" borderId="38" xfId="8" applyFont="1" applyFill="1" applyBorder="1" applyAlignment="1">
      <alignment vertical="center"/>
    </xf>
    <xf numFmtId="0" fontId="3" fillId="2" borderId="1" xfId="8" applyFont="1" applyFill="1" applyBorder="1" applyAlignment="1">
      <alignment horizontal="center" vertical="center"/>
    </xf>
    <xf numFmtId="0" fontId="3" fillId="2" borderId="6" xfId="8" applyFont="1" applyFill="1" applyBorder="1" applyAlignment="1" applyProtection="1">
      <alignment horizontal="center" vertical="center"/>
      <protection locked="0"/>
    </xf>
    <xf numFmtId="0" fontId="3" fillId="2" borderId="59" xfId="8" applyFont="1" applyFill="1" applyBorder="1" applyAlignment="1" applyProtection="1">
      <alignment horizontal="center" vertical="center"/>
      <protection locked="0"/>
    </xf>
    <xf numFmtId="0" fontId="3" fillId="2" borderId="72" xfId="8" applyFont="1" applyFill="1" applyBorder="1" applyAlignment="1" applyProtection="1">
      <alignment horizontal="center" vertical="center"/>
      <protection locked="0"/>
    </xf>
    <xf numFmtId="0" fontId="3" fillId="2" borderId="0" xfId="8" applyFont="1" applyFill="1" applyBorder="1" applyAlignment="1" applyProtection="1">
      <alignment horizontal="center" vertical="center"/>
      <protection locked="0"/>
    </xf>
    <xf numFmtId="0" fontId="13" fillId="2" borderId="0" xfId="8" applyFont="1" applyFill="1" applyAlignment="1" applyProtection="1">
      <alignment vertical="center"/>
      <protection locked="0"/>
    </xf>
    <xf numFmtId="0" fontId="3" fillId="2" borderId="2" xfId="8" applyFont="1" applyFill="1" applyBorder="1" applyAlignment="1">
      <alignment horizontal="center" vertical="center"/>
    </xf>
    <xf numFmtId="0" fontId="3" fillId="2" borderId="38" xfId="8" applyFont="1" applyFill="1" applyBorder="1" applyAlignment="1">
      <alignment horizontal="center" vertical="center"/>
    </xf>
    <xf numFmtId="0" fontId="3" fillId="2" borderId="50" xfId="8" applyFont="1" applyFill="1" applyBorder="1" applyAlignment="1" applyProtection="1">
      <alignment horizontal="center" vertical="center"/>
      <protection locked="0"/>
    </xf>
    <xf numFmtId="0" fontId="3" fillId="2" borderId="0" xfId="8" applyFont="1" applyFill="1" applyBorder="1" applyAlignment="1">
      <alignment horizontal="center" vertical="center"/>
    </xf>
    <xf numFmtId="0" fontId="3" fillId="2" borderId="12" xfId="8" applyFont="1" applyFill="1" applyBorder="1" applyAlignment="1">
      <alignment horizontal="center" vertical="center"/>
    </xf>
    <xf numFmtId="0" fontId="3" fillId="2" borderId="19" xfId="8" applyFont="1" applyFill="1" applyBorder="1" applyAlignment="1">
      <alignment horizontal="center" vertical="center"/>
    </xf>
    <xf numFmtId="0" fontId="3" fillId="2" borderId="32" xfId="8" applyFont="1" applyFill="1" applyBorder="1" applyAlignment="1">
      <alignment horizontal="center" vertical="center"/>
    </xf>
    <xf numFmtId="0" fontId="13" fillId="2" borderId="0" xfId="8" applyFont="1" applyFill="1" applyAlignment="1" applyProtection="1">
      <alignment horizontal="center" vertical="center"/>
      <protection locked="0"/>
    </xf>
    <xf numFmtId="0" fontId="13" fillId="2" borderId="0" xfId="8" applyFont="1" applyFill="1" applyAlignment="1">
      <alignment horizontal="center" vertical="center"/>
    </xf>
    <xf numFmtId="9" fontId="13" fillId="2" borderId="0" xfId="8" applyNumberFormat="1" applyFont="1" applyFill="1" applyAlignment="1">
      <alignment horizontal="center" vertical="center"/>
    </xf>
    <xf numFmtId="193" fontId="3" fillId="2" borderId="1" xfId="8" applyNumberFormat="1" applyFont="1" applyFill="1" applyBorder="1" applyAlignment="1" applyProtection="1">
      <alignment horizontal="right" vertical="center"/>
      <protection locked="0"/>
    </xf>
    <xf numFmtId="201" fontId="3" fillId="2" borderId="32" xfId="8" applyNumberFormat="1" applyFont="1" applyFill="1" applyBorder="1" applyAlignment="1">
      <alignment horizontal="right" vertical="center"/>
    </xf>
    <xf numFmtId="187" fontId="3" fillId="2" borderId="0" xfId="8" applyNumberFormat="1" applyFont="1" applyFill="1" applyBorder="1" applyAlignment="1">
      <alignment vertical="center"/>
    </xf>
    <xf numFmtId="3" fontId="16" fillId="2" borderId="0" xfId="8" applyNumberFormat="1" applyFont="1" applyFill="1" applyAlignment="1" applyProtection="1">
      <alignment vertical="center"/>
      <protection locked="0"/>
    </xf>
    <xf numFmtId="0" fontId="16" fillId="2" borderId="0" xfId="8" applyFont="1" applyFill="1" applyAlignment="1">
      <alignment vertical="center"/>
    </xf>
    <xf numFmtId="204" fontId="16" fillId="2" borderId="0" xfId="8" applyNumberFormat="1" applyFont="1" applyFill="1" applyAlignment="1">
      <alignment vertical="center"/>
    </xf>
    <xf numFmtId="205" fontId="16" fillId="2" borderId="0" xfId="8" applyNumberFormat="1" applyFont="1" applyFill="1" applyAlignment="1">
      <alignment vertical="center"/>
    </xf>
    <xf numFmtId="182" fontId="16" fillId="2" borderId="0" xfId="8" applyNumberFormat="1" applyFont="1" applyFill="1" applyAlignment="1">
      <alignment vertical="center"/>
    </xf>
    <xf numFmtId="193" fontId="3" fillId="2" borderId="1" xfId="8" applyNumberFormat="1" applyFont="1" applyFill="1" applyBorder="1" applyAlignment="1">
      <alignment horizontal="right" vertical="center"/>
    </xf>
    <xf numFmtId="0" fontId="3" fillId="2" borderId="34" xfId="8" applyFont="1" applyFill="1" applyBorder="1" applyAlignment="1">
      <alignment horizontal="center" vertical="center"/>
    </xf>
    <xf numFmtId="193" fontId="3" fillId="2" borderId="34" xfId="8" applyNumberFormat="1" applyFont="1" applyFill="1" applyBorder="1" applyAlignment="1">
      <alignment horizontal="right" vertical="center"/>
    </xf>
    <xf numFmtId="201" fontId="3" fillId="2" borderId="37" xfId="8" applyNumberFormat="1" applyFont="1" applyFill="1" applyBorder="1" applyAlignment="1">
      <alignment horizontal="right" vertical="center"/>
    </xf>
    <xf numFmtId="206" fontId="13" fillId="2" borderId="0" xfId="8" applyNumberFormat="1" applyFont="1" applyFill="1" applyAlignment="1"/>
    <xf numFmtId="206" fontId="3" fillId="2" borderId="0" xfId="8" applyNumberFormat="1" applyFont="1" applyFill="1" applyAlignment="1"/>
    <xf numFmtId="0" fontId="13" fillId="0" borderId="0" xfId="8" applyFont="1" applyFill="1"/>
    <xf numFmtId="0" fontId="13" fillId="0" borderId="0" xfId="8" applyFont="1" applyFill="1" applyProtection="1">
      <protection locked="0"/>
    </xf>
    <xf numFmtId="0" fontId="3" fillId="0" borderId="0" xfId="8" applyFont="1" applyFill="1" applyProtection="1">
      <protection locked="0"/>
    </xf>
    <xf numFmtId="0" fontId="3" fillId="0" borderId="0" xfId="8" applyFont="1" applyFill="1"/>
    <xf numFmtId="0" fontId="3" fillId="0" borderId="0" xfId="8" applyFont="1" applyFill="1" applyAlignment="1">
      <alignment horizontal="right"/>
    </xf>
    <xf numFmtId="0" fontId="3" fillId="0" borderId="17" xfId="8" applyFont="1" applyFill="1" applyBorder="1" applyAlignment="1">
      <alignment horizontal="distributed" vertical="center"/>
    </xf>
    <xf numFmtId="0" fontId="3" fillId="0" borderId="20" xfId="8" applyFont="1" applyFill="1" applyBorder="1" applyAlignment="1">
      <alignment horizontal="distributed" vertical="center"/>
    </xf>
    <xf numFmtId="0" fontId="13" fillId="0" borderId="0" xfId="8" applyFont="1" applyFill="1" applyBorder="1" applyAlignment="1">
      <alignment vertical="center"/>
    </xf>
    <xf numFmtId="0" fontId="13" fillId="0" borderId="0" xfId="8" applyFont="1" applyFill="1" applyAlignment="1">
      <alignment vertical="center"/>
    </xf>
    <xf numFmtId="0" fontId="13" fillId="0" borderId="1" xfId="8" applyFont="1" applyFill="1" applyBorder="1" applyAlignment="1">
      <alignment horizontal="distributed" vertical="center"/>
    </xf>
    <xf numFmtId="3" fontId="3" fillId="0" borderId="1" xfId="8" applyNumberFormat="1" applyFont="1" applyFill="1" applyBorder="1" applyAlignment="1" applyProtection="1">
      <alignment vertical="center"/>
      <protection locked="0"/>
    </xf>
    <xf numFmtId="3" fontId="3" fillId="0" borderId="32" xfId="8" applyNumberFormat="1" applyFont="1" applyFill="1" applyBorder="1" applyAlignment="1" applyProtection="1">
      <alignment vertical="center"/>
      <protection locked="0"/>
    </xf>
    <xf numFmtId="0" fontId="21" fillId="0" borderId="0" xfId="8" applyFont="1" applyFill="1" applyBorder="1" applyAlignment="1">
      <alignment vertical="center"/>
    </xf>
    <xf numFmtId="3" fontId="3" fillId="0" borderId="1" xfId="8" applyNumberFormat="1" applyFont="1" applyFill="1" applyBorder="1" applyAlignment="1">
      <alignment vertical="center"/>
    </xf>
    <xf numFmtId="3" fontId="3" fillId="0" borderId="32" xfId="8" applyNumberFormat="1" applyFont="1" applyFill="1" applyBorder="1" applyAlignment="1">
      <alignment vertical="center"/>
    </xf>
    <xf numFmtId="3" fontId="3" fillId="0" borderId="37" xfId="8" applyNumberFormat="1" applyFont="1" applyFill="1" applyBorder="1" applyAlignment="1" applyProtection="1">
      <alignment vertical="center"/>
      <protection locked="0"/>
    </xf>
    <xf numFmtId="0" fontId="13" fillId="0" borderId="0" xfId="8" applyFont="1" applyFill="1" applyBorder="1"/>
    <xf numFmtId="0" fontId="3" fillId="0" borderId="0" xfId="8" applyFont="1" applyFill="1" applyBorder="1"/>
    <xf numFmtId="3" fontId="3" fillId="0" borderId="0" xfId="8" applyNumberFormat="1" applyFont="1" applyFill="1" applyBorder="1" applyAlignment="1" applyProtection="1">
      <alignment vertical="center"/>
      <protection locked="0"/>
    </xf>
    <xf numFmtId="0" fontId="6" fillId="0" borderId="0" xfId="8" applyFont="1"/>
    <xf numFmtId="0" fontId="6" fillId="0" borderId="0" xfId="8" applyFont="1" applyProtection="1">
      <protection locked="0"/>
    </xf>
    <xf numFmtId="0" fontId="6" fillId="0" borderId="0" xfId="8" applyFont="1" applyFill="1" applyProtection="1">
      <protection locked="0"/>
    </xf>
    <xf numFmtId="0" fontId="6" fillId="0" borderId="0" xfId="8" applyFont="1" applyFill="1"/>
    <xf numFmtId="0" fontId="6" fillId="0" borderId="0" xfId="8" applyFont="1" applyAlignment="1">
      <alignment horizontal="right"/>
    </xf>
    <xf numFmtId="0" fontId="6" fillId="0" borderId="19" xfId="8" applyFont="1" applyBorder="1" applyAlignment="1">
      <alignment horizontal="distributed" vertical="center"/>
    </xf>
    <xf numFmtId="0" fontId="6" fillId="0" borderId="19" xfId="8" applyFont="1" applyBorder="1" applyAlignment="1">
      <alignment horizontal="distributed" vertical="center" wrapText="1"/>
    </xf>
    <xf numFmtId="0" fontId="6" fillId="0" borderId="0" xfId="8" applyFont="1" applyAlignment="1">
      <alignment vertical="center"/>
    </xf>
    <xf numFmtId="38" fontId="6" fillId="0" borderId="19" xfId="2" applyFont="1" applyFill="1" applyBorder="1" applyAlignment="1">
      <alignment vertical="center"/>
    </xf>
    <xf numFmtId="201" fontId="6" fillId="0" borderId="19" xfId="8" applyNumberFormat="1" applyFont="1" applyFill="1" applyBorder="1" applyAlignment="1">
      <alignment horizontal="right" vertical="center"/>
    </xf>
    <xf numFmtId="201" fontId="6" fillId="0" borderId="19" xfId="8" applyNumberFormat="1" applyFont="1" applyFill="1" applyBorder="1" applyAlignment="1">
      <alignment vertical="center"/>
    </xf>
    <xf numFmtId="0" fontId="6" fillId="0" borderId="19" xfId="8" applyFont="1" applyFill="1" applyBorder="1" applyAlignment="1">
      <alignment horizontal="distributed" vertical="center"/>
    </xf>
    <xf numFmtId="0" fontId="6" fillId="0" borderId="0" xfId="8" applyFont="1" applyFill="1" applyAlignment="1">
      <alignment vertical="center"/>
    </xf>
    <xf numFmtId="38" fontId="6" fillId="0" borderId="19" xfId="8" applyNumberFormat="1" applyFont="1" applyFill="1" applyBorder="1" applyAlignment="1">
      <alignment vertical="center"/>
    </xf>
    <xf numFmtId="0" fontId="6" fillId="3" borderId="0" xfId="8" applyFont="1" applyFill="1" applyAlignment="1">
      <alignment vertical="center"/>
    </xf>
    <xf numFmtId="0" fontId="6" fillId="0" borderId="0" xfId="8" applyFont="1" applyAlignment="1">
      <alignment horizontal="right" vertical="center"/>
    </xf>
    <xf numFmtId="0" fontId="6" fillId="0" borderId="0" xfId="8" applyFont="1" applyFill="1" applyAlignment="1">
      <alignment horizontal="right" vertical="center"/>
    </xf>
    <xf numFmtId="49" fontId="3" fillId="0" borderId="0" xfId="7" applyNumberFormat="1" applyFont="1" applyAlignment="1">
      <alignment vertical="center"/>
    </xf>
    <xf numFmtId="0" fontId="3" fillId="0" borderId="0" xfId="7" applyFont="1" applyFill="1" applyAlignment="1">
      <alignment vertical="center"/>
    </xf>
    <xf numFmtId="0" fontId="3" fillId="0" borderId="0" xfId="7" applyFont="1" applyAlignment="1" applyProtection="1">
      <alignment vertical="center"/>
      <protection locked="0"/>
    </xf>
    <xf numFmtId="0" fontId="3" fillId="0" borderId="0" xfId="7" applyFont="1" applyAlignment="1">
      <alignment vertical="center"/>
    </xf>
    <xf numFmtId="0" fontId="3" fillId="0" borderId="0" xfId="7" applyFont="1" applyAlignment="1">
      <alignment horizontal="right" vertical="center"/>
    </xf>
    <xf numFmtId="0" fontId="3" fillId="0" borderId="0" xfId="7" applyFont="1" applyBorder="1" applyAlignment="1">
      <alignment vertical="center"/>
    </xf>
    <xf numFmtId="0" fontId="3" fillId="0" borderId="2" xfId="7" applyFont="1" applyBorder="1" applyAlignment="1" applyProtection="1">
      <alignment horizontal="center" vertical="center"/>
      <protection locked="0"/>
    </xf>
    <xf numFmtId="0" fontId="3" fillId="0" borderId="1" xfId="7" applyFont="1" applyBorder="1" applyAlignment="1">
      <alignment horizontal="center" vertical="center"/>
    </xf>
    <xf numFmtId="0" fontId="3" fillId="0" borderId="32" xfId="7" applyFont="1" applyBorder="1" applyAlignment="1">
      <alignment horizontal="center" vertical="center"/>
    </xf>
    <xf numFmtId="49" fontId="3" fillId="0" borderId="40" xfId="7" applyNumberFormat="1" applyFont="1" applyBorder="1" applyAlignment="1">
      <alignment vertical="center"/>
    </xf>
    <xf numFmtId="3" fontId="3" fillId="0" borderId="19" xfId="7" applyNumberFormat="1" applyFont="1" applyFill="1" applyBorder="1" applyAlignment="1" applyProtection="1">
      <alignment vertical="center"/>
      <protection locked="0"/>
    </xf>
    <xf numFmtId="49" fontId="3" fillId="0" borderId="12" xfId="7" applyNumberFormat="1" applyFont="1" applyBorder="1" applyAlignment="1">
      <alignment vertical="center"/>
    </xf>
    <xf numFmtId="49" fontId="3" fillId="0" borderId="67" xfId="7" applyNumberFormat="1" applyFont="1" applyBorder="1" applyAlignment="1">
      <alignment vertical="center"/>
    </xf>
    <xf numFmtId="0" fontId="3" fillId="0" borderId="44" xfId="7" applyFont="1" applyFill="1" applyBorder="1" applyAlignment="1">
      <alignment horizontal="distributed" vertical="center"/>
    </xf>
    <xf numFmtId="49" fontId="3" fillId="0" borderId="5" xfId="7" applyNumberFormat="1" applyFont="1" applyBorder="1" applyAlignment="1">
      <alignment vertical="center"/>
    </xf>
    <xf numFmtId="49" fontId="3" fillId="0" borderId="41" xfId="7" applyNumberFormat="1" applyFont="1" applyBorder="1" applyAlignment="1">
      <alignment vertical="center"/>
    </xf>
    <xf numFmtId="49" fontId="3" fillId="0" borderId="4" xfId="7" applyNumberFormat="1" applyFont="1" applyBorder="1" applyAlignment="1">
      <alignment vertical="center"/>
    </xf>
    <xf numFmtId="49" fontId="3" fillId="0" borderId="42" xfId="7" applyNumberFormat="1" applyFont="1" applyBorder="1" applyAlignment="1">
      <alignment vertical="center"/>
    </xf>
    <xf numFmtId="49" fontId="3" fillId="0" borderId="11" xfId="7" applyNumberFormat="1" applyFont="1" applyBorder="1" applyAlignment="1">
      <alignment vertical="center"/>
    </xf>
    <xf numFmtId="49" fontId="3" fillId="0" borderId="38" xfId="7" applyNumberFormat="1" applyFont="1" applyBorder="1" applyAlignment="1">
      <alignment vertical="center"/>
    </xf>
    <xf numFmtId="49" fontId="3" fillId="0" borderId="50" xfId="7" applyNumberFormat="1" applyFont="1" applyBorder="1" applyAlignment="1">
      <alignment vertical="center"/>
    </xf>
    <xf numFmtId="49" fontId="3" fillId="0" borderId="5" xfId="7" applyNumberFormat="1" applyFont="1" applyFill="1" applyBorder="1" applyAlignment="1">
      <alignment vertical="center"/>
    </xf>
    <xf numFmtId="49" fontId="3" fillId="0" borderId="42" xfId="7" applyNumberFormat="1" applyFont="1" applyFill="1" applyBorder="1" applyAlignment="1">
      <alignment vertical="center"/>
    </xf>
    <xf numFmtId="0" fontId="3" fillId="0" borderId="0" xfId="7" applyFont="1" applyFill="1" applyBorder="1" applyAlignment="1">
      <alignment vertical="center"/>
    </xf>
    <xf numFmtId="49" fontId="3" fillId="0" borderId="42" xfId="7" applyNumberFormat="1" applyFont="1" applyBorder="1" applyAlignment="1">
      <alignment vertical="center" shrinkToFit="1"/>
    </xf>
    <xf numFmtId="49" fontId="3" fillId="0" borderId="11" xfId="7" applyNumberFormat="1" applyFont="1" applyFill="1" applyBorder="1" applyAlignment="1">
      <alignment vertical="center"/>
    </xf>
    <xf numFmtId="49" fontId="3" fillId="0" borderId="0" xfId="7" applyNumberFormat="1" applyFont="1"/>
    <xf numFmtId="0" fontId="3" fillId="0" borderId="0" xfId="7" applyFont="1" applyFill="1" applyBorder="1"/>
    <xf numFmtId="0" fontId="3" fillId="0" borderId="0" xfId="7" applyFont="1" applyBorder="1"/>
    <xf numFmtId="0" fontId="3" fillId="0" borderId="0" xfId="7" applyFont="1"/>
    <xf numFmtId="0" fontId="3" fillId="0" borderId="0" xfId="7" applyFont="1" applyFill="1"/>
    <xf numFmtId="0" fontId="3" fillId="0" borderId="2" xfId="0" applyFont="1" applyBorder="1" applyAlignment="1" applyProtection="1">
      <alignment horizontal="distributed" vertical="center"/>
      <protection locked="0"/>
    </xf>
    <xf numFmtId="0" fontId="3" fillId="0" borderId="66" xfId="0" applyFont="1" applyBorder="1" applyAlignment="1" applyProtection="1">
      <alignment horizontal="distributed" vertical="center"/>
      <protection locked="0"/>
    </xf>
    <xf numFmtId="186" fontId="5" fillId="0" borderId="16" xfId="0" applyNumberFormat="1" applyFont="1" applyFill="1" applyBorder="1" applyAlignment="1" applyProtection="1">
      <alignment horizontal="distributed" vertical="center" wrapText="1"/>
      <protection locked="0"/>
    </xf>
    <xf numFmtId="186" fontId="5" fillId="0" borderId="7" xfId="0" applyNumberFormat="1" applyFont="1" applyFill="1" applyBorder="1" applyAlignment="1" applyProtection="1">
      <alignment horizontal="distributed" vertical="center" wrapText="1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186" fontId="3" fillId="0" borderId="16" xfId="0" applyNumberFormat="1" applyFont="1" applyFill="1" applyBorder="1" applyAlignment="1" applyProtection="1">
      <alignment horizontal="distributed" vertical="center" wrapText="1"/>
      <protection locked="0"/>
    </xf>
    <xf numFmtId="186" fontId="3" fillId="0" borderId="7" xfId="0" applyNumberFormat="1" applyFont="1" applyFill="1" applyBorder="1" applyAlignment="1" applyProtection="1">
      <alignment horizontal="distributed" vertical="center"/>
      <protection locked="0"/>
    </xf>
    <xf numFmtId="0" fontId="3" fillId="0" borderId="29" xfId="0" applyFont="1" applyBorder="1" applyAlignment="1" applyProtection="1">
      <alignment horizontal="distributed" vertical="center"/>
      <protection locked="0"/>
    </xf>
    <xf numFmtId="0" fontId="3" fillId="0" borderId="49" xfId="0" applyFont="1" applyBorder="1" applyAlignment="1" applyProtection="1">
      <alignment horizontal="distributed" vertical="center"/>
      <protection locked="0"/>
    </xf>
    <xf numFmtId="179" fontId="3" fillId="0" borderId="53" xfId="0" applyNumberFormat="1" applyFont="1" applyFill="1" applyBorder="1" applyAlignment="1">
      <alignment horizontal="center" vertical="center" wrapText="1"/>
    </xf>
    <xf numFmtId="179" fontId="3" fillId="0" borderId="5" xfId="0" applyNumberFormat="1" applyFont="1" applyFill="1" applyBorder="1" applyAlignment="1">
      <alignment horizontal="center" vertical="center" wrapText="1"/>
    </xf>
    <xf numFmtId="179" fontId="3" fillId="0" borderId="4" xfId="0" applyNumberFormat="1" applyFont="1" applyFill="1" applyBorder="1" applyAlignment="1">
      <alignment horizontal="center" vertical="center" wrapText="1"/>
    </xf>
    <xf numFmtId="186" fontId="3" fillId="0" borderId="7" xfId="0" applyNumberFormat="1" applyFont="1" applyFill="1" applyBorder="1" applyAlignment="1" applyProtection="1">
      <alignment horizontal="distributed" vertical="center" wrapText="1"/>
      <protection locked="0"/>
    </xf>
    <xf numFmtId="186" fontId="3" fillId="0" borderId="16" xfId="0" applyNumberFormat="1" applyFont="1" applyFill="1" applyBorder="1" applyAlignment="1">
      <alignment horizontal="distributed" vertical="center" wrapText="1"/>
    </xf>
    <xf numFmtId="186" fontId="3" fillId="0" borderId="7" xfId="0" applyNumberFormat="1" applyFont="1" applyFill="1" applyBorder="1" applyAlignment="1">
      <alignment horizontal="distributed" vertical="center" wrapText="1"/>
    </xf>
    <xf numFmtId="0" fontId="3" fillId="0" borderId="16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3" fillId="0" borderId="14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distributed" vertical="center"/>
      <protection locked="0"/>
    </xf>
    <xf numFmtId="0" fontId="3" fillId="0" borderId="51" xfId="0" applyFont="1" applyBorder="1" applyAlignment="1" applyProtection="1">
      <alignment horizontal="distributed" vertical="center"/>
      <protection locked="0"/>
    </xf>
    <xf numFmtId="183" fontId="4" fillId="0" borderId="22" xfId="0" applyNumberFormat="1" applyFont="1" applyFill="1" applyBorder="1" applyAlignment="1">
      <alignment horizontal="center" vertical="center" wrapText="1"/>
    </xf>
    <xf numFmtId="183" fontId="4" fillId="0" borderId="24" xfId="0" applyNumberFormat="1" applyFont="1" applyFill="1" applyBorder="1" applyAlignment="1">
      <alignment horizontal="center" vertical="center"/>
    </xf>
    <xf numFmtId="183" fontId="3" fillId="0" borderId="32" xfId="0" applyNumberFormat="1" applyFont="1" applyFill="1" applyBorder="1" applyAlignment="1">
      <alignment horizontal="distributed" vertical="center" wrapText="1"/>
    </xf>
    <xf numFmtId="183" fontId="3" fillId="0" borderId="22" xfId="0" applyNumberFormat="1" applyFont="1" applyFill="1" applyBorder="1" applyAlignment="1">
      <alignment horizontal="distributed" vertical="center" wrapText="1"/>
    </xf>
    <xf numFmtId="186" fontId="3" fillId="0" borderId="16" xfId="0" applyNumberFormat="1" applyFont="1" applyFill="1" applyBorder="1" applyAlignment="1" applyProtection="1">
      <alignment horizontal="distributed" vertical="center"/>
      <protection locked="0"/>
    </xf>
    <xf numFmtId="0" fontId="6" fillId="0" borderId="20" xfId="0" applyFont="1" applyBorder="1" applyAlignment="1">
      <alignment horizontal="center" vertical="center" textRotation="255"/>
    </xf>
    <xf numFmtId="0" fontId="6" fillId="0" borderId="22" xfId="0" applyFont="1" applyBorder="1" applyAlignment="1">
      <alignment horizontal="center" vertical="center" textRotation="255"/>
    </xf>
    <xf numFmtId="0" fontId="6" fillId="0" borderId="24" xfId="0" applyFont="1" applyBorder="1" applyAlignment="1">
      <alignment horizontal="center" vertical="center" textRotation="255"/>
    </xf>
    <xf numFmtId="186" fontId="3" fillId="0" borderId="28" xfId="0" applyNumberFormat="1" applyFont="1" applyFill="1" applyBorder="1" applyAlignment="1" applyProtection="1">
      <alignment horizontal="distributed" vertical="center" wrapText="1"/>
      <protection locked="0"/>
    </xf>
    <xf numFmtId="186" fontId="3" fillId="0" borderId="28" xfId="0" applyNumberFormat="1" applyFont="1" applyFill="1" applyBorder="1" applyAlignment="1" applyProtection="1">
      <alignment horizontal="distributed" vertical="center"/>
      <protection locked="0"/>
    </xf>
    <xf numFmtId="0" fontId="6" fillId="0" borderId="17" xfId="0" applyFont="1" applyBorder="1" applyAlignment="1">
      <alignment horizontal="center" vertical="center" textRotation="255"/>
    </xf>
    <xf numFmtId="0" fontId="0" fillId="0" borderId="2" xfId="0" applyFont="1" applyBorder="1" applyAlignment="1">
      <alignment horizontal="center" vertical="center" textRotation="255"/>
    </xf>
    <xf numFmtId="0" fontId="0" fillId="0" borderId="10" xfId="0" applyFont="1" applyBorder="1" applyAlignment="1">
      <alignment horizontal="center" vertical="center" textRotation="255"/>
    </xf>
    <xf numFmtId="0" fontId="0" fillId="0" borderId="22" xfId="0" applyFont="1" applyBorder="1" applyAlignment="1">
      <alignment horizontal="center" vertical="center" textRotation="255"/>
    </xf>
    <xf numFmtId="0" fontId="0" fillId="0" borderId="24" xfId="0" applyFont="1" applyBorder="1" applyAlignment="1">
      <alignment horizontal="center" vertical="center" textRotation="255"/>
    </xf>
    <xf numFmtId="0" fontId="6" fillId="0" borderId="2" xfId="0" applyFont="1" applyBorder="1" applyAlignment="1">
      <alignment horizontal="center" vertical="center" textRotation="255"/>
    </xf>
    <xf numFmtId="0" fontId="6" fillId="0" borderId="10" xfId="0" applyFont="1" applyBorder="1" applyAlignment="1">
      <alignment horizontal="center" vertical="center" textRotation="255"/>
    </xf>
    <xf numFmtId="0" fontId="19" fillId="0" borderId="75" xfId="0" applyFont="1" applyFill="1" applyBorder="1" applyAlignment="1" applyProtection="1">
      <alignment horizontal="distributed" vertical="center"/>
      <protection locked="0"/>
    </xf>
    <xf numFmtId="0" fontId="19" fillId="0" borderId="47" xfId="0" applyFont="1" applyFill="1" applyBorder="1" applyAlignment="1">
      <alignment horizontal="distributed" vertical="center"/>
    </xf>
    <xf numFmtId="0" fontId="19" fillId="0" borderId="36" xfId="0" applyFont="1" applyFill="1" applyBorder="1" applyAlignment="1" applyProtection="1">
      <alignment horizontal="distributed" vertical="center"/>
      <protection locked="0"/>
    </xf>
    <xf numFmtId="0" fontId="19" fillId="0" borderId="76" xfId="0" applyFont="1" applyFill="1" applyBorder="1" applyAlignment="1">
      <alignment horizontal="distributed" vertical="center"/>
    </xf>
    <xf numFmtId="0" fontId="19" fillId="0" borderId="75" xfId="0" applyFont="1" applyFill="1" applyBorder="1" applyAlignment="1" applyProtection="1">
      <alignment horizontal="distributed" vertical="center" wrapText="1"/>
      <protection locked="0"/>
    </xf>
    <xf numFmtId="0" fontId="19" fillId="0" borderId="75" xfId="0" applyFont="1" applyFill="1" applyBorder="1" applyAlignment="1">
      <alignment horizontal="distributed" vertical="justify" wrapText="1"/>
    </xf>
    <xf numFmtId="0" fontId="19" fillId="0" borderId="47" xfId="0" applyFont="1" applyFill="1" applyBorder="1" applyAlignment="1">
      <alignment horizontal="distributed" vertical="justify" wrapText="1"/>
    </xf>
    <xf numFmtId="0" fontId="3" fillId="0" borderId="75" xfId="0" applyFont="1" applyFill="1" applyBorder="1" applyAlignment="1">
      <alignment horizontal="distributed" vertical="center" wrapText="1"/>
    </xf>
    <xf numFmtId="0" fontId="3" fillId="0" borderId="47" xfId="0" applyFont="1" applyFill="1" applyBorder="1" applyAlignment="1">
      <alignment horizontal="distributed" vertical="center" wrapText="1"/>
    </xf>
    <xf numFmtId="0" fontId="19" fillId="0" borderId="30" xfId="0" applyFont="1" applyFill="1" applyBorder="1" applyAlignment="1" applyProtection="1">
      <alignment horizontal="distributed" vertical="center"/>
      <protection locked="0"/>
    </xf>
    <xf numFmtId="0" fontId="19" fillId="0" borderId="51" xfId="0" applyFont="1" applyFill="1" applyBorder="1" applyAlignment="1">
      <alignment horizontal="distributed" vertical="center"/>
    </xf>
    <xf numFmtId="0" fontId="19" fillId="0" borderId="75" xfId="0" applyFont="1" applyFill="1" applyBorder="1" applyAlignment="1">
      <alignment horizontal="distributed" vertical="center"/>
    </xf>
    <xf numFmtId="0" fontId="19" fillId="0" borderId="47" xfId="0" applyFont="1" applyFill="1" applyBorder="1" applyAlignment="1" applyProtection="1">
      <alignment horizontal="distributed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49" xfId="0" applyFont="1" applyFill="1" applyBorder="1" applyAlignment="1" applyProtection="1">
      <alignment horizontal="center" vertical="center"/>
      <protection locked="0"/>
    </xf>
    <xf numFmtId="0" fontId="3" fillId="0" borderId="29" xfId="0" applyFont="1" applyFill="1" applyBorder="1" applyAlignment="1" applyProtection="1">
      <alignment horizontal="center" vertical="center"/>
      <protection locked="0"/>
    </xf>
    <xf numFmtId="0" fontId="3" fillId="0" borderId="74" xfId="0" applyFont="1" applyFill="1" applyBorder="1" applyAlignment="1" applyProtection="1">
      <alignment horizontal="center" vertical="center"/>
      <protection locked="0"/>
    </xf>
    <xf numFmtId="0" fontId="19" fillId="0" borderId="71" xfId="0" applyFont="1" applyFill="1" applyBorder="1" applyAlignment="1" applyProtection="1">
      <alignment horizontal="distributed" vertical="center"/>
      <protection locked="0"/>
    </xf>
    <xf numFmtId="0" fontId="19" fillId="0" borderId="49" xfId="0" applyFont="1" applyFill="1" applyBorder="1" applyAlignment="1">
      <alignment horizontal="distributed" vertical="center"/>
    </xf>
    <xf numFmtId="0" fontId="19" fillId="0" borderId="19" xfId="0" applyFont="1" applyFill="1" applyBorder="1" applyAlignment="1" applyProtection="1">
      <alignment horizontal="center" vertical="center"/>
      <protection locked="0"/>
    </xf>
    <xf numFmtId="0" fontId="19" fillId="0" borderId="11" xfId="0" applyFont="1" applyFill="1" applyBorder="1" applyAlignment="1" applyProtection="1">
      <alignment horizontal="center" vertical="center" shrinkToFit="1"/>
      <protection locked="0"/>
    </xf>
    <xf numFmtId="0" fontId="19" fillId="0" borderId="42" xfId="0" applyFont="1" applyFill="1" applyBorder="1" applyAlignment="1" applyProtection="1">
      <alignment horizontal="center" vertical="center" shrinkToFit="1"/>
      <protection locked="0"/>
    </xf>
    <xf numFmtId="0" fontId="19" fillId="0" borderId="44" xfId="0" applyFont="1" applyFill="1" applyBorder="1" applyAlignment="1" applyProtection="1">
      <alignment horizontal="center" vertical="center" shrinkToFit="1"/>
      <protection locked="0"/>
    </xf>
    <xf numFmtId="0" fontId="3" fillId="0" borderId="40" xfId="0" applyFont="1" applyFill="1" applyBorder="1" applyAlignment="1" applyProtection="1">
      <alignment horizontal="center" vertical="center"/>
      <protection locked="0"/>
    </xf>
    <xf numFmtId="0" fontId="3" fillId="0" borderId="48" xfId="0" applyFont="1" applyFill="1" applyBorder="1" applyAlignment="1" applyProtection="1">
      <alignment horizontal="center" vertical="center"/>
      <protection locked="0"/>
    </xf>
    <xf numFmtId="0" fontId="3" fillId="0" borderId="38" xfId="3" applyFont="1" applyFill="1" applyBorder="1" applyAlignment="1" applyProtection="1">
      <alignment horizontal="distributed" vertical="center"/>
      <protection locked="0"/>
    </xf>
    <xf numFmtId="0" fontId="3" fillId="0" borderId="66" xfId="3" applyFont="1" applyFill="1" applyBorder="1" applyAlignment="1" applyProtection="1">
      <alignment horizontal="distributed" vertical="center"/>
      <protection locked="0"/>
    </xf>
    <xf numFmtId="0" fontId="3" fillId="0" borderId="50" xfId="3" applyFont="1" applyFill="1" applyBorder="1" applyAlignment="1" applyProtection="1">
      <alignment horizontal="distributed" vertical="center"/>
      <protection locked="0"/>
    </xf>
    <xf numFmtId="0" fontId="3" fillId="0" borderId="71" xfId="3" applyFont="1" applyFill="1" applyBorder="1" applyAlignment="1" applyProtection="1">
      <alignment horizontal="distributed" vertical="center"/>
      <protection locked="0"/>
    </xf>
    <xf numFmtId="0" fontId="3" fillId="0" borderId="49" xfId="3" applyFont="1" applyFill="1" applyBorder="1" applyAlignment="1" applyProtection="1">
      <alignment horizontal="distributed" vertical="center"/>
      <protection locked="0"/>
    </xf>
    <xf numFmtId="0" fontId="3" fillId="0" borderId="12" xfId="3" applyFont="1" applyFill="1" applyBorder="1" applyAlignment="1" applyProtection="1">
      <alignment horizontal="distributed" vertical="center"/>
      <protection locked="0"/>
    </xf>
    <xf numFmtId="0" fontId="3" fillId="0" borderId="67" xfId="3" applyFont="1" applyFill="1" applyBorder="1" applyAlignment="1" applyProtection="1">
      <alignment horizontal="distributed" vertical="center"/>
      <protection locked="0"/>
    </xf>
    <xf numFmtId="0" fontId="4" fillId="0" borderId="7" xfId="3" applyFont="1" applyFill="1" applyBorder="1" applyAlignment="1" applyProtection="1">
      <alignment horizontal="distributed" vertical="center" wrapText="1"/>
      <protection locked="0"/>
    </xf>
    <xf numFmtId="0" fontId="4" fillId="0" borderId="14" xfId="3" applyFont="1" applyFill="1" applyBorder="1" applyAlignment="1" applyProtection="1">
      <alignment horizontal="distributed" vertical="center" wrapText="1"/>
      <protection locked="0"/>
    </xf>
    <xf numFmtId="0" fontId="3" fillId="0" borderId="7" xfId="3" applyFont="1" applyFill="1" applyBorder="1" applyAlignment="1" applyProtection="1">
      <alignment horizontal="distributed" vertical="center"/>
      <protection locked="0"/>
    </xf>
    <xf numFmtId="0" fontId="3" fillId="0" borderId="14" xfId="3" applyFont="1" applyFill="1" applyBorder="1" applyAlignment="1" applyProtection="1">
      <alignment horizontal="distributed" vertical="center"/>
      <protection locked="0"/>
    </xf>
    <xf numFmtId="0" fontId="3" fillId="0" borderId="7" xfId="3" applyFont="1" applyFill="1" applyBorder="1" applyAlignment="1" applyProtection="1">
      <alignment horizontal="distributed" vertical="center" wrapText="1"/>
      <protection locked="0"/>
    </xf>
    <xf numFmtId="0" fontId="3" fillId="0" borderId="30" xfId="3" applyFont="1" applyFill="1" applyBorder="1" applyAlignment="1" applyProtection="1">
      <alignment horizontal="distributed" vertical="center"/>
      <protection locked="0"/>
    </xf>
    <xf numFmtId="0" fontId="3" fillId="0" borderId="51" xfId="3" applyFont="1" applyFill="1" applyBorder="1" applyAlignment="1" applyProtection="1">
      <alignment horizontal="distributed" vertical="center"/>
      <protection locked="0"/>
    </xf>
    <xf numFmtId="0" fontId="3" fillId="0" borderId="40" xfId="3" applyFont="1" applyFill="1" applyBorder="1" applyAlignment="1" applyProtection="1">
      <alignment horizontal="distributed" vertical="center"/>
      <protection locked="0"/>
    </xf>
    <xf numFmtId="0" fontId="3" fillId="0" borderId="59" xfId="3" applyFont="1" applyFill="1" applyBorder="1" applyAlignment="1" applyProtection="1">
      <alignment horizontal="distributed" vertical="center"/>
      <protection locked="0"/>
    </xf>
    <xf numFmtId="0" fontId="5" fillId="0" borderId="7" xfId="3" applyFont="1" applyFill="1" applyBorder="1" applyAlignment="1" applyProtection="1">
      <alignment horizontal="distributed" vertical="center" wrapText="1"/>
      <protection locked="0"/>
    </xf>
    <xf numFmtId="0" fontId="5" fillId="0" borderId="14" xfId="3" applyFont="1" applyFill="1" applyBorder="1" applyAlignment="1" applyProtection="1">
      <alignment horizontal="distributed" vertical="center" wrapText="1"/>
      <protection locked="0"/>
    </xf>
    <xf numFmtId="0" fontId="5" fillId="0" borderId="14" xfId="3" applyFont="1" applyFill="1" applyBorder="1" applyAlignment="1" applyProtection="1">
      <alignment horizontal="distributed" vertical="center"/>
      <protection locked="0"/>
    </xf>
    <xf numFmtId="0" fontId="9" fillId="0" borderId="7" xfId="3" applyFont="1" applyFill="1" applyBorder="1" applyAlignment="1" applyProtection="1">
      <alignment horizontal="distributed" vertical="center" wrapText="1"/>
      <protection locked="0"/>
    </xf>
    <xf numFmtId="0" fontId="9" fillId="0" borderId="14" xfId="3" applyFont="1" applyFill="1" applyBorder="1" applyAlignment="1" applyProtection="1">
      <alignment horizontal="distributed" vertical="center" wrapText="1"/>
      <protection locked="0"/>
    </xf>
    <xf numFmtId="0" fontId="5" fillId="0" borderId="7" xfId="3" applyFont="1" applyFill="1" applyBorder="1" applyAlignment="1" applyProtection="1">
      <alignment horizontal="distributed" vertical="center"/>
      <protection locked="0"/>
    </xf>
    <xf numFmtId="0" fontId="5" fillId="0" borderId="7" xfId="3" applyFont="1" applyFill="1" applyBorder="1" applyAlignment="1" applyProtection="1">
      <alignment horizontal="center" vertical="center" wrapText="1"/>
      <protection locked="0"/>
    </xf>
    <xf numFmtId="0" fontId="5" fillId="0" borderId="14" xfId="3" applyFont="1" applyFill="1" applyBorder="1" applyAlignment="1" applyProtection="1">
      <alignment horizontal="center" vertical="center" wrapText="1"/>
      <protection locked="0"/>
    </xf>
    <xf numFmtId="0" fontId="3" fillId="0" borderId="14" xfId="3" applyFont="1" applyFill="1" applyBorder="1" applyAlignment="1" applyProtection="1">
      <alignment horizontal="distributed" vertical="center" wrapText="1"/>
      <protection locked="0"/>
    </xf>
    <xf numFmtId="0" fontId="3" fillId="0" borderId="2" xfId="3" applyFont="1" applyFill="1" applyBorder="1" applyAlignment="1" applyProtection="1">
      <alignment horizontal="distributed" vertical="center"/>
      <protection locked="0"/>
    </xf>
    <xf numFmtId="0" fontId="3" fillId="0" borderId="1" xfId="3" applyFont="1" applyFill="1" applyBorder="1" applyAlignment="1" applyProtection="1">
      <alignment horizontal="distributed" vertical="center" wrapText="1"/>
      <protection locked="0"/>
    </xf>
    <xf numFmtId="0" fontId="3" fillId="0" borderId="29" xfId="3" applyFont="1" applyFill="1" applyBorder="1" applyAlignment="1" applyProtection="1">
      <alignment horizontal="distributed" vertical="center"/>
      <protection locked="0"/>
    </xf>
    <xf numFmtId="0" fontId="3" fillId="0" borderId="8" xfId="3" applyFont="1" applyFill="1" applyBorder="1" applyAlignment="1" applyProtection="1">
      <alignment horizontal="distributed" vertical="center"/>
      <protection locked="0"/>
    </xf>
    <xf numFmtId="0" fontId="3" fillId="0" borderId="7" xfId="3" applyFont="1" applyFill="1" applyBorder="1" applyAlignment="1" applyProtection="1">
      <alignment horizontal="center" vertical="center"/>
      <protection locked="0"/>
    </xf>
    <xf numFmtId="0" fontId="3" fillId="0" borderId="14" xfId="3" applyFont="1" applyFill="1" applyBorder="1" applyAlignment="1" applyProtection="1">
      <alignment horizontal="center" vertical="center"/>
      <protection locked="0"/>
    </xf>
    <xf numFmtId="0" fontId="3" fillId="0" borderId="5" xfId="3" applyFont="1" applyFill="1" applyBorder="1" applyAlignment="1" applyProtection="1">
      <alignment horizontal="distributed" vertical="center" wrapText="1"/>
      <protection locked="0"/>
    </xf>
    <xf numFmtId="0" fontId="3" fillId="0" borderId="55" xfId="3" applyFont="1" applyFill="1" applyBorder="1" applyAlignment="1" applyProtection="1">
      <alignment horizontal="distributed" vertical="center" wrapText="1"/>
      <protection locked="0"/>
    </xf>
    <xf numFmtId="0" fontId="3" fillId="0" borderId="2" xfId="3" applyFont="1" applyFill="1" applyBorder="1" applyAlignment="1" applyProtection="1">
      <alignment horizontal="distributed" vertical="center" wrapText="1"/>
      <protection locked="0"/>
    </xf>
    <xf numFmtId="0" fontId="4" fillId="0" borderId="13" xfId="3" applyFont="1" applyFill="1" applyBorder="1" applyAlignment="1" applyProtection="1">
      <alignment horizontal="distributed" vertical="center" wrapText="1"/>
      <protection locked="0"/>
    </xf>
    <xf numFmtId="0" fontId="4" fillId="0" borderId="70" xfId="3" applyFont="1" applyFill="1" applyBorder="1" applyAlignment="1" applyProtection="1">
      <alignment horizontal="distributed" vertical="center"/>
      <protection locked="0"/>
    </xf>
    <xf numFmtId="0" fontId="3" fillId="0" borderId="7" xfId="3" applyFont="1" applyFill="1" applyBorder="1" applyAlignment="1">
      <alignment horizontal="distributed" vertical="center" wrapText="1"/>
    </xf>
    <xf numFmtId="0" fontId="3" fillId="0" borderId="7" xfId="3" applyFont="1" applyFill="1" applyBorder="1" applyAlignment="1">
      <alignment horizontal="distributed" vertical="center"/>
    </xf>
    <xf numFmtId="0" fontId="3" fillId="0" borderId="5" xfId="3" applyFont="1" applyFill="1" applyBorder="1" applyAlignment="1" applyProtection="1">
      <alignment horizontal="distributed" vertical="center"/>
      <protection locked="0"/>
    </xf>
    <xf numFmtId="0" fontId="3" fillId="0" borderId="55" xfId="3" applyFont="1" applyFill="1" applyBorder="1" applyAlignment="1" applyProtection="1">
      <alignment horizontal="distributed" vertical="center"/>
      <protection locked="0"/>
    </xf>
    <xf numFmtId="0" fontId="3" fillId="0" borderId="7" xfId="3" applyFont="1" applyFill="1" applyBorder="1" applyAlignment="1" applyProtection="1">
      <alignment horizontal="distributed" vertical="center" wrapText="1" justifyLastLine="1"/>
      <protection locked="0"/>
    </xf>
    <xf numFmtId="0" fontId="3" fillId="0" borderId="7" xfId="3" applyFont="1" applyFill="1" applyBorder="1" applyAlignment="1" applyProtection="1">
      <alignment horizontal="distributed" vertical="center" justifyLastLine="1"/>
      <protection locked="0"/>
    </xf>
    <xf numFmtId="0" fontId="3" fillId="0" borderId="14" xfId="3" applyFont="1" applyFill="1" applyBorder="1" applyAlignment="1" applyProtection="1">
      <alignment horizontal="distributed" vertical="center" justifyLastLine="1"/>
      <protection locked="0"/>
    </xf>
    <xf numFmtId="0" fontId="3" fillId="0" borderId="14" xfId="3" applyFont="1" applyFill="1" applyBorder="1" applyAlignment="1" applyProtection="1">
      <alignment horizontal="distributed" vertical="center" wrapText="1" justifyLastLine="1"/>
      <protection locked="0"/>
    </xf>
    <xf numFmtId="0" fontId="3" fillId="0" borderId="14" xfId="3" applyFont="1" applyFill="1" applyBorder="1" applyAlignment="1">
      <alignment horizontal="distributed" vertical="center"/>
    </xf>
    <xf numFmtId="0" fontId="3" fillId="5" borderId="34" xfId="3" applyFont="1" applyFill="1" applyBorder="1" applyAlignment="1" applyProtection="1">
      <alignment horizontal="distributed" vertical="center"/>
      <protection locked="0"/>
    </xf>
    <xf numFmtId="0" fontId="3" fillId="5" borderId="79" xfId="3" applyFont="1" applyFill="1" applyBorder="1" applyAlignment="1" applyProtection="1">
      <alignment horizontal="distributed" vertical="center"/>
      <protection locked="0"/>
    </xf>
    <xf numFmtId="0" fontId="3" fillId="5" borderId="3" xfId="3" applyFont="1" applyFill="1" applyBorder="1" applyAlignment="1" applyProtection="1">
      <alignment horizontal="center" vertical="center" textRotation="255"/>
      <protection locked="0"/>
    </xf>
    <xf numFmtId="0" fontId="3" fillId="5" borderId="5" xfId="3" applyFont="1" applyFill="1" applyBorder="1" applyAlignment="1" applyProtection="1">
      <alignment horizontal="center" vertical="center" textRotation="255"/>
      <protection locked="0"/>
    </xf>
    <xf numFmtId="0" fontId="3" fillId="5" borderId="55" xfId="3" applyFont="1" applyFill="1" applyBorder="1" applyAlignment="1" applyProtection="1">
      <alignment horizontal="center" vertical="center" textRotation="255"/>
      <protection locked="0"/>
    </xf>
    <xf numFmtId="0" fontId="3" fillId="5" borderId="77" xfId="3" applyFont="1" applyFill="1" applyBorder="1" applyAlignment="1" applyProtection="1">
      <alignment horizontal="distributed" vertical="center"/>
      <protection locked="0"/>
    </xf>
    <xf numFmtId="0" fontId="11" fillId="5" borderId="48" xfId="3" applyFont="1" applyFill="1" applyBorder="1" applyAlignment="1">
      <alignment horizontal="distributed" vertical="center"/>
    </xf>
    <xf numFmtId="0" fontId="3" fillId="5" borderId="75" xfId="3" applyFont="1" applyFill="1" applyBorder="1" applyAlignment="1" applyProtection="1">
      <alignment horizontal="distributed" vertical="center"/>
      <protection locked="0"/>
    </xf>
    <xf numFmtId="0" fontId="11" fillId="5" borderId="47" xfId="3" applyFont="1" applyFill="1" applyBorder="1" applyAlignment="1">
      <alignment horizontal="distributed" vertical="center"/>
    </xf>
    <xf numFmtId="0" fontId="3" fillId="5" borderId="36" xfId="3" applyFont="1" applyFill="1" applyBorder="1" applyAlignment="1" applyProtection="1">
      <alignment horizontal="distributed" vertical="center"/>
      <protection locked="0"/>
    </xf>
    <xf numFmtId="0" fontId="11" fillId="5" borderId="79" xfId="3" applyFont="1" applyFill="1" applyBorder="1" applyAlignment="1">
      <alignment horizontal="distributed" vertical="center"/>
    </xf>
    <xf numFmtId="0" fontId="3" fillId="5" borderId="1" xfId="3" applyFont="1" applyFill="1" applyBorder="1" applyAlignment="1" applyProtection="1">
      <alignment horizontal="center" vertical="center" textRotation="255"/>
      <protection locked="0"/>
    </xf>
    <xf numFmtId="0" fontId="3" fillId="5" borderId="2" xfId="3" applyFont="1" applyFill="1" applyBorder="1" applyAlignment="1" applyProtection="1">
      <alignment horizontal="center" vertical="center" textRotation="255"/>
      <protection locked="0"/>
    </xf>
    <xf numFmtId="0" fontId="3" fillId="5" borderId="29" xfId="3" applyFont="1" applyFill="1" applyBorder="1" applyAlignment="1" applyProtection="1">
      <alignment horizontal="center" vertical="center" textRotation="255"/>
      <protection locked="0"/>
    </xf>
    <xf numFmtId="0" fontId="3" fillId="5" borderId="16" xfId="3" applyFont="1" applyFill="1" applyBorder="1" applyAlignment="1" applyProtection="1">
      <alignment vertical="center" textRotation="255"/>
      <protection locked="0"/>
    </xf>
    <xf numFmtId="0" fontId="3" fillId="5" borderId="7" xfId="3" applyFont="1" applyFill="1" applyBorder="1" applyAlignment="1" applyProtection="1">
      <alignment vertical="center" textRotation="255"/>
      <protection locked="0"/>
    </xf>
    <xf numFmtId="0" fontId="3" fillId="5" borderId="14" xfId="3" applyFont="1" applyFill="1" applyBorder="1" applyAlignment="1" applyProtection="1">
      <alignment vertical="center" textRotation="255"/>
      <protection locked="0"/>
    </xf>
    <xf numFmtId="0" fontId="3" fillId="5" borderId="58" xfId="3" applyFont="1" applyFill="1" applyBorder="1" applyAlignment="1" applyProtection="1">
      <alignment horizontal="distributed" vertical="center"/>
      <protection locked="0"/>
    </xf>
    <xf numFmtId="0" fontId="3" fillId="5" borderId="47" xfId="3" applyFont="1" applyFill="1" applyBorder="1" applyAlignment="1" applyProtection="1">
      <alignment horizontal="distributed" vertical="center"/>
      <protection locked="0"/>
    </xf>
    <xf numFmtId="0" fontId="3" fillId="0" borderId="1" xfId="3" applyFont="1" applyFill="1" applyBorder="1" applyAlignment="1" applyProtection="1">
      <alignment horizontal="distributed" vertical="center"/>
      <protection locked="0"/>
    </xf>
    <xf numFmtId="0" fontId="3" fillId="5" borderId="46" xfId="3" applyFont="1" applyFill="1" applyBorder="1" applyAlignment="1" applyProtection="1">
      <alignment horizontal="distributed" vertical="center"/>
      <protection locked="0"/>
    </xf>
    <xf numFmtId="0" fontId="3" fillId="5" borderId="16" xfId="3" applyFont="1" applyFill="1" applyBorder="1" applyAlignment="1" applyProtection="1">
      <alignment horizontal="center" vertical="center" textRotation="255"/>
      <protection locked="0"/>
    </xf>
    <xf numFmtId="0" fontId="3" fillId="5" borderId="7" xfId="3" applyFont="1" applyFill="1" applyBorder="1" applyAlignment="1" applyProtection="1">
      <alignment horizontal="center" vertical="center" textRotation="255"/>
      <protection locked="0"/>
    </xf>
    <xf numFmtId="0" fontId="3" fillId="5" borderId="14" xfId="3" applyFont="1" applyFill="1" applyBorder="1" applyAlignment="1" applyProtection="1">
      <alignment horizontal="center" vertical="center" textRotation="255"/>
      <protection locked="0"/>
    </xf>
    <xf numFmtId="0" fontId="3" fillId="5" borderId="1" xfId="3" applyFont="1" applyFill="1" applyBorder="1" applyAlignment="1" applyProtection="1">
      <alignment horizontal="center" vertical="center"/>
      <protection locked="0"/>
    </xf>
    <xf numFmtId="0" fontId="3" fillId="5" borderId="6" xfId="3" applyFont="1" applyFill="1" applyBorder="1" applyAlignment="1" applyProtection="1">
      <alignment horizontal="center" vertical="center"/>
      <protection locked="0"/>
    </xf>
    <xf numFmtId="0" fontId="3" fillId="5" borderId="51" xfId="3" applyFont="1" applyFill="1" applyBorder="1" applyAlignment="1" applyProtection="1">
      <alignment horizontal="center" vertical="center"/>
      <protection locked="0"/>
    </xf>
    <xf numFmtId="0" fontId="3" fillId="5" borderId="2" xfId="3" applyFont="1" applyFill="1" applyBorder="1" applyAlignment="1" applyProtection="1">
      <alignment horizontal="center" vertical="center"/>
      <protection locked="0"/>
    </xf>
    <xf numFmtId="0" fontId="3" fillId="5" borderId="0" xfId="3" applyFont="1" applyFill="1" applyAlignment="1" applyProtection="1">
      <alignment horizontal="center" vertical="center"/>
      <protection locked="0"/>
    </xf>
    <xf numFmtId="0" fontId="3" fillId="5" borderId="66" xfId="3" applyFont="1" applyFill="1" applyBorder="1" applyAlignment="1" applyProtection="1">
      <alignment horizontal="center" vertical="center"/>
      <protection locked="0"/>
    </xf>
    <xf numFmtId="0" fontId="3" fillId="5" borderId="29" xfId="3" applyFont="1" applyFill="1" applyBorder="1" applyAlignment="1" applyProtection="1">
      <alignment horizontal="center" vertical="center"/>
      <protection locked="0"/>
    </xf>
    <xf numFmtId="0" fontId="3" fillId="5" borderId="27" xfId="3" applyFont="1" applyFill="1" applyBorder="1" applyAlignment="1" applyProtection="1">
      <alignment horizontal="center" vertical="center"/>
      <protection locked="0"/>
    </xf>
    <xf numFmtId="0" fontId="3" fillId="5" borderId="49" xfId="3" applyFont="1" applyFill="1" applyBorder="1" applyAlignment="1" applyProtection="1">
      <alignment horizontal="center" vertical="center"/>
      <protection locked="0"/>
    </xf>
    <xf numFmtId="0" fontId="3" fillId="5" borderId="58" xfId="3" applyFont="1" applyFill="1" applyBorder="1" applyAlignment="1" applyProtection="1">
      <alignment horizontal="center" vertical="center"/>
      <protection locked="0"/>
    </xf>
    <xf numFmtId="0" fontId="3" fillId="5" borderId="46" xfId="3" applyFont="1" applyFill="1" applyBorder="1" applyAlignment="1" applyProtection="1">
      <alignment horizontal="center" vertical="center"/>
      <protection locked="0"/>
    </xf>
    <xf numFmtId="0" fontId="3" fillId="5" borderId="47" xfId="3" applyFont="1" applyFill="1" applyBorder="1" applyAlignment="1" applyProtection="1">
      <alignment horizontal="center" vertical="center"/>
      <protection locked="0"/>
    </xf>
    <xf numFmtId="0" fontId="3" fillId="5" borderId="77" xfId="3" applyFont="1" applyFill="1" applyBorder="1" applyAlignment="1" applyProtection="1">
      <alignment horizontal="center" vertical="center"/>
      <protection locked="0"/>
    </xf>
    <xf numFmtId="0" fontId="3" fillId="5" borderId="68" xfId="3" applyFont="1" applyFill="1" applyBorder="1" applyAlignment="1" applyProtection="1">
      <alignment horizontal="center" vertical="center"/>
      <protection locked="0"/>
    </xf>
    <xf numFmtId="0" fontId="3" fillId="5" borderId="65" xfId="3" applyFont="1" applyFill="1" applyBorder="1" applyAlignment="1" applyProtection="1">
      <alignment horizontal="center" vertical="center"/>
      <protection locked="0"/>
    </xf>
    <xf numFmtId="0" fontId="3" fillId="5" borderId="75" xfId="3" applyFont="1" applyFill="1" applyBorder="1" applyAlignment="1" applyProtection="1">
      <alignment horizontal="center" vertical="center"/>
      <protection locked="0"/>
    </xf>
    <xf numFmtId="0" fontId="3" fillId="5" borderId="78" xfId="3" applyFont="1" applyFill="1" applyBorder="1" applyAlignment="1" applyProtection="1">
      <alignment horizontal="center" vertical="center"/>
      <protection locked="0"/>
    </xf>
    <xf numFmtId="0" fontId="3" fillId="0" borderId="34" xfId="3" applyFont="1" applyFill="1" applyBorder="1" applyAlignment="1" applyProtection="1">
      <alignment horizontal="distributed" vertical="center"/>
      <protection locked="0"/>
    </xf>
    <xf numFmtId="0" fontId="3" fillId="0" borderId="79" xfId="3" applyFont="1" applyFill="1" applyBorder="1" applyAlignment="1" applyProtection="1">
      <alignment horizontal="distributed" vertical="center"/>
      <protection locked="0"/>
    </xf>
    <xf numFmtId="0" fontId="3" fillId="0" borderId="3" xfId="3" applyFont="1" applyFill="1" applyBorder="1" applyAlignment="1" applyProtection="1">
      <alignment horizontal="center" vertical="center" textRotation="255"/>
      <protection locked="0"/>
    </xf>
    <xf numFmtId="0" fontId="3" fillId="0" borderId="5" xfId="3" applyFont="1" applyFill="1" applyBorder="1" applyAlignment="1" applyProtection="1">
      <alignment horizontal="center" vertical="center" textRotation="255"/>
      <protection locked="0"/>
    </xf>
    <xf numFmtId="0" fontId="3" fillId="0" borderId="55" xfId="3" applyFont="1" applyFill="1" applyBorder="1" applyAlignment="1" applyProtection="1">
      <alignment horizontal="center" vertical="center" textRotation="255"/>
      <protection locked="0"/>
    </xf>
    <xf numFmtId="0" fontId="3" fillId="0" borderId="77" xfId="3" applyFont="1" applyFill="1" applyBorder="1" applyAlignment="1" applyProtection="1">
      <alignment horizontal="distributed" vertical="center"/>
      <protection locked="0"/>
    </xf>
    <xf numFmtId="0" fontId="11" fillId="0" borderId="48" xfId="3" applyFont="1" applyFill="1" applyBorder="1" applyAlignment="1">
      <alignment horizontal="distributed" vertical="center"/>
    </xf>
    <xf numFmtId="0" fontId="3" fillId="0" borderId="75" xfId="3" applyFont="1" applyFill="1" applyBorder="1" applyAlignment="1" applyProtection="1">
      <alignment horizontal="distributed" vertical="center"/>
      <protection locked="0"/>
    </xf>
    <xf numFmtId="0" fontId="11" fillId="0" borderId="47" xfId="3" applyFont="1" applyFill="1" applyBorder="1" applyAlignment="1">
      <alignment horizontal="distributed" vertical="center"/>
    </xf>
    <xf numFmtId="0" fontId="11" fillId="0" borderId="51" xfId="3" applyFont="1" applyFill="1" applyBorder="1" applyAlignment="1">
      <alignment horizontal="distributed" vertical="center"/>
    </xf>
    <xf numFmtId="0" fontId="3" fillId="0" borderId="80" xfId="3" applyFont="1" applyFill="1" applyBorder="1" applyAlignment="1" applyProtection="1">
      <alignment horizontal="distributed" vertical="center"/>
      <protection locked="0"/>
    </xf>
    <xf numFmtId="0" fontId="11" fillId="0" borderId="80" xfId="3" applyFont="1" applyFill="1" applyBorder="1" applyAlignment="1">
      <alignment horizontal="distributed" vertical="center"/>
    </xf>
    <xf numFmtId="0" fontId="3" fillId="0" borderId="1" xfId="3" applyFont="1" applyFill="1" applyBorder="1" applyAlignment="1" applyProtection="1">
      <alignment horizontal="center" vertical="center" textRotation="255"/>
      <protection locked="0"/>
    </xf>
    <xf numFmtId="0" fontId="3" fillId="0" borderId="2" xfId="3" applyFont="1" applyFill="1" applyBorder="1" applyAlignment="1" applyProtection="1">
      <alignment horizontal="center" vertical="center" textRotation="255"/>
      <protection locked="0"/>
    </xf>
    <xf numFmtId="0" fontId="3" fillId="0" borderId="29" xfId="3" applyFont="1" applyFill="1" applyBorder="1" applyAlignment="1" applyProtection="1">
      <alignment horizontal="center" vertical="center" textRotation="255"/>
      <protection locked="0"/>
    </xf>
    <xf numFmtId="0" fontId="3" fillId="0" borderId="16" xfId="3" applyFont="1" applyFill="1" applyBorder="1" applyAlignment="1" applyProtection="1">
      <alignment vertical="center" textRotation="255"/>
      <protection locked="0"/>
    </xf>
    <xf numFmtId="0" fontId="3" fillId="0" borderId="7" xfId="3" applyFont="1" applyFill="1" applyBorder="1" applyAlignment="1" applyProtection="1">
      <alignment vertical="center" textRotation="255"/>
      <protection locked="0"/>
    </xf>
    <xf numFmtId="0" fontId="3" fillId="0" borderId="14" xfId="3" applyFont="1" applyFill="1" applyBorder="1" applyAlignment="1" applyProtection="1">
      <alignment vertical="center" textRotation="255"/>
      <protection locked="0"/>
    </xf>
    <xf numFmtId="0" fontId="3" fillId="0" borderId="58" xfId="3" applyFont="1" applyFill="1" applyBorder="1" applyAlignment="1" applyProtection="1">
      <alignment horizontal="distributed" vertical="center"/>
      <protection locked="0"/>
    </xf>
    <xf numFmtId="0" fontId="3" fillId="0" borderId="47" xfId="3" applyFont="1" applyFill="1" applyBorder="1" applyAlignment="1" applyProtection="1">
      <alignment horizontal="distributed" vertical="center"/>
      <protection locked="0"/>
    </xf>
    <xf numFmtId="0" fontId="3" fillId="0" borderId="46" xfId="3" applyFont="1" applyFill="1" applyBorder="1" applyAlignment="1" applyProtection="1">
      <alignment horizontal="distributed" vertical="center"/>
      <protection locked="0"/>
    </xf>
    <xf numFmtId="0" fontId="3" fillId="0" borderId="58" xfId="3" applyFont="1" applyFill="1" applyBorder="1" applyAlignment="1" applyProtection="1">
      <alignment horizontal="center" vertical="center"/>
      <protection locked="0"/>
    </xf>
    <xf numFmtId="0" fontId="3" fillId="0" borderId="46" xfId="3" applyFont="1" applyFill="1" applyBorder="1" applyAlignment="1" applyProtection="1">
      <alignment horizontal="center" vertical="center"/>
      <protection locked="0"/>
    </xf>
    <xf numFmtId="0" fontId="3" fillId="0" borderId="47" xfId="3" applyFont="1" applyFill="1" applyBorder="1" applyAlignment="1" applyProtection="1">
      <alignment horizontal="center" vertical="center"/>
      <protection locked="0"/>
    </xf>
    <xf numFmtId="0" fontId="3" fillId="0" borderId="6" xfId="3" applyFont="1" applyFill="1" applyBorder="1" applyAlignment="1" applyProtection="1">
      <alignment horizontal="center" vertical="center"/>
      <protection locked="0"/>
    </xf>
    <xf numFmtId="0" fontId="3" fillId="0" borderId="51" xfId="3" applyFont="1" applyFill="1" applyBorder="1" applyAlignment="1" applyProtection="1">
      <alignment horizontal="center" vertical="center"/>
      <protection locked="0"/>
    </xf>
    <xf numFmtId="0" fontId="3" fillId="0" borderId="75" xfId="3" applyFont="1" applyFill="1" applyBorder="1" applyAlignment="1" applyProtection="1">
      <alignment horizontal="center" vertical="center"/>
      <protection locked="0"/>
    </xf>
    <xf numFmtId="0" fontId="3" fillId="0" borderId="78" xfId="3" applyFont="1" applyFill="1" applyBorder="1" applyAlignment="1" applyProtection="1">
      <alignment horizontal="center" vertical="center"/>
      <protection locked="0"/>
    </xf>
    <xf numFmtId="0" fontId="3" fillId="0" borderId="77" xfId="3" applyFont="1" applyFill="1" applyBorder="1" applyAlignment="1" applyProtection="1">
      <alignment horizontal="center" vertical="center"/>
      <protection locked="0"/>
    </xf>
    <xf numFmtId="0" fontId="3" fillId="0" borderId="68" xfId="3" applyFont="1" applyFill="1" applyBorder="1" applyAlignment="1" applyProtection="1">
      <alignment horizontal="center" vertical="center"/>
      <protection locked="0"/>
    </xf>
    <xf numFmtId="0" fontId="3" fillId="0" borderId="65" xfId="3" applyFont="1" applyFill="1" applyBorder="1" applyAlignment="1" applyProtection="1">
      <alignment horizontal="center" vertical="center"/>
      <protection locked="0"/>
    </xf>
    <xf numFmtId="49" fontId="5" fillId="0" borderId="11" xfId="4" applyNumberFormat="1" applyFont="1" applyFill="1" applyBorder="1" applyAlignment="1" applyProtection="1">
      <alignment horizontal="distributed" vertical="center"/>
      <protection locked="0"/>
    </xf>
    <xf numFmtId="49" fontId="5" fillId="0" borderId="44" xfId="4" applyNumberFormat="1" applyFont="1" applyFill="1" applyBorder="1" applyAlignment="1" applyProtection="1">
      <alignment horizontal="distributed" vertical="center"/>
      <protection locked="0"/>
    </xf>
    <xf numFmtId="49" fontId="5" fillId="0" borderId="40" xfId="4" applyNumberFormat="1" applyFont="1" applyFill="1" applyBorder="1" applyAlignment="1" applyProtection="1">
      <alignment horizontal="distributed" vertical="center"/>
      <protection locked="0"/>
    </xf>
    <xf numFmtId="49" fontId="5" fillId="0" borderId="59" xfId="4" applyNumberFormat="1" applyFont="1" applyFill="1" applyBorder="1" applyAlignment="1" applyProtection="1">
      <alignment horizontal="distributed" vertical="center"/>
      <protection locked="0"/>
    </xf>
    <xf numFmtId="49" fontId="4" fillId="0" borderId="19" xfId="4" applyNumberFormat="1" applyFont="1" applyFill="1" applyBorder="1" applyAlignment="1" applyProtection="1">
      <alignment horizontal="distributed" vertical="center" wrapText="1"/>
      <protection locked="0"/>
    </xf>
    <xf numFmtId="49" fontId="5" fillId="0" borderId="11" xfId="4" applyNumberFormat="1" applyFont="1" applyFill="1" applyBorder="1" applyAlignment="1" applyProtection="1">
      <alignment horizontal="center" vertical="center" shrinkToFit="1"/>
      <protection locked="0"/>
    </xf>
    <xf numFmtId="49" fontId="5" fillId="0" borderId="44" xfId="4" applyNumberFormat="1" applyFont="1" applyFill="1" applyBorder="1" applyAlignment="1" applyProtection="1">
      <alignment horizontal="center" vertical="center" shrinkToFit="1"/>
      <protection locked="0"/>
    </xf>
    <xf numFmtId="49" fontId="5" fillId="0" borderId="46" xfId="4" applyNumberFormat="1" applyFont="1" applyFill="1" applyBorder="1" applyAlignment="1" applyProtection="1">
      <alignment horizontal="distributed" vertical="center"/>
      <protection locked="0"/>
    </xf>
    <xf numFmtId="49" fontId="5" fillId="0" borderId="47" xfId="4" applyNumberFormat="1" applyFont="1" applyFill="1" applyBorder="1" applyAlignment="1" applyProtection="1">
      <alignment horizontal="distributed" vertical="center"/>
      <protection locked="0"/>
    </xf>
    <xf numFmtId="49" fontId="5" fillId="0" borderId="6" xfId="4" applyNumberFormat="1" applyFont="1" applyFill="1" applyBorder="1" applyAlignment="1" applyProtection="1">
      <alignment horizontal="center" vertical="center" shrinkToFit="1"/>
      <protection locked="0"/>
    </xf>
    <xf numFmtId="49" fontId="5" fillId="0" borderId="51" xfId="4" applyNumberFormat="1" applyFont="1" applyFill="1" applyBorder="1" applyAlignment="1" applyProtection="1">
      <alignment horizontal="center" vertical="center" shrinkToFit="1"/>
      <protection locked="0"/>
    </xf>
    <xf numFmtId="49" fontId="5" fillId="0" borderId="62" xfId="4" applyNumberFormat="1" applyFont="1" applyFill="1" applyBorder="1" applyAlignment="1" applyProtection="1">
      <alignment horizontal="distributed" vertical="center"/>
      <protection locked="0"/>
    </xf>
    <xf numFmtId="49" fontId="5" fillId="0" borderId="82" xfId="4" applyNumberFormat="1" applyFont="1" applyFill="1" applyBorder="1" applyAlignment="1" applyProtection="1">
      <alignment horizontal="distributed" vertical="center"/>
      <protection locked="0"/>
    </xf>
    <xf numFmtId="49" fontId="5" fillId="0" borderId="83" xfId="4" applyNumberFormat="1" applyFont="1" applyFill="1" applyBorder="1" applyAlignment="1" applyProtection="1">
      <alignment horizontal="distributed" vertical="center"/>
      <protection locked="0"/>
    </xf>
    <xf numFmtId="49" fontId="5" fillId="0" borderId="12" xfId="4" applyNumberFormat="1" applyFont="1" applyFill="1" applyBorder="1" applyAlignment="1" applyProtection="1">
      <alignment horizontal="distributed" vertical="center"/>
      <protection locked="0"/>
    </xf>
    <xf numFmtId="49" fontId="5" fillId="0" borderId="67" xfId="4" applyNumberFormat="1" applyFont="1" applyFill="1" applyBorder="1" applyAlignment="1" applyProtection="1">
      <alignment horizontal="distributed" vertical="center"/>
      <protection locked="0"/>
    </xf>
    <xf numFmtId="49" fontId="5" fillId="0" borderId="76" xfId="4" applyNumberFormat="1" applyFont="1" applyFill="1" applyBorder="1" applyAlignment="1" applyProtection="1">
      <alignment horizontal="distributed" vertical="center"/>
      <protection locked="0"/>
    </xf>
    <xf numFmtId="49" fontId="5" fillId="0" borderId="79" xfId="4" applyNumberFormat="1" applyFont="1" applyFill="1" applyBorder="1" applyAlignment="1" applyProtection="1">
      <alignment horizontal="distributed" vertical="center"/>
      <protection locked="0"/>
    </xf>
    <xf numFmtId="49" fontId="5" fillId="0" borderId="42" xfId="4" applyNumberFormat="1" applyFont="1" applyFill="1" applyBorder="1" applyAlignment="1" applyProtection="1">
      <alignment horizontal="distributed" vertical="center"/>
      <protection locked="0"/>
    </xf>
    <xf numFmtId="49" fontId="5" fillId="0" borderId="45" xfId="4" applyNumberFormat="1" applyFont="1" applyFill="1" applyBorder="1" applyAlignment="1" applyProtection="1">
      <alignment horizontal="distributed" vertical="center"/>
      <protection locked="0"/>
    </xf>
    <xf numFmtId="49" fontId="5" fillId="0" borderId="68" xfId="4" applyNumberFormat="1" applyFont="1" applyFill="1" applyBorder="1" applyAlignment="1" applyProtection="1">
      <alignment horizontal="distributed" vertical="center"/>
      <protection locked="0"/>
    </xf>
    <xf numFmtId="49" fontId="5" fillId="0" borderId="48" xfId="4" applyNumberFormat="1" applyFont="1" applyFill="1" applyBorder="1" applyAlignment="1" applyProtection="1">
      <alignment horizontal="distributed" vertical="center"/>
      <protection locked="0"/>
    </xf>
    <xf numFmtId="0" fontId="5" fillId="0" borderId="16" xfId="4" applyFont="1" applyFill="1" applyBorder="1" applyAlignment="1" applyProtection="1">
      <alignment horizontal="center" vertical="center" textRotation="255" shrinkToFit="1"/>
      <protection locked="0"/>
    </xf>
    <xf numFmtId="0" fontId="5" fillId="0" borderId="7" xfId="4" applyFont="1" applyFill="1" applyBorder="1" applyAlignment="1" applyProtection="1">
      <alignment horizontal="center" vertical="center" textRotation="255" shrinkToFit="1"/>
      <protection locked="0"/>
    </xf>
    <xf numFmtId="0" fontId="5" fillId="0" borderId="8" xfId="4" applyFont="1" applyFill="1" applyBorder="1" applyAlignment="1" applyProtection="1">
      <alignment horizontal="center" vertical="center" textRotation="255" shrinkToFit="1"/>
      <protection locked="0"/>
    </xf>
    <xf numFmtId="0" fontId="5" fillId="0" borderId="32" xfId="4" applyFont="1" applyFill="1" applyBorder="1" applyAlignment="1" applyProtection="1">
      <alignment horizontal="center" vertical="center" textRotation="255" shrinkToFit="1"/>
      <protection locked="0"/>
    </xf>
    <xf numFmtId="0" fontId="5" fillId="0" borderId="22" xfId="4" applyFont="1" applyFill="1" applyBorder="1" applyAlignment="1" applyProtection="1">
      <alignment horizontal="center" vertical="center" textRotation="255" shrinkToFit="1"/>
      <protection locked="0"/>
    </xf>
    <xf numFmtId="0" fontId="5" fillId="0" borderId="24" xfId="4" applyFont="1" applyFill="1" applyBorder="1" applyAlignment="1" applyProtection="1">
      <alignment horizontal="center" vertical="center" textRotation="255" shrinkToFit="1"/>
      <protection locked="0"/>
    </xf>
    <xf numFmtId="49" fontId="5" fillId="0" borderId="81" xfId="4" applyNumberFormat="1" applyFont="1" applyFill="1" applyBorder="1" applyAlignment="1" applyProtection="1">
      <alignment horizontal="distributed" vertical="center"/>
      <protection locked="0"/>
    </xf>
    <xf numFmtId="0" fontId="5" fillId="0" borderId="17" xfId="4" applyFont="1" applyFill="1" applyBorder="1" applyAlignment="1" applyProtection="1">
      <alignment horizontal="center" vertical="center"/>
      <protection locked="0"/>
    </xf>
    <xf numFmtId="0" fontId="5" fillId="0" borderId="59" xfId="4" applyFont="1" applyFill="1" applyBorder="1" applyAlignment="1" applyProtection="1">
      <alignment horizontal="center" vertical="center"/>
      <protection locked="0"/>
    </xf>
    <xf numFmtId="0" fontId="5" fillId="0" borderId="38" xfId="4" applyFont="1" applyFill="1" applyBorder="1" applyAlignment="1" applyProtection="1">
      <alignment wrapText="1"/>
      <protection locked="0"/>
    </xf>
    <xf numFmtId="0" fontId="5" fillId="0" borderId="0" xfId="4" applyFont="1" applyFill="1" applyBorder="1" applyAlignment="1" applyProtection="1">
      <alignment wrapText="1"/>
      <protection locked="0"/>
    </xf>
    <xf numFmtId="0" fontId="5" fillId="0" borderId="66" xfId="4" applyFont="1" applyFill="1" applyBorder="1" applyAlignment="1" applyProtection="1">
      <alignment wrapText="1"/>
      <protection locked="0"/>
    </xf>
    <xf numFmtId="0" fontId="5" fillId="0" borderId="12" xfId="4" applyFont="1" applyFill="1" applyBorder="1" applyAlignment="1" applyProtection="1">
      <alignment wrapText="1"/>
      <protection locked="0"/>
    </xf>
    <xf numFmtId="0" fontId="5" fillId="0" borderId="39" xfId="4" applyFont="1" applyFill="1" applyBorder="1" applyAlignment="1" applyProtection="1">
      <alignment wrapText="1"/>
      <protection locked="0"/>
    </xf>
    <xf numFmtId="0" fontId="5" fillId="0" borderId="52" xfId="4" applyFont="1" applyFill="1" applyBorder="1" applyAlignment="1" applyProtection="1">
      <alignment wrapText="1"/>
      <protection locked="0"/>
    </xf>
    <xf numFmtId="0" fontId="3" fillId="0" borderId="36" xfId="9" applyFont="1" applyBorder="1" applyAlignment="1" applyProtection="1">
      <alignment horizontal="distributed" vertical="center"/>
      <protection locked="0"/>
    </xf>
    <xf numFmtId="0" fontId="3" fillId="0" borderId="76" xfId="9" applyFont="1" applyBorder="1" applyAlignment="1" applyProtection="1">
      <alignment horizontal="distributed" vertical="center"/>
      <protection locked="0"/>
    </xf>
    <xf numFmtId="0" fontId="3" fillId="0" borderId="79" xfId="9" applyFont="1" applyBorder="1" applyAlignment="1" applyProtection="1">
      <alignment horizontal="distributed" vertical="center"/>
      <protection locked="0"/>
    </xf>
    <xf numFmtId="0" fontId="3" fillId="0" borderId="46" xfId="9" applyFont="1" applyBorder="1" applyAlignment="1" applyProtection="1">
      <alignment horizontal="distributed" vertical="center"/>
      <protection locked="0"/>
    </xf>
    <xf numFmtId="0" fontId="3" fillId="0" borderId="47" xfId="9" applyFont="1" applyBorder="1" applyAlignment="1" applyProtection="1">
      <alignment horizontal="distributed" vertical="center"/>
      <protection locked="0"/>
    </xf>
    <xf numFmtId="0" fontId="3" fillId="0" borderId="75" xfId="9" applyFont="1" applyBorder="1" applyAlignment="1" applyProtection="1">
      <alignment horizontal="distributed" vertical="center"/>
      <protection locked="0"/>
    </xf>
    <xf numFmtId="0" fontId="3" fillId="0" borderId="68" xfId="9" applyFont="1" applyBorder="1" applyAlignment="1" applyProtection="1">
      <alignment horizontal="distributed" vertical="center"/>
      <protection locked="0"/>
    </xf>
    <xf numFmtId="0" fontId="3" fillId="0" borderId="48" xfId="9" applyFont="1" applyBorder="1" applyAlignment="1" applyProtection="1">
      <alignment horizontal="distributed" vertical="center"/>
      <protection locked="0"/>
    </xf>
    <xf numFmtId="0" fontId="3" fillId="0" borderId="9" xfId="9" applyFont="1" applyBorder="1" applyAlignment="1" applyProtection="1">
      <alignment horizontal="distributed" vertical="center"/>
      <protection locked="0"/>
    </xf>
    <xf numFmtId="0" fontId="3" fillId="0" borderId="7" xfId="9" applyFont="1" applyBorder="1" applyAlignment="1" applyProtection="1">
      <alignment horizontal="distributed" vertical="center"/>
      <protection locked="0"/>
    </xf>
    <xf numFmtId="0" fontId="3" fillId="0" borderId="8" xfId="9" applyFont="1" applyBorder="1" applyAlignment="1" applyProtection="1">
      <alignment horizontal="distributed" vertical="center"/>
      <protection locked="0"/>
    </xf>
    <xf numFmtId="0" fontId="3" fillId="0" borderId="40" xfId="9" applyFont="1" applyBorder="1" applyAlignment="1" applyProtection="1">
      <alignment horizontal="center" vertical="center"/>
      <protection locked="0"/>
    </xf>
    <xf numFmtId="0" fontId="3" fillId="0" borderId="41" xfId="9" applyFont="1" applyBorder="1" applyAlignment="1" applyProtection="1">
      <alignment horizontal="center" vertical="center"/>
      <protection locked="0"/>
    </xf>
    <xf numFmtId="0" fontId="3" fillId="0" borderId="43" xfId="9" applyFont="1" applyBorder="1" applyAlignment="1" applyProtection="1">
      <alignment horizontal="center" vertical="center"/>
      <protection locked="0"/>
    </xf>
    <xf numFmtId="0" fontId="3" fillId="0" borderId="38" xfId="9" applyFont="1" applyBorder="1" applyAlignment="1" applyProtection="1">
      <alignment horizontal="center" vertical="center"/>
      <protection locked="0"/>
    </xf>
    <xf numFmtId="0" fontId="3" fillId="0" borderId="0" xfId="9" applyFont="1" applyBorder="1" applyAlignment="1" applyProtection="1">
      <alignment horizontal="center" vertical="center"/>
      <protection locked="0"/>
    </xf>
    <xf numFmtId="0" fontId="3" fillId="0" borderId="66" xfId="9" applyFont="1" applyBorder="1" applyAlignment="1" applyProtection="1">
      <alignment horizontal="center" vertical="center"/>
      <protection locked="0"/>
    </xf>
    <xf numFmtId="0" fontId="3" fillId="0" borderId="12" xfId="9" applyFont="1" applyBorder="1" applyAlignment="1" applyProtection="1">
      <alignment horizontal="center" vertical="center"/>
      <protection locked="0"/>
    </xf>
    <xf numFmtId="0" fontId="3" fillId="0" borderId="39" xfId="9" applyFont="1" applyBorder="1" applyAlignment="1" applyProtection="1">
      <alignment horizontal="center" vertical="center"/>
      <protection locked="0"/>
    </xf>
    <xf numFmtId="0" fontId="3" fillId="0" borderId="52" xfId="9" applyFont="1" applyBorder="1" applyAlignment="1" applyProtection="1">
      <alignment horizontal="center" vertical="center"/>
      <protection locked="0"/>
    </xf>
    <xf numFmtId="0" fontId="3" fillId="0" borderId="9" xfId="9" applyFont="1" applyBorder="1" applyAlignment="1" applyProtection="1">
      <alignment horizontal="distributed" vertical="center" wrapText="1"/>
      <protection locked="0"/>
    </xf>
    <xf numFmtId="0" fontId="3" fillId="0" borderId="15" xfId="9" applyFont="1" applyBorder="1" applyAlignment="1" applyProtection="1">
      <alignment horizontal="distributed" vertical="center" wrapText="1"/>
      <protection locked="0"/>
    </xf>
    <xf numFmtId="0" fontId="3" fillId="0" borderId="38" xfId="5" applyFont="1" applyBorder="1" applyAlignment="1">
      <alignment horizontal="distributed" vertical="center"/>
    </xf>
    <xf numFmtId="0" fontId="3" fillId="0" borderId="50" xfId="5" applyFont="1" applyBorder="1" applyAlignment="1">
      <alignment horizontal="distributed" vertical="center"/>
    </xf>
    <xf numFmtId="0" fontId="3" fillId="0" borderId="53" xfId="5" applyFont="1" applyFill="1" applyBorder="1" applyAlignment="1" applyProtection="1">
      <alignment horizontal="center" vertical="center"/>
      <protection locked="0"/>
    </xf>
    <xf numFmtId="0" fontId="3" fillId="0" borderId="5" xfId="5" applyFont="1" applyFill="1" applyBorder="1" applyAlignment="1" applyProtection="1">
      <alignment horizontal="center" vertical="center"/>
      <protection locked="0"/>
    </xf>
    <xf numFmtId="0" fontId="3" fillId="0" borderId="4" xfId="5" applyFont="1" applyFill="1" applyBorder="1" applyAlignment="1" applyProtection="1">
      <alignment horizontal="center" vertical="center"/>
      <protection locked="0"/>
    </xf>
    <xf numFmtId="0" fontId="3" fillId="0" borderId="30" xfId="5" applyFont="1" applyFill="1" applyBorder="1" applyAlignment="1" applyProtection="1">
      <alignment horizontal="center" vertical="center"/>
      <protection locked="0"/>
    </xf>
    <xf numFmtId="0" fontId="3" fillId="0" borderId="38" xfId="5" applyFont="1" applyFill="1" applyBorder="1" applyAlignment="1" applyProtection="1">
      <alignment horizontal="center" vertical="center"/>
      <protection locked="0"/>
    </xf>
    <xf numFmtId="0" fontId="3" fillId="0" borderId="12" xfId="5" applyFont="1" applyFill="1" applyBorder="1" applyAlignment="1" applyProtection="1">
      <alignment horizontal="center" vertical="center"/>
      <protection locked="0"/>
    </xf>
    <xf numFmtId="0" fontId="3" fillId="0" borderId="40" xfId="5" applyFont="1" applyBorder="1" applyAlignment="1">
      <alignment horizontal="distributed" vertical="center"/>
    </xf>
    <xf numFmtId="0" fontId="3" fillId="0" borderId="59" xfId="5" applyFont="1" applyBorder="1" applyAlignment="1">
      <alignment horizontal="distributed" vertical="center"/>
    </xf>
    <xf numFmtId="0" fontId="3" fillId="0" borderId="53" xfId="5" applyFont="1" applyFill="1" applyBorder="1" applyAlignment="1">
      <alignment horizontal="center" vertical="center"/>
    </xf>
    <xf numFmtId="0" fontId="3" fillId="0" borderId="5" xfId="5" applyFont="1" applyFill="1" applyBorder="1" applyAlignment="1">
      <alignment horizontal="center" vertical="center"/>
    </xf>
    <xf numFmtId="0" fontId="3" fillId="0" borderId="4" xfId="5" applyFont="1" applyFill="1" applyBorder="1" applyAlignment="1">
      <alignment horizontal="center" vertical="center"/>
    </xf>
    <xf numFmtId="0" fontId="3" fillId="0" borderId="80" xfId="5" applyFont="1" applyFill="1" applyBorder="1" applyAlignment="1">
      <alignment horizontal="center" vertical="center"/>
    </xf>
    <xf numFmtId="0" fontId="3" fillId="0" borderId="84" xfId="5" applyFont="1" applyFill="1" applyBorder="1" applyAlignment="1">
      <alignment horizontal="center" vertical="center"/>
    </xf>
    <xf numFmtId="0" fontId="3" fillId="0" borderId="81" xfId="5" applyFont="1" applyFill="1" applyBorder="1" applyAlignment="1">
      <alignment horizontal="center" vertical="center"/>
    </xf>
    <xf numFmtId="0" fontId="3" fillId="0" borderId="68" xfId="5" applyFont="1" applyFill="1" applyBorder="1" applyAlignment="1">
      <alignment horizontal="center" vertical="center"/>
    </xf>
    <xf numFmtId="0" fontId="3" fillId="0" borderId="48" xfId="5" applyFont="1" applyFill="1" applyBorder="1" applyAlignment="1">
      <alignment horizontal="center" vertical="center"/>
    </xf>
    <xf numFmtId="0" fontId="3" fillId="0" borderId="53" xfId="5" applyFont="1" applyFill="1" applyBorder="1" applyAlignment="1">
      <alignment horizontal="center" vertical="center" wrapText="1"/>
    </xf>
    <xf numFmtId="0" fontId="5" fillId="0" borderId="53" xfId="5" applyFont="1" applyFill="1" applyBorder="1" applyAlignment="1">
      <alignment horizontal="distributed" vertical="center" wrapText="1"/>
    </xf>
    <xf numFmtId="0" fontId="5" fillId="0" borderId="5" xfId="5" applyFont="1" applyFill="1" applyBorder="1" applyAlignment="1">
      <alignment horizontal="distributed" vertical="center"/>
    </xf>
    <xf numFmtId="0" fontId="5" fillId="0" borderId="4" xfId="5" applyFont="1" applyFill="1" applyBorder="1" applyAlignment="1">
      <alignment horizontal="distributed" vertical="center"/>
    </xf>
    <xf numFmtId="0" fontId="3" fillId="5" borderId="40" xfId="6" applyFont="1" applyFill="1" applyBorder="1" applyAlignment="1">
      <alignment horizontal="distributed" vertical="center"/>
    </xf>
    <xf numFmtId="0" fontId="3" fillId="5" borderId="59" xfId="6" applyFont="1" applyFill="1" applyBorder="1" applyAlignment="1">
      <alignment horizontal="distributed" vertical="center"/>
    </xf>
    <xf numFmtId="0" fontId="3" fillId="0" borderId="40" xfId="6" applyFont="1" applyFill="1" applyBorder="1" applyAlignment="1">
      <alignment horizontal="distributed" vertical="center" shrinkToFit="1"/>
    </xf>
    <xf numFmtId="0" fontId="3" fillId="0" borderId="59" xfId="6" applyFont="1" applyFill="1" applyBorder="1" applyAlignment="1">
      <alignment horizontal="distributed" vertical="center" shrinkToFit="1"/>
    </xf>
    <xf numFmtId="0" fontId="3" fillId="5" borderId="38" xfId="6" applyFont="1" applyFill="1" applyBorder="1" applyAlignment="1">
      <alignment horizontal="distributed" vertical="center"/>
    </xf>
    <xf numFmtId="0" fontId="3" fillId="5" borderId="50" xfId="6" applyFont="1" applyFill="1" applyBorder="1" applyAlignment="1">
      <alignment horizontal="distributed" vertical="center"/>
    </xf>
    <xf numFmtId="0" fontId="3" fillId="0" borderId="38" xfId="6" applyFont="1" applyFill="1" applyBorder="1" applyAlignment="1">
      <alignment horizontal="distributed" vertical="center" shrinkToFit="1"/>
    </xf>
    <xf numFmtId="0" fontId="3" fillId="0" borderId="50" xfId="6" applyFont="1" applyFill="1" applyBorder="1" applyAlignment="1">
      <alignment horizontal="distributed" vertical="center" shrinkToFit="1"/>
    </xf>
    <xf numFmtId="0" fontId="3" fillId="5" borderId="71" xfId="6" applyFont="1" applyFill="1" applyBorder="1" applyAlignment="1">
      <alignment horizontal="distributed" vertical="center"/>
    </xf>
    <xf numFmtId="0" fontId="3" fillId="5" borderId="74" xfId="6" applyFont="1" applyFill="1" applyBorder="1" applyAlignment="1">
      <alignment horizontal="distributed" vertical="center"/>
    </xf>
    <xf numFmtId="0" fontId="3" fillId="0" borderId="71" xfId="6" applyFont="1" applyFill="1" applyBorder="1" applyAlignment="1">
      <alignment horizontal="distributed" vertical="center" shrinkToFit="1"/>
    </xf>
    <xf numFmtId="0" fontId="3" fillId="0" borderId="74" xfId="6" applyFont="1" applyFill="1" applyBorder="1" applyAlignment="1">
      <alignment horizontal="distributed" vertical="center" shrinkToFit="1"/>
    </xf>
    <xf numFmtId="0" fontId="3" fillId="5" borderId="7" xfId="6" applyFont="1" applyFill="1" applyBorder="1" applyAlignment="1">
      <alignment horizontal="distributed" vertical="center" wrapText="1"/>
    </xf>
    <xf numFmtId="0" fontId="3" fillId="5" borderId="7" xfId="6" applyFont="1" applyFill="1" applyBorder="1" applyAlignment="1">
      <alignment horizontal="distributed" vertical="center"/>
    </xf>
    <xf numFmtId="0" fontId="3" fillId="5" borderId="8" xfId="6" applyFont="1" applyFill="1" applyBorder="1" applyAlignment="1">
      <alignment horizontal="distributed" vertical="center"/>
    </xf>
    <xf numFmtId="0" fontId="3" fillId="0" borderId="7" xfId="6" applyFont="1" applyFill="1" applyBorder="1" applyAlignment="1">
      <alignment horizontal="distributed" vertical="center" wrapText="1"/>
    </xf>
    <xf numFmtId="0" fontId="3" fillId="0" borderId="8" xfId="6" applyFont="1" applyFill="1" applyBorder="1" applyAlignment="1">
      <alignment horizontal="distributed" vertical="center" wrapText="1"/>
    </xf>
    <xf numFmtId="0" fontId="3" fillId="5" borderId="13" xfId="6" applyFont="1" applyFill="1" applyBorder="1" applyAlignment="1">
      <alignment horizontal="distributed" vertical="center"/>
    </xf>
    <xf numFmtId="0" fontId="3" fillId="5" borderId="23" xfId="6" applyFont="1" applyFill="1" applyBorder="1" applyAlignment="1">
      <alignment horizontal="distributed" vertical="center"/>
    </xf>
    <xf numFmtId="0" fontId="3" fillId="5" borderId="2" xfId="6" applyFont="1" applyFill="1" applyBorder="1" applyAlignment="1">
      <alignment horizontal="distributed" vertical="center"/>
    </xf>
    <xf numFmtId="0" fontId="3" fillId="5" borderId="10" xfId="6" applyFont="1" applyFill="1" applyBorder="1" applyAlignment="1">
      <alignment horizontal="distributed" vertical="center"/>
    </xf>
    <xf numFmtId="0" fontId="3" fillId="5" borderId="50" xfId="6" applyFont="1" applyFill="1" applyBorder="1" applyAlignment="1">
      <alignment horizontal="center" vertical="center" shrinkToFit="1"/>
    </xf>
    <xf numFmtId="0" fontId="3" fillId="5" borderId="67" xfId="6" applyFont="1" applyFill="1" applyBorder="1" applyAlignment="1">
      <alignment horizontal="center" vertical="center" shrinkToFit="1"/>
    </xf>
    <xf numFmtId="0" fontId="3" fillId="5" borderId="5" xfId="6" applyFont="1" applyFill="1" applyBorder="1" applyAlignment="1">
      <alignment horizontal="distributed" vertical="center" wrapText="1"/>
    </xf>
    <xf numFmtId="0" fontId="3" fillId="5" borderId="5" xfId="6" applyFont="1" applyFill="1" applyBorder="1" applyAlignment="1">
      <alignment horizontal="distributed" vertical="center"/>
    </xf>
    <xf numFmtId="0" fontId="3" fillId="5" borderId="4" xfId="6" applyFont="1" applyFill="1" applyBorder="1" applyAlignment="1">
      <alignment horizontal="distributed" vertical="center"/>
    </xf>
    <xf numFmtId="0" fontId="3" fillId="5" borderId="16" xfId="6" applyFont="1" applyFill="1" applyBorder="1" applyAlignment="1">
      <alignment horizontal="center" vertical="center" shrinkToFit="1"/>
    </xf>
    <xf numFmtId="0" fontId="3" fillId="5" borderId="7" xfId="6" applyFont="1" applyFill="1" applyBorder="1" applyAlignment="1">
      <alignment horizontal="center" vertical="center" shrinkToFit="1"/>
    </xf>
    <xf numFmtId="0" fontId="3" fillId="5" borderId="8" xfId="6" applyFont="1" applyFill="1" applyBorder="1" applyAlignment="1">
      <alignment horizontal="center" vertical="center" shrinkToFit="1"/>
    </xf>
    <xf numFmtId="0" fontId="3" fillId="5" borderId="22" xfId="6" applyFont="1" applyFill="1" applyBorder="1" applyAlignment="1">
      <alignment horizontal="distributed" vertical="center"/>
    </xf>
    <xf numFmtId="0" fontId="3" fillId="5" borderId="24" xfId="6" applyFont="1" applyFill="1" applyBorder="1" applyAlignment="1">
      <alignment horizontal="distributed" vertical="center"/>
    </xf>
    <xf numFmtId="0" fontId="3" fillId="0" borderId="38" xfId="6" applyFont="1" applyFill="1" applyBorder="1" applyAlignment="1">
      <alignment horizontal="distributed" vertical="center"/>
    </xf>
    <xf numFmtId="0" fontId="3" fillId="0" borderId="50" xfId="6" applyFont="1" applyFill="1" applyBorder="1" applyAlignment="1">
      <alignment horizontal="distributed" vertical="center"/>
    </xf>
    <xf numFmtId="0" fontId="3" fillId="0" borderId="71" xfId="6" applyFont="1" applyFill="1" applyBorder="1" applyAlignment="1">
      <alignment horizontal="distributed" vertical="center"/>
    </xf>
    <xf numFmtId="0" fontId="3" fillId="0" borderId="74" xfId="6" applyFont="1" applyFill="1" applyBorder="1" applyAlignment="1">
      <alignment horizontal="distributed" vertical="center"/>
    </xf>
    <xf numFmtId="0" fontId="3" fillId="5" borderId="16" xfId="6" applyFont="1" applyFill="1" applyBorder="1" applyAlignment="1">
      <alignment horizontal="distributed" vertical="center"/>
    </xf>
    <xf numFmtId="0" fontId="3" fillId="0" borderId="40" xfId="6" applyFont="1" applyFill="1" applyBorder="1" applyAlignment="1">
      <alignment horizontal="distributed" vertical="center"/>
    </xf>
    <xf numFmtId="0" fontId="3" fillId="0" borderId="59" xfId="6" applyFont="1" applyFill="1" applyBorder="1" applyAlignment="1">
      <alignment horizontal="distributed" vertical="center"/>
    </xf>
    <xf numFmtId="0" fontId="19" fillId="0" borderId="40" xfId="7" applyFont="1" applyBorder="1" applyAlignment="1">
      <alignment horizontal="distributed" vertical="center"/>
    </xf>
    <xf numFmtId="0" fontId="19" fillId="0" borderId="59" xfId="7" applyFont="1" applyBorder="1" applyAlignment="1">
      <alignment horizontal="distributed" vertical="center"/>
    </xf>
    <xf numFmtId="0" fontId="19" fillId="0" borderId="38" xfId="7" applyFont="1" applyBorder="1" applyAlignment="1">
      <alignment horizontal="distributed" vertical="center"/>
    </xf>
    <xf numFmtId="0" fontId="19" fillId="0" borderId="50" xfId="7" applyFont="1" applyBorder="1" applyAlignment="1">
      <alignment horizontal="distributed" vertical="center"/>
    </xf>
    <xf numFmtId="0" fontId="3" fillId="2" borderId="20" xfId="7" applyFont="1" applyFill="1" applyBorder="1" applyAlignment="1">
      <alignment horizontal="center" vertical="center" textRotation="255" shrinkToFit="1"/>
    </xf>
    <xf numFmtId="0" fontId="3" fillId="2" borderId="22" xfId="7" applyFont="1" applyFill="1" applyBorder="1" applyAlignment="1">
      <alignment horizontal="center" vertical="center" textRotation="255" shrinkToFit="1"/>
    </xf>
    <xf numFmtId="0" fontId="3" fillId="2" borderId="24" xfId="7" applyFont="1" applyFill="1" applyBorder="1" applyAlignment="1">
      <alignment horizontal="center" vertical="center" textRotation="255" shrinkToFit="1"/>
    </xf>
    <xf numFmtId="0" fontId="3" fillId="2" borderId="40" xfId="7" applyFont="1" applyFill="1" applyBorder="1" applyAlignment="1">
      <alignment horizontal="left" vertical="center"/>
    </xf>
    <xf numFmtId="0" fontId="3" fillId="2" borderId="59" xfId="7" applyFont="1" applyFill="1" applyBorder="1" applyAlignment="1">
      <alignment horizontal="left" vertical="center"/>
    </xf>
    <xf numFmtId="0" fontId="3" fillId="2" borderId="17" xfId="7" applyFont="1" applyFill="1" applyBorder="1" applyAlignment="1">
      <alignment horizontal="center" vertical="center"/>
    </xf>
    <xf numFmtId="0" fontId="3" fillId="2" borderId="43" xfId="7" applyFont="1" applyFill="1" applyBorder="1" applyAlignment="1">
      <alignment horizontal="center" vertical="center"/>
    </xf>
    <xf numFmtId="0" fontId="3" fillId="2" borderId="40" xfId="7" applyFont="1" applyFill="1" applyBorder="1" applyAlignment="1">
      <alignment horizontal="distributed" vertical="center"/>
    </xf>
    <xf numFmtId="0" fontId="3" fillId="2" borderId="59" xfId="7" applyFont="1" applyFill="1" applyBorder="1" applyAlignment="1">
      <alignment horizontal="distributed" vertical="center"/>
    </xf>
    <xf numFmtId="0" fontId="3" fillId="2" borderId="38" xfId="7" applyFont="1" applyFill="1" applyBorder="1" applyAlignment="1">
      <alignment horizontal="distributed" vertical="center"/>
    </xf>
    <xf numFmtId="0" fontId="3" fillId="2" borderId="50" xfId="7" applyFont="1" applyFill="1" applyBorder="1" applyAlignment="1">
      <alignment horizontal="distributed" vertical="center"/>
    </xf>
    <xf numFmtId="0" fontId="3" fillId="2" borderId="71" xfId="7" applyFont="1" applyFill="1" applyBorder="1" applyAlignment="1">
      <alignment horizontal="distributed" vertical="center"/>
    </xf>
    <xf numFmtId="0" fontId="3" fillId="2" borderId="74" xfId="7" applyFont="1" applyFill="1" applyBorder="1" applyAlignment="1">
      <alignment horizontal="distributed" vertical="center"/>
    </xf>
    <xf numFmtId="0" fontId="3" fillId="2" borderId="32" xfId="7" applyFont="1" applyFill="1" applyBorder="1" applyAlignment="1">
      <alignment horizontal="center" vertical="center" textRotation="255"/>
    </xf>
    <xf numFmtId="0" fontId="3" fillId="2" borderId="22" xfId="7" applyFont="1" applyFill="1" applyBorder="1" applyAlignment="1">
      <alignment horizontal="center" vertical="center" textRotation="255"/>
    </xf>
    <xf numFmtId="0" fontId="3" fillId="2" borderId="24" xfId="7" applyFont="1" applyFill="1" applyBorder="1" applyAlignment="1">
      <alignment horizontal="center" vertical="center" textRotation="255"/>
    </xf>
    <xf numFmtId="0" fontId="3" fillId="2" borderId="16" xfId="7" applyFont="1" applyFill="1" applyBorder="1" applyAlignment="1">
      <alignment horizontal="center" vertical="center" textRotation="255"/>
    </xf>
    <xf numFmtId="0" fontId="3" fillId="2" borderId="7" xfId="7" applyFont="1" applyFill="1" applyBorder="1" applyAlignment="1">
      <alignment horizontal="center" vertical="center" textRotation="255"/>
    </xf>
    <xf numFmtId="0" fontId="3" fillId="2" borderId="8" xfId="7" applyFont="1" applyFill="1" applyBorder="1" applyAlignment="1">
      <alignment horizontal="center" vertical="center" textRotation="255"/>
    </xf>
    <xf numFmtId="0" fontId="3" fillId="2" borderId="1" xfId="7" applyFont="1" applyFill="1" applyBorder="1" applyAlignment="1">
      <alignment horizontal="center" vertical="center" textRotation="255"/>
    </xf>
    <xf numFmtId="0" fontId="3" fillId="2" borderId="2" xfId="7" applyFont="1" applyFill="1" applyBorder="1" applyAlignment="1">
      <alignment horizontal="center" vertical="center" textRotation="255"/>
    </xf>
    <xf numFmtId="0" fontId="3" fillId="2" borderId="10" xfId="7" applyFont="1" applyFill="1" applyBorder="1" applyAlignment="1">
      <alignment horizontal="center" vertical="center" textRotation="255"/>
    </xf>
    <xf numFmtId="0" fontId="3" fillId="2" borderId="16" xfId="7" applyFont="1" applyFill="1" applyBorder="1" applyAlignment="1">
      <alignment horizontal="center" vertical="center" wrapText="1"/>
    </xf>
    <xf numFmtId="0" fontId="3" fillId="2" borderId="7" xfId="7" applyFont="1" applyFill="1" applyBorder="1" applyAlignment="1">
      <alignment horizontal="center" vertical="center"/>
    </xf>
    <xf numFmtId="0" fontId="3" fillId="2" borderId="8" xfId="7" applyFont="1" applyFill="1" applyBorder="1" applyAlignment="1">
      <alignment horizontal="center" vertical="center"/>
    </xf>
    <xf numFmtId="0" fontId="3" fillId="5" borderId="66" xfId="6" applyFont="1" applyFill="1" applyBorder="1" applyAlignment="1">
      <alignment horizontal="distributed" vertical="center"/>
    </xf>
    <xf numFmtId="0" fontId="3" fillId="5" borderId="49" xfId="6" applyFont="1" applyFill="1" applyBorder="1" applyAlignment="1">
      <alignment horizontal="distributed" vertical="center"/>
    </xf>
    <xf numFmtId="49" fontId="3" fillId="5" borderId="21" xfId="6" applyNumberFormat="1" applyFont="1" applyFill="1" applyBorder="1" applyAlignment="1">
      <alignment horizontal="center" vertical="center" textRotation="255"/>
    </xf>
    <xf numFmtId="49" fontId="3" fillId="5" borderId="13" xfId="6" applyNumberFormat="1" applyFont="1" applyFill="1" applyBorder="1" applyAlignment="1">
      <alignment horizontal="center" vertical="center" textRotation="255"/>
    </xf>
    <xf numFmtId="49" fontId="3" fillId="5" borderId="70" xfId="6" applyNumberFormat="1" applyFont="1" applyFill="1" applyBorder="1" applyAlignment="1">
      <alignment horizontal="center" vertical="center" textRotation="255"/>
    </xf>
    <xf numFmtId="49" fontId="3" fillId="5" borderId="3" xfId="6" applyNumberFormat="1" applyFont="1" applyFill="1" applyBorder="1" applyAlignment="1">
      <alignment horizontal="center" vertical="center" textRotation="255"/>
    </xf>
    <xf numFmtId="49" fontId="3" fillId="5" borderId="5" xfId="6" applyNumberFormat="1" applyFont="1" applyFill="1" applyBorder="1" applyAlignment="1">
      <alignment horizontal="center" vertical="center" textRotation="255"/>
    </xf>
    <xf numFmtId="49" fontId="3" fillId="5" borderId="55" xfId="6" applyNumberFormat="1" applyFont="1" applyFill="1" applyBorder="1" applyAlignment="1">
      <alignment horizontal="center" vertical="center" textRotation="255"/>
    </xf>
    <xf numFmtId="49" fontId="3" fillId="5" borderId="58" xfId="6" applyNumberFormat="1" applyFont="1" applyFill="1" applyBorder="1" applyAlignment="1">
      <alignment horizontal="center" vertical="center"/>
    </xf>
    <xf numFmtId="49" fontId="3" fillId="5" borderId="46" xfId="6" applyNumberFormat="1" applyFont="1" applyFill="1" applyBorder="1" applyAlignment="1">
      <alignment horizontal="center" vertical="center"/>
    </xf>
    <xf numFmtId="49" fontId="3" fillId="5" borderId="47" xfId="6" applyNumberFormat="1" applyFont="1" applyFill="1" applyBorder="1" applyAlignment="1">
      <alignment horizontal="center" vertical="center"/>
    </xf>
    <xf numFmtId="0" fontId="3" fillId="5" borderId="30" xfId="6" applyFont="1" applyFill="1" applyBorder="1" applyAlignment="1">
      <alignment horizontal="distributed" vertical="center"/>
    </xf>
    <xf numFmtId="0" fontId="3" fillId="5" borderId="51" xfId="6" applyFont="1" applyFill="1" applyBorder="1" applyAlignment="1">
      <alignment horizontal="distributed" vertical="center"/>
    </xf>
    <xf numFmtId="0" fontId="3" fillId="5" borderId="71" xfId="10" applyFont="1" applyFill="1" applyBorder="1" applyAlignment="1">
      <alignment horizontal="distributed" vertical="center"/>
    </xf>
    <xf numFmtId="0" fontId="3" fillId="5" borderId="49" xfId="10" applyFont="1" applyFill="1" applyBorder="1" applyAlignment="1">
      <alignment horizontal="distributed" vertical="center"/>
    </xf>
    <xf numFmtId="49" fontId="3" fillId="5" borderId="3" xfId="10" applyNumberFormat="1" applyFont="1" applyFill="1" applyBorder="1" applyAlignment="1">
      <alignment horizontal="center" vertical="center" textRotation="255"/>
    </xf>
    <xf numFmtId="49" fontId="3" fillId="5" borderId="5" xfId="10" applyNumberFormat="1" applyFont="1" applyFill="1" applyBorder="1" applyAlignment="1">
      <alignment horizontal="center" vertical="center" textRotation="255"/>
    </xf>
    <xf numFmtId="0" fontId="3" fillId="5" borderId="21" xfId="10" applyFont="1" applyFill="1" applyBorder="1" applyAlignment="1">
      <alignment horizontal="center" vertical="center" wrapText="1"/>
    </xf>
    <xf numFmtId="0" fontId="3" fillId="5" borderId="13" xfId="10" applyFont="1" applyFill="1" applyBorder="1" applyAlignment="1">
      <alignment horizontal="center" vertical="center"/>
    </xf>
    <xf numFmtId="0" fontId="3" fillId="5" borderId="81" xfId="10" applyFont="1" applyFill="1" applyBorder="1" applyAlignment="1">
      <alignment horizontal="center" vertical="center"/>
    </xf>
    <xf numFmtId="0" fontId="3" fillId="5" borderId="68" xfId="10" applyFont="1" applyFill="1" applyBorder="1" applyAlignment="1">
      <alignment horizontal="center" vertical="center"/>
    </xf>
    <xf numFmtId="0" fontId="3" fillId="5" borderId="40" xfId="10" applyFont="1" applyFill="1" applyBorder="1" applyAlignment="1">
      <alignment horizontal="distributed" vertical="center"/>
    </xf>
    <xf numFmtId="0" fontId="3" fillId="5" borderId="43" xfId="10" applyFont="1" applyFill="1" applyBorder="1" applyAlignment="1">
      <alignment horizontal="distributed" vertical="center"/>
    </xf>
    <xf numFmtId="0" fontId="3" fillId="5" borderId="38" xfId="10" applyFont="1" applyFill="1" applyBorder="1" applyAlignment="1">
      <alignment horizontal="distributed" vertical="center"/>
    </xf>
    <xf numFmtId="0" fontId="3" fillId="5" borderId="66" xfId="10" applyFont="1" applyFill="1" applyBorder="1" applyAlignment="1">
      <alignment horizontal="distributed" vertical="center"/>
    </xf>
    <xf numFmtId="0" fontId="3" fillId="2" borderId="71" xfId="3" applyFont="1" applyFill="1" applyBorder="1" applyAlignment="1" applyProtection="1">
      <alignment horizontal="distributed" vertical="center"/>
      <protection locked="0"/>
    </xf>
    <xf numFmtId="0" fontId="3" fillId="2" borderId="49" xfId="3" applyFont="1" applyFill="1" applyBorder="1" applyAlignment="1" applyProtection="1">
      <alignment horizontal="distributed" vertical="center"/>
      <protection locked="0"/>
    </xf>
    <xf numFmtId="0" fontId="3" fillId="2" borderId="55" xfId="3" applyFont="1" applyFill="1" applyBorder="1" applyAlignment="1" applyProtection="1">
      <alignment horizontal="distributed" vertical="center"/>
      <protection locked="0"/>
    </xf>
    <xf numFmtId="0" fontId="3" fillId="2" borderId="7" xfId="3" applyFont="1" applyFill="1" applyBorder="1" applyAlignment="1">
      <alignment horizontal="distributed" vertical="center"/>
    </xf>
    <xf numFmtId="0" fontId="3" fillId="2" borderId="14" xfId="3" applyFont="1" applyFill="1" applyBorder="1" applyAlignment="1">
      <alignment horizontal="distributed" vertical="center"/>
    </xf>
    <xf numFmtId="0" fontId="3" fillId="2" borderId="66" xfId="3" applyFont="1" applyFill="1" applyBorder="1" applyAlignment="1">
      <alignment horizontal="distributed" vertical="center"/>
    </xf>
    <xf numFmtId="0" fontId="3" fillId="2" borderId="49" xfId="3" applyFont="1" applyFill="1" applyBorder="1" applyAlignment="1">
      <alignment horizontal="distributed" vertical="center"/>
    </xf>
    <xf numFmtId="0" fontId="3" fillId="2" borderId="5" xfId="3" applyFont="1" applyFill="1" applyBorder="1" applyAlignment="1">
      <alignment horizontal="distributed" vertical="center"/>
    </xf>
    <xf numFmtId="0" fontId="3" fillId="2" borderId="55" xfId="3" applyFont="1" applyFill="1" applyBorder="1" applyAlignment="1">
      <alignment horizontal="distributed" vertical="center"/>
    </xf>
    <xf numFmtId="0" fontId="3" fillId="2" borderId="30" xfId="3" applyFont="1" applyFill="1" applyBorder="1" applyAlignment="1" applyProtection="1">
      <alignment horizontal="distributed" vertical="center"/>
      <protection locked="0"/>
    </xf>
    <xf numFmtId="0" fontId="3" fillId="2" borderId="51" xfId="3" applyFont="1" applyFill="1" applyBorder="1" applyAlignment="1" applyProtection="1">
      <alignment horizontal="distributed" vertical="center"/>
      <protection locked="0"/>
    </xf>
    <xf numFmtId="0" fontId="3" fillId="2" borderId="53" xfId="3" applyFont="1" applyFill="1" applyBorder="1" applyAlignment="1" applyProtection="1">
      <alignment horizontal="distributed" vertical="center"/>
      <protection locked="0"/>
    </xf>
    <xf numFmtId="0" fontId="3" fillId="2" borderId="38" xfId="3" applyFont="1" applyFill="1" applyBorder="1" applyAlignment="1" applyProtection="1">
      <alignment horizontal="distributed" vertical="center"/>
      <protection locked="0"/>
    </xf>
    <xf numFmtId="0" fontId="3" fillId="2" borderId="66" xfId="3" applyFont="1" applyFill="1" applyBorder="1" applyAlignment="1" applyProtection="1">
      <alignment horizontal="distributed" vertical="center"/>
      <protection locked="0"/>
    </xf>
    <xf numFmtId="0" fontId="3" fillId="2" borderId="5" xfId="3" applyFont="1" applyFill="1" applyBorder="1" applyAlignment="1" applyProtection="1">
      <alignment horizontal="distributed" vertical="center"/>
      <protection locked="0"/>
    </xf>
    <xf numFmtId="0" fontId="3" fillId="2" borderId="40" xfId="3" applyFont="1" applyFill="1" applyBorder="1" applyAlignment="1" applyProtection="1">
      <alignment horizontal="center" vertical="center"/>
      <protection locked="0"/>
    </xf>
    <xf numFmtId="0" fontId="3" fillId="2" borderId="41" xfId="3" applyFont="1" applyFill="1" applyBorder="1" applyAlignment="1" applyProtection="1">
      <alignment horizontal="center" vertical="center"/>
      <protection locked="0"/>
    </xf>
    <xf numFmtId="0" fontId="3" fillId="2" borderId="43" xfId="3" applyFont="1" applyFill="1" applyBorder="1" applyAlignment="1" applyProtection="1">
      <alignment horizontal="center" vertical="center"/>
      <protection locked="0"/>
    </xf>
    <xf numFmtId="0" fontId="3" fillId="2" borderId="1" xfId="3" applyFont="1" applyFill="1" applyBorder="1" applyAlignment="1" applyProtection="1">
      <alignment horizontal="left" vertical="center"/>
      <protection locked="0"/>
    </xf>
    <xf numFmtId="0" fontId="3" fillId="2" borderId="6" xfId="3" applyFont="1" applyFill="1" applyBorder="1" applyAlignment="1" applyProtection="1">
      <alignment horizontal="left" vertical="center"/>
      <protection locked="0"/>
    </xf>
    <xf numFmtId="0" fontId="3" fillId="2" borderId="72" xfId="3" applyFont="1" applyFill="1" applyBorder="1" applyAlignment="1" applyProtection="1">
      <alignment horizontal="left" vertical="center"/>
      <protection locked="0"/>
    </xf>
    <xf numFmtId="0" fontId="3" fillId="2" borderId="30" xfId="3" applyFont="1" applyFill="1" applyBorder="1" applyAlignment="1" applyProtection="1">
      <alignment horizontal="left" vertical="center"/>
      <protection locked="0"/>
    </xf>
    <xf numFmtId="0" fontId="3" fillId="2" borderId="51" xfId="3" applyFont="1" applyFill="1" applyBorder="1" applyAlignment="1" applyProtection="1">
      <alignment horizontal="left" vertical="center"/>
      <protection locked="0"/>
    </xf>
    <xf numFmtId="0" fontId="4" fillId="0" borderId="3" xfId="8" applyFont="1" applyBorder="1" applyAlignment="1">
      <alignment horizontal="center" textRotation="255" wrapText="1"/>
    </xf>
    <xf numFmtId="0" fontId="4" fillId="0" borderId="4" xfId="8" applyFont="1" applyBorder="1" applyAlignment="1">
      <alignment horizontal="center" textRotation="255"/>
    </xf>
    <xf numFmtId="0" fontId="3" fillId="0" borderId="11" xfId="8" applyFont="1" applyBorder="1" applyAlignment="1">
      <alignment horizontal="distributed" vertical="center"/>
    </xf>
    <xf numFmtId="0" fontId="3" fillId="0" borderId="44" xfId="8" applyFont="1" applyBorder="1" applyAlignment="1">
      <alignment horizontal="distributed" vertical="center"/>
    </xf>
    <xf numFmtId="0" fontId="3" fillId="0" borderId="11" xfId="8" applyFont="1" applyBorder="1" applyAlignment="1">
      <alignment horizontal="distributed" vertical="center" wrapText="1"/>
    </xf>
    <xf numFmtId="0" fontId="3" fillId="0" borderId="40" xfId="8" applyFont="1" applyBorder="1" applyAlignment="1">
      <alignment horizontal="center" vertical="center"/>
    </xf>
    <xf numFmtId="0" fontId="3" fillId="0" borderId="59" xfId="8" applyFont="1" applyBorder="1" applyAlignment="1">
      <alignment horizontal="center" vertical="center"/>
    </xf>
    <xf numFmtId="0" fontId="3" fillId="0" borderId="12" xfId="8" applyFont="1" applyBorder="1" applyAlignment="1">
      <alignment horizontal="center" vertical="center"/>
    </xf>
    <xf numFmtId="0" fontId="3" fillId="0" borderId="67" xfId="8" applyFont="1" applyBorder="1" applyAlignment="1">
      <alignment horizontal="center" vertical="center"/>
    </xf>
    <xf numFmtId="0" fontId="3" fillId="0" borderId="3" xfId="8" applyFont="1" applyBorder="1" applyAlignment="1">
      <alignment horizontal="distributed" vertical="center"/>
    </xf>
    <xf numFmtId="0" fontId="3" fillId="0" borderId="4" xfId="8" applyFont="1" applyBorder="1" applyAlignment="1">
      <alignment horizontal="distributed" vertical="center"/>
    </xf>
    <xf numFmtId="0" fontId="4" fillId="0" borderId="3" xfId="8" applyFont="1" applyBorder="1" applyAlignment="1">
      <alignment vertical="center" textRotation="255"/>
    </xf>
    <xf numFmtId="0" fontId="18" fillId="0" borderId="5" xfId="8" applyFont="1" applyBorder="1" applyAlignment="1">
      <alignment vertical="center"/>
    </xf>
    <xf numFmtId="0" fontId="18" fillId="0" borderId="4" xfId="8" applyFont="1" applyBorder="1" applyAlignment="1">
      <alignment vertical="center"/>
    </xf>
    <xf numFmtId="0" fontId="18" fillId="0" borderId="5" xfId="8" applyFont="1" applyBorder="1" applyAlignment="1">
      <alignment vertical="center" textRotation="255"/>
    </xf>
    <xf numFmtId="0" fontId="18" fillId="0" borderId="4" xfId="8" applyFont="1" applyBorder="1" applyAlignment="1">
      <alignment vertical="center" textRotation="255"/>
    </xf>
    <xf numFmtId="0" fontId="3" fillId="0" borderId="19" xfId="8" applyFont="1" applyBorder="1" applyAlignment="1">
      <alignment vertical="center" wrapText="1"/>
    </xf>
    <xf numFmtId="0" fontId="3" fillId="0" borderId="19" xfId="8" applyFont="1" applyBorder="1" applyAlignment="1">
      <alignment vertical="center"/>
    </xf>
    <xf numFmtId="0" fontId="3" fillId="0" borderId="11" xfId="8" applyFont="1" applyBorder="1" applyAlignment="1">
      <alignment vertical="center"/>
    </xf>
    <xf numFmtId="0" fontId="5" fillId="0" borderId="3" xfId="8" applyFont="1" applyBorder="1" applyAlignment="1">
      <alignment textRotation="255"/>
    </xf>
    <xf numFmtId="0" fontId="3" fillId="0" borderId="5" xfId="8" applyFont="1" applyBorder="1" applyAlignment="1">
      <alignment textRotation="255"/>
    </xf>
    <xf numFmtId="0" fontId="3" fillId="0" borderId="4" xfId="8" applyFont="1" applyBorder="1" applyAlignment="1">
      <alignment textRotation="255"/>
    </xf>
    <xf numFmtId="0" fontId="3" fillId="0" borderId="19" xfId="8" applyFont="1" applyBorder="1" applyAlignment="1">
      <alignment horizontal="distributed" vertical="center"/>
    </xf>
    <xf numFmtId="38" fontId="3" fillId="0" borderId="19" xfId="2" applyFont="1" applyBorder="1" applyAlignment="1">
      <alignment horizontal="distributed" vertical="center"/>
    </xf>
    <xf numFmtId="38" fontId="3" fillId="0" borderId="19" xfId="2" applyFont="1" applyBorder="1" applyAlignment="1">
      <alignment horizontal="distributed" vertical="center" wrapText="1"/>
    </xf>
    <xf numFmtId="0" fontId="3" fillId="0" borderId="75" xfId="5" applyFont="1" applyBorder="1" applyAlignment="1">
      <alignment horizontal="center" vertical="center"/>
    </xf>
    <xf numFmtId="0" fontId="3" fillId="0" borderId="46" xfId="5" applyFont="1" applyBorder="1" applyAlignment="1">
      <alignment horizontal="center" vertical="center"/>
    </xf>
    <xf numFmtId="0" fontId="3" fillId="0" borderId="47" xfId="5" applyFont="1" applyBorder="1" applyAlignment="1">
      <alignment horizontal="center" vertical="center"/>
    </xf>
    <xf numFmtId="0" fontId="3" fillId="0" borderId="36" xfId="5" applyFont="1" applyBorder="1" applyAlignment="1">
      <alignment horizontal="distributed" vertical="center"/>
    </xf>
    <xf numFmtId="0" fontId="3" fillId="0" borderId="76" xfId="5" applyFont="1" applyBorder="1" applyAlignment="1">
      <alignment horizontal="distributed" vertical="center"/>
    </xf>
    <xf numFmtId="0" fontId="3" fillId="0" borderId="79" xfId="5" applyFont="1" applyBorder="1" applyAlignment="1">
      <alignment horizontal="distributed" vertical="center"/>
    </xf>
    <xf numFmtId="0" fontId="3" fillId="0" borderId="40" xfId="5" applyFont="1" applyBorder="1" applyAlignment="1">
      <alignment horizontal="distributed" vertical="center" wrapText="1"/>
    </xf>
    <xf numFmtId="0" fontId="3" fillId="0" borderId="12" xfId="5" applyFont="1" applyBorder="1" applyAlignment="1">
      <alignment horizontal="distributed" vertical="center"/>
    </xf>
    <xf numFmtId="0" fontId="3" fillId="0" borderId="67" xfId="5" applyFont="1" applyBorder="1" applyAlignment="1">
      <alignment horizontal="distributed" vertical="center"/>
    </xf>
    <xf numFmtId="0" fontId="3" fillId="0" borderId="11" xfId="5" applyFont="1" applyBorder="1" applyAlignment="1">
      <alignment horizontal="distributed" vertical="center"/>
    </xf>
    <xf numFmtId="0" fontId="3" fillId="0" borderId="42" xfId="5" applyFont="1" applyBorder="1" applyAlignment="1">
      <alignment horizontal="distributed" vertical="center"/>
    </xf>
    <xf numFmtId="0" fontId="3" fillId="0" borderId="44" xfId="5" applyFont="1" applyBorder="1" applyAlignment="1">
      <alignment horizontal="distributed" vertical="center"/>
    </xf>
    <xf numFmtId="0" fontId="3" fillId="0" borderId="39" xfId="5" applyFont="1" applyBorder="1" applyAlignment="1">
      <alignment horizontal="distributed" vertical="center"/>
    </xf>
    <xf numFmtId="0" fontId="3" fillId="0" borderId="58" xfId="5" applyFont="1" applyBorder="1" applyAlignment="1">
      <alignment horizontal="distributed" vertical="center"/>
    </xf>
    <xf numFmtId="0" fontId="3" fillId="0" borderId="46" xfId="5" applyFont="1" applyBorder="1" applyAlignment="1">
      <alignment horizontal="distributed" vertical="center"/>
    </xf>
    <xf numFmtId="0" fontId="3" fillId="0" borderId="47" xfId="5" applyFont="1" applyBorder="1" applyAlignment="1">
      <alignment horizontal="distributed" vertical="center"/>
    </xf>
    <xf numFmtId="0" fontId="3" fillId="0" borderId="58" xfId="5" applyFont="1" applyFill="1" applyBorder="1" applyAlignment="1">
      <alignment horizontal="distributed" vertical="center"/>
    </xf>
    <xf numFmtId="0" fontId="3" fillId="0" borderId="46" xfId="5" applyFont="1" applyFill="1" applyBorder="1" applyAlignment="1">
      <alignment horizontal="distributed" vertical="center"/>
    </xf>
    <xf numFmtId="0" fontId="3" fillId="0" borderId="47" xfId="5" applyFont="1" applyFill="1" applyBorder="1" applyAlignment="1">
      <alignment horizontal="distributed" vertical="center"/>
    </xf>
    <xf numFmtId="0" fontId="3" fillId="0" borderId="30" xfId="5" applyFont="1" applyFill="1" applyBorder="1" applyAlignment="1" applyProtection="1">
      <alignment horizontal="distributed" vertical="center"/>
      <protection locked="0"/>
    </xf>
    <xf numFmtId="0" fontId="3" fillId="0" borderId="6" xfId="5" applyFont="1" applyFill="1" applyBorder="1" applyAlignment="1" applyProtection="1">
      <alignment horizontal="distributed" vertical="center"/>
      <protection locked="0"/>
    </xf>
    <xf numFmtId="0" fontId="3" fillId="0" borderId="51" xfId="5" applyFont="1" applyFill="1" applyBorder="1" applyAlignment="1" applyProtection="1">
      <alignment horizontal="distributed" vertical="center"/>
      <protection locked="0"/>
    </xf>
    <xf numFmtId="0" fontId="3" fillId="0" borderId="71" xfId="5" applyFont="1" applyFill="1" applyBorder="1" applyAlignment="1">
      <alignment horizontal="distributed" vertical="center"/>
    </xf>
    <xf numFmtId="0" fontId="3" fillId="0" borderId="27" xfId="5" applyFont="1" applyFill="1" applyBorder="1" applyAlignment="1">
      <alignment horizontal="distributed" vertical="center"/>
    </xf>
    <xf numFmtId="0" fontId="3" fillId="0" borderId="49" xfId="5" applyFont="1" applyFill="1" applyBorder="1" applyAlignment="1">
      <alignment horizontal="distributed" vertical="center"/>
    </xf>
    <xf numFmtId="0" fontId="3" fillId="0" borderId="75" xfId="5" applyFont="1" applyFill="1" applyBorder="1" applyAlignment="1">
      <alignment horizontal="distributed" vertical="center"/>
    </xf>
    <xf numFmtId="0" fontId="3" fillId="0" borderId="81" xfId="5" applyFont="1" applyBorder="1" applyAlignment="1">
      <alignment horizontal="distributed" vertical="center"/>
    </xf>
    <xf numFmtId="0" fontId="3" fillId="0" borderId="68" xfId="5" applyFont="1" applyBorder="1" applyAlignment="1">
      <alignment horizontal="distributed" vertical="center"/>
    </xf>
    <xf numFmtId="0" fontId="3" fillId="0" borderId="48" xfId="5" applyFont="1" applyBorder="1" applyAlignment="1">
      <alignment horizontal="distributed" vertical="center"/>
    </xf>
    <xf numFmtId="0" fontId="3" fillId="0" borderId="46" xfId="5" applyFont="1" applyFill="1" applyBorder="1" applyAlignment="1"/>
    <xf numFmtId="0" fontId="3" fillId="0" borderId="47" xfId="5" applyFont="1" applyFill="1" applyBorder="1" applyAlignment="1"/>
    <xf numFmtId="0" fontId="3" fillId="0" borderId="6" xfId="5" applyFont="1" applyBorder="1" applyAlignment="1">
      <alignment horizontal="distributed" vertical="center"/>
    </xf>
    <xf numFmtId="0" fontId="3" fillId="0" borderId="51" xfId="5" applyFont="1" applyBorder="1" applyAlignment="1">
      <alignment horizontal="distributed" vertical="center"/>
    </xf>
    <xf numFmtId="0" fontId="3" fillId="0" borderId="19" xfId="5" applyFont="1" applyBorder="1" applyAlignment="1">
      <alignment horizontal="distributed" vertical="center"/>
    </xf>
    <xf numFmtId="0" fontId="3" fillId="0" borderId="40" xfId="5" applyFont="1" applyFill="1" applyBorder="1" applyAlignment="1">
      <alignment horizontal="center" vertical="center"/>
    </xf>
    <xf numFmtId="0" fontId="3" fillId="0" borderId="41" xfId="5" applyFont="1" applyFill="1" applyBorder="1" applyAlignment="1">
      <alignment horizontal="center" vertical="center"/>
    </xf>
    <xf numFmtId="0" fontId="3" fillId="0" borderId="43" xfId="5" applyFont="1" applyFill="1" applyBorder="1" applyAlignment="1">
      <alignment horizontal="center" vertical="center"/>
    </xf>
    <xf numFmtId="0" fontId="3" fillId="0" borderId="71" xfId="5" applyFont="1" applyFill="1" applyBorder="1" applyAlignment="1">
      <alignment horizontal="center" vertical="center"/>
    </xf>
    <xf numFmtId="0" fontId="3" fillId="0" borderId="27" xfId="5" applyFont="1" applyFill="1" applyBorder="1" applyAlignment="1">
      <alignment horizontal="center" vertical="center"/>
    </xf>
    <xf numFmtId="0" fontId="3" fillId="0" borderId="49" xfId="5" applyFont="1" applyFill="1" applyBorder="1" applyAlignment="1">
      <alignment horizontal="center" vertical="center"/>
    </xf>
    <xf numFmtId="0" fontId="3" fillId="0" borderId="20" xfId="5" applyFont="1" applyBorder="1" applyAlignment="1">
      <alignment horizontal="center" vertical="center"/>
    </xf>
    <xf numFmtId="0" fontId="3" fillId="0" borderId="22" xfId="5" applyFont="1" applyBorder="1" applyAlignment="1">
      <alignment horizontal="center" vertical="center"/>
    </xf>
    <xf numFmtId="0" fontId="3" fillId="0" borderId="30" xfId="5" applyFont="1" applyFill="1" applyBorder="1" applyAlignment="1">
      <alignment horizontal="distributed" vertical="center"/>
    </xf>
    <xf numFmtId="0" fontId="3" fillId="0" borderId="6" xfId="5" applyFont="1" applyFill="1" applyBorder="1" applyAlignment="1">
      <alignment horizontal="distributed" vertical="center"/>
    </xf>
    <xf numFmtId="0" fontId="3" fillId="0" borderId="51" xfId="5" applyFont="1" applyFill="1" applyBorder="1" applyAlignment="1">
      <alignment horizontal="distributed" vertical="center"/>
    </xf>
    <xf numFmtId="0" fontId="3" fillId="0" borderId="46" xfId="5" applyFont="1" applyBorder="1" applyAlignment="1">
      <alignment horizontal="distributed" vertical="center" wrapText="1"/>
    </xf>
    <xf numFmtId="0" fontId="3" fillId="0" borderId="30" xfId="5" applyFont="1" applyBorder="1" applyAlignment="1">
      <alignment horizontal="distributed" vertical="center"/>
    </xf>
    <xf numFmtId="0" fontId="3" fillId="0" borderId="66" xfId="5" applyFont="1" applyBorder="1" applyAlignment="1">
      <alignment horizontal="distributed" vertical="center"/>
    </xf>
    <xf numFmtId="0" fontId="3" fillId="0" borderId="71" xfId="5" applyFont="1" applyBorder="1" applyAlignment="1">
      <alignment horizontal="distributed" vertical="center"/>
    </xf>
    <xf numFmtId="0" fontId="3" fillId="0" borderId="49" xfId="5" applyFont="1" applyBorder="1" applyAlignment="1">
      <alignment horizontal="distributed" vertical="center"/>
    </xf>
    <xf numFmtId="0" fontId="3" fillId="2" borderId="30" xfId="8" applyFont="1" applyFill="1" applyBorder="1" applyAlignment="1">
      <alignment horizontal="center" vertical="center"/>
    </xf>
    <xf numFmtId="0" fontId="3" fillId="2" borderId="51" xfId="8" applyFont="1" applyFill="1" applyBorder="1" applyAlignment="1">
      <alignment horizontal="center" vertical="center"/>
    </xf>
    <xf numFmtId="0" fontId="3" fillId="2" borderId="38" xfId="8" applyFont="1" applyFill="1" applyBorder="1" applyAlignment="1">
      <alignment horizontal="center" vertical="center"/>
    </xf>
    <xf numFmtId="0" fontId="3" fillId="2" borderId="66" xfId="8" applyFont="1" applyFill="1" applyBorder="1" applyAlignment="1">
      <alignment horizontal="center" vertical="center"/>
    </xf>
    <xf numFmtId="0" fontId="3" fillId="2" borderId="12" xfId="8" applyFont="1" applyFill="1" applyBorder="1" applyAlignment="1">
      <alignment horizontal="center" vertical="center"/>
    </xf>
    <xf numFmtId="0" fontId="3" fillId="2" borderId="52" xfId="8" applyFont="1" applyFill="1" applyBorder="1" applyAlignment="1">
      <alignment horizontal="center" vertical="center"/>
    </xf>
    <xf numFmtId="0" fontId="3" fillId="2" borderId="30" xfId="8" applyFont="1" applyFill="1" applyBorder="1" applyAlignment="1">
      <alignment horizontal="distributed" vertical="center"/>
    </xf>
    <xf numFmtId="0" fontId="3" fillId="2" borderId="51" xfId="8" applyFont="1" applyFill="1" applyBorder="1" applyAlignment="1">
      <alignment horizontal="distributed" vertical="center"/>
    </xf>
    <xf numFmtId="0" fontId="3" fillId="2" borderId="71" xfId="8" applyFont="1" applyFill="1" applyBorder="1" applyAlignment="1">
      <alignment horizontal="distributed" vertical="center"/>
    </xf>
    <xf numFmtId="0" fontId="3" fillId="2" borderId="49" xfId="8" applyFont="1" applyFill="1" applyBorder="1" applyAlignment="1">
      <alignment horizontal="distributed" vertical="center"/>
    </xf>
    <xf numFmtId="0" fontId="3" fillId="2" borderId="30" xfId="8" applyFont="1" applyFill="1" applyBorder="1" applyAlignment="1">
      <alignment horizontal="distributed" vertical="center" wrapText="1"/>
    </xf>
    <xf numFmtId="0" fontId="3" fillId="2" borderId="71" xfId="8" applyFont="1" applyFill="1" applyBorder="1" applyAlignment="1">
      <alignment horizontal="left" vertical="center"/>
    </xf>
    <xf numFmtId="0" fontId="3" fillId="2" borderId="27" xfId="8" applyFont="1" applyFill="1" applyBorder="1" applyAlignment="1">
      <alignment horizontal="left" vertical="center"/>
    </xf>
    <xf numFmtId="0" fontId="3" fillId="2" borderId="49" xfId="8" applyFont="1" applyFill="1" applyBorder="1" applyAlignment="1">
      <alignment horizontal="left" vertical="center"/>
    </xf>
    <xf numFmtId="0" fontId="3" fillId="2" borderId="40" xfId="8" applyFont="1" applyFill="1" applyBorder="1" applyAlignment="1">
      <alignment horizontal="right" vertical="center"/>
    </xf>
    <xf numFmtId="0" fontId="3" fillId="2" borderId="41" xfId="8" applyFont="1" applyFill="1" applyBorder="1" applyAlignment="1">
      <alignment horizontal="right" vertical="center"/>
    </xf>
    <xf numFmtId="0" fontId="3" fillId="2" borderId="43" xfId="8" applyFont="1" applyFill="1" applyBorder="1" applyAlignment="1">
      <alignment horizontal="right" vertical="center"/>
    </xf>
    <xf numFmtId="0" fontId="3" fillId="2" borderId="81" xfId="8" applyFont="1" applyFill="1" applyBorder="1" applyAlignment="1">
      <alignment horizontal="center" vertical="center"/>
    </xf>
    <xf numFmtId="0" fontId="3" fillId="2" borderId="68" xfId="8" applyFont="1" applyFill="1" applyBorder="1" applyAlignment="1">
      <alignment horizontal="center" vertical="center"/>
    </xf>
    <xf numFmtId="0" fontId="3" fillId="2" borderId="41" xfId="8" applyFont="1" applyFill="1" applyBorder="1" applyAlignment="1">
      <alignment horizontal="center" vertical="center"/>
    </xf>
    <xf numFmtId="0" fontId="3" fillId="2" borderId="43" xfId="8" applyFont="1" applyFill="1" applyBorder="1" applyAlignment="1">
      <alignment horizontal="center" vertical="center"/>
    </xf>
    <xf numFmtId="0" fontId="3" fillId="2" borderId="65" xfId="8" applyFont="1" applyFill="1" applyBorder="1" applyAlignment="1">
      <alignment horizontal="center" vertical="center"/>
    </xf>
    <xf numFmtId="0" fontId="3" fillId="2" borderId="1" xfId="8" applyFont="1" applyFill="1" applyBorder="1" applyAlignment="1">
      <alignment horizontal="center" vertical="center"/>
    </xf>
    <xf numFmtId="0" fontId="3" fillId="2" borderId="2" xfId="8" applyFont="1" applyFill="1" applyBorder="1" applyAlignment="1">
      <alignment horizontal="center" vertical="center"/>
    </xf>
    <xf numFmtId="0" fontId="3" fillId="2" borderId="40" xfId="8" applyFont="1" applyFill="1" applyBorder="1" applyAlignment="1">
      <alignment horizontal="center" vertical="center"/>
    </xf>
    <xf numFmtId="0" fontId="3" fillId="2" borderId="6" xfId="8" applyFont="1" applyFill="1" applyBorder="1" applyAlignment="1">
      <alignment horizontal="center" vertical="center"/>
    </xf>
    <xf numFmtId="0" fontId="3" fillId="2" borderId="0" xfId="8" applyFont="1" applyFill="1" applyBorder="1" applyAlignment="1">
      <alignment horizontal="center" vertical="center"/>
    </xf>
    <xf numFmtId="0" fontId="13" fillId="0" borderId="36" xfId="8" applyFont="1" applyFill="1" applyBorder="1" applyAlignment="1">
      <alignment horizontal="distributed" vertical="center"/>
    </xf>
    <xf numFmtId="0" fontId="13" fillId="0" borderId="76" xfId="8" applyFont="1" applyFill="1" applyBorder="1" applyAlignment="1">
      <alignment horizontal="distributed" vertical="center"/>
    </xf>
    <xf numFmtId="0" fontId="13" fillId="0" borderId="79" xfId="8" applyFont="1" applyFill="1" applyBorder="1" applyAlignment="1">
      <alignment horizontal="distributed" vertical="center"/>
    </xf>
    <xf numFmtId="0" fontId="13" fillId="0" borderId="54" xfId="8" applyFont="1" applyFill="1" applyBorder="1" applyAlignment="1">
      <alignment horizontal="center" vertical="center" textRotation="255"/>
    </xf>
    <xf numFmtId="0" fontId="13" fillId="0" borderId="13" xfId="8" applyFont="1" applyFill="1" applyBorder="1" applyAlignment="1">
      <alignment horizontal="center" vertical="center" textRotation="255"/>
    </xf>
    <xf numFmtId="0" fontId="13" fillId="0" borderId="70" xfId="8" applyFont="1" applyFill="1" applyBorder="1" applyAlignment="1">
      <alignment horizontal="center" vertical="center" textRotation="255"/>
    </xf>
    <xf numFmtId="0" fontId="13" fillId="0" borderId="58" xfId="8" applyFont="1" applyFill="1" applyBorder="1" applyAlignment="1">
      <alignment horizontal="distributed" vertical="center"/>
    </xf>
    <xf numFmtId="0" fontId="13" fillId="0" borderId="46" xfId="8" applyFont="1" applyFill="1" applyBorder="1" applyAlignment="1">
      <alignment horizontal="distributed" vertical="center"/>
    </xf>
    <xf numFmtId="0" fontId="13" fillId="0" borderId="47" xfId="8" applyFont="1" applyFill="1" applyBorder="1" applyAlignment="1">
      <alignment horizontal="distributed" vertical="center"/>
    </xf>
    <xf numFmtId="3" fontId="3" fillId="0" borderId="85" xfId="8" applyNumberFormat="1" applyFont="1" applyFill="1" applyBorder="1" applyAlignment="1">
      <alignment horizontal="center" vertical="center"/>
    </xf>
    <xf numFmtId="3" fontId="3" fillId="0" borderId="86" xfId="8" applyNumberFormat="1" applyFont="1" applyFill="1" applyBorder="1" applyAlignment="1">
      <alignment horizontal="center" vertical="center"/>
    </xf>
    <xf numFmtId="3" fontId="3" fillId="0" borderId="87" xfId="8" applyNumberFormat="1" applyFont="1" applyFill="1" applyBorder="1" applyAlignment="1">
      <alignment horizontal="center" vertical="center"/>
    </xf>
    <xf numFmtId="3" fontId="3" fillId="0" borderId="88" xfId="8" applyNumberFormat="1" applyFont="1" applyFill="1" applyBorder="1" applyAlignment="1">
      <alignment horizontal="center" vertical="center"/>
    </xf>
    <xf numFmtId="3" fontId="3" fillId="0" borderId="89" xfId="8" applyNumberFormat="1" applyFont="1" applyFill="1" applyBorder="1" applyAlignment="1">
      <alignment horizontal="center" vertical="center"/>
    </xf>
    <xf numFmtId="3" fontId="3" fillId="0" borderId="90" xfId="8" applyNumberFormat="1" applyFont="1" applyFill="1" applyBorder="1" applyAlignment="1">
      <alignment horizontal="center" vertical="center"/>
    </xf>
    <xf numFmtId="0" fontId="13" fillId="0" borderId="75" xfId="8" applyFont="1" applyFill="1" applyBorder="1" applyAlignment="1">
      <alignment horizontal="distributed" vertical="center"/>
    </xf>
    <xf numFmtId="0" fontId="13" fillId="0" borderId="32" xfId="8" applyFont="1" applyFill="1" applyBorder="1" applyAlignment="1">
      <alignment horizontal="center" vertical="center" textRotation="255"/>
    </xf>
    <xf numFmtId="0" fontId="13" fillId="0" borderId="22" xfId="8" applyFont="1" applyFill="1" applyBorder="1" applyAlignment="1">
      <alignment horizontal="center" vertical="center" textRotation="255"/>
    </xf>
    <xf numFmtId="0" fontId="13" fillId="0" borderId="69" xfId="8" applyFont="1" applyFill="1" applyBorder="1" applyAlignment="1">
      <alignment horizontal="center" vertical="center" textRotation="255"/>
    </xf>
    <xf numFmtId="0" fontId="13" fillId="0" borderId="19" xfId="8" applyFont="1" applyFill="1" applyBorder="1" applyAlignment="1">
      <alignment horizontal="distributed" vertical="center"/>
    </xf>
    <xf numFmtId="0" fontId="13" fillId="0" borderId="27" xfId="8" applyFont="1" applyFill="1" applyBorder="1" applyAlignment="1">
      <alignment horizontal="distributed" vertical="center"/>
    </xf>
    <xf numFmtId="0" fontId="13" fillId="0" borderId="49" xfId="8" applyFont="1" applyFill="1" applyBorder="1" applyAlignment="1">
      <alignment horizontal="distributed" vertical="center"/>
    </xf>
    <xf numFmtId="0" fontId="13" fillId="0" borderId="77" xfId="8" applyFont="1" applyFill="1" applyBorder="1" applyAlignment="1">
      <alignment horizontal="center" vertical="center"/>
    </xf>
    <xf numFmtId="0" fontId="13" fillId="0" borderId="68" xfId="8" applyFont="1" applyFill="1" applyBorder="1" applyAlignment="1">
      <alignment horizontal="center" vertical="center"/>
    </xf>
    <xf numFmtId="0" fontId="13" fillId="0" borderId="48" xfId="8" applyFont="1" applyFill="1" applyBorder="1" applyAlignment="1">
      <alignment horizontal="center" vertical="center"/>
    </xf>
    <xf numFmtId="0" fontId="13" fillId="0" borderId="16" xfId="8" applyFont="1" applyFill="1" applyBorder="1" applyAlignment="1">
      <alignment horizontal="center" vertical="center" textRotation="255"/>
    </xf>
    <xf numFmtId="0" fontId="13" fillId="0" borderId="7" xfId="8" applyFont="1" applyFill="1" applyBorder="1" applyAlignment="1">
      <alignment horizontal="center" vertical="center" textRotation="255"/>
    </xf>
    <xf numFmtId="0" fontId="13" fillId="0" borderId="14" xfId="8" applyFont="1" applyFill="1" applyBorder="1" applyAlignment="1">
      <alignment horizontal="center" vertical="center" textRotation="255"/>
    </xf>
    <xf numFmtId="0" fontId="13" fillId="0" borderId="1" xfId="8" applyFont="1" applyFill="1" applyBorder="1" applyAlignment="1">
      <alignment horizontal="distributed" vertical="center"/>
    </xf>
    <xf numFmtId="0" fontId="13" fillId="0" borderId="6" xfId="8" applyFont="1" applyFill="1" applyBorder="1" applyAlignment="1" applyProtection="1">
      <alignment horizontal="distributed" vertical="center"/>
      <protection locked="0"/>
    </xf>
    <xf numFmtId="0" fontId="13" fillId="0" borderId="29" xfId="8" applyFont="1" applyFill="1" applyBorder="1" applyAlignment="1">
      <alignment horizontal="distributed" vertical="center"/>
    </xf>
    <xf numFmtId="9" fontId="13" fillId="0" borderId="58" xfId="1" applyFont="1" applyFill="1" applyBorder="1" applyAlignment="1">
      <alignment horizontal="distributed" vertical="center"/>
    </xf>
    <xf numFmtId="9" fontId="13" fillId="0" borderId="6" xfId="1" applyFont="1" applyFill="1" applyBorder="1" applyAlignment="1">
      <alignment horizontal="distributed" vertical="center"/>
    </xf>
    <xf numFmtId="9" fontId="13" fillId="0" borderId="51" xfId="1" applyFont="1" applyFill="1" applyBorder="1" applyAlignment="1">
      <alignment horizontal="distributed" vertical="center"/>
    </xf>
    <xf numFmtId="0" fontId="6" fillId="0" borderId="19" xfId="8" applyFont="1" applyBorder="1" applyAlignment="1">
      <alignment horizontal="distributed" vertical="center" wrapText="1"/>
    </xf>
    <xf numFmtId="0" fontId="6" fillId="0" borderId="19" xfId="8" applyFont="1" applyBorder="1" applyAlignment="1">
      <alignment horizontal="distributed" vertical="center"/>
    </xf>
    <xf numFmtId="0" fontId="6" fillId="0" borderId="19" xfId="8" applyFont="1" applyFill="1" applyBorder="1" applyAlignment="1">
      <alignment horizontal="center" vertical="center" wrapText="1"/>
    </xf>
    <xf numFmtId="0" fontId="6" fillId="0" borderId="19" xfId="8" applyFont="1" applyFill="1" applyBorder="1" applyAlignment="1">
      <alignment horizontal="center" vertical="center"/>
    </xf>
    <xf numFmtId="0" fontId="6" fillId="0" borderId="19" xfId="8" applyFont="1" applyBorder="1" applyAlignment="1">
      <alignment horizontal="center" vertical="center"/>
    </xf>
    <xf numFmtId="49" fontId="3" fillId="0" borderId="42" xfId="7" applyNumberFormat="1" applyFont="1" applyBorder="1" applyAlignment="1">
      <alignment horizontal="distributed" vertical="center"/>
    </xf>
    <xf numFmtId="49" fontId="3" fillId="0" borderId="44" xfId="7" applyNumberFormat="1" applyFont="1" applyBorder="1" applyAlignment="1">
      <alignment horizontal="distributed" vertical="center"/>
    </xf>
    <xf numFmtId="49" fontId="3" fillId="0" borderId="42" xfId="7" applyNumberFormat="1" applyFont="1" applyFill="1" applyBorder="1" applyAlignment="1">
      <alignment horizontal="distributed" vertical="center"/>
    </xf>
    <xf numFmtId="49" fontId="3" fillId="0" borderId="44" xfId="7" applyNumberFormat="1" applyFont="1" applyFill="1" applyBorder="1" applyAlignment="1">
      <alignment horizontal="distributed" vertical="center"/>
    </xf>
    <xf numFmtId="49" fontId="3" fillId="0" borderId="11" xfId="7" applyNumberFormat="1" applyFont="1" applyBorder="1" applyAlignment="1">
      <alignment horizontal="distributed" vertical="center"/>
    </xf>
    <xf numFmtId="0" fontId="10" fillId="0" borderId="44" xfId="7" applyFont="1" applyBorder="1" applyAlignment="1">
      <alignment horizontal="distributed" vertical="center"/>
    </xf>
    <xf numFmtId="49" fontId="3" fillId="0" borderId="41" xfId="7" applyNumberFormat="1" applyFont="1" applyBorder="1" applyAlignment="1">
      <alignment horizontal="distributed" vertical="center"/>
    </xf>
    <xf numFmtId="0" fontId="10" fillId="0" borderId="59" xfId="7" applyFont="1" applyBorder="1" applyAlignment="1">
      <alignment horizontal="distributed" vertical="center"/>
    </xf>
    <xf numFmtId="0" fontId="3" fillId="0" borderId="19" xfId="7" applyFont="1" applyBorder="1" applyAlignment="1">
      <alignment horizontal="center" vertical="center"/>
    </xf>
    <xf numFmtId="0" fontId="3" fillId="0" borderId="3" xfId="7" applyFont="1" applyBorder="1" applyAlignment="1">
      <alignment horizontal="center" vertical="center"/>
    </xf>
    <xf numFmtId="0" fontId="3" fillId="0" borderId="21" xfId="7" applyFont="1" applyBorder="1" applyAlignment="1">
      <alignment horizontal="center" vertical="center"/>
    </xf>
    <xf numFmtId="0" fontId="3" fillId="0" borderId="13" xfId="7" applyFont="1" applyBorder="1" applyAlignment="1">
      <alignment horizontal="center" vertical="center"/>
    </xf>
    <xf numFmtId="0" fontId="3" fillId="0" borderId="17" xfId="7" applyFont="1" applyBorder="1" applyAlignment="1">
      <alignment horizontal="center" vertical="center"/>
    </xf>
    <xf numFmtId="0" fontId="3" fillId="0" borderId="43" xfId="7" applyFont="1" applyBorder="1" applyAlignment="1">
      <alignment horizontal="center" vertical="center"/>
    </xf>
    <xf numFmtId="0" fontId="3" fillId="0" borderId="2" xfId="7" applyFont="1" applyBorder="1" applyAlignment="1">
      <alignment horizontal="center" vertical="center"/>
    </xf>
    <xf numFmtId="0" fontId="3" fillId="0" borderId="66" xfId="7" applyFont="1" applyBorder="1" applyAlignment="1">
      <alignment horizontal="center" vertical="center"/>
    </xf>
    <xf numFmtId="0" fontId="3" fillId="0" borderId="59" xfId="7" applyFont="1" applyBorder="1" applyAlignment="1">
      <alignment horizontal="center" vertical="center"/>
    </xf>
    <xf numFmtId="0" fontId="3" fillId="0" borderId="50" xfId="7" applyFont="1" applyBorder="1" applyAlignment="1">
      <alignment horizontal="center" vertical="center"/>
    </xf>
    <xf numFmtId="49" fontId="3" fillId="0" borderId="59" xfId="7" applyNumberFormat="1" applyFont="1" applyBorder="1" applyAlignment="1">
      <alignment horizontal="distributed" vertical="center"/>
    </xf>
  </cellXfs>
  <cellStyles count="11">
    <cellStyle name="パーセント" xfId="1" builtinId="5"/>
    <cellStyle name="桁区切り" xfId="2" builtinId="6"/>
    <cellStyle name="標準" xfId="0" builtinId="0"/>
    <cellStyle name="標準 2" xfId="3"/>
    <cellStyle name="標準 3" xfId="4"/>
    <cellStyle name="標準 4" xfId="5"/>
    <cellStyle name="標準 5" xfId="6"/>
    <cellStyle name="標準 6" xfId="7"/>
    <cellStyle name="標準 7" xfId="8"/>
    <cellStyle name="標準_106資料第05-2表" xfId="9"/>
    <cellStyle name="標準_114資料第11-2表" xf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1256" name="Line 1">
          <a:extLst>
            <a:ext uri="{FF2B5EF4-FFF2-40B4-BE49-F238E27FC236}">
              <a16:creationId xmlns:a16="http://schemas.microsoft.com/office/drawing/2014/main" id="{D03B1725-A459-4C31-B155-8D58E9575946}"/>
            </a:ext>
          </a:extLst>
        </xdr:cNvPr>
        <xdr:cNvSpPr>
          <a:spLocks noChangeShapeType="1"/>
        </xdr:cNvSpPr>
      </xdr:nvSpPr>
      <xdr:spPr bwMode="auto">
        <a:xfrm>
          <a:off x="9525" y="152400"/>
          <a:ext cx="1076325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</xdr:row>
      <xdr:rowOff>9525</xdr:rowOff>
    </xdr:from>
    <xdr:to>
      <xdr:col>19</xdr:col>
      <xdr:colOff>0</xdr:colOff>
      <xdr:row>48</xdr:row>
      <xdr:rowOff>200025</xdr:rowOff>
    </xdr:to>
    <xdr:sp macro="" textlink="">
      <xdr:nvSpPr>
        <xdr:cNvPr id="1257" name="Line 4">
          <a:extLst>
            <a:ext uri="{FF2B5EF4-FFF2-40B4-BE49-F238E27FC236}">
              <a16:creationId xmlns:a16="http://schemas.microsoft.com/office/drawing/2014/main" id="{EB789008-837E-4884-ADA9-0033F26B6D1D}"/>
            </a:ext>
          </a:extLst>
        </xdr:cNvPr>
        <xdr:cNvSpPr>
          <a:spLocks noChangeShapeType="1"/>
        </xdr:cNvSpPr>
      </xdr:nvSpPr>
      <xdr:spPr bwMode="auto">
        <a:xfrm flipH="1">
          <a:off x="12363450" y="161925"/>
          <a:ext cx="0" cy="10163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0</xdr:rowOff>
    </xdr:from>
    <xdr:to>
      <xdr:col>1</xdr:col>
      <xdr:colOff>800100</xdr:colOff>
      <xdr:row>4</xdr:row>
      <xdr:rowOff>152400</xdr:rowOff>
    </xdr:to>
    <xdr:sp macro="" textlink="">
      <xdr:nvSpPr>
        <xdr:cNvPr id="13320" name="Line 1">
          <a:extLst>
            <a:ext uri="{FF2B5EF4-FFF2-40B4-BE49-F238E27FC236}">
              <a16:creationId xmlns:a16="http://schemas.microsoft.com/office/drawing/2014/main" id="{D55E7B1D-1894-4D3E-BBF1-9489D7D38EE2}"/>
            </a:ext>
          </a:extLst>
        </xdr:cNvPr>
        <xdr:cNvSpPr>
          <a:spLocks noChangeShapeType="1"/>
        </xdr:cNvSpPr>
      </xdr:nvSpPr>
      <xdr:spPr bwMode="auto">
        <a:xfrm>
          <a:off x="200025" y="200025"/>
          <a:ext cx="790575" cy="69532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9525</xdr:rowOff>
    </xdr:from>
    <xdr:to>
      <xdr:col>1</xdr:col>
      <xdr:colOff>714375</xdr:colOff>
      <xdr:row>4</xdr:row>
      <xdr:rowOff>161925</xdr:rowOff>
    </xdr:to>
    <xdr:sp macro="" textlink="">
      <xdr:nvSpPr>
        <xdr:cNvPr id="14367" name="Line 1">
          <a:extLst>
            <a:ext uri="{FF2B5EF4-FFF2-40B4-BE49-F238E27FC236}">
              <a16:creationId xmlns:a16="http://schemas.microsoft.com/office/drawing/2014/main" id="{4D4BB148-8F53-494C-B9AF-CF53FDF56A41}"/>
            </a:ext>
          </a:extLst>
        </xdr:cNvPr>
        <xdr:cNvSpPr>
          <a:spLocks noChangeShapeType="1"/>
        </xdr:cNvSpPr>
      </xdr:nvSpPr>
      <xdr:spPr bwMode="auto">
        <a:xfrm>
          <a:off x="228600" y="180975"/>
          <a:ext cx="704850" cy="77152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1</xdr:row>
      <xdr:rowOff>9525</xdr:rowOff>
    </xdr:from>
    <xdr:to>
      <xdr:col>29</xdr:col>
      <xdr:colOff>0</xdr:colOff>
      <xdr:row>4</xdr:row>
      <xdr:rowOff>161925</xdr:rowOff>
    </xdr:to>
    <xdr:sp macro="" textlink="">
      <xdr:nvSpPr>
        <xdr:cNvPr id="14368" name="Line 2">
          <a:extLst>
            <a:ext uri="{FF2B5EF4-FFF2-40B4-BE49-F238E27FC236}">
              <a16:creationId xmlns:a16="http://schemas.microsoft.com/office/drawing/2014/main" id="{1B5F6FBB-34CC-4E6F-9ED2-816167631673}"/>
            </a:ext>
          </a:extLst>
        </xdr:cNvPr>
        <xdr:cNvSpPr>
          <a:spLocks noChangeShapeType="1"/>
        </xdr:cNvSpPr>
      </xdr:nvSpPr>
      <xdr:spPr bwMode="auto">
        <a:xfrm>
          <a:off x="17802225" y="180975"/>
          <a:ext cx="0" cy="77152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1</xdr:row>
      <xdr:rowOff>9525</xdr:rowOff>
    </xdr:from>
    <xdr:to>
      <xdr:col>29</xdr:col>
      <xdr:colOff>0</xdr:colOff>
      <xdr:row>4</xdr:row>
      <xdr:rowOff>161925</xdr:rowOff>
    </xdr:to>
    <xdr:sp macro="" textlink="">
      <xdr:nvSpPr>
        <xdr:cNvPr id="14369" name="Line 3">
          <a:extLst>
            <a:ext uri="{FF2B5EF4-FFF2-40B4-BE49-F238E27FC236}">
              <a16:creationId xmlns:a16="http://schemas.microsoft.com/office/drawing/2014/main" id="{0BD44B44-53B3-4092-9913-3CD3AD77CAE1}"/>
            </a:ext>
          </a:extLst>
        </xdr:cNvPr>
        <xdr:cNvSpPr>
          <a:spLocks noChangeShapeType="1"/>
        </xdr:cNvSpPr>
      </xdr:nvSpPr>
      <xdr:spPr bwMode="auto">
        <a:xfrm>
          <a:off x="17802225" y="180975"/>
          <a:ext cx="0" cy="77152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1</xdr:row>
      <xdr:rowOff>9525</xdr:rowOff>
    </xdr:from>
    <xdr:to>
      <xdr:col>29</xdr:col>
      <xdr:colOff>0</xdr:colOff>
      <xdr:row>4</xdr:row>
      <xdr:rowOff>161925</xdr:rowOff>
    </xdr:to>
    <xdr:sp macro="" textlink="">
      <xdr:nvSpPr>
        <xdr:cNvPr id="14370" name="Line 4">
          <a:extLst>
            <a:ext uri="{FF2B5EF4-FFF2-40B4-BE49-F238E27FC236}">
              <a16:creationId xmlns:a16="http://schemas.microsoft.com/office/drawing/2014/main" id="{262A629C-9E52-4A87-ACFA-61C7E310ADAB}"/>
            </a:ext>
          </a:extLst>
        </xdr:cNvPr>
        <xdr:cNvSpPr>
          <a:spLocks noChangeShapeType="1"/>
        </xdr:cNvSpPr>
      </xdr:nvSpPr>
      <xdr:spPr bwMode="auto">
        <a:xfrm>
          <a:off x="17802225" y="180975"/>
          <a:ext cx="0" cy="77152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9525</xdr:colOff>
      <xdr:row>1</xdr:row>
      <xdr:rowOff>9525</xdr:rowOff>
    </xdr:from>
    <xdr:to>
      <xdr:col>20</xdr:col>
      <xdr:colOff>733425</xdr:colOff>
      <xdr:row>4</xdr:row>
      <xdr:rowOff>161925</xdr:rowOff>
    </xdr:to>
    <xdr:sp macro="" textlink="">
      <xdr:nvSpPr>
        <xdr:cNvPr id="14371" name="Line 5">
          <a:extLst>
            <a:ext uri="{FF2B5EF4-FFF2-40B4-BE49-F238E27FC236}">
              <a16:creationId xmlns:a16="http://schemas.microsoft.com/office/drawing/2014/main" id="{E16D66A7-5944-4FD2-9597-63F88A7B67ED}"/>
            </a:ext>
          </a:extLst>
        </xdr:cNvPr>
        <xdr:cNvSpPr>
          <a:spLocks noChangeShapeType="1"/>
        </xdr:cNvSpPr>
      </xdr:nvSpPr>
      <xdr:spPr bwMode="auto">
        <a:xfrm>
          <a:off x="11849100" y="180975"/>
          <a:ext cx="723900" cy="77152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38174</xdr:colOff>
      <xdr:row>7</xdr:row>
      <xdr:rowOff>29021</xdr:rowOff>
    </xdr:from>
    <xdr:to>
      <xdr:col>2</xdr:col>
      <xdr:colOff>18920</xdr:colOff>
      <xdr:row>7</xdr:row>
      <xdr:rowOff>161851</xdr:rowOff>
    </xdr:to>
    <xdr:sp macro="" textlink="" fLocksText="0">
      <xdr:nvSpPr>
        <xdr:cNvPr id="2" name="Rectangle 1">
          <a:extLst>
            <a:ext uri="{FF2B5EF4-FFF2-40B4-BE49-F238E27FC236}">
              <a16:creationId xmlns:a16="http://schemas.microsoft.com/office/drawing/2014/main" id="{ED64A7E1-163B-4F9A-83BD-4FF3B10A1357}"/>
            </a:ext>
          </a:extLst>
        </xdr:cNvPr>
        <xdr:cNvSpPr/>
      </xdr:nvSpPr>
      <xdr:spPr bwMode="auto">
        <a:xfrm>
          <a:off x="219149" y="1457771"/>
          <a:ext cx="209346" cy="13283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18288" tIns="18288" rIns="0" bIns="18288" anchor="ctr" upright="1"/>
        <a:lstStyle/>
        <a:p>
          <a:pPr algn="l" rtl="0"/>
          <a:r>
            <a:rPr lang="ja-JP" altLang="en-US" sz="600" b="0" i="0" u="none" baseline="0">
              <a:solidFill>
                <a:srgbClr val="000000"/>
              </a:solidFill>
              <a:latin typeface="ＭＳ 明朝"/>
              <a:ea typeface="ＭＳ 明朝"/>
            </a:rPr>
            <a:t>(B)</a:t>
          </a:r>
          <a:endParaRPr lang="ja-JP" altLang="en-US"/>
        </a:p>
      </xdr:txBody>
    </xdr:sp>
    <xdr:clientData/>
  </xdr:twoCellAnchor>
  <xdr:twoCellAnchor>
    <xdr:from>
      <xdr:col>1</xdr:col>
      <xdr:colOff>38174</xdr:colOff>
      <xdr:row>25</xdr:row>
      <xdr:rowOff>0</xdr:rowOff>
    </xdr:from>
    <xdr:to>
      <xdr:col>2</xdr:col>
      <xdr:colOff>0</xdr:colOff>
      <xdr:row>25</xdr:row>
      <xdr:rowOff>161851</xdr:rowOff>
    </xdr:to>
    <xdr:sp macro="" textlink="" fLocksText="0">
      <xdr:nvSpPr>
        <xdr:cNvPr id="3" name="Rectangle 7">
          <a:extLst>
            <a:ext uri="{FF2B5EF4-FFF2-40B4-BE49-F238E27FC236}">
              <a16:creationId xmlns:a16="http://schemas.microsoft.com/office/drawing/2014/main" id="{8B52D519-77A1-458D-B8C7-3A1373C8661D}"/>
            </a:ext>
          </a:extLst>
        </xdr:cNvPr>
        <xdr:cNvSpPr/>
      </xdr:nvSpPr>
      <xdr:spPr bwMode="auto">
        <a:xfrm>
          <a:off x="219149" y="5962650"/>
          <a:ext cx="190426" cy="161851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18288" tIns="18288" rIns="0" bIns="18288" anchor="ctr" upright="1"/>
        <a:lstStyle/>
        <a:p>
          <a:pPr algn="l" rtl="0"/>
          <a:r>
            <a:rPr lang="ja-JP" altLang="en-US" sz="600" b="0" i="0" u="none" baseline="0">
              <a:solidFill>
                <a:srgbClr val="000000"/>
              </a:solidFill>
              <a:latin typeface="ＭＳ 明朝"/>
              <a:ea typeface="ＭＳ 明朝"/>
            </a:rPr>
            <a:t>(B)</a:t>
          </a:r>
          <a:endParaRPr lang="ja-JP" altLang="en-US"/>
        </a:p>
      </xdr:txBody>
    </xdr:sp>
    <xdr:clientData/>
  </xdr:twoCellAnchor>
  <xdr:twoCellAnchor>
    <xdr:from>
      <xdr:col>1</xdr:col>
      <xdr:colOff>38174</xdr:colOff>
      <xdr:row>40</xdr:row>
      <xdr:rowOff>29021</xdr:rowOff>
    </xdr:from>
    <xdr:to>
      <xdr:col>2</xdr:col>
      <xdr:colOff>0</xdr:colOff>
      <xdr:row>40</xdr:row>
      <xdr:rowOff>199802</xdr:rowOff>
    </xdr:to>
    <xdr:sp macro="" textlink="" fLocksText="0">
      <xdr:nvSpPr>
        <xdr:cNvPr id="4" name="Rectangle 9">
          <a:extLst>
            <a:ext uri="{FF2B5EF4-FFF2-40B4-BE49-F238E27FC236}">
              <a16:creationId xmlns:a16="http://schemas.microsoft.com/office/drawing/2014/main" id="{739636A6-A7A2-4E7D-874E-1404B09E9D1D}"/>
            </a:ext>
          </a:extLst>
        </xdr:cNvPr>
        <xdr:cNvSpPr/>
      </xdr:nvSpPr>
      <xdr:spPr bwMode="auto">
        <a:xfrm>
          <a:off x="219149" y="9868346"/>
          <a:ext cx="190426" cy="170781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18288" tIns="18288" rIns="0" bIns="18288" anchor="ctr" upright="1"/>
        <a:lstStyle/>
        <a:p>
          <a:pPr algn="l" rtl="0"/>
          <a:r>
            <a:rPr lang="ja-JP" altLang="en-US" sz="600" b="0" i="0" u="none" baseline="0">
              <a:solidFill>
                <a:srgbClr val="000000"/>
              </a:solidFill>
              <a:latin typeface="ＭＳ 明朝"/>
              <a:ea typeface="ＭＳ 明朝"/>
            </a:rPr>
            <a:t>(B)</a:t>
          </a:r>
          <a:endParaRPr lang="ja-JP" altLang="en-US"/>
        </a:p>
      </xdr:txBody>
    </xdr:sp>
    <xdr:clientData/>
  </xdr:twoCellAnchor>
  <xdr:twoCellAnchor>
    <xdr:from>
      <xdr:col>1</xdr:col>
      <xdr:colOff>38174</xdr:colOff>
      <xdr:row>21</xdr:row>
      <xdr:rowOff>29021</xdr:rowOff>
    </xdr:from>
    <xdr:to>
      <xdr:col>2</xdr:col>
      <xdr:colOff>18920</xdr:colOff>
      <xdr:row>21</xdr:row>
      <xdr:rowOff>161851</xdr:rowOff>
    </xdr:to>
    <xdr:sp macro="" textlink="" fLocksText="0">
      <xdr:nvSpPr>
        <xdr:cNvPr id="5" name="Rectangle 12">
          <a:extLst>
            <a:ext uri="{FF2B5EF4-FFF2-40B4-BE49-F238E27FC236}">
              <a16:creationId xmlns:a16="http://schemas.microsoft.com/office/drawing/2014/main" id="{3D1122E4-8C83-4FF8-AE5A-09258D33FD99}"/>
            </a:ext>
          </a:extLst>
        </xdr:cNvPr>
        <xdr:cNvSpPr/>
      </xdr:nvSpPr>
      <xdr:spPr bwMode="auto">
        <a:xfrm>
          <a:off x="219149" y="4848671"/>
          <a:ext cx="209346" cy="13283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18288" tIns="18288" rIns="0" bIns="18288" anchor="ctr" upright="1"/>
        <a:lstStyle/>
        <a:p>
          <a:pPr algn="l" rtl="0"/>
          <a:r>
            <a:rPr lang="ja-JP" altLang="en-US" sz="600" b="0" i="0" u="none" baseline="0">
              <a:solidFill>
                <a:srgbClr val="000000"/>
              </a:solidFill>
              <a:latin typeface="ＭＳ 明朝"/>
              <a:ea typeface="ＭＳ 明朝"/>
            </a:rPr>
            <a:t>(B)</a:t>
          </a:r>
          <a:endParaRPr lang="ja-JP" altLang="en-US"/>
        </a:p>
      </xdr:txBody>
    </xdr:sp>
    <xdr:clientData/>
  </xdr:twoCellAnchor>
  <xdr:twoCellAnchor>
    <xdr:from>
      <xdr:col>1</xdr:col>
      <xdr:colOff>38174</xdr:colOff>
      <xdr:row>36</xdr:row>
      <xdr:rowOff>29021</xdr:rowOff>
    </xdr:from>
    <xdr:to>
      <xdr:col>2</xdr:col>
      <xdr:colOff>18920</xdr:colOff>
      <xdr:row>36</xdr:row>
      <xdr:rowOff>161851</xdr:rowOff>
    </xdr:to>
    <xdr:sp macro="" textlink="" fLocksText="0">
      <xdr:nvSpPr>
        <xdr:cNvPr id="6" name="Rectangle 14">
          <a:extLst>
            <a:ext uri="{FF2B5EF4-FFF2-40B4-BE49-F238E27FC236}">
              <a16:creationId xmlns:a16="http://schemas.microsoft.com/office/drawing/2014/main" id="{D6A52C1A-E277-465C-B39B-1D659332073C}"/>
            </a:ext>
          </a:extLst>
        </xdr:cNvPr>
        <xdr:cNvSpPr/>
      </xdr:nvSpPr>
      <xdr:spPr bwMode="auto">
        <a:xfrm>
          <a:off x="219149" y="8725346"/>
          <a:ext cx="209346" cy="13283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18288" tIns="18288" rIns="0" bIns="18288" anchor="ctr" upright="1"/>
        <a:lstStyle/>
        <a:p>
          <a:pPr algn="l" rtl="0"/>
          <a:r>
            <a:rPr lang="ja-JP" altLang="en-US" sz="600" b="0" i="0" u="none" baseline="0">
              <a:solidFill>
                <a:srgbClr val="000000"/>
              </a:solidFill>
              <a:latin typeface="ＭＳ 明朝"/>
              <a:ea typeface="ＭＳ 明朝"/>
            </a:rPr>
            <a:t>(B)</a:t>
          </a:r>
          <a:endParaRPr lang="ja-JP" altLang="en-US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18743</xdr:colOff>
      <xdr:row>4</xdr:row>
      <xdr:rowOff>94878</xdr:rowOff>
    </xdr:from>
    <xdr:to>
      <xdr:col>5</xdr:col>
      <xdr:colOff>229242</xdr:colOff>
      <xdr:row>4</xdr:row>
      <xdr:rowOff>286734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F4A4E7ED-4E6D-4331-808C-893C56FDD143}"/>
            </a:ext>
          </a:extLst>
        </xdr:cNvPr>
        <xdr:cNvSpPr txBox="1"/>
      </xdr:nvSpPr>
      <xdr:spPr bwMode="auto">
        <a:xfrm>
          <a:off x="3028643" y="1256928"/>
          <a:ext cx="210499" cy="191856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ctr" rtl="0"/>
          <a:r>
            <a:rPr lang="ja-JP" altLang="en-US" sz="900" b="0" i="0" u="none" baseline="0">
              <a:solidFill>
                <a:srgbClr val="000000"/>
              </a:solidFill>
              <a:latin typeface="ＭＳ 明朝"/>
              <a:ea typeface="ＭＳ 明朝"/>
            </a:rPr>
            <a:t>ア</a:t>
          </a:r>
          <a:endParaRPr lang="ja-JP" altLang="en-US"/>
        </a:p>
      </xdr:txBody>
    </xdr:sp>
    <xdr:clientData/>
  </xdr:twoCellAnchor>
  <xdr:twoCellAnchor>
    <xdr:from>
      <xdr:col>5</xdr:col>
      <xdr:colOff>0</xdr:colOff>
      <xdr:row>24</xdr:row>
      <xdr:rowOff>85353</xdr:rowOff>
    </xdr:from>
    <xdr:to>
      <xdr:col>5</xdr:col>
      <xdr:colOff>209057</xdr:colOff>
      <xdr:row>24</xdr:row>
      <xdr:rowOff>286345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6F77D442-B825-432C-896F-1D6512D90494}"/>
            </a:ext>
          </a:extLst>
        </xdr:cNvPr>
        <xdr:cNvSpPr txBox="1"/>
      </xdr:nvSpPr>
      <xdr:spPr bwMode="auto">
        <a:xfrm>
          <a:off x="3009900" y="8295903"/>
          <a:ext cx="209057" cy="200992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ctr" rtl="0"/>
          <a:r>
            <a:rPr lang="ja-JP" altLang="en-US" sz="900" b="0" i="0" u="none" baseline="0">
              <a:solidFill>
                <a:srgbClr val="000000"/>
              </a:solidFill>
              <a:latin typeface="ＭＳ 明朝"/>
              <a:ea typeface="ＭＳ 明朝"/>
            </a:rPr>
            <a:t>イ</a:t>
          </a:r>
          <a:endParaRPr lang="ja-JP" altLang="en-US"/>
        </a:p>
      </xdr:txBody>
    </xdr:sp>
    <xdr:clientData/>
  </xdr:twoCellAnchor>
  <xdr:twoCellAnchor>
    <xdr:from>
      <xdr:col>9</xdr:col>
      <xdr:colOff>28835</xdr:colOff>
      <xdr:row>24</xdr:row>
      <xdr:rowOff>85353</xdr:rowOff>
    </xdr:from>
    <xdr:to>
      <xdr:col>9</xdr:col>
      <xdr:colOff>237892</xdr:colOff>
      <xdr:row>24</xdr:row>
      <xdr:rowOff>286345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DA319DB9-703E-4089-9CEF-1847FD3D9F43}"/>
            </a:ext>
          </a:extLst>
        </xdr:cNvPr>
        <xdr:cNvSpPr txBox="1"/>
      </xdr:nvSpPr>
      <xdr:spPr bwMode="auto">
        <a:xfrm>
          <a:off x="8944235" y="8295903"/>
          <a:ext cx="209057" cy="200992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ctr" rtl="0"/>
          <a:r>
            <a:rPr lang="ja-JP" altLang="en-US" sz="900" b="0" i="0" u="none" baseline="0">
              <a:solidFill>
                <a:srgbClr val="000000"/>
              </a:solidFill>
              <a:latin typeface="ＭＳ 明朝"/>
              <a:ea typeface="ＭＳ 明朝"/>
            </a:rPr>
            <a:t>エ</a:t>
          </a:r>
          <a:endParaRPr lang="ja-JP" altLang="en-US"/>
        </a:p>
      </xdr:txBody>
    </xdr:sp>
    <xdr:clientData/>
  </xdr:twoCellAnchor>
  <xdr:twoCellAnchor>
    <xdr:from>
      <xdr:col>9</xdr:col>
      <xdr:colOff>18743</xdr:colOff>
      <xdr:row>23</xdr:row>
      <xdr:rowOff>75716</xdr:rowOff>
    </xdr:from>
    <xdr:to>
      <xdr:col>9</xdr:col>
      <xdr:colOff>229242</xdr:colOff>
      <xdr:row>23</xdr:row>
      <xdr:rowOff>276709</xdr:rowOff>
    </xdr:to>
    <xdr:sp macro="" textlink="">
      <xdr:nvSpPr>
        <xdr:cNvPr id="5" name="Text Box 7">
          <a:extLst>
            <a:ext uri="{FF2B5EF4-FFF2-40B4-BE49-F238E27FC236}">
              <a16:creationId xmlns:a16="http://schemas.microsoft.com/office/drawing/2014/main" id="{0F7A5B4D-8A8A-4D07-8AD1-E19DDF247774}"/>
            </a:ext>
          </a:extLst>
        </xdr:cNvPr>
        <xdr:cNvSpPr txBox="1"/>
      </xdr:nvSpPr>
      <xdr:spPr bwMode="auto">
        <a:xfrm>
          <a:off x="8934143" y="7933841"/>
          <a:ext cx="210499" cy="200993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ctr" rtl="0"/>
          <a:r>
            <a:rPr lang="ja-JP" altLang="en-US" sz="900" b="0" i="0" u="none" baseline="0">
              <a:solidFill>
                <a:srgbClr val="000000"/>
              </a:solidFill>
              <a:latin typeface="ＭＳ 明朝"/>
              <a:ea typeface="ＭＳ 明朝"/>
            </a:rPr>
            <a:t>ウ</a:t>
          </a:r>
          <a:endParaRPr lang="ja-JP" altLang="en-US"/>
        </a:p>
      </xdr:txBody>
    </xdr:sp>
    <xdr:clientData/>
  </xdr:twoCellAnchor>
  <xdr:twoCellAnchor>
    <xdr:from>
      <xdr:col>6</xdr:col>
      <xdr:colOff>26215</xdr:colOff>
      <xdr:row>23</xdr:row>
      <xdr:rowOff>43692</xdr:rowOff>
    </xdr:from>
    <xdr:to>
      <xdr:col>7</xdr:col>
      <xdr:colOff>0</xdr:colOff>
      <xdr:row>23</xdr:row>
      <xdr:rowOff>270894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A6A4E841-800F-498F-BF78-407DF0F418CD}"/>
            </a:ext>
          </a:extLst>
        </xdr:cNvPr>
        <xdr:cNvSpPr txBox="1"/>
      </xdr:nvSpPr>
      <xdr:spPr bwMode="auto">
        <a:xfrm>
          <a:off x="4512490" y="7901817"/>
          <a:ext cx="1450160" cy="227202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ctr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アのうち一時借入金等残高</a:t>
          </a:r>
          <a:endParaRPr lang="ja-JP" altLang="en-US" sz="1050"/>
        </a:p>
      </xdr:txBody>
    </xdr:sp>
    <xdr:clientData/>
  </xdr:twoCellAnchor>
  <xdr:twoCellAnchor>
    <xdr:from>
      <xdr:col>7</xdr:col>
      <xdr:colOff>1</xdr:colOff>
      <xdr:row>23</xdr:row>
      <xdr:rowOff>43692</xdr:rowOff>
    </xdr:from>
    <xdr:to>
      <xdr:col>8</xdr:col>
      <xdr:colOff>0</xdr:colOff>
      <xdr:row>23</xdr:row>
      <xdr:rowOff>270894</xdr:rowOff>
    </xdr:to>
    <xdr:sp macro="" textlink="">
      <xdr:nvSpPr>
        <xdr:cNvPr id="7" name="Text Box 5">
          <a:extLst>
            <a:ext uri="{FF2B5EF4-FFF2-40B4-BE49-F238E27FC236}">
              <a16:creationId xmlns:a16="http://schemas.microsoft.com/office/drawing/2014/main" id="{AE31AA40-C6DE-466C-9B1A-F25E16B2CDF5}"/>
            </a:ext>
          </a:extLst>
        </xdr:cNvPr>
        <xdr:cNvSpPr txBox="1"/>
      </xdr:nvSpPr>
      <xdr:spPr bwMode="auto">
        <a:xfrm>
          <a:off x="5962651" y="7901817"/>
          <a:ext cx="1476374" cy="227202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ctr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イのうち一時借入金等返済額</a:t>
          </a:r>
          <a:endParaRPr lang="ja-JP" altLang="en-US" sz="800"/>
        </a:p>
      </xdr:txBody>
    </xdr:sp>
    <xdr:clientData/>
  </xdr:twoCellAnchor>
  <xdr:twoCellAnchor>
    <xdr:from>
      <xdr:col>7</xdr:col>
      <xdr:colOff>1468073</xdr:colOff>
      <xdr:row>23</xdr:row>
      <xdr:rowOff>43693</xdr:rowOff>
    </xdr:from>
    <xdr:to>
      <xdr:col>8</xdr:col>
      <xdr:colOff>1468072</xdr:colOff>
      <xdr:row>23</xdr:row>
      <xdr:rowOff>270895</xdr:rowOff>
    </xdr:to>
    <xdr:sp macro="" textlink="">
      <xdr:nvSpPr>
        <xdr:cNvPr id="8" name="Text Box 5">
          <a:extLst>
            <a:ext uri="{FF2B5EF4-FFF2-40B4-BE49-F238E27FC236}">
              <a16:creationId xmlns:a16="http://schemas.microsoft.com/office/drawing/2014/main" id="{78BCC7DE-1058-4846-A3E4-A02D6D3C2997}"/>
            </a:ext>
          </a:extLst>
        </xdr:cNvPr>
        <xdr:cNvSpPr txBox="1"/>
      </xdr:nvSpPr>
      <xdr:spPr bwMode="auto">
        <a:xfrm>
          <a:off x="7430723" y="7901818"/>
          <a:ext cx="1476374" cy="227202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ctr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ウのうち一時借入金等収入額</a:t>
          </a:r>
          <a:endParaRPr lang="ja-JP" altLang="en-US" sz="800"/>
        </a:p>
      </xdr:txBody>
    </xdr:sp>
    <xdr:clientData/>
  </xdr:twoCellAnchor>
  <xdr:twoCellAnchor>
    <xdr:from>
      <xdr:col>10</xdr:col>
      <xdr:colOff>0</xdr:colOff>
      <xdr:row>23</xdr:row>
      <xdr:rowOff>26216</xdr:rowOff>
    </xdr:from>
    <xdr:to>
      <xdr:col>10</xdr:col>
      <xdr:colOff>1476811</xdr:colOff>
      <xdr:row>23</xdr:row>
      <xdr:rowOff>253418</xdr:rowOff>
    </xdr:to>
    <xdr:sp macro="" textlink="">
      <xdr:nvSpPr>
        <xdr:cNvPr id="9" name="Text Box 5">
          <a:extLst>
            <a:ext uri="{FF2B5EF4-FFF2-40B4-BE49-F238E27FC236}">
              <a16:creationId xmlns:a16="http://schemas.microsoft.com/office/drawing/2014/main" id="{2B0C0603-117B-4308-874C-98676E4018BF}"/>
            </a:ext>
          </a:extLst>
        </xdr:cNvPr>
        <xdr:cNvSpPr txBox="1"/>
      </xdr:nvSpPr>
      <xdr:spPr bwMode="auto">
        <a:xfrm>
          <a:off x="10391775" y="7884341"/>
          <a:ext cx="1476811" cy="227202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ctr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エのうち一時借入金等返済額</a:t>
          </a:r>
          <a:endParaRPr lang="ja-JP" altLang="en-US" sz="8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9525</xdr:rowOff>
    </xdr:from>
    <xdr:to>
      <xdr:col>1</xdr:col>
      <xdr:colOff>952500</xdr:colOff>
      <xdr:row>4</xdr:row>
      <xdr:rowOff>142875</xdr:rowOff>
    </xdr:to>
    <xdr:sp macro="" textlink="">
      <xdr:nvSpPr>
        <xdr:cNvPr id="17413" name="Line 1">
          <a:extLst>
            <a:ext uri="{FF2B5EF4-FFF2-40B4-BE49-F238E27FC236}">
              <a16:creationId xmlns:a16="http://schemas.microsoft.com/office/drawing/2014/main" id="{BBFBFCAF-F86E-4116-BC1C-651E57058516}"/>
            </a:ext>
          </a:extLst>
        </xdr:cNvPr>
        <xdr:cNvSpPr>
          <a:spLocks noChangeShapeType="1"/>
        </xdr:cNvSpPr>
      </xdr:nvSpPr>
      <xdr:spPr bwMode="auto">
        <a:xfrm>
          <a:off x="161925" y="314325"/>
          <a:ext cx="942975" cy="4381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2</xdr:col>
      <xdr:colOff>552450</xdr:colOff>
      <xdr:row>4</xdr:row>
      <xdr:rowOff>180975</xdr:rowOff>
    </xdr:to>
    <xdr:sp macro="" textlink="">
      <xdr:nvSpPr>
        <xdr:cNvPr id="18437" name="Line 14">
          <a:extLst>
            <a:ext uri="{FF2B5EF4-FFF2-40B4-BE49-F238E27FC236}">
              <a16:creationId xmlns:a16="http://schemas.microsoft.com/office/drawing/2014/main" id="{4AD1D919-6FAC-48EC-B589-F1A3A360A0A3}"/>
            </a:ext>
          </a:extLst>
        </xdr:cNvPr>
        <xdr:cNvSpPr>
          <a:spLocks noChangeShapeType="1"/>
        </xdr:cNvSpPr>
      </xdr:nvSpPr>
      <xdr:spPr bwMode="auto">
        <a:xfrm>
          <a:off x="9525" y="219075"/>
          <a:ext cx="1533525" cy="77152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9525</xdr:rowOff>
    </xdr:from>
    <xdr:to>
      <xdr:col>1</xdr:col>
      <xdr:colOff>800100</xdr:colOff>
      <xdr:row>4</xdr:row>
      <xdr:rowOff>161925</xdr:rowOff>
    </xdr:to>
    <xdr:sp macro="" textlink="">
      <xdr:nvSpPr>
        <xdr:cNvPr id="3133" name="Line 1">
          <a:extLst>
            <a:ext uri="{FF2B5EF4-FFF2-40B4-BE49-F238E27FC236}">
              <a16:creationId xmlns:a16="http://schemas.microsoft.com/office/drawing/2014/main" id="{F8C09623-68DD-4A19-8BF6-3C11F9C33F29}"/>
            </a:ext>
          </a:extLst>
        </xdr:cNvPr>
        <xdr:cNvSpPr>
          <a:spLocks noChangeShapeType="1"/>
        </xdr:cNvSpPr>
      </xdr:nvSpPr>
      <xdr:spPr bwMode="auto">
        <a:xfrm>
          <a:off x="247650" y="200025"/>
          <a:ext cx="790575" cy="7239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9525</xdr:colOff>
      <xdr:row>1</xdr:row>
      <xdr:rowOff>9525</xdr:rowOff>
    </xdr:from>
    <xdr:to>
      <xdr:col>27</xdr:col>
      <xdr:colOff>800100</xdr:colOff>
      <xdr:row>4</xdr:row>
      <xdr:rowOff>161925</xdr:rowOff>
    </xdr:to>
    <xdr:sp macro="" textlink="">
      <xdr:nvSpPr>
        <xdr:cNvPr id="3134" name="Line 2">
          <a:extLst>
            <a:ext uri="{FF2B5EF4-FFF2-40B4-BE49-F238E27FC236}">
              <a16:creationId xmlns:a16="http://schemas.microsoft.com/office/drawing/2014/main" id="{AF049762-03A8-46D2-A80E-6BB0630EEEC4}"/>
            </a:ext>
          </a:extLst>
        </xdr:cNvPr>
        <xdr:cNvSpPr>
          <a:spLocks noChangeShapeType="1"/>
        </xdr:cNvSpPr>
      </xdr:nvSpPr>
      <xdr:spPr bwMode="auto">
        <a:xfrm>
          <a:off x="15116175" y="200025"/>
          <a:ext cx="752475" cy="7239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9525</xdr:colOff>
      <xdr:row>1</xdr:row>
      <xdr:rowOff>9525</xdr:rowOff>
    </xdr:from>
    <xdr:to>
      <xdr:col>54</xdr:col>
      <xdr:colOff>800100</xdr:colOff>
      <xdr:row>4</xdr:row>
      <xdr:rowOff>161925</xdr:rowOff>
    </xdr:to>
    <xdr:sp macro="" textlink="">
      <xdr:nvSpPr>
        <xdr:cNvPr id="3135" name="Line 3">
          <a:extLst>
            <a:ext uri="{FF2B5EF4-FFF2-40B4-BE49-F238E27FC236}">
              <a16:creationId xmlns:a16="http://schemas.microsoft.com/office/drawing/2014/main" id="{DEB3D30A-2586-4CB7-98EA-982A969FC7EB}"/>
            </a:ext>
          </a:extLst>
        </xdr:cNvPr>
        <xdr:cNvSpPr>
          <a:spLocks noChangeShapeType="1"/>
        </xdr:cNvSpPr>
      </xdr:nvSpPr>
      <xdr:spPr bwMode="auto">
        <a:xfrm>
          <a:off x="30079950" y="200025"/>
          <a:ext cx="790575" cy="7239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9525</xdr:colOff>
      <xdr:row>1</xdr:row>
      <xdr:rowOff>9525</xdr:rowOff>
    </xdr:from>
    <xdr:to>
      <xdr:col>78</xdr:col>
      <xdr:colOff>800100</xdr:colOff>
      <xdr:row>4</xdr:row>
      <xdr:rowOff>161925</xdr:rowOff>
    </xdr:to>
    <xdr:sp macro="" textlink="">
      <xdr:nvSpPr>
        <xdr:cNvPr id="3136" name="Line 4">
          <a:extLst>
            <a:ext uri="{FF2B5EF4-FFF2-40B4-BE49-F238E27FC236}">
              <a16:creationId xmlns:a16="http://schemas.microsoft.com/office/drawing/2014/main" id="{BC345B1F-CAA3-40E6-9DE9-7BE99F612202}"/>
            </a:ext>
          </a:extLst>
        </xdr:cNvPr>
        <xdr:cNvSpPr>
          <a:spLocks noChangeShapeType="1"/>
        </xdr:cNvSpPr>
      </xdr:nvSpPr>
      <xdr:spPr bwMode="auto">
        <a:xfrm>
          <a:off x="45081825" y="200025"/>
          <a:ext cx="790575" cy="7239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28575</xdr:rowOff>
    </xdr:from>
    <xdr:to>
      <xdr:col>3</xdr:col>
      <xdr:colOff>0</xdr:colOff>
      <xdr:row>5</xdr:row>
      <xdr:rowOff>9525</xdr:rowOff>
    </xdr:to>
    <xdr:sp macro="" textlink="">
      <xdr:nvSpPr>
        <xdr:cNvPr id="5134" name="Line 1">
          <a:extLst>
            <a:ext uri="{FF2B5EF4-FFF2-40B4-BE49-F238E27FC236}">
              <a16:creationId xmlns:a16="http://schemas.microsoft.com/office/drawing/2014/main" id="{D59599A5-B6B6-4900-B992-A8589A5DAC04}"/>
            </a:ext>
          </a:extLst>
        </xdr:cNvPr>
        <xdr:cNvSpPr>
          <a:spLocks noChangeShapeType="1"/>
        </xdr:cNvSpPr>
      </xdr:nvSpPr>
      <xdr:spPr bwMode="auto">
        <a:xfrm>
          <a:off x="9525" y="257175"/>
          <a:ext cx="1076325" cy="895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</xdr:row>
      <xdr:rowOff>9525</xdr:rowOff>
    </xdr:from>
    <xdr:to>
      <xdr:col>1</xdr:col>
      <xdr:colOff>619125</xdr:colOff>
      <xdr:row>6</xdr:row>
      <xdr:rowOff>0</xdr:rowOff>
    </xdr:to>
    <xdr:sp macro="" textlink="">
      <xdr:nvSpPr>
        <xdr:cNvPr id="7193" name="Line 1">
          <a:extLst>
            <a:ext uri="{FF2B5EF4-FFF2-40B4-BE49-F238E27FC236}">
              <a16:creationId xmlns:a16="http://schemas.microsoft.com/office/drawing/2014/main" id="{6B7E23E1-E017-4C50-9FAB-8D05B70FE910}"/>
            </a:ext>
          </a:extLst>
        </xdr:cNvPr>
        <xdr:cNvSpPr>
          <a:spLocks noChangeShapeType="1"/>
        </xdr:cNvSpPr>
      </xdr:nvSpPr>
      <xdr:spPr bwMode="auto">
        <a:xfrm>
          <a:off x="190500" y="219075"/>
          <a:ext cx="619125" cy="103822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48</xdr:row>
      <xdr:rowOff>114300</xdr:rowOff>
    </xdr:to>
    <xdr:sp macro="" textlink="">
      <xdr:nvSpPr>
        <xdr:cNvPr id="7194" name="Line 5">
          <a:extLst>
            <a:ext uri="{FF2B5EF4-FFF2-40B4-BE49-F238E27FC236}">
              <a16:creationId xmlns:a16="http://schemas.microsoft.com/office/drawing/2014/main" id="{9781F11F-7ABD-4955-A961-0726559BD0DB}"/>
            </a:ext>
          </a:extLst>
        </xdr:cNvPr>
        <xdr:cNvSpPr>
          <a:spLocks noChangeShapeType="1"/>
        </xdr:cNvSpPr>
      </xdr:nvSpPr>
      <xdr:spPr bwMode="auto">
        <a:xfrm flipH="1">
          <a:off x="10315575" y="209550"/>
          <a:ext cx="0" cy="9963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9525</xdr:rowOff>
    </xdr:from>
    <xdr:to>
      <xdr:col>1</xdr:col>
      <xdr:colOff>714375</xdr:colOff>
      <xdr:row>5</xdr:row>
      <xdr:rowOff>180975</xdr:rowOff>
    </xdr:to>
    <xdr:sp macro="" textlink="">
      <xdr:nvSpPr>
        <xdr:cNvPr id="8213" name="Line 1">
          <a:extLst>
            <a:ext uri="{FF2B5EF4-FFF2-40B4-BE49-F238E27FC236}">
              <a16:creationId xmlns:a16="http://schemas.microsoft.com/office/drawing/2014/main" id="{53AFAEF5-8A5A-49C2-9C21-3C229A9DC08A}"/>
            </a:ext>
          </a:extLst>
        </xdr:cNvPr>
        <xdr:cNvSpPr>
          <a:spLocks noChangeShapeType="1"/>
        </xdr:cNvSpPr>
      </xdr:nvSpPr>
      <xdr:spPr bwMode="auto">
        <a:xfrm>
          <a:off x="161925" y="200025"/>
          <a:ext cx="714375" cy="9334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1</xdr:row>
      <xdr:rowOff>9525</xdr:rowOff>
    </xdr:from>
    <xdr:to>
      <xdr:col>23</xdr:col>
      <xdr:colOff>714375</xdr:colOff>
      <xdr:row>5</xdr:row>
      <xdr:rowOff>180975</xdr:rowOff>
    </xdr:to>
    <xdr:sp macro="" textlink="">
      <xdr:nvSpPr>
        <xdr:cNvPr id="8214" name="Line 2">
          <a:extLst>
            <a:ext uri="{FF2B5EF4-FFF2-40B4-BE49-F238E27FC236}">
              <a16:creationId xmlns:a16="http://schemas.microsoft.com/office/drawing/2014/main" id="{EF0B0BB5-51E3-4F89-814B-390A4758EF0A}"/>
            </a:ext>
          </a:extLst>
        </xdr:cNvPr>
        <xdr:cNvSpPr>
          <a:spLocks noChangeShapeType="1"/>
        </xdr:cNvSpPr>
      </xdr:nvSpPr>
      <xdr:spPr bwMode="auto">
        <a:xfrm>
          <a:off x="14001750" y="200025"/>
          <a:ext cx="714375" cy="9334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9525</xdr:rowOff>
    </xdr:from>
    <xdr:to>
      <xdr:col>1</xdr:col>
      <xdr:colOff>714375</xdr:colOff>
      <xdr:row>5</xdr:row>
      <xdr:rowOff>180975</xdr:rowOff>
    </xdr:to>
    <xdr:sp macro="" textlink="">
      <xdr:nvSpPr>
        <xdr:cNvPr id="9247" name="Line 1">
          <a:extLst>
            <a:ext uri="{FF2B5EF4-FFF2-40B4-BE49-F238E27FC236}">
              <a16:creationId xmlns:a16="http://schemas.microsoft.com/office/drawing/2014/main" id="{E17BFE73-B976-4EC2-B34B-6DC26A171FA7}"/>
            </a:ext>
          </a:extLst>
        </xdr:cNvPr>
        <xdr:cNvSpPr>
          <a:spLocks noChangeShapeType="1"/>
        </xdr:cNvSpPr>
      </xdr:nvSpPr>
      <xdr:spPr bwMode="auto">
        <a:xfrm>
          <a:off x="161925" y="200025"/>
          <a:ext cx="714375" cy="9334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1</xdr:row>
      <xdr:rowOff>9525</xdr:rowOff>
    </xdr:from>
    <xdr:to>
      <xdr:col>24</xdr:col>
      <xdr:colOff>714375</xdr:colOff>
      <xdr:row>5</xdr:row>
      <xdr:rowOff>180975</xdr:rowOff>
    </xdr:to>
    <xdr:sp macro="" textlink="">
      <xdr:nvSpPr>
        <xdr:cNvPr id="9248" name="Line 2">
          <a:extLst>
            <a:ext uri="{FF2B5EF4-FFF2-40B4-BE49-F238E27FC236}">
              <a16:creationId xmlns:a16="http://schemas.microsoft.com/office/drawing/2014/main" id="{2466DF65-1EAF-46CE-8051-EA0C7CD72737}"/>
            </a:ext>
          </a:extLst>
        </xdr:cNvPr>
        <xdr:cNvSpPr>
          <a:spLocks noChangeShapeType="1"/>
        </xdr:cNvSpPr>
      </xdr:nvSpPr>
      <xdr:spPr bwMode="auto">
        <a:xfrm>
          <a:off x="14925675" y="200025"/>
          <a:ext cx="714375" cy="9334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1</xdr:row>
      <xdr:rowOff>9525</xdr:rowOff>
    </xdr:from>
    <xdr:to>
      <xdr:col>45</xdr:col>
      <xdr:colOff>714375</xdr:colOff>
      <xdr:row>5</xdr:row>
      <xdr:rowOff>180975</xdr:rowOff>
    </xdr:to>
    <xdr:sp macro="" textlink="">
      <xdr:nvSpPr>
        <xdr:cNvPr id="9249" name="Line 3">
          <a:extLst>
            <a:ext uri="{FF2B5EF4-FFF2-40B4-BE49-F238E27FC236}">
              <a16:creationId xmlns:a16="http://schemas.microsoft.com/office/drawing/2014/main" id="{AEDAA9C9-5266-4A5A-A059-0AC0F0459312}"/>
            </a:ext>
          </a:extLst>
        </xdr:cNvPr>
        <xdr:cNvSpPr>
          <a:spLocks noChangeShapeType="1"/>
        </xdr:cNvSpPr>
      </xdr:nvSpPr>
      <xdr:spPr bwMode="auto">
        <a:xfrm>
          <a:off x="29546550" y="200025"/>
          <a:ext cx="714375" cy="9334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9525</xdr:rowOff>
    </xdr:from>
    <xdr:to>
      <xdr:col>1</xdr:col>
      <xdr:colOff>790575</xdr:colOff>
      <xdr:row>5</xdr:row>
      <xdr:rowOff>161925</xdr:rowOff>
    </xdr:to>
    <xdr:sp macro="" textlink="">
      <xdr:nvSpPr>
        <xdr:cNvPr id="10250" name="Line 2">
          <a:extLst>
            <a:ext uri="{FF2B5EF4-FFF2-40B4-BE49-F238E27FC236}">
              <a16:creationId xmlns:a16="http://schemas.microsoft.com/office/drawing/2014/main" id="{913E93DB-35E2-4BA9-868F-A3E0A68B3AEB}"/>
            </a:ext>
          </a:extLst>
        </xdr:cNvPr>
        <xdr:cNvSpPr>
          <a:spLocks noChangeShapeType="1"/>
        </xdr:cNvSpPr>
      </xdr:nvSpPr>
      <xdr:spPr bwMode="auto">
        <a:xfrm>
          <a:off x="190500" y="180975"/>
          <a:ext cx="790575" cy="838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9525</xdr:rowOff>
    </xdr:from>
    <xdr:to>
      <xdr:col>1</xdr:col>
      <xdr:colOff>733425</xdr:colOff>
      <xdr:row>4</xdr:row>
      <xdr:rowOff>200025</xdr:rowOff>
    </xdr:to>
    <xdr:sp macro="" textlink="">
      <xdr:nvSpPr>
        <xdr:cNvPr id="11273" name="Line 6">
          <a:extLst>
            <a:ext uri="{FF2B5EF4-FFF2-40B4-BE49-F238E27FC236}">
              <a16:creationId xmlns:a16="http://schemas.microsoft.com/office/drawing/2014/main" id="{F396623B-605B-44E8-A0F0-B47194E7213C}"/>
            </a:ext>
          </a:extLst>
        </xdr:cNvPr>
        <xdr:cNvSpPr>
          <a:spLocks noChangeShapeType="1"/>
        </xdr:cNvSpPr>
      </xdr:nvSpPr>
      <xdr:spPr bwMode="auto">
        <a:xfrm>
          <a:off x="190500" y="190500"/>
          <a:ext cx="733425" cy="84772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19050</xdr:rowOff>
    </xdr:from>
    <xdr:to>
      <xdr:col>1</xdr:col>
      <xdr:colOff>676275</xdr:colOff>
      <xdr:row>5</xdr:row>
      <xdr:rowOff>152400</xdr:rowOff>
    </xdr:to>
    <xdr:sp macro="" textlink="">
      <xdr:nvSpPr>
        <xdr:cNvPr id="12296" name="Line 1">
          <a:extLst>
            <a:ext uri="{FF2B5EF4-FFF2-40B4-BE49-F238E27FC236}">
              <a16:creationId xmlns:a16="http://schemas.microsoft.com/office/drawing/2014/main" id="{5A08AD20-AF63-4139-9D38-9E28DA93F0EF}"/>
            </a:ext>
          </a:extLst>
        </xdr:cNvPr>
        <xdr:cNvSpPr>
          <a:spLocks noChangeShapeType="1"/>
        </xdr:cNvSpPr>
      </xdr:nvSpPr>
      <xdr:spPr bwMode="auto">
        <a:xfrm>
          <a:off x="200025" y="209550"/>
          <a:ext cx="666750" cy="8953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1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tabSelected="1" view="pageBreakPreview" zoomScaleNormal="100" zoomScaleSheetLayoutView="10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/>
    </sheetView>
  </sheetViews>
  <sheetFormatPr defaultColWidth="10" defaultRowHeight="18" customHeight="1" x14ac:dyDescent="0.15"/>
  <cols>
    <col min="1" max="1" width="3.125" style="1" customWidth="1"/>
    <col min="2" max="2" width="11.125" style="1" customWidth="1"/>
    <col min="3" max="3" width="10.25" style="1" customWidth="1"/>
    <col min="4" max="4" width="6.125" style="22" customWidth="1"/>
    <col min="5" max="5" width="10.25" style="1" customWidth="1"/>
    <col min="6" max="6" width="6" style="22" customWidth="1"/>
    <col min="7" max="7" width="9.625" style="11" customWidth="1"/>
    <col min="8" max="8" width="8.625" style="11" customWidth="1"/>
    <col min="9" max="9" width="9.625" style="11" customWidth="1"/>
    <col min="10" max="10" width="10.5" style="11" bestFit="1" customWidth="1"/>
    <col min="11" max="11" width="9.625" style="11" customWidth="1"/>
    <col min="12" max="12" width="8.25" style="11" bestFit="1" customWidth="1"/>
    <col min="13" max="13" width="10.5" style="11" customWidth="1"/>
    <col min="14" max="14" width="11" style="11" customWidth="1"/>
    <col min="15" max="15" width="10.25" style="21" customWidth="1"/>
    <col min="16" max="16" width="10.25" style="11" customWidth="1"/>
    <col min="17" max="17" width="6.875" style="22" customWidth="1"/>
    <col min="18" max="18" width="5.125" style="1" customWidth="1"/>
    <col min="19" max="19" width="5.125" style="23" customWidth="1"/>
    <col min="20" max="21" width="12" style="1" customWidth="1"/>
    <col min="22" max="16384" width="10" style="1"/>
  </cols>
  <sheetData>
    <row r="1" spans="1:20" s="22" customFormat="1" ht="12" customHeight="1" x14ac:dyDescent="0.15">
      <c r="A1" s="24" t="s">
        <v>0</v>
      </c>
      <c r="B1" s="24"/>
      <c r="C1" s="24"/>
      <c r="D1" s="24"/>
      <c r="E1" s="24"/>
      <c r="F1" s="24"/>
      <c r="G1" s="25"/>
      <c r="H1" s="25"/>
      <c r="I1" s="25"/>
      <c r="J1" s="25"/>
      <c r="K1" s="25"/>
      <c r="L1" s="25"/>
      <c r="M1" s="25"/>
      <c r="N1" s="25"/>
      <c r="O1" s="25"/>
      <c r="P1" s="25"/>
      <c r="Q1" s="26"/>
      <c r="R1" s="26"/>
      <c r="S1" s="26" t="s">
        <v>15</v>
      </c>
    </row>
    <row r="2" spans="1:20" s="3" customFormat="1" ht="12" customHeight="1" x14ac:dyDescent="0.15">
      <c r="A2" s="2"/>
      <c r="B2" s="12" t="s">
        <v>1</v>
      </c>
      <c r="C2" s="1440" t="s">
        <v>25</v>
      </c>
      <c r="D2" s="27"/>
      <c r="E2" s="1440" t="s">
        <v>24</v>
      </c>
      <c r="F2" s="27"/>
      <c r="G2" s="1442" t="s">
        <v>26</v>
      </c>
      <c r="H2" s="1438" t="s">
        <v>82</v>
      </c>
      <c r="I2" s="1461" t="s">
        <v>23</v>
      </c>
      <c r="J2" s="1465" t="s">
        <v>27</v>
      </c>
      <c r="K2" s="1461" t="s">
        <v>22</v>
      </c>
      <c r="L2" s="1442" t="s">
        <v>28</v>
      </c>
      <c r="M2" s="1442" t="s">
        <v>83</v>
      </c>
      <c r="N2" s="1442" t="s">
        <v>29</v>
      </c>
      <c r="O2" s="1450" t="s">
        <v>88</v>
      </c>
      <c r="P2" s="1450" t="s">
        <v>89</v>
      </c>
      <c r="Q2" s="1459" t="s">
        <v>30</v>
      </c>
      <c r="R2" s="1446" t="s">
        <v>20</v>
      </c>
      <c r="S2" s="1446" t="s">
        <v>21</v>
      </c>
    </row>
    <row r="3" spans="1:20" s="3" customFormat="1" ht="12" customHeight="1" x14ac:dyDescent="0.15">
      <c r="A3" s="4"/>
      <c r="B3" s="5"/>
      <c r="C3" s="1441"/>
      <c r="D3" s="1452" t="s">
        <v>66</v>
      </c>
      <c r="E3" s="1441"/>
      <c r="F3" s="1452" t="s">
        <v>67</v>
      </c>
      <c r="G3" s="1443"/>
      <c r="H3" s="1439"/>
      <c r="I3" s="1443"/>
      <c r="J3" s="1466"/>
      <c r="K3" s="1443"/>
      <c r="L3" s="1443"/>
      <c r="M3" s="1449"/>
      <c r="N3" s="1449"/>
      <c r="O3" s="1451"/>
      <c r="P3" s="1451"/>
      <c r="Q3" s="1460"/>
      <c r="R3" s="1447"/>
      <c r="S3" s="1447"/>
    </row>
    <row r="4" spans="1:20" s="3" customFormat="1" ht="12" customHeight="1" x14ac:dyDescent="0.15">
      <c r="A4" s="4"/>
      <c r="B4" s="5"/>
      <c r="C4" s="1441"/>
      <c r="D4" s="1453"/>
      <c r="E4" s="1441"/>
      <c r="F4" s="1453"/>
      <c r="G4" s="1443"/>
      <c r="H4" s="1439"/>
      <c r="I4" s="1443"/>
      <c r="J4" s="1466"/>
      <c r="K4" s="1443"/>
      <c r="L4" s="1443"/>
      <c r="M4" s="1449"/>
      <c r="N4" s="1449"/>
      <c r="O4" s="1451"/>
      <c r="P4" s="1451"/>
      <c r="Q4" s="1460"/>
      <c r="R4" s="1447"/>
      <c r="S4" s="1447"/>
      <c r="T4" s="3" t="s">
        <v>81</v>
      </c>
    </row>
    <row r="5" spans="1:20" s="3" customFormat="1" ht="13.5" customHeight="1" x14ac:dyDescent="0.15">
      <c r="A5" s="4"/>
      <c r="B5" s="5"/>
      <c r="C5" s="1441"/>
      <c r="D5" s="1453"/>
      <c r="E5" s="1441"/>
      <c r="F5" s="1453"/>
      <c r="G5" s="1443"/>
      <c r="H5" s="1439"/>
      <c r="I5" s="1443"/>
      <c r="J5" s="1461"/>
      <c r="K5" s="1443"/>
      <c r="L5" s="1443"/>
      <c r="M5" s="1449"/>
      <c r="N5" s="33" t="s">
        <v>2</v>
      </c>
      <c r="O5" s="1451"/>
      <c r="P5" s="1451"/>
      <c r="Q5" s="1457" t="s">
        <v>90</v>
      </c>
      <c r="R5" s="1447"/>
      <c r="S5" s="1447"/>
    </row>
    <row r="6" spans="1:20" s="3" customFormat="1" ht="13.5" customHeight="1" x14ac:dyDescent="0.15">
      <c r="A6" s="4" t="s">
        <v>3</v>
      </c>
      <c r="B6" s="5"/>
      <c r="C6" s="28" t="s">
        <v>4</v>
      </c>
      <c r="D6" s="1454"/>
      <c r="E6" s="28" t="s">
        <v>5</v>
      </c>
      <c r="F6" s="1454"/>
      <c r="G6" s="29" t="s">
        <v>6</v>
      </c>
      <c r="H6" s="29" t="s">
        <v>7</v>
      </c>
      <c r="I6" s="29" t="s">
        <v>8</v>
      </c>
      <c r="J6" s="30" t="s">
        <v>9</v>
      </c>
      <c r="K6" s="31" t="s">
        <v>10</v>
      </c>
      <c r="L6" s="29" t="s">
        <v>11</v>
      </c>
      <c r="M6" s="29" t="s">
        <v>12</v>
      </c>
      <c r="N6" s="34" t="s">
        <v>13</v>
      </c>
      <c r="O6" s="32" t="s">
        <v>16</v>
      </c>
      <c r="P6" s="32" t="s">
        <v>84</v>
      </c>
      <c r="Q6" s="1458"/>
      <c r="R6" s="1448"/>
      <c r="S6" s="1448"/>
    </row>
    <row r="7" spans="1:20" s="3" customFormat="1" ht="17.100000000000001" customHeight="1" x14ac:dyDescent="0.15">
      <c r="A7" s="1455" t="s">
        <v>17</v>
      </c>
      <c r="B7" s="1456"/>
      <c r="C7" s="63">
        <v>781525854</v>
      </c>
      <c r="D7" s="42">
        <v>-0.3</v>
      </c>
      <c r="E7" s="63">
        <v>753386920</v>
      </c>
      <c r="F7" s="42">
        <v>0</v>
      </c>
      <c r="G7" s="63">
        <v>28138934</v>
      </c>
      <c r="H7" s="63">
        <v>4410118</v>
      </c>
      <c r="I7" s="63">
        <v>23728816</v>
      </c>
      <c r="J7" s="64">
        <v>-1397151</v>
      </c>
      <c r="K7" s="63">
        <v>7285045</v>
      </c>
      <c r="L7" s="63">
        <v>974438</v>
      </c>
      <c r="M7" s="63">
        <v>14389019</v>
      </c>
      <c r="N7" s="65">
        <v>-7526687</v>
      </c>
      <c r="O7" s="66">
        <v>720775380</v>
      </c>
      <c r="P7" s="39">
        <v>205144675</v>
      </c>
      <c r="Q7" s="90">
        <v>0.439</v>
      </c>
      <c r="R7" s="8">
        <v>6.2</v>
      </c>
      <c r="S7" s="54">
        <v>91</v>
      </c>
    </row>
    <row r="8" spans="1:20" s="3" customFormat="1" ht="17.100000000000001" customHeight="1" x14ac:dyDescent="0.15">
      <c r="A8" s="1436" t="s">
        <v>18</v>
      </c>
      <c r="B8" s="1437"/>
      <c r="C8" s="67">
        <v>554337021</v>
      </c>
      <c r="D8" s="43">
        <v>-1</v>
      </c>
      <c r="E8" s="67">
        <v>534772345</v>
      </c>
      <c r="F8" s="43">
        <v>-0.6</v>
      </c>
      <c r="G8" s="67">
        <v>19564676</v>
      </c>
      <c r="H8" s="67">
        <v>3375210</v>
      </c>
      <c r="I8" s="67">
        <v>16189466</v>
      </c>
      <c r="J8" s="64">
        <v>-1469191</v>
      </c>
      <c r="K8" s="67">
        <v>3183776</v>
      </c>
      <c r="L8" s="67">
        <v>0</v>
      </c>
      <c r="M8" s="67">
        <v>7889386</v>
      </c>
      <c r="N8" s="67">
        <v>-6174801</v>
      </c>
      <c r="O8" s="68">
        <v>533435670</v>
      </c>
      <c r="P8" s="40">
        <v>95319958</v>
      </c>
      <c r="Q8" s="91">
        <v>0.48899999999999999</v>
      </c>
      <c r="R8" s="59">
        <v>6.2</v>
      </c>
      <c r="S8" s="55">
        <v>92.2</v>
      </c>
    </row>
    <row r="9" spans="1:20" s="3" customFormat="1" ht="17.100000000000001" customHeight="1" x14ac:dyDescent="0.15">
      <c r="A9" s="1444" t="s">
        <v>19</v>
      </c>
      <c r="B9" s="1445"/>
      <c r="C9" s="67">
        <v>227188833</v>
      </c>
      <c r="D9" s="44">
        <v>1.4</v>
      </c>
      <c r="E9" s="67">
        <v>218614575</v>
      </c>
      <c r="F9" s="44">
        <v>1.5</v>
      </c>
      <c r="G9" s="67">
        <v>8574258</v>
      </c>
      <c r="H9" s="67">
        <v>1034908</v>
      </c>
      <c r="I9" s="67">
        <v>7539350</v>
      </c>
      <c r="J9" s="41">
        <v>72040</v>
      </c>
      <c r="K9" s="67">
        <v>4101269</v>
      </c>
      <c r="L9" s="67">
        <v>974438</v>
      </c>
      <c r="M9" s="67">
        <v>6499633</v>
      </c>
      <c r="N9" s="67">
        <v>-1351886</v>
      </c>
      <c r="O9" s="68">
        <v>187339710</v>
      </c>
      <c r="P9" s="40">
        <v>109824717</v>
      </c>
      <c r="Q9" s="92">
        <v>0.33500000000000002</v>
      </c>
      <c r="R9" s="9">
        <v>6.2</v>
      </c>
      <c r="S9" s="56">
        <v>88.2</v>
      </c>
    </row>
    <row r="10" spans="1:20" s="3" customFormat="1" ht="17.25" customHeight="1" x14ac:dyDescent="0.15">
      <c r="A10" s="1472" t="s">
        <v>68</v>
      </c>
      <c r="B10" s="6" t="s">
        <v>31</v>
      </c>
      <c r="C10" s="85">
        <v>137545820</v>
      </c>
      <c r="D10" s="45">
        <v>-3.2</v>
      </c>
      <c r="E10" s="85">
        <v>132019553</v>
      </c>
      <c r="F10" s="45">
        <v>-3.5</v>
      </c>
      <c r="G10" s="69">
        <v>5526267</v>
      </c>
      <c r="H10" s="69">
        <v>374806</v>
      </c>
      <c r="I10" s="69">
        <v>5151461</v>
      </c>
      <c r="J10" s="70">
        <v>277260</v>
      </c>
      <c r="K10" s="71">
        <v>298</v>
      </c>
      <c r="L10" s="69">
        <v>0</v>
      </c>
      <c r="M10" s="69">
        <v>1500000</v>
      </c>
      <c r="N10" s="72">
        <v>-1222442</v>
      </c>
      <c r="O10" s="73">
        <v>123425153</v>
      </c>
      <c r="P10" s="35">
        <v>10054979</v>
      </c>
      <c r="Q10" s="90">
        <v>0.55600000000000005</v>
      </c>
      <c r="R10" s="58">
        <v>7.6</v>
      </c>
      <c r="S10" s="54">
        <v>89.8</v>
      </c>
    </row>
    <row r="11" spans="1:20" s="3" customFormat="1" ht="17.25" customHeight="1" x14ac:dyDescent="0.15">
      <c r="A11" s="1472"/>
      <c r="B11" s="7" t="s">
        <v>32</v>
      </c>
      <c r="C11" s="86">
        <v>89194192</v>
      </c>
      <c r="D11" s="46">
        <v>-0.3</v>
      </c>
      <c r="E11" s="86">
        <v>87761370</v>
      </c>
      <c r="F11" s="46">
        <v>0.4</v>
      </c>
      <c r="G11" s="74">
        <v>1432822</v>
      </c>
      <c r="H11" s="74">
        <v>844347</v>
      </c>
      <c r="I11" s="74">
        <v>588475</v>
      </c>
      <c r="J11" s="70">
        <v>-731108</v>
      </c>
      <c r="K11" s="75">
        <v>679981</v>
      </c>
      <c r="L11" s="74">
        <v>0</v>
      </c>
      <c r="M11" s="74">
        <v>700000</v>
      </c>
      <c r="N11" s="70">
        <v>-751127</v>
      </c>
      <c r="O11" s="76">
        <v>79609125</v>
      </c>
      <c r="P11" s="36">
        <v>10788674</v>
      </c>
      <c r="Q11" s="91">
        <v>0.48799999999999999</v>
      </c>
      <c r="R11" s="59">
        <v>1.4</v>
      </c>
      <c r="S11" s="55">
        <v>94.4</v>
      </c>
    </row>
    <row r="12" spans="1:20" s="3" customFormat="1" ht="17.25" customHeight="1" x14ac:dyDescent="0.15">
      <c r="A12" s="1472"/>
      <c r="B12" s="7" t="s">
        <v>33</v>
      </c>
      <c r="C12" s="86">
        <v>110995725</v>
      </c>
      <c r="D12" s="47">
        <v>-6.2</v>
      </c>
      <c r="E12" s="86">
        <v>106764951</v>
      </c>
      <c r="F12" s="47">
        <v>-6.6</v>
      </c>
      <c r="G12" s="74">
        <v>4230774</v>
      </c>
      <c r="H12" s="74">
        <v>950135</v>
      </c>
      <c r="I12" s="74">
        <v>3280639</v>
      </c>
      <c r="J12" s="70">
        <v>91581</v>
      </c>
      <c r="K12" s="75">
        <v>601843</v>
      </c>
      <c r="L12" s="74">
        <v>0</v>
      </c>
      <c r="M12" s="74">
        <v>600000</v>
      </c>
      <c r="N12" s="70">
        <v>93424</v>
      </c>
      <c r="O12" s="76">
        <v>122207583</v>
      </c>
      <c r="P12" s="36">
        <v>16893418</v>
      </c>
      <c r="Q12" s="91">
        <v>0.65100000000000002</v>
      </c>
      <c r="R12" s="59">
        <v>6.1</v>
      </c>
      <c r="S12" s="55">
        <v>91.4</v>
      </c>
    </row>
    <row r="13" spans="1:20" s="3" customFormat="1" ht="17.25" customHeight="1" x14ac:dyDescent="0.15">
      <c r="A13" s="1472"/>
      <c r="B13" s="7" t="s">
        <v>34</v>
      </c>
      <c r="C13" s="86">
        <v>20340961</v>
      </c>
      <c r="D13" s="47">
        <v>-1.1000000000000001</v>
      </c>
      <c r="E13" s="86">
        <v>19144605</v>
      </c>
      <c r="F13" s="47">
        <v>4.9000000000000004</v>
      </c>
      <c r="G13" s="74">
        <v>1196356</v>
      </c>
      <c r="H13" s="74">
        <v>161193</v>
      </c>
      <c r="I13" s="74">
        <v>1035163</v>
      </c>
      <c r="J13" s="70">
        <v>-687883</v>
      </c>
      <c r="K13" s="75">
        <v>847775</v>
      </c>
      <c r="L13" s="74">
        <v>0</v>
      </c>
      <c r="M13" s="74">
        <v>0</v>
      </c>
      <c r="N13" s="70">
        <v>159892</v>
      </c>
      <c r="O13" s="76">
        <v>11510886</v>
      </c>
      <c r="P13" s="36">
        <v>3143540</v>
      </c>
      <c r="Q13" s="91">
        <v>0.36499999999999999</v>
      </c>
      <c r="R13" s="59">
        <v>11.4</v>
      </c>
      <c r="S13" s="55">
        <v>91.7</v>
      </c>
    </row>
    <row r="14" spans="1:20" s="3" customFormat="1" ht="17.25" customHeight="1" x14ac:dyDescent="0.15">
      <c r="A14" s="1472"/>
      <c r="B14" s="7" t="s">
        <v>14</v>
      </c>
      <c r="C14" s="86">
        <v>35317673</v>
      </c>
      <c r="D14" s="46">
        <v>-3.1</v>
      </c>
      <c r="E14" s="86">
        <v>33567239</v>
      </c>
      <c r="F14" s="46">
        <v>-2.7</v>
      </c>
      <c r="G14" s="74">
        <v>1750434</v>
      </c>
      <c r="H14" s="74">
        <v>71601</v>
      </c>
      <c r="I14" s="74">
        <v>1678833</v>
      </c>
      <c r="J14" s="70">
        <v>-258853</v>
      </c>
      <c r="K14" s="75">
        <v>11</v>
      </c>
      <c r="L14" s="74">
        <v>0</v>
      </c>
      <c r="M14" s="74">
        <v>1721317</v>
      </c>
      <c r="N14" s="70">
        <v>-1980159</v>
      </c>
      <c r="O14" s="76">
        <v>47637605</v>
      </c>
      <c r="P14" s="36">
        <v>3308643</v>
      </c>
      <c r="Q14" s="91">
        <v>0.32500000000000001</v>
      </c>
      <c r="R14" s="59">
        <v>9.6</v>
      </c>
      <c r="S14" s="55">
        <v>98</v>
      </c>
    </row>
    <row r="15" spans="1:20" s="3" customFormat="1" ht="17.25" customHeight="1" x14ac:dyDescent="0.15">
      <c r="A15" s="1472"/>
      <c r="B15" s="7" t="s">
        <v>35</v>
      </c>
      <c r="C15" s="86">
        <v>38375391</v>
      </c>
      <c r="D15" s="46">
        <v>0.7</v>
      </c>
      <c r="E15" s="86">
        <v>36452884</v>
      </c>
      <c r="F15" s="46">
        <v>3.5</v>
      </c>
      <c r="G15" s="74">
        <v>1922507</v>
      </c>
      <c r="H15" s="74">
        <v>365642</v>
      </c>
      <c r="I15" s="74">
        <v>1556865</v>
      </c>
      <c r="J15" s="70">
        <v>-547198</v>
      </c>
      <c r="K15" s="75">
        <v>1376</v>
      </c>
      <c r="L15" s="74">
        <v>0</v>
      </c>
      <c r="M15" s="74">
        <v>1079555</v>
      </c>
      <c r="N15" s="70">
        <v>-1625377</v>
      </c>
      <c r="O15" s="76">
        <v>34585630</v>
      </c>
      <c r="P15" s="36">
        <v>16726097</v>
      </c>
      <c r="Q15" s="91">
        <v>0.439</v>
      </c>
      <c r="R15" s="59">
        <v>8.5</v>
      </c>
      <c r="S15" s="55">
        <v>91.3</v>
      </c>
    </row>
    <row r="16" spans="1:20" s="3" customFormat="1" ht="17.25" customHeight="1" x14ac:dyDescent="0.15">
      <c r="A16" s="1472"/>
      <c r="B16" s="7" t="s">
        <v>36</v>
      </c>
      <c r="C16" s="86">
        <v>30212509</v>
      </c>
      <c r="D16" s="47">
        <v>17.7</v>
      </c>
      <c r="E16" s="86">
        <v>29370723</v>
      </c>
      <c r="F16" s="47">
        <v>18.399999999999999</v>
      </c>
      <c r="G16" s="74">
        <v>841786</v>
      </c>
      <c r="H16" s="74">
        <v>36720</v>
      </c>
      <c r="I16" s="74">
        <v>805066</v>
      </c>
      <c r="J16" s="70">
        <v>132671</v>
      </c>
      <c r="K16" s="75">
        <v>5</v>
      </c>
      <c r="L16" s="74">
        <v>0</v>
      </c>
      <c r="M16" s="74">
        <v>634564</v>
      </c>
      <c r="N16" s="70">
        <v>-501888</v>
      </c>
      <c r="O16" s="76">
        <v>16434741</v>
      </c>
      <c r="P16" s="36">
        <v>5408559</v>
      </c>
      <c r="Q16" s="91">
        <v>0.50900000000000001</v>
      </c>
      <c r="R16" s="59">
        <v>7.4</v>
      </c>
      <c r="S16" s="55">
        <v>88</v>
      </c>
    </row>
    <row r="17" spans="1:19" s="3" customFormat="1" ht="17.25" customHeight="1" x14ac:dyDescent="0.15">
      <c r="A17" s="1472"/>
      <c r="B17" s="7" t="s">
        <v>37</v>
      </c>
      <c r="C17" s="86">
        <v>39371079</v>
      </c>
      <c r="D17" s="47">
        <v>-3.4</v>
      </c>
      <c r="E17" s="86">
        <v>38420864</v>
      </c>
      <c r="F17" s="47">
        <v>-3.9</v>
      </c>
      <c r="G17" s="74">
        <v>950215</v>
      </c>
      <c r="H17" s="74">
        <v>45247</v>
      </c>
      <c r="I17" s="74">
        <v>904968</v>
      </c>
      <c r="J17" s="70">
        <v>222192</v>
      </c>
      <c r="K17" s="75">
        <v>1047799</v>
      </c>
      <c r="L17" s="74">
        <v>0</v>
      </c>
      <c r="M17" s="74">
        <v>967262</v>
      </c>
      <c r="N17" s="70">
        <v>302729</v>
      </c>
      <c r="O17" s="76">
        <v>36462121</v>
      </c>
      <c r="P17" s="36">
        <v>7173394</v>
      </c>
      <c r="Q17" s="91">
        <v>0.36799999999999999</v>
      </c>
      <c r="R17" s="60">
        <v>5.0999999999999996</v>
      </c>
      <c r="S17" s="55">
        <v>97.2</v>
      </c>
    </row>
    <row r="18" spans="1:19" s="3" customFormat="1" ht="17.25" customHeight="1" x14ac:dyDescent="0.15">
      <c r="A18" s="1472"/>
      <c r="B18" s="7" t="s">
        <v>38</v>
      </c>
      <c r="C18" s="86">
        <v>28417524</v>
      </c>
      <c r="D18" s="46">
        <v>7</v>
      </c>
      <c r="E18" s="86">
        <v>27845478</v>
      </c>
      <c r="F18" s="46">
        <v>7.5</v>
      </c>
      <c r="G18" s="74">
        <v>572046</v>
      </c>
      <c r="H18" s="74">
        <v>28706</v>
      </c>
      <c r="I18" s="74">
        <v>543340</v>
      </c>
      <c r="J18" s="70">
        <v>-80804</v>
      </c>
      <c r="K18" s="75">
        <v>603</v>
      </c>
      <c r="L18" s="74">
        <v>0</v>
      </c>
      <c r="M18" s="74">
        <v>181145</v>
      </c>
      <c r="N18" s="70">
        <v>-261346</v>
      </c>
      <c r="O18" s="76">
        <v>42178342</v>
      </c>
      <c r="P18" s="36">
        <v>9235846</v>
      </c>
      <c r="Q18" s="91">
        <v>0.25</v>
      </c>
      <c r="R18" s="59">
        <v>4.2</v>
      </c>
      <c r="S18" s="55">
        <v>92.7</v>
      </c>
    </row>
    <row r="19" spans="1:19" s="3" customFormat="1" ht="17.25" customHeight="1" x14ac:dyDescent="0.15">
      <c r="A19" s="1469"/>
      <c r="B19" s="14" t="s">
        <v>77</v>
      </c>
      <c r="C19" s="87">
        <v>24566147</v>
      </c>
      <c r="D19" s="48">
        <v>13.6</v>
      </c>
      <c r="E19" s="87">
        <v>23424678</v>
      </c>
      <c r="F19" s="48">
        <v>13.7</v>
      </c>
      <c r="G19" s="74">
        <v>1141469</v>
      </c>
      <c r="H19" s="77">
        <v>496813</v>
      </c>
      <c r="I19" s="77">
        <v>644656</v>
      </c>
      <c r="J19" s="78">
        <v>112951</v>
      </c>
      <c r="K19" s="79">
        <v>4085</v>
      </c>
      <c r="L19" s="77">
        <v>0</v>
      </c>
      <c r="M19" s="77">
        <v>505543</v>
      </c>
      <c r="N19" s="78">
        <v>-388507</v>
      </c>
      <c r="O19" s="80">
        <v>19384484</v>
      </c>
      <c r="P19" s="37">
        <v>12586808</v>
      </c>
      <c r="Q19" s="92">
        <v>0.29699999999999999</v>
      </c>
      <c r="R19" s="61">
        <v>6.1</v>
      </c>
      <c r="S19" s="56">
        <v>92.9</v>
      </c>
    </row>
    <row r="20" spans="1:19" s="3" customFormat="1" ht="17.25" customHeight="1" x14ac:dyDescent="0.15">
      <c r="A20" s="1467" t="s">
        <v>69</v>
      </c>
      <c r="B20" s="7" t="s">
        <v>39</v>
      </c>
      <c r="C20" s="86">
        <v>8462727</v>
      </c>
      <c r="D20" s="47">
        <v>1.6</v>
      </c>
      <c r="E20" s="86">
        <v>8290957</v>
      </c>
      <c r="F20" s="47">
        <v>1.6</v>
      </c>
      <c r="G20" s="69">
        <v>171770</v>
      </c>
      <c r="H20" s="74">
        <v>20099</v>
      </c>
      <c r="I20" s="74">
        <v>151671</v>
      </c>
      <c r="J20" s="70">
        <v>-12379</v>
      </c>
      <c r="K20" s="75">
        <v>64081</v>
      </c>
      <c r="L20" s="74">
        <v>0</v>
      </c>
      <c r="M20" s="74">
        <v>0</v>
      </c>
      <c r="N20" s="70">
        <v>51702</v>
      </c>
      <c r="O20" s="76">
        <v>7939918</v>
      </c>
      <c r="P20" s="36">
        <v>1821989</v>
      </c>
      <c r="Q20" s="91">
        <v>0.24299999999999999</v>
      </c>
      <c r="R20" s="59">
        <v>3.4</v>
      </c>
      <c r="S20" s="55">
        <v>79.7</v>
      </c>
    </row>
    <row r="21" spans="1:19" s="3" customFormat="1" ht="17.25" customHeight="1" x14ac:dyDescent="0.15">
      <c r="A21" s="1472"/>
      <c r="B21" s="10" t="s">
        <v>40</v>
      </c>
      <c r="C21" s="86">
        <v>3803641</v>
      </c>
      <c r="D21" s="47">
        <v>2.9</v>
      </c>
      <c r="E21" s="86">
        <v>3542165</v>
      </c>
      <c r="F21" s="47">
        <v>2.5</v>
      </c>
      <c r="G21" s="74">
        <v>261476</v>
      </c>
      <c r="H21" s="74">
        <v>13294</v>
      </c>
      <c r="I21" s="74">
        <v>248182</v>
      </c>
      <c r="J21" s="70">
        <v>21783</v>
      </c>
      <c r="K21" s="75">
        <v>390006</v>
      </c>
      <c r="L21" s="74">
        <v>17610</v>
      </c>
      <c r="M21" s="74">
        <v>227500</v>
      </c>
      <c r="N21" s="70">
        <v>201899</v>
      </c>
      <c r="O21" s="76">
        <v>3368416</v>
      </c>
      <c r="P21" s="36">
        <v>1509043</v>
      </c>
      <c r="Q21" s="91">
        <v>0.218</v>
      </c>
      <c r="R21" s="59">
        <v>12.7</v>
      </c>
      <c r="S21" s="55">
        <v>76.3</v>
      </c>
    </row>
    <row r="22" spans="1:19" s="3" customFormat="1" ht="17.25" customHeight="1" x14ac:dyDescent="0.15">
      <c r="A22" s="1472"/>
      <c r="B22" s="13" t="s">
        <v>41</v>
      </c>
      <c r="C22" s="86">
        <v>2595514</v>
      </c>
      <c r="D22" s="46">
        <v>0</v>
      </c>
      <c r="E22" s="86">
        <v>2471695</v>
      </c>
      <c r="F22" s="46">
        <v>-2.7</v>
      </c>
      <c r="G22" s="74">
        <v>123819</v>
      </c>
      <c r="H22" s="74">
        <v>43866</v>
      </c>
      <c r="I22" s="74">
        <v>79953</v>
      </c>
      <c r="J22" s="70">
        <v>34630</v>
      </c>
      <c r="K22" s="75">
        <v>531</v>
      </c>
      <c r="L22" s="74">
        <v>0</v>
      </c>
      <c r="M22" s="74">
        <v>0</v>
      </c>
      <c r="N22" s="70">
        <v>35161</v>
      </c>
      <c r="O22" s="76">
        <v>1658970</v>
      </c>
      <c r="P22" s="36">
        <v>3147727</v>
      </c>
      <c r="Q22" s="91">
        <v>0.193</v>
      </c>
      <c r="R22" s="59">
        <v>4.8</v>
      </c>
      <c r="S22" s="55">
        <v>83.9</v>
      </c>
    </row>
    <row r="23" spans="1:19" s="3" customFormat="1" ht="17.25" customHeight="1" x14ac:dyDescent="0.15">
      <c r="A23" s="1473"/>
      <c r="B23" s="15" t="s">
        <v>42</v>
      </c>
      <c r="C23" s="87">
        <v>6849135</v>
      </c>
      <c r="D23" s="49">
        <v>6.2</v>
      </c>
      <c r="E23" s="87">
        <v>6683186</v>
      </c>
      <c r="F23" s="49">
        <v>5.7</v>
      </c>
      <c r="G23" s="77">
        <v>165949</v>
      </c>
      <c r="H23" s="77">
        <v>44329</v>
      </c>
      <c r="I23" s="77">
        <v>121620</v>
      </c>
      <c r="J23" s="78">
        <v>4312</v>
      </c>
      <c r="K23" s="79">
        <v>417131</v>
      </c>
      <c r="L23" s="77">
        <v>124014</v>
      </c>
      <c r="M23" s="77">
        <v>459950</v>
      </c>
      <c r="N23" s="78">
        <v>85507</v>
      </c>
      <c r="O23" s="80">
        <v>5104377</v>
      </c>
      <c r="P23" s="37">
        <v>4679754</v>
      </c>
      <c r="Q23" s="92">
        <v>0.18099999999999999</v>
      </c>
      <c r="R23" s="61">
        <v>3</v>
      </c>
      <c r="S23" s="56">
        <v>96.2</v>
      </c>
    </row>
    <row r="24" spans="1:19" s="3" customFormat="1" ht="17.25" customHeight="1" x14ac:dyDescent="0.15">
      <c r="A24" s="1472" t="s">
        <v>70</v>
      </c>
      <c r="B24" s="16" t="s">
        <v>78</v>
      </c>
      <c r="C24" s="88">
        <v>8476858</v>
      </c>
      <c r="D24" s="50">
        <v>3.8</v>
      </c>
      <c r="E24" s="88">
        <v>8153028</v>
      </c>
      <c r="F24" s="50">
        <v>1.9</v>
      </c>
      <c r="G24" s="74">
        <v>323830</v>
      </c>
      <c r="H24" s="69">
        <v>88217</v>
      </c>
      <c r="I24" s="69">
        <v>235613</v>
      </c>
      <c r="J24" s="72">
        <v>72004</v>
      </c>
      <c r="K24" s="71">
        <v>4</v>
      </c>
      <c r="L24" s="69">
        <v>0</v>
      </c>
      <c r="M24" s="69">
        <v>121139</v>
      </c>
      <c r="N24" s="72">
        <v>-49131</v>
      </c>
      <c r="O24" s="73">
        <v>10192715</v>
      </c>
      <c r="P24" s="35">
        <v>1282836</v>
      </c>
      <c r="Q24" s="90">
        <v>0.223</v>
      </c>
      <c r="R24" s="58">
        <v>5.3</v>
      </c>
      <c r="S24" s="54">
        <v>93.9</v>
      </c>
    </row>
    <row r="25" spans="1:19" s="3" customFormat="1" ht="17.25" customHeight="1" x14ac:dyDescent="0.15">
      <c r="A25" s="1473"/>
      <c r="B25" s="17" t="s">
        <v>43</v>
      </c>
      <c r="C25" s="87">
        <v>7867632</v>
      </c>
      <c r="D25" s="49">
        <v>3.6</v>
      </c>
      <c r="E25" s="87">
        <v>7588756</v>
      </c>
      <c r="F25" s="49">
        <v>2.6</v>
      </c>
      <c r="G25" s="74">
        <v>278876</v>
      </c>
      <c r="H25" s="77">
        <v>115140</v>
      </c>
      <c r="I25" s="77">
        <v>163736</v>
      </c>
      <c r="J25" s="78">
        <v>-12031</v>
      </c>
      <c r="K25" s="79">
        <v>1770</v>
      </c>
      <c r="L25" s="77">
        <v>0</v>
      </c>
      <c r="M25" s="77">
        <v>150000</v>
      </c>
      <c r="N25" s="78">
        <v>-160261</v>
      </c>
      <c r="O25" s="80">
        <v>7670888</v>
      </c>
      <c r="P25" s="37">
        <v>3685544</v>
      </c>
      <c r="Q25" s="92">
        <v>0.17299999999999999</v>
      </c>
      <c r="R25" s="61">
        <v>3.5</v>
      </c>
      <c r="S25" s="56">
        <v>92.2</v>
      </c>
    </row>
    <row r="26" spans="1:19" s="3" customFormat="1" ht="17.25" customHeight="1" x14ac:dyDescent="0.15">
      <c r="A26" s="135" t="s">
        <v>71</v>
      </c>
      <c r="B26" s="18" t="s">
        <v>44</v>
      </c>
      <c r="C26" s="89">
        <v>2565877</v>
      </c>
      <c r="D26" s="51">
        <v>-1.9</v>
      </c>
      <c r="E26" s="89">
        <v>2477141</v>
      </c>
      <c r="F26" s="51">
        <v>-2.1</v>
      </c>
      <c r="G26" s="81">
        <v>88736</v>
      </c>
      <c r="H26" s="81">
        <v>12925</v>
      </c>
      <c r="I26" s="81">
        <v>75811</v>
      </c>
      <c r="J26" s="82">
        <v>-376</v>
      </c>
      <c r="K26" s="83">
        <v>220037</v>
      </c>
      <c r="L26" s="81">
        <v>0</v>
      </c>
      <c r="M26" s="81">
        <v>191554</v>
      </c>
      <c r="N26" s="82">
        <v>28107</v>
      </c>
      <c r="O26" s="84">
        <v>2153819</v>
      </c>
      <c r="P26" s="38">
        <v>1379779</v>
      </c>
      <c r="Q26" s="93">
        <v>0.129</v>
      </c>
      <c r="R26" s="62">
        <v>5.6</v>
      </c>
      <c r="S26" s="57">
        <v>83.7</v>
      </c>
    </row>
    <row r="27" spans="1:19" s="3" customFormat="1" ht="17.25" customHeight="1" x14ac:dyDescent="0.15">
      <c r="A27" s="1467" t="s">
        <v>72</v>
      </c>
      <c r="B27" s="7" t="s">
        <v>45</v>
      </c>
      <c r="C27" s="88">
        <v>9295817</v>
      </c>
      <c r="D27" s="52">
        <v>5</v>
      </c>
      <c r="E27" s="88">
        <v>8982562</v>
      </c>
      <c r="F27" s="52">
        <v>4.0999999999999996</v>
      </c>
      <c r="G27" s="74">
        <v>313255</v>
      </c>
      <c r="H27" s="69">
        <v>52219</v>
      </c>
      <c r="I27" s="69">
        <v>261036</v>
      </c>
      <c r="J27" s="72">
        <v>89315</v>
      </c>
      <c r="K27" s="71">
        <v>100252</v>
      </c>
      <c r="L27" s="69">
        <v>0</v>
      </c>
      <c r="M27" s="69">
        <v>168089</v>
      </c>
      <c r="N27" s="72">
        <v>21478</v>
      </c>
      <c r="O27" s="73">
        <v>9192836</v>
      </c>
      <c r="P27" s="35">
        <v>3598240</v>
      </c>
      <c r="Q27" s="91">
        <v>0.28799999999999998</v>
      </c>
      <c r="R27" s="59">
        <v>5.3</v>
      </c>
      <c r="S27" s="55">
        <v>85.2</v>
      </c>
    </row>
    <row r="28" spans="1:19" s="3" customFormat="1" ht="17.25" customHeight="1" x14ac:dyDescent="0.15">
      <c r="A28" s="1468"/>
      <c r="B28" s="13" t="s">
        <v>46</v>
      </c>
      <c r="C28" s="86">
        <v>7468413</v>
      </c>
      <c r="D28" s="46">
        <v>12.6</v>
      </c>
      <c r="E28" s="86">
        <v>7164382</v>
      </c>
      <c r="F28" s="46">
        <v>13.8</v>
      </c>
      <c r="G28" s="74">
        <v>304031</v>
      </c>
      <c r="H28" s="74">
        <v>88429</v>
      </c>
      <c r="I28" s="74">
        <v>215602</v>
      </c>
      <c r="J28" s="70">
        <v>-123029</v>
      </c>
      <c r="K28" s="75">
        <v>28</v>
      </c>
      <c r="L28" s="74">
        <v>830000</v>
      </c>
      <c r="M28" s="74">
        <v>0</v>
      </c>
      <c r="N28" s="70">
        <v>706999</v>
      </c>
      <c r="O28" s="76">
        <v>7306093</v>
      </c>
      <c r="P28" s="36">
        <v>2045874</v>
      </c>
      <c r="Q28" s="91">
        <v>0.218</v>
      </c>
      <c r="R28" s="59">
        <v>5.7</v>
      </c>
      <c r="S28" s="55">
        <v>92.9</v>
      </c>
    </row>
    <row r="29" spans="1:19" s="3" customFormat="1" ht="17.25" customHeight="1" x14ac:dyDescent="0.15">
      <c r="A29" s="1469"/>
      <c r="B29" s="17" t="s">
        <v>47</v>
      </c>
      <c r="C29" s="87">
        <v>4561619</v>
      </c>
      <c r="D29" s="49">
        <v>-3</v>
      </c>
      <c r="E29" s="87">
        <v>4132103</v>
      </c>
      <c r="F29" s="49">
        <v>-0.3</v>
      </c>
      <c r="G29" s="74">
        <v>429516</v>
      </c>
      <c r="H29" s="77">
        <v>15755</v>
      </c>
      <c r="I29" s="77">
        <v>413761</v>
      </c>
      <c r="J29" s="78">
        <v>-140628</v>
      </c>
      <c r="K29" s="79">
        <v>3175</v>
      </c>
      <c r="L29" s="77">
        <v>0</v>
      </c>
      <c r="M29" s="77">
        <v>310000</v>
      </c>
      <c r="N29" s="78">
        <v>-447453</v>
      </c>
      <c r="O29" s="80">
        <v>4481771</v>
      </c>
      <c r="P29" s="37">
        <v>3285034</v>
      </c>
      <c r="Q29" s="92">
        <v>0.27500000000000002</v>
      </c>
      <c r="R29" s="61">
        <v>15.4</v>
      </c>
      <c r="S29" s="56">
        <v>84.6</v>
      </c>
    </row>
    <row r="30" spans="1:19" s="3" customFormat="1" ht="17.25" customHeight="1" x14ac:dyDescent="0.15">
      <c r="A30" s="1462" t="s">
        <v>73</v>
      </c>
      <c r="B30" s="7" t="s">
        <v>48</v>
      </c>
      <c r="C30" s="86">
        <v>7764934</v>
      </c>
      <c r="D30" s="47">
        <v>2.2999999999999998</v>
      </c>
      <c r="E30" s="86">
        <v>7215723</v>
      </c>
      <c r="F30" s="47">
        <v>1.1000000000000001</v>
      </c>
      <c r="G30" s="69">
        <v>549211</v>
      </c>
      <c r="H30" s="74">
        <v>3068</v>
      </c>
      <c r="I30" s="74">
        <v>546143</v>
      </c>
      <c r="J30" s="70">
        <v>102092</v>
      </c>
      <c r="K30" s="75">
        <v>69832</v>
      </c>
      <c r="L30" s="74">
        <v>0</v>
      </c>
      <c r="M30" s="74">
        <v>237206</v>
      </c>
      <c r="N30" s="70">
        <v>-65282</v>
      </c>
      <c r="O30" s="76">
        <v>6210108</v>
      </c>
      <c r="P30" s="36">
        <v>4174697</v>
      </c>
      <c r="Q30" s="91">
        <v>0.26900000000000002</v>
      </c>
      <c r="R30" s="59">
        <v>12.8</v>
      </c>
      <c r="S30" s="55">
        <v>92.9</v>
      </c>
    </row>
    <row r="31" spans="1:19" s="3" customFormat="1" ht="17.25" customHeight="1" x14ac:dyDescent="0.15">
      <c r="A31" s="1463"/>
      <c r="B31" s="7" t="s">
        <v>49</v>
      </c>
      <c r="C31" s="86">
        <v>7706492</v>
      </c>
      <c r="D31" s="47">
        <v>2.9</v>
      </c>
      <c r="E31" s="86">
        <v>7201692</v>
      </c>
      <c r="F31" s="47">
        <v>4.8</v>
      </c>
      <c r="G31" s="74">
        <v>504800</v>
      </c>
      <c r="H31" s="74">
        <v>12488</v>
      </c>
      <c r="I31" s="74">
        <v>492312</v>
      </c>
      <c r="J31" s="70">
        <v>-74820</v>
      </c>
      <c r="K31" s="75">
        <v>15</v>
      </c>
      <c r="L31" s="74">
        <v>2814</v>
      </c>
      <c r="M31" s="74">
        <v>187759</v>
      </c>
      <c r="N31" s="70">
        <v>-259750</v>
      </c>
      <c r="O31" s="76">
        <v>7932148</v>
      </c>
      <c r="P31" s="36">
        <v>1363999</v>
      </c>
      <c r="Q31" s="91">
        <v>0.26800000000000002</v>
      </c>
      <c r="R31" s="59">
        <v>11.8</v>
      </c>
      <c r="S31" s="55">
        <v>95.2</v>
      </c>
    </row>
    <row r="32" spans="1:19" s="3" customFormat="1" ht="17.25" customHeight="1" x14ac:dyDescent="0.15">
      <c r="A32" s="1464"/>
      <c r="B32" s="19" t="s">
        <v>50</v>
      </c>
      <c r="C32" s="87">
        <v>9989808</v>
      </c>
      <c r="D32" s="49">
        <v>-14.9</v>
      </c>
      <c r="E32" s="87">
        <v>9662663</v>
      </c>
      <c r="F32" s="49">
        <v>-15.9</v>
      </c>
      <c r="G32" s="77">
        <v>327145</v>
      </c>
      <c r="H32" s="77">
        <v>81498</v>
      </c>
      <c r="I32" s="77">
        <v>245647</v>
      </c>
      <c r="J32" s="78">
        <v>2433</v>
      </c>
      <c r="K32" s="79">
        <v>952370</v>
      </c>
      <c r="L32" s="77">
        <v>0</v>
      </c>
      <c r="M32" s="77">
        <v>800290</v>
      </c>
      <c r="N32" s="78">
        <v>154513</v>
      </c>
      <c r="O32" s="80">
        <v>13929768</v>
      </c>
      <c r="P32" s="37">
        <v>3292793</v>
      </c>
      <c r="Q32" s="92">
        <v>0.22</v>
      </c>
      <c r="R32" s="61">
        <v>5.0999999999999996</v>
      </c>
      <c r="S32" s="56">
        <v>92.1</v>
      </c>
    </row>
    <row r="33" spans="1:19" s="3" customFormat="1" ht="17.25" customHeight="1" x14ac:dyDescent="0.15">
      <c r="A33" s="1467" t="s">
        <v>74</v>
      </c>
      <c r="B33" s="7" t="s">
        <v>51</v>
      </c>
      <c r="C33" s="86">
        <v>7663635</v>
      </c>
      <c r="D33" s="47">
        <v>-2</v>
      </c>
      <c r="E33" s="86">
        <v>7487109</v>
      </c>
      <c r="F33" s="47">
        <v>0.9</v>
      </c>
      <c r="G33" s="74">
        <v>176526</v>
      </c>
      <c r="H33" s="74">
        <v>63</v>
      </c>
      <c r="I33" s="74">
        <v>176463</v>
      </c>
      <c r="J33" s="70">
        <v>-216265</v>
      </c>
      <c r="K33" s="75">
        <v>214400</v>
      </c>
      <c r="L33" s="74">
        <v>0</v>
      </c>
      <c r="M33" s="74">
        <v>0</v>
      </c>
      <c r="N33" s="70">
        <v>-1865</v>
      </c>
      <c r="O33" s="76">
        <v>5451291</v>
      </c>
      <c r="P33" s="36">
        <v>2505315</v>
      </c>
      <c r="Q33" s="91">
        <v>0.36599999999999999</v>
      </c>
      <c r="R33" s="59">
        <v>4.2</v>
      </c>
      <c r="S33" s="55">
        <v>97.8</v>
      </c>
    </row>
    <row r="34" spans="1:19" s="3" customFormat="1" ht="17.25" customHeight="1" x14ac:dyDescent="0.15">
      <c r="A34" s="1468"/>
      <c r="B34" s="13" t="s">
        <v>52</v>
      </c>
      <c r="C34" s="76">
        <v>13040662</v>
      </c>
      <c r="D34" s="53">
        <v>9.5</v>
      </c>
      <c r="E34" s="86">
        <v>12776746</v>
      </c>
      <c r="F34" s="47">
        <v>11.4</v>
      </c>
      <c r="G34" s="74">
        <v>263916</v>
      </c>
      <c r="H34" s="74">
        <v>68248</v>
      </c>
      <c r="I34" s="74">
        <v>195668</v>
      </c>
      <c r="J34" s="70">
        <v>-88528</v>
      </c>
      <c r="K34" s="75">
        <v>2079</v>
      </c>
      <c r="L34" s="74">
        <v>0</v>
      </c>
      <c r="M34" s="74">
        <v>168043</v>
      </c>
      <c r="N34" s="70">
        <v>-254492</v>
      </c>
      <c r="O34" s="76">
        <v>11101024</v>
      </c>
      <c r="P34" s="36">
        <v>4052305</v>
      </c>
      <c r="Q34" s="91">
        <v>0.38500000000000001</v>
      </c>
      <c r="R34" s="59">
        <v>2.8</v>
      </c>
      <c r="S34" s="55">
        <v>86.1</v>
      </c>
    </row>
    <row r="35" spans="1:19" s="3" customFormat="1" ht="17.25" customHeight="1" x14ac:dyDescent="0.15">
      <c r="A35" s="1468"/>
      <c r="B35" s="7" t="s">
        <v>53</v>
      </c>
      <c r="C35" s="86">
        <v>6608646</v>
      </c>
      <c r="D35" s="47">
        <v>0.8</v>
      </c>
      <c r="E35" s="86">
        <v>6348839</v>
      </c>
      <c r="F35" s="47">
        <v>-0.2</v>
      </c>
      <c r="G35" s="74">
        <v>259807</v>
      </c>
      <c r="H35" s="74">
        <v>50419</v>
      </c>
      <c r="I35" s="74">
        <v>209388</v>
      </c>
      <c r="J35" s="70">
        <v>11334</v>
      </c>
      <c r="K35" s="75">
        <v>50015</v>
      </c>
      <c r="L35" s="74">
        <v>0</v>
      </c>
      <c r="M35" s="74">
        <v>0</v>
      </c>
      <c r="N35" s="70">
        <v>61349</v>
      </c>
      <c r="O35" s="76">
        <v>3903393</v>
      </c>
      <c r="P35" s="36">
        <v>3287255</v>
      </c>
      <c r="Q35" s="91">
        <v>0.41199999999999998</v>
      </c>
      <c r="R35" s="59">
        <v>5.3</v>
      </c>
      <c r="S35" s="55">
        <v>85.6</v>
      </c>
    </row>
    <row r="36" spans="1:19" s="3" customFormat="1" ht="17.25" customHeight="1" x14ac:dyDescent="0.15">
      <c r="A36" s="1468"/>
      <c r="B36" s="7" t="s">
        <v>54</v>
      </c>
      <c r="C36" s="86">
        <v>4164121</v>
      </c>
      <c r="D36" s="47">
        <v>1.3</v>
      </c>
      <c r="E36" s="86">
        <v>4089840</v>
      </c>
      <c r="F36" s="47">
        <v>2.4</v>
      </c>
      <c r="G36" s="74">
        <v>74281</v>
      </c>
      <c r="H36" s="74">
        <v>741</v>
      </c>
      <c r="I36" s="74">
        <v>73540</v>
      </c>
      <c r="J36" s="70">
        <v>-40495</v>
      </c>
      <c r="K36" s="75">
        <v>59027</v>
      </c>
      <c r="L36" s="74">
        <v>0</v>
      </c>
      <c r="M36" s="74">
        <v>0</v>
      </c>
      <c r="N36" s="70">
        <v>18532</v>
      </c>
      <c r="O36" s="76">
        <v>3361176</v>
      </c>
      <c r="P36" s="36">
        <v>3335438</v>
      </c>
      <c r="Q36" s="91">
        <v>0.29599999999999999</v>
      </c>
      <c r="R36" s="59">
        <v>3.2</v>
      </c>
      <c r="S36" s="55">
        <v>92.4</v>
      </c>
    </row>
    <row r="37" spans="1:19" s="3" customFormat="1" ht="17.25" customHeight="1" x14ac:dyDescent="0.15">
      <c r="A37" s="1468"/>
      <c r="B37" s="13" t="s">
        <v>55</v>
      </c>
      <c r="C37" s="86">
        <v>13215911</v>
      </c>
      <c r="D37" s="46">
        <v>0.1</v>
      </c>
      <c r="E37" s="86">
        <v>12713499</v>
      </c>
      <c r="F37" s="46">
        <v>0.2</v>
      </c>
      <c r="G37" s="74">
        <v>502412</v>
      </c>
      <c r="H37" s="74">
        <v>33906</v>
      </c>
      <c r="I37" s="74">
        <v>468506</v>
      </c>
      <c r="J37" s="70">
        <v>64963</v>
      </c>
      <c r="K37" s="75">
        <v>739652</v>
      </c>
      <c r="L37" s="74">
        <v>0</v>
      </c>
      <c r="M37" s="74">
        <v>1035637</v>
      </c>
      <c r="N37" s="70">
        <v>-231022</v>
      </c>
      <c r="O37" s="76">
        <v>10929751</v>
      </c>
      <c r="P37" s="36">
        <v>3448984</v>
      </c>
      <c r="Q37" s="91">
        <v>0.30299999999999999</v>
      </c>
      <c r="R37" s="59">
        <v>6.7</v>
      </c>
      <c r="S37" s="55">
        <v>89.6</v>
      </c>
    </row>
    <row r="38" spans="1:19" s="3" customFormat="1" ht="17.25" customHeight="1" x14ac:dyDescent="0.15">
      <c r="A38" s="1468"/>
      <c r="B38" s="7" t="s">
        <v>79</v>
      </c>
      <c r="C38" s="86">
        <v>15389382</v>
      </c>
      <c r="D38" s="47">
        <v>-5.2</v>
      </c>
      <c r="E38" s="86">
        <v>15043731</v>
      </c>
      <c r="F38" s="47">
        <v>-5.4</v>
      </c>
      <c r="G38" s="74">
        <v>345651</v>
      </c>
      <c r="H38" s="74">
        <v>143333</v>
      </c>
      <c r="I38" s="74">
        <v>202318</v>
      </c>
      <c r="J38" s="70">
        <v>23147</v>
      </c>
      <c r="K38" s="75">
        <v>8270</v>
      </c>
      <c r="L38" s="74">
        <v>0</v>
      </c>
      <c r="M38" s="74">
        <v>503042</v>
      </c>
      <c r="N38" s="70">
        <v>-471625</v>
      </c>
      <c r="O38" s="76">
        <v>2270200</v>
      </c>
      <c r="P38" s="36">
        <v>10191175</v>
      </c>
      <c r="Q38" s="91">
        <v>1.6220000000000001</v>
      </c>
      <c r="R38" s="59">
        <v>2.4</v>
      </c>
      <c r="S38" s="55">
        <v>84.1</v>
      </c>
    </row>
    <row r="39" spans="1:19" s="3" customFormat="1" ht="17.25" customHeight="1" x14ac:dyDescent="0.15">
      <c r="A39" s="1469"/>
      <c r="B39" s="17" t="s">
        <v>80</v>
      </c>
      <c r="C39" s="87">
        <v>12125552</v>
      </c>
      <c r="D39" s="48">
        <v>0.5</v>
      </c>
      <c r="E39" s="87">
        <v>11765905</v>
      </c>
      <c r="F39" s="48">
        <v>0.7</v>
      </c>
      <c r="G39" s="74">
        <v>359647</v>
      </c>
      <c r="H39" s="77">
        <v>32252</v>
      </c>
      <c r="I39" s="77">
        <v>327395</v>
      </c>
      <c r="J39" s="78">
        <v>32046</v>
      </c>
      <c r="K39" s="79">
        <v>4406</v>
      </c>
      <c r="L39" s="77">
        <v>0</v>
      </c>
      <c r="M39" s="77">
        <v>137939</v>
      </c>
      <c r="N39" s="78">
        <v>-101487</v>
      </c>
      <c r="O39" s="80">
        <v>8347493</v>
      </c>
      <c r="P39" s="37">
        <v>5743048</v>
      </c>
      <c r="Q39" s="92">
        <v>0.45800000000000002</v>
      </c>
      <c r="R39" s="61">
        <v>4.8</v>
      </c>
      <c r="S39" s="56">
        <v>93.2</v>
      </c>
    </row>
    <row r="40" spans="1:19" s="3" customFormat="1" ht="17.25" customHeight="1" x14ac:dyDescent="0.15">
      <c r="A40" s="1462" t="s">
        <v>75</v>
      </c>
      <c r="B40" s="7" t="s">
        <v>56</v>
      </c>
      <c r="C40" s="86">
        <v>7035364</v>
      </c>
      <c r="D40" s="47">
        <v>32.5</v>
      </c>
      <c r="E40" s="86">
        <v>6850491</v>
      </c>
      <c r="F40" s="47">
        <v>34.6</v>
      </c>
      <c r="G40" s="69">
        <v>184873</v>
      </c>
      <c r="H40" s="74">
        <v>3740</v>
      </c>
      <c r="I40" s="74">
        <v>181133</v>
      </c>
      <c r="J40" s="70">
        <v>-20546</v>
      </c>
      <c r="K40" s="75">
        <v>110011</v>
      </c>
      <c r="L40" s="74">
        <v>0</v>
      </c>
      <c r="M40" s="74">
        <v>711000</v>
      </c>
      <c r="N40" s="70">
        <v>-621535</v>
      </c>
      <c r="O40" s="76">
        <v>3342453</v>
      </c>
      <c r="P40" s="36">
        <v>1978006</v>
      </c>
      <c r="Q40" s="91">
        <v>0.27</v>
      </c>
      <c r="R40" s="59">
        <v>7.1</v>
      </c>
      <c r="S40" s="55">
        <v>83.7</v>
      </c>
    </row>
    <row r="41" spans="1:19" s="3" customFormat="1" ht="17.25" customHeight="1" x14ac:dyDescent="0.15">
      <c r="A41" s="1470"/>
      <c r="B41" s="7" t="s">
        <v>57</v>
      </c>
      <c r="C41" s="86">
        <v>9129296</v>
      </c>
      <c r="D41" s="47">
        <v>-5.9</v>
      </c>
      <c r="E41" s="86">
        <v>8740433</v>
      </c>
      <c r="F41" s="47">
        <v>-5.0999999999999996</v>
      </c>
      <c r="G41" s="74">
        <v>388863</v>
      </c>
      <c r="H41" s="74">
        <v>57420</v>
      </c>
      <c r="I41" s="74">
        <v>331443</v>
      </c>
      <c r="J41" s="70">
        <v>145159</v>
      </c>
      <c r="K41" s="75">
        <v>79</v>
      </c>
      <c r="L41" s="74">
        <v>0</v>
      </c>
      <c r="M41" s="74">
        <v>172011</v>
      </c>
      <c r="N41" s="70">
        <v>-26773</v>
      </c>
      <c r="O41" s="76">
        <v>6117514</v>
      </c>
      <c r="P41" s="36">
        <v>9030613</v>
      </c>
      <c r="Q41" s="91">
        <v>0.61299999999999999</v>
      </c>
      <c r="R41" s="59">
        <v>9</v>
      </c>
      <c r="S41" s="55">
        <v>83</v>
      </c>
    </row>
    <row r="42" spans="1:19" s="3" customFormat="1" ht="17.25" customHeight="1" x14ac:dyDescent="0.15">
      <c r="A42" s="1470"/>
      <c r="B42" s="7" t="s">
        <v>58</v>
      </c>
      <c r="C42" s="86">
        <v>3162003</v>
      </c>
      <c r="D42" s="47">
        <v>-4.4000000000000004</v>
      </c>
      <c r="E42" s="86">
        <v>3107806</v>
      </c>
      <c r="F42" s="47">
        <v>-2.9</v>
      </c>
      <c r="G42" s="74">
        <v>54197</v>
      </c>
      <c r="H42" s="74">
        <v>13</v>
      </c>
      <c r="I42" s="74">
        <v>54184</v>
      </c>
      <c r="J42" s="70">
        <v>-32851</v>
      </c>
      <c r="K42" s="75">
        <v>150034</v>
      </c>
      <c r="L42" s="74">
        <v>0</v>
      </c>
      <c r="M42" s="74">
        <v>210000</v>
      </c>
      <c r="N42" s="70">
        <v>-92817</v>
      </c>
      <c r="O42" s="76">
        <v>2929520</v>
      </c>
      <c r="P42" s="36">
        <v>1782027</v>
      </c>
      <c r="Q42" s="91">
        <v>9.6000000000000002E-2</v>
      </c>
      <c r="R42" s="59">
        <v>3.6</v>
      </c>
      <c r="S42" s="55">
        <v>93.9</v>
      </c>
    </row>
    <row r="43" spans="1:19" s="3" customFormat="1" ht="17.25" customHeight="1" x14ac:dyDescent="0.15">
      <c r="A43" s="1471"/>
      <c r="B43" s="19" t="s">
        <v>59</v>
      </c>
      <c r="C43" s="87">
        <v>2820603</v>
      </c>
      <c r="D43" s="48">
        <v>6.8</v>
      </c>
      <c r="E43" s="87">
        <v>2729694</v>
      </c>
      <c r="F43" s="48">
        <v>9.8000000000000007</v>
      </c>
      <c r="G43" s="77">
        <v>90909</v>
      </c>
      <c r="H43" s="77">
        <v>4602</v>
      </c>
      <c r="I43" s="77">
        <v>86307</v>
      </c>
      <c r="J43" s="78">
        <v>-26405</v>
      </c>
      <c r="K43" s="79">
        <v>99925</v>
      </c>
      <c r="L43" s="77">
        <v>0</v>
      </c>
      <c r="M43" s="77">
        <v>0</v>
      </c>
      <c r="N43" s="78">
        <v>73520</v>
      </c>
      <c r="O43" s="80">
        <v>1625622</v>
      </c>
      <c r="P43" s="37">
        <v>2384802</v>
      </c>
      <c r="Q43" s="92">
        <v>0.123</v>
      </c>
      <c r="R43" s="61">
        <v>5.4</v>
      </c>
      <c r="S43" s="56">
        <v>80.8</v>
      </c>
    </row>
    <row r="44" spans="1:19" s="3" customFormat="1" ht="17.25" customHeight="1" x14ac:dyDescent="0.15">
      <c r="A44" s="1462" t="s">
        <v>76</v>
      </c>
      <c r="B44" s="94" t="s">
        <v>60</v>
      </c>
      <c r="C44" s="88">
        <v>7420692</v>
      </c>
      <c r="D44" s="52">
        <v>-0.6</v>
      </c>
      <c r="E44" s="88">
        <v>7091425</v>
      </c>
      <c r="F44" s="52">
        <v>-1</v>
      </c>
      <c r="G44" s="69">
        <v>329267</v>
      </c>
      <c r="H44" s="69">
        <v>18767</v>
      </c>
      <c r="I44" s="69">
        <v>310500</v>
      </c>
      <c r="J44" s="72">
        <v>48719</v>
      </c>
      <c r="K44" s="71">
        <v>80</v>
      </c>
      <c r="L44" s="69">
        <v>0</v>
      </c>
      <c r="M44" s="69">
        <v>0</v>
      </c>
      <c r="N44" s="72">
        <v>48799</v>
      </c>
      <c r="O44" s="73">
        <v>5846846</v>
      </c>
      <c r="P44" s="35">
        <v>2885340</v>
      </c>
      <c r="Q44" s="90">
        <v>0.252</v>
      </c>
      <c r="R44" s="58">
        <v>7.4</v>
      </c>
      <c r="S44" s="54">
        <v>92</v>
      </c>
    </row>
    <row r="45" spans="1:19" s="3" customFormat="1" ht="17.25" customHeight="1" x14ac:dyDescent="0.15">
      <c r="A45" s="1470"/>
      <c r="B45" s="20" t="s">
        <v>61</v>
      </c>
      <c r="C45" s="86">
        <v>10045701</v>
      </c>
      <c r="D45" s="47">
        <v>-3</v>
      </c>
      <c r="E45" s="86">
        <v>9868678</v>
      </c>
      <c r="F45" s="47">
        <v>-2.2000000000000002</v>
      </c>
      <c r="G45" s="74">
        <v>177023</v>
      </c>
      <c r="H45" s="74">
        <v>5812</v>
      </c>
      <c r="I45" s="74">
        <v>171211</v>
      </c>
      <c r="J45" s="70">
        <v>-44562</v>
      </c>
      <c r="K45" s="75">
        <v>176593</v>
      </c>
      <c r="L45" s="74">
        <v>0</v>
      </c>
      <c r="M45" s="74">
        <v>0</v>
      </c>
      <c r="N45" s="70">
        <v>132031</v>
      </c>
      <c r="O45" s="76">
        <v>9553817</v>
      </c>
      <c r="P45" s="36">
        <v>5528179</v>
      </c>
      <c r="Q45" s="91">
        <v>0.27700000000000002</v>
      </c>
      <c r="R45" s="59">
        <v>2.7</v>
      </c>
      <c r="S45" s="55">
        <v>85.4</v>
      </c>
    </row>
    <row r="46" spans="1:19" s="3" customFormat="1" ht="17.25" customHeight="1" x14ac:dyDescent="0.15">
      <c r="A46" s="1470"/>
      <c r="B46" s="7" t="s">
        <v>62</v>
      </c>
      <c r="C46" s="86">
        <v>5098380</v>
      </c>
      <c r="D46" s="47">
        <v>-1.6</v>
      </c>
      <c r="E46" s="86">
        <v>4989819</v>
      </c>
      <c r="F46" s="47">
        <v>2.8</v>
      </c>
      <c r="G46" s="74">
        <v>108561</v>
      </c>
      <c r="H46" s="74">
        <v>3431</v>
      </c>
      <c r="I46" s="74">
        <v>105130</v>
      </c>
      <c r="J46" s="70">
        <v>-219503</v>
      </c>
      <c r="K46" s="75">
        <v>0</v>
      </c>
      <c r="L46" s="74">
        <v>0</v>
      </c>
      <c r="M46" s="74">
        <v>0</v>
      </c>
      <c r="N46" s="70">
        <v>-219503</v>
      </c>
      <c r="O46" s="76">
        <v>5289419</v>
      </c>
      <c r="P46" s="36">
        <v>1949167</v>
      </c>
      <c r="Q46" s="91">
        <v>0.20799999999999999</v>
      </c>
      <c r="R46" s="59">
        <v>3.5</v>
      </c>
      <c r="S46" s="55">
        <v>87.1</v>
      </c>
    </row>
    <row r="47" spans="1:19" s="3" customFormat="1" ht="17.25" customHeight="1" x14ac:dyDescent="0.15">
      <c r="A47" s="1470"/>
      <c r="B47" s="7" t="s">
        <v>63</v>
      </c>
      <c r="C47" s="86">
        <v>13078286</v>
      </c>
      <c r="D47" s="46">
        <v>8.6999999999999993</v>
      </c>
      <c r="E47" s="86">
        <v>12166745</v>
      </c>
      <c r="F47" s="46">
        <v>5.6</v>
      </c>
      <c r="G47" s="74">
        <v>911541</v>
      </c>
      <c r="H47" s="74">
        <v>17206</v>
      </c>
      <c r="I47" s="74">
        <v>894335</v>
      </c>
      <c r="J47" s="70">
        <v>400441</v>
      </c>
      <c r="K47" s="75">
        <v>285</v>
      </c>
      <c r="L47" s="74">
        <v>0</v>
      </c>
      <c r="M47" s="74">
        <v>708474</v>
      </c>
      <c r="N47" s="70">
        <v>-307748</v>
      </c>
      <c r="O47" s="76">
        <v>12354922</v>
      </c>
      <c r="P47" s="36">
        <v>11174642</v>
      </c>
      <c r="Q47" s="91">
        <v>0.28799999999999998</v>
      </c>
      <c r="R47" s="59">
        <v>13.4</v>
      </c>
      <c r="S47" s="55">
        <v>82.9</v>
      </c>
    </row>
    <row r="48" spans="1:19" s="3" customFormat="1" ht="17.25" customHeight="1" x14ac:dyDescent="0.15">
      <c r="A48" s="1470"/>
      <c r="B48" s="7" t="s">
        <v>64</v>
      </c>
      <c r="C48" s="86">
        <v>6496371</v>
      </c>
      <c r="D48" s="47">
        <v>-2.1</v>
      </c>
      <c r="E48" s="86">
        <v>6191635</v>
      </c>
      <c r="F48" s="47">
        <v>-2.4</v>
      </c>
      <c r="G48" s="74">
        <v>304736</v>
      </c>
      <c r="H48" s="74">
        <v>1721</v>
      </c>
      <c r="I48" s="74">
        <v>303015</v>
      </c>
      <c r="J48" s="70">
        <v>20090</v>
      </c>
      <c r="K48" s="75">
        <v>250221</v>
      </c>
      <c r="L48" s="74">
        <v>0</v>
      </c>
      <c r="M48" s="74">
        <v>0</v>
      </c>
      <c r="N48" s="70">
        <v>270311</v>
      </c>
      <c r="O48" s="76">
        <v>4975723</v>
      </c>
      <c r="P48" s="36">
        <v>3373479</v>
      </c>
      <c r="Q48" s="91">
        <v>0.35599999999999998</v>
      </c>
      <c r="R48" s="59">
        <v>7.6</v>
      </c>
      <c r="S48" s="55">
        <v>87.8</v>
      </c>
    </row>
    <row r="49" spans="1:19" s="3" customFormat="1" ht="17.25" customHeight="1" x14ac:dyDescent="0.15">
      <c r="A49" s="1471"/>
      <c r="B49" s="17" t="s">
        <v>65</v>
      </c>
      <c r="C49" s="87">
        <v>3285761</v>
      </c>
      <c r="D49" s="49">
        <v>8.5</v>
      </c>
      <c r="E49" s="87">
        <v>3086127</v>
      </c>
      <c r="F49" s="49">
        <v>7.6</v>
      </c>
      <c r="G49" s="77">
        <v>199634</v>
      </c>
      <c r="H49" s="77">
        <v>1907</v>
      </c>
      <c r="I49" s="77">
        <v>197727</v>
      </c>
      <c r="J49" s="78">
        <v>51990</v>
      </c>
      <c r="K49" s="79">
        <v>16960</v>
      </c>
      <c r="L49" s="77">
        <v>0</v>
      </c>
      <c r="M49" s="77">
        <v>0</v>
      </c>
      <c r="N49" s="78">
        <v>68950</v>
      </c>
      <c r="O49" s="80">
        <v>2797719</v>
      </c>
      <c r="P49" s="37">
        <v>1907633</v>
      </c>
      <c r="Q49" s="92">
        <v>0.17</v>
      </c>
      <c r="R49" s="61">
        <v>9.9</v>
      </c>
      <c r="S49" s="56">
        <v>77.5</v>
      </c>
    </row>
  </sheetData>
  <mergeCells count="29">
    <mergeCell ref="A40:A43"/>
    <mergeCell ref="A44:A49"/>
    <mergeCell ref="A10:A19"/>
    <mergeCell ref="A20:A23"/>
    <mergeCell ref="A24:A25"/>
    <mergeCell ref="A27:A29"/>
    <mergeCell ref="A30:A32"/>
    <mergeCell ref="I2:I5"/>
    <mergeCell ref="J2:J5"/>
    <mergeCell ref="D3:D6"/>
    <mergeCell ref="C2:C5"/>
    <mergeCell ref="A33:A39"/>
    <mergeCell ref="F3:F6"/>
    <mergeCell ref="A7:B7"/>
    <mergeCell ref="Q5:Q6"/>
    <mergeCell ref="Q2:Q4"/>
    <mergeCell ref="S2:S6"/>
    <mergeCell ref="K2:K5"/>
    <mergeCell ref="L2:L5"/>
    <mergeCell ref="A8:B8"/>
    <mergeCell ref="H2:H5"/>
    <mergeCell ref="E2:E5"/>
    <mergeCell ref="G2:G5"/>
    <mergeCell ref="A9:B9"/>
    <mergeCell ref="R2:R6"/>
    <mergeCell ref="M2:M5"/>
    <mergeCell ref="N2:N4"/>
    <mergeCell ref="O2:O5"/>
    <mergeCell ref="P2:P5"/>
  </mergeCells>
  <phoneticPr fontId="2"/>
  <printOptions horizontalCentered="1" gridLinesSet="0"/>
  <pageMargins left="0.6692913385826772" right="0.6692913385826772" top="0.78740157480314965" bottom="0.59055118110236227" header="0" footer="0"/>
  <pageSetup paperSize="9" orientation="portrait" r:id="rId1"/>
  <headerFooter alignWithMargins="0"/>
  <colBreaks count="1" manualBreakCount="1">
    <brk id="10" max="48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0"/>
  <sheetViews>
    <sheetView view="pageBreakPreview" zoomScaleNormal="148" zoomScaleSheetLayoutView="10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/>
    </sheetView>
  </sheetViews>
  <sheetFormatPr defaultColWidth="8" defaultRowHeight="13.5" customHeight="1" x14ac:dyDescent="0.15"/>
  <cols>
    <col min="1" max="1" width="2.125" style="531" customWidth="1"/>
    <col min="2" max="2" width="9.5" style="531" customWidth="1"/>
    <col min="3" max="4" width="8.875" style="534" customWidth="1"/>
    <col min="5" max="6" width="8.125" style="534" customWidth="1"/>
    <col min="7" max="21" width="8.875" style="534" customWidth="1"/>
    <col min="22" max="22" width="2.5" style="665" customWidth="1"/>
    <col min="23" max="23" width="2.5" style="536" customWidth="1"/>
    <col min="24" max="24" width="9.5" style="536" customWidth="1"/>
    <col min="25" max="27" width="8.875" style="534" customWidth="1"/>
    <col min="28" max="29" width="8.125" style="534" customWidth="1"/>
    <col min="30" max="33" width="8.875" style="534" customWidth="1"/>
    <col min="34" max="35" width="8.5" style="534" customWidth="1"/>
    <col min="36" max="36" width="5.875" style="534" customWidth="1"/>
    <col min="37" max="37" width="7.75" style="534" customWidth="1"/>
    <col min="38" max="39" width="8.5" style="534" customWidth="1"/>
    <col min="40" max="40" width="7.75" style="534" customWidth="1"/>
    <col min="41" max="41" width="8.5" style="534" customWidth="1"/>
    <col min="42" max="43" width="7.75" style="534" customWidth="1"/>
    <col min="44" max="44" width="9.5" style="536" customWidth="1"/>
    <col min="45" max="45" width="2.125" style="531" customWidth="1"/>
    <col min="46" max="46" width="2.875" style="531" customWidth="1"/>
    <col min="47" max="16384" width="8" style="531"/>
  </cols>
  <sheetData>
    <row r="1" spans="1:46" ht="15" customHeight="1" x14ac:dyDescent="0.15">
      <c r="A1" s="531" t="s">
        <v>493</v>
      </c>
      <c r="B1" s="532"/>
      <c r="C1" s="533"/>
      <c r="D1" s="533"/>
      <c r="E1" s="533"/>
      <c r="F1" s="533"/>
      <c r="G1" s="533"/>
      <c r="H1" s="533"/>
      <c r="I1" s="533"/>
      <c r="J1" s="533"/>
      <c r="K1" s="533"/>
      <c r="P1" s="533"/>
      <c r="Q1" s="533"/>
      <c r="R1" s="533"/>
      <c r="S1" s="533"/>
      <c r="T1" s="533"/>
      <c r="U1" s="533"/>
      <c r="V1" s="535" t="s">
        <v>494</v>
      </c>
      <c r="X1" s="537"/>
      <c r="Y1" s="533"/>
      <c r="Z1" s="533"/>
      <c r="AS1" s="538" t="s">
        <v>494</v>
      </c>
    </row>
    <row r="2" spans="1:46" ht="15" customHeight="1" x14ac:dyDescent="0.15">
      <c r="A2" s="539"/>
      <c r="B2" s="540" t="s">
        <v>495</v>
      </c>
      <c r="C2" s="541" t="s">
        <v>148</v>
      </c>
      <c r="D2" s="542" t="s">
        <v>149</v>
      </c>
      <c r="E2" s="543"/>
      <c r="F2" s="543"/>
      <c r="G2" s="542" t="s">
        <v>150</v>
      </c>
      <c r="H2" s="543"/>
      <c r="I2" s="543"/>
      <c r="J2" s="543"/>
      <c r="K2" s="544"/>
      <c r="L2" s="539" t="s">
        <v>151</v>
      </c>
      <c r="M2" s="545"/>
      <c r="N2" s="546"/>
      <c r="O2" s="541" t="s">
        <v>152</v>
      </c>
      <c r="P2" s="539" t="s">
        <v>153</v>
      </c>
      <c r="Q2" s="545"/>
      <c r="R2" s="545"/>
      <c r="S2" s="545"/>
      <c r="T2" s="545"/>
      <c r="U2" s="545"/>
      <c r="V2" s="547"/>
      <c r="W2" s="548"/>
      <c r="X2" s="549" t="s">
        <v>495</v>
      </c>
      <c r="Y2" s="542" t="s">
        <v>154</v>
      </c>
      <c r="Z2" s="542" t="s">
        <v>155</v>
      </c>
      <c r="AA2" s="543"/>
      <c r="AB2" s="543"/>
      <c r="AC2" s="543"/>
      <c r="AD2" s="541"/>
      <c r="AE2" s="541"/>
      <c r="AF2" s="542" t="s">
        <v>156</v>
      </c>
      <c r="AG2" s="550" t="s">
        <v>157</v>
      </c>
      <c r="AH2" s="551"/>
      <c r="AI2" s="543"/>
      <c r="AJ2" s="543"/>
      <c r="AK2" s="543"/>
      <c r="AL2" s="543"/>
      <c r="AM2" s="543"/>
      <c r="AN2" s="542" t="s">
        <v>158</v>
      </c>
      <c r="AO2" s="542" t="s">
        <v>496</v>
      </c>
      <c r="AP2" s="542" t="s">
        <v>497</v>
      </c>
      <c r="AQ2" s="542" t="s">
        <v>498</v>
      </c>
      <c r="AR2" s="552"/>
      <c r="AS2" s="553"/>
      <c r="AT2" s="554"/>
    </row>
    <row r="3" spans="1:46" ht="15" customHeight="1" x14ac:dyDescent="0.15">
      <c r="A3" s="555" t="s">
        <v>147</v>
      </c>
      <c r="B3" s="556"/>
      <c r="C3" s="1714" t="s">
        <v>307</v>
      </c>
      <c r="D3" s="1710" t="s">
        <v>308</v>
      </c>
      <c r="E3" s="1723" t="s">
        <v>499</v>
      </c>
      <c r="F3" s="1723" t="s">
        <v>500</v>
      </c>
      <c r="G3" s="1710" t="s">
        <v>309</v>
      </c>
      <c r="H3" s="557"/>
      <c r="I3" s="557"/>
      <c r="J3" s="557"/>
      <c r="K3" s="558"/>
      <c r="L3" s="1726" t="s">
        <v>310</v>
      </c>
      <c r="M3" s="550"/>
      <c r="N3" s="559"/>
      <c r="O3" s="1718" t="s">
        <v>501</v>
      </c>
      <c r="P3" s="1720" t="s">
        <v>502</v>
      </c>
      <c r="Q3" s="554" t="s">
        <v>503</v>
      </c>
      <c r="R3" s="560" t="s">
        <v>504</v>
      </c>
      <c r="S3" s="560" t="s">
        <v>505</v>
      </c>
      <c r="T3" s="560" t="s">
        <v>506</v>
      </c>
      <c r="U3" s="560" t="s">
        <v>507</v>
      </c>
      <c r="V3" s="561" t="s">
        <v>147</v>
      </c>
      <c r="W3" s="562" t="s">
        <v>147</v>
      </c>
      <c r="X3" s="563"/>
      <c r="Y3" s="1718" t="s">
        <v>508</v>
      </c>
      <c r="Z3" s="1718" t="s">
        <v>509</v>
      </c>
      <c r="AA3" s="557"/>
      <c r="AB3" s="557"/>
      <c r="AC3" s="557"/>
      <c r="AD3" s="557"/>
      <c r="AE3" s="558"/>
      <c r="AF3" s="1718" t="s">
        <v>510</v>
      </c>
      <c r="AG3" s="1718" t="s">
        <v>511</v>
      </c>
      <c r="AH3" s="550"/>
      <c r="AI3" s="564"/>
      <c r="AJ3" s="557"/>
      <c r="AK3" s="557"/>
      <c r="AL3" s="557"/>
      <c r="AM3" s="557"/>
      <c r="AN3" s="1709" t="s">
        <v>512</v>
      </c>
      <c r="AO3" s="1710" t="s">
        <v>318</v>
      </c>
      <c r="AP3" s="1710" t="s">
        <v>513</v>
      </c>
      <c r="AQ3" s="1709" t="s">
        <v>514</v>
      </c>
      <c r="AR3" s="1712" t="s">
        <v>515</v>
      </c>
      <c r="AS3" s="556" t="s">
        <v>147</v>
      </c>
      <c r="AT3" s="554"/>
    </row>
    <row r="4" spans="1:46" ht="15" customHeight="1" x14ac:dyDescent="0.15">
      <c r="A4" s="555"/>
      <c r="B4" s="556"/>
      <c r="C4" s="1714"/>
      <c r="D4" s="1710"/>
      <c r="E4" s="1724"/>
      <c r="F4" s="1724"/>
      <c r="G4" s="1710"/>
      <c r="H4" s="565" t="s">
        <v>516</v>
      </c>
      <c r="I4" s="565" t="s">
        <v>516</v>
      </c>
      <c r="J4" s="565" t="s">
        <v>517</v>
      </c>
      <c r="K4" s="566" t="s">
        <v>517</v>
      </c>
      <c r="L4" s="1726"/>
      <c r="M4" s="567" t="s">
        <v>517</v>
      </c>
      <c r="N4" s="568" t="s">
        <v>517</v>
      </c>
      <c r="O4" s="1718"/>
      <c r="P4" s="1721"/>
      <c r="Q4" s="1714" t="s">
        <v>518</v>
      </c>
      <c r="R4" s="1710" t="s">
        <v>519</v>
      </c>
      <c r="S4" s="1710" t="s">
        <v>520</v>
      </c>
      <c r="T4" s="1710" t="s">
        <v>521</v>
      </c>
      <c r="U4" s="1716" t="s">
        <v>522</v>
      </c>
      <c r="V4" s="569"/>
      <c r="W4" s="562"/>
      <c r="X4" s="563"/>
      <c r="Y4" s="1718"/>
      <c r="Z4" s="1718"/>
      <c r="AA4" s="565" t="s">
        <v>517</v>
      </c>
      <c r="AB4" s="565" t="s">
        <v>517</v>
      </c>
      <c r="AC4" s="565" t="s">
        <v>517</v>
      </c>
      <c r="AD4" s="565" t="s">
        <v>517</v>
      </c>
      <c r="AE4" s="570" t="s">
        <v>517</v>
      </c>
      <c r="AF4" s="1718"/>
      <c r="AG4" s="1718"/>
      <c r="AH4" s="567" t="s">
        <v>517</v>
      </c>
      <c r="AI4" s="571" t="s">
        <v>517</v>
      </c>
      <c r="AJ4" s="565" t="s">
        <v>517</v>
      </c>
      <c r="AK4" s="565" t="s">
        <v>517</v>
      </c>
      <c r="AL4" s="565" t="s">
        <v>517</v>
      </c>
      <c r="AM4" s="565" t="s">
        <v>517</v>
      </c>
      <c r="AN4" s="1710"/>
      <c r="AO4" s="1710"/>
      <c r="AP4" s="1710"/>
      <c r="AQ4" s="1710"/>
      <c r="AR4" s="1712"/>
      <c r="AS4" s="556"/>
      <c r="AT4" s="554"/>
    </row>
    <row r="5" spans="1:46" ht="15" customHeight="1" x14ac:dyDescent="0.15">
      <c r="A5" s="555" t="s">
        <v>275</v>
      </c>
      <c r="B5" s="556"/>
      <c r="C5" s="1714"/>
      <c r="D5" s="1710"/>
      <c r="E5" s="1724"/>
      <c r="F5" s="1724"/>
      <c r="G5" s="1710"/>
      <c r="H5" s="572" t="s">
        <v>523</v>
      </c>
      <c r="I5" s="572" t="s">
        <v>524</v>
      </c>
      <c r="J5" s="572" t="s">
        <v>525</v>
      </c>
      <c r="K5" s="573" t="s">
        <v>526</v>
      </c>
      <c r="L5" s="1726"/>
      <c r="M5" s="572" t="s">
        <v>527</v>
      </c>
      <c r="N5" s="573" t="s">
        <v>528</v>
      </c>
      <c r="O5" s="1718"/>
      <c r="P5" s="1721"/>
      <c r="Q5" s="1714"/>
      <c r="R5" s="1710"/>
      <c r="S5" s="1710"/>
      <c r="T5" s="1710"/>
      <c r="U5" s="1716"/>
      <c r="V5" s="561" t="s">
        <v>275</v>
      </c>
      <c r="W5" s="562" t="s">
        <v>275</v>
      </c>
      <c r="X5" s="563"/>
      <c r="Y5" s="1718"/>
      <c r="Z5" s="1718"/>
      <c r="AA5" s="572" t="s">
        <v>529</v>
      </c>
      <c r="AB5" s="572" t="s">
        <v>530</v>
      </c>
      <c r="AC5" s="572" t="s">
        <v>531</v>
      </c>
      <c r="AD5" s="572" t="s">
        <v>532</v>
      </c>
      <c r="AE5" s="573" t="s">
        <v>533</v>
      </c>
      <c r="AF5" s="1718"/>
      <c r="AG5" s="1718"/>
      <c r="AH5" s="574" t="s">
        <v>534</v>
      </c>
      <c r="AI5" s="575" t="s">
        <v>535</v>
      </c>
      <c r="AJ5" s="572" t="s">
        <v>536</v>
      </c>
      <c r="AK5" s="576" t="s">
        <v>537</v>
      </c>
      <c r="AL5" s="572" t="s">
        <v>538</v>
      </c>
      <c r="AM5" s="572" t="s">
        <v>539</v>
      </c>
      <c r="AN5" s="1710"/>
      <c r="AO5" s="1710"/>
      <c r="AP5" s="1710"/>
      <c r="AQ5" s="1710"/>
      <c r="AR5" s="1712"/>
      <c r="AS5" s="556" t="s">
        <v>275</v>
      </c>
      <c r="AT5" s="554"/>
    </row>
    <row r="6" spans="1:46" ht="15" customHeight="1" x14ac:dyDescent="0.15">
      <c r="A6" s="577"/>
      <c r="B6" s="578" t="s">
        <v>3</v>
      </c>
      <c r="C6" s="1715"/>
      <c r="D6" s="1711"/>
      <c r="E6" s="1725"/>
      <c r="F6" s="1725"/>
      <c r="G6" s="1711"/>
      <c r="H6" s="579"/>
      <c r="I6" s="579"/>
      <c r="J6" s="579"/>
      <c r="K6" s="580"/>
      <c r="L6" s="1727"/>
      <c r="M6" s="581"/>
      <c r="N6" s="582"/>
      <c r="O6" s="1719"/>
      <c r="P6" s="1722"/>
      <c r="Q6" s="1715"/>
      <c r="R6" s="1711"/>
      <c r="S6" s="1711"/>
      <c r="T6" s="1711"/>
      <c r="U6" s="1717"/>
      <c r="V6" s="583"/>
      <c r="W6" s="584"/>
      <c r="X6" s="585" t="s">
        <v>3</v>
      </c>
      <c r="Y6" s="1719"/>
      <c r="Z6" s="1719"/>
      <c r="AA6" s="579"/>
      <c r="AB6" s="579"/>
      <c r="AC6" s="579"/>
      <c r="AD6" s="586"/>
      <c r="AE6" s="580"/>
      <c r="AF6" s="1719"/>
      <c r="AG6" s="1719"/>
      <c r="AH6" s="581"/>
      <c r="AI6" s="587"/>
      <c r="AJ6" s="579"/>
      <c r="AK6" s="579"/>
      <c r="AL6" s="579"/>
      <c r="AM6" s="579"/>
      <c r="AN6" s="1711"/>
      <c r="AO6" s="1711"/>
      <c r="AP6" s="1711"/>
      <c r="AQ6" s="1711"/>
      <c r="AR6" s="1713"/>
      <c r="AS6" s="588"/>
      <c r="AT6" s="554"/>
    </row>
    <row r="7" spans="1:46" s="593" customFormat="1" ht="15" customHeight="1" x14ac:dyDescent="0.15">
      <c r="A7" s="1697" t="s">
        <v>288</v>
      </c>
      <c r="B7" s="1698"/>
      <c r="C7" s="589">
        <v>5143247</v>
      </c>
      <c r="D7" s="589">
        <v>96007618</v>
      </c>
      <c r="E7" s="589">
        <v>7278013</v>
      </c>
      <c r="F7" s="589">
        <v>1731370</v>
      </c>
      <c r="G7" s="589">
        <v>255938929</v>
      </c>
      <c r="H7" s="589">
        <v>82184230</v>
      </c>
      <c r="I7" s="589">
        <v>48664993</v>
      </c>
      <c r="J7" s="589">
        <v>87909274</v>
      </c>
      <c r="K7" s="589">
        <v>36797702</v>
      </c>
      <c r="L7" s="589">
        <v>77403806</v>
      </c>
      <c r="M7" s="589">
        <v>50136844</v>
      </c>
      <c r="N7" s="589">
        <v>25432425</v>
      </c>
      <c r="O7" s="589">
        <v>545709</v>
      </c>
      <c r="P7" s="589">
        <v>28274373</v>
      </c>
      <c r="Q7" s="589">
        <v>12269855</v>
      </c>
      <c r="R7" s="589">
        <v>1456981</v>
      </c>
      <c r="S7" s="589">
        <v>7672365</v>
      </c>
      <c r="T7" s="589">
        <v>1426195</v>
      </c>
      <c r="U7" s="589">
        <v>5448977</v>
      </c>
      <c r="V7" s="590"/>
      <c r="W7" s="1699" t="s">
        <v>288</v>
      </c>
      <c r="X7" s="1700"/>
      <c r="Y7" s="589">
        <v>29907500</v>
      </c>
      <c r="Z7" s="589">
        <v>73343361</v>
      </c>
      <c r="AA7" s="589">
        <v>37555282</v>
      </c>
      <c r="AB7" s="589">
        <v>1385504</v>
      </c>
      <c r="AC7" s="589">
        <v>510623</v>
      </c>
      <c r="AD7" s="589">
        <v>25289206</v>
      </c>
      <c r="AE7" s="589">
        <v>5846817</v>
      </c>
      <c r="AF7" s="589">
        <v>30120849</v>
      </c>
      <c r="AG7" s="589">
        <v>80152886</v>
      </c>
      <c r="AH7" s="589">
        <v>16352442</v>
      </c>
      <c r="AI7" s="589">
        <v>9798877</v>
      </c>
      <c r="AJ7" s="589">
        <v>50262</v>
      </c>
      <c r="AK7" s="589">
        <v>2331768</v>
      </c>
      <c r="AL7" s="589">
        <v>11160669</v>
      </c>
      <c r="AM7" s="589">
        <v>25553931</v>
      </c>
      <c r="AN7" s="589">
        <v>3007464</v>
      </c>
      <c r="AO7" s="589">
        <v>72113891</v>
      </c>
      <c r="AP7" s="589">
        <v>1427287</v>
      </c>
      <c r="AQ7" s="589">
        <v>0</v>
      </c>
      <c r="AR7" s="589">
        <v>753386920</v>
      </c>
      <c r="AS7" s="591"/>
      <c r="AT7" s="592"/>
    </row>
    <row r="8" spans="1:46" s="593" customFormat="1" ht="15" customHeight="1" x14ac:dyDescent="0.15">
      <c r="A8" s="1701" t="s">
        <v>289</v>
      </c>
      <c r="B8" s="1702"/>
      <c r="C8" s="594">
        <v>2900421</v>
      </c>
      <c r="D8" s="594">
        <v>54775817</v>
      </c>
      <c r="E8" s="594">
        <v>4650815</v>
      </c>
      <c r="F8" s="594">
        <v>1217440</v>
      </c>
      <c r="G8" s="594">
        <v>202396630</v>
      </c>
      <c r="H8" s="594">
        <v>60884807</v>
      </c>
      <c r="I8" s="594">
        <v>35317215</v>
      </c>
      <c r="J8" s="594">
        <v>69363086</v>
      </c>
      <c r="K8" s="594">
        <v>36797654</v>
      </c>
      <c r="L8" s="594">
        <v>54772985</v>
      </c>
      <c r="M8" s="594">
        <v>34072787</v>
      </c>
      <c r="N8" s="594">
        <v>18989089</v>
      </c>
      <c r="O8" s="594">
        <v>493588</v>
      </c>
      <c r="P8" s="594">
        <v>13167171</v>
      </c>
      <c r="Q8" s="594">
        <v>6833708</v>
      </c>
      <c r="R8" s="594">
        <v>680286</v>
      </c>
      <c r="S8" s="594">
        <v>3830559</v>
      </c>
      <c r="T8" s="594">
        <v>574931</v>
      </c>
      <c r="U8" s="594">
        <v>1247687</v>
      </c>
      <c r="V8" s="590"/>
      <c r="W8" s="1703" t="s">
        <v>289</v>
      </c>
      <c r="X8" s="1704"/>
      <c r="Y8" s="594">
        <v>22953837</v>
      </c>
      <c r="Z8" s="594">
        <v>52547440</v>
      </c>
      <c r="AA8" s="594">
        <v>25854339</v>
      </c>
      <c r="AB8" s="594">
        <v>434232</v>
      </c>
      <c r="AC8" s="594">
        <v>448118</v>
      </c>
      <c r="AD8" s="594">
        <v>19851049</v>
      </c>
      <c r="AE8" s="594">
        <v>4235510</v>
      </c>
      <c r="AF8" s="594">
        <v>19009643</v>
      </c>
      <c r="AG8" s="594">
        <v>58105758</v>
      </c>
      <c r="AH8" s="594">
        <v>11123929</v>
      </c>
      <c r="AI8" s="594">
        <v>6703388</v>
      </c>
      <c r="AJ8" s="594">
        <v>1832</v>
      </c>
      <c r="AK8" s="594">
        <v>2173006</v>
      </c>
      <c r="AL8" s="594">
        <v>7866678</v>
      </c>
      <c r="AM8" s="594">
        <v>20725711</v>
      </c>
      <c r="AN8" s="594">
        <v>1317604</v>
      </c>
      <c r="AO8" s="594">
        <v>50904164</v>
      </c>
      <c r="AP8" s="594">
        <v>1427287</v>
      </c>
      <c r="AQ8" s="594">
        <v>0</v>
      </c>
      <c r="AR8" s="594">
        <v>534772345</v>
      </c>
      <c r="AS8" s="591"/>
      <c r="AT8" s="592"/>
    </row>
    <row r="9" spans="1:46" s="593" customFormat="1" ht="15" customHeight="1" x14ac:dyDescent="0.15">
      <c r="A9" s="1705" t="s">
        <v>290</v>
      </c>
      <c r="B9" s="1706"/>
      <c r="C9" s="595">
        <v>2242826</v>
      </c>
      <c r="D9" s="595">
        <v>41231801</v>
      </c>
      <c r="E9" s="595">
        <v>2627198</v>
      </c>
      <c r="F9" s="595">
        <v>513930</v>
      </c>
      <c r="G9" s="595">
        <v>53542299</v>
      </c>
      <c r="H9" s="595">
        <v>21299423</v>
      </c>
      <c r="I9" s="595">
        <v>13347778</v>
      </c>
      <c r="J9" s="595">
        <v>18546188</v>
      </c>
      <c r="K9" s="595">
        <v>48</v>
      </c>
      <c r="L9" s="595">
        <v>22630821</v>
      </c>
      <c r="M9" s="595">
        <v>16064057</v>
      </c>
      <c r="N9" s="595">
        <v>6443336</v>
      </c>
      <c r="O9" s="595">
        <v>52121</v>
      </c>
      <c r="P9" s="595">
        <v>15107202</v>
      </c>
      <c r="Q9" s="595">
        <v>5436147</v>
      </c>
      <c r="R9" s="595">
        <v>776695</v>
      </c>
      <c r="S9" s="595">
        <v>3841806</v>
      </c>
      <c r="T9" s="595">
        <v>851264</v>
      </c>
      <c r="U9" s="595">
        <v>4201290</v>
      </c>
      <c r="V9" s="590"/>
      <c r="W9" s="1707" t="s">
        <v>290</v>
      </c>
      <c r="X9" s="1708"/>
      <c r="Y9" s="595">
        <v>6953663</v>
      </c>
      <c r="Z9" s="595">
        <v>20795921</v>
      </c>
      <c r="AA9" s="595">
        <v>11700943</v>
      </c>
      <c r="AB9" s="595">
        <v>951272</v>
      </c>
      <c r="AC9" s="595">
        <v>62505</v>
      </c>
      <c r="AD9" s="595">
        <v>5438157</v>
      </c>
      <c r="AE9" s="595">
        <v>1611307</v>
      </c>
      <c r="AF9" s="595">
        <v>11111206</v>
      </c>
      <c r="AG9" s="595">
        <v>22047128</v>
      </c>
      <c r="AH9" s="595">
        <v>5228513</v>
      </c>
      <c r="AI9" s="595">
        <v>3095489</v>
      </c>
      <c r="AJ9" s="595">
        <v>48430</v>
      </c>
      <c r="AK9" s="595">
        <v>158762</v>
      </c>
      <c r="AL9" s="595">
        <v>3293991</v>
      </c>
      <c r="AM9" s="595">
        <v>4828220</v>
      </c>
      <c r="AN9" s="595">
        <v>1689860</v>
      </c>
      <c r="AO9" s="595">
        <v>21209727</v>
      </c>
      <c r="AP9" s="595">
        <v>0</v>
      </c>
      <c r="AQ9" s="595">
        <v>0</v>
      </c>
      <c r="AR9" s="595">
        <v>218614575</v>
      </c>
      <c r="AS9" s="591"/>
      <c r="AT9" s="592"/>
    </row>
    <row r="10" spans="1:46" s="593" customFormat="1" ht="14.45" customHeight="1" x14ac:dyDescent="0.15">
      <c r="A10" s="596" t="s">
        <v>477</v>
      </c>
      <c r="B10" s="597" t="s">
        <v>31</v>
      </c>
      <c r="C10" s="598">
        <v>618776</v>
      </c>
      <c r="D10" s="599">
        <v>9761184</v>
      </c>
      <c r="E10" s="599">
        <v>1139412</v>
      </c>
      <c r="F10" s="599">
        <v>323736</v>
      </c>
      <c r="G10" s="599">
        <v>58669827</v>
      </c>
      <c r="H10" s="599">
        <v>16931913</v>
      </c>
      <c r="I10" s="599">
        <v>9919049</v>
      </c>
      <c r="J10" s="599">
        <v>18723347</v>
      </c>
      <c r="K10" s="599">
        <v>13094683</v>
      </c>
      <c r="L10" s="599">
        <v>10435958</v>
      </c>
      <c r="M10" s="598">
        <v>7284776</v>
      </c>
      <c r="N10" s="599">
        <v>2358654</v>
      </c>
      <c r="O10" s="599">
        <v>70429</v>
      </c>
      <c r="P10" s="599">
        <v>1449532</v>
      </c>
      <c r="Q10" s="599">
        <v>671291</v>
      </c>
      <c r="R10" s="599">
        <v>38881</v>
      </c>
      <c r="S10" s="599">
        <v>539324</v>
      </c>
      <c r="T10" s="599">
        <v>96472</v>
      </c>
      <c r="U10" s="599">
        <v>103564</v>
      </c>
      <c r="V10" s="600" t="s">
        <v>477</v>
      </c>
      <c r="W10" s="600" t="s">
        <v>477</v>
      </c>
      <c r="X10" s="601" t="s">
        <v>31</v>
      </c>
      <c r="Y10" s="599">
        <v>5316806</v>
      </c>
      <c r="Z10" s="599">
        <v>14109268</v>
      </c>
      <c r="AA10" s="599">
        <v>7485226</v>
      </c>
      <c r="AB10" s="599">
        <v>164252</v>
      </c>
      <c r="AC10" s="599">
        <v>192772</v>
      </c>
      <c r="AD10" s="599">
        <v>4969207</v>
      </c>
      <c r="AE10" s="599">
        <v>807925</v>
      </c>
      <c r="AF10" s="599">
        <v>4134448</v>
      </c>
      <c r="AG10" s="599">
        <v>13624464</v>
      </c>
      <c r="AH10" s="599">
        <v>3618210</v>
      </c>
      <c r="AI10" s="599">
        <v>1255386</v>
      </c>
      <c r="AJ10" s="599">
        <v>0</v>
      </c>
      <c r="AK10" s="599">
        <v>1618746</v>
      </c>
      <c r="AL10" s="599">
        <v>1323775</v>
      </c>
      <c r="AM10" s="599">
        <v>4485997</v>
      </c>
      <c r="AN10" s="602">
        <v>26659</v>
      </c>
      <c r="AO10" s="599">
        <v>12925817</v>
      </c>
      <c r="AP10" s="599">
        <v>876385</v>
      </c>
      <c r="AQ10" s="599">
        <v>0</v>
      </c>
      <c r="AR10" s="603">
        <v>132019553</v>
      </c>
      <c r="AS10" s="604" t="s">
        <v>477</v>
      </c>
      <c r="AT10" s="592"/>
    </row>
    <row r="11" spans="1:46" s="593" customFormat="1" ht="14.45" customHeight="1" x14ac:dyDescent="0.15">
      <c r="A11" s="605" t="s">
        <v>478</v>
      </c>
      <c r="B11" s="606" t="s">
        <v>32</v>
      </c>
      <c r="C11" s="598">
        <v>402228</v>
      </c>
      <c r="D11" s="598">
        <v>10457840</v>
      </c>
      <c r="E11" s="598">
        <v>714014</v>
      </c>
      <c r="F11" s="598">
        <v>208563</v>
      </c>
      <c r="G11" s="598">
        <v>36614486</v>
      </c>
      <c r="H11" s="598">
        <v>10860407</v>
      </c>
      <c r="I11" s="598">
        <v>5919595</v>
      </c>
      <c r="J11" s="598">
        <v>12759665</v>
      </c>
      <c r="K11" s="598">
        <v>7062631</v>
      </c>
      <c r="L11" s="598">
        <v>5320651</v>
      </c>
      <c r="M11" s="598">
        <v>3247458</v>
      </c>
      <c r="N11" s="598">
        <v>2022824</v>
      </c>
      <c r="O11" s="598">
        <v>52422</v>
      </c>
      <c r="P11" s="598">
        <v>1964728</v>
      </c>
      <c r="Q11" s="598">
        <v>1273739</v>
      </c>
      <c r="R11" s="598">
        <v>147</v>
      </c>
      <c r="S11" s="598">
        <v>565566</v>
      </c>
      <c r="T11" s="598">
        <v>125276</v>
      </c>
      <c r="U11" s="598">
        <v>0</v>
      </c>
      <c r="V11" s="607" t="s">
        <v>478</v>
      </c>
      <c r="W11" s="607" t="s">
        <v>478</v>
      </c>
      <c r="X11" s="608" t="s">
        <v>32</v>
      </c>
      <c r="Y11" s="598">
        <v>5098888</v>
      </c>
      <c r="Z11" s="598">
        <v>8770407</v>
      </c>
      <c r="AA11" s="598">
        <v>4121858</v>
      </c>
      <c r="AB11" s="598">
        <v>86146</v>
      </c>
      <c r="AC11" s="598">
        <v>0</v>
      </c>
      <c r="AD11" s="598">
        <v>3796133</v>
      </c>
      <c r="AE11" s="598">
        <v>477292</v>
      </c>
      <c r="AF11" s="598">
        <v>2564385</v>
      </c>
      <c r="AG11" s="598">
        <v>7455452</v>
      </c>
      <c r="AH11" s="598">
        <v>1387424</v>
      </c>
      <c r="AI11" s="598">
        <v>817626</v>
      </c>
      <c r="AJ11" s="598">
        <v>0</v>
      </c>
      <c r="AK11" s="598">
        <v>0</v>
      </c>
      <c r="AL11" s="598">
        <v>1438337</v>
      </c>
      <c r="AM11" s="598">
        <v>2202726</v>
      </c>
      <c r="AN11" s="602">
        <v>421953</v>
      </c>
      <c r="AO11" s="598">
        <v>8637930</v>
      </c>
      <c r="AP11" s="598">
        <v>0</v>
      </c>
      <c r="AQ11" s="598">
        <v>0</v>
      </c>
      <c r="AR11" s="609">
        <v>87761370</v>
      </c>
      <c r="AS11" s="610" t="s">
        <v>478</v>
      </c>
      <c r="AT11" s="592"/>
    </row>
    <row r="12" spans="1:46" s="593" customFormat="1" ht="14.45" customHeight="1" x14ac:dyDescent="0.15">
      <c r="A12" s="605" t="s">
        <v>479</v>
      </c>
      <c r="B12" s="606" t="s">
        <v>33</v>
      </c>
      <c r="C12" s="598">
        <v>556159</v>
      </c>
      <c r="D12" s="598">
        <v>7187363</v>
      </c>
      <c r="E12" s="598">
        <v>1087433</v>
      </c>
      <c r="F12" s="598">
        <v>145405</v>
      </c>
      <c r="G12" s="598">
        <v>42921161</v>
      </c>
      <c r="H12" s="598">
        <v>12455606</v>
      </c>
      <c r="I12" s="598">
        <v>8154862</v>
      </c>
      <c r="J12" s="598">
        <v>15637627</v>
      </c>
      <c r="K12" s="598">
        <v>6672919</v>
      </c>
      <c r="L12" s="598">
        <v>11908256</v>
      </c>
      <c r="M12" s="598">
        <v>8112802</v>
      </c>
      <c r="N12" s="598">
        <v>2930250</v>
      </c>
      <c r="O12" s="598">
        <v>136783</v>
      </c>
      <c r="P12" s="598">
        <v>1483066</v>
      </c>
      <c r="Q12" s="598">
        <v>459477</v>
      </c>
      <c r="R12" s="598">
        <v>67109</v>
      </c>
      <c r="S12" s="598">
        <v>329252</v>
      </c>
      <c r="T12" s="598">
        <v>95025</v>
      </c>
      <c r="U12" s="598">
        <v>532203</v>
      </c>
      <c r="V12" s="607" t="s">
        <v>479</v>
      </c>
      <c r="W12" s="607" t="s">
        <v>479</v>
      </c>
      <c r="X12" s="608" t="s">
        <v>33</v>
      </c>
      <c r="Y12" s="598">
        <v>4844022</v>
      </c>
      <c r="Z12" s="598">
        <v>12266967</v>
      </c>
      <c r="AA12" s="598">
        <v>4947100</v>
      </c>
      <c r="AB12" s="598">
        <v>60261</v>
      </c>
      <c r="AC12" s="598">
        <v>255152</v>
      </c>
      <c r="AD12" s="598">
        <v>5931520</v>
      </c>
      <c r="AE12" s="598">
        <v>596047</v>
      </c>
      <c r="AF12" s="598">
        <v>3081403</v>
      </c>
      <c r="AG12" s="598">
        <v>11930062</v>
      </c>
      <c r="AH12" s="598">
        <v>1476839</v>
      </c>
      <c r="AI12" s="598">
        <v>967045</v>
      </c>
      <c r="AJ12" s="598">
        <v>0</v>
      </c>
      <c r="AK12" s="598">
        <v>8730</v>
      </c>
      <c r="AL12" s="598">
        <v>1888829</v>
      </c>
      <c r="AM12" s="598">
        <v>3754433</v>
      </c>
      <c r="AN12" s="602">
        <v>0</v>
      </c>
      <c r="AO12" s="598">
        <v>9898807</v>
      </c>
      <c r="AP12" s="598">
        <v>550902</v>
      </c>
      <c r="AQ12" s="598">
        <v>0</v>
      </c>
      <c r="AR12" s="609">
        <v>106764951</v>
      </c>
      <c r="AS12" s="610" t="s">
        <v>479</v>
      </c>
      <c r="AT12" s="592"/>
    </row>
    <row r="13" spans="1:46" s="593" customFormat="1" ht="14.45" customHeight="1" x14ac:dyDescent="0.15">
      <c r="A13" s="605" t="s">
        <v>481</v>
      </c>
      <c r="B13" s="606" t="s">
        <v>34</v>
      </c>
      <c r="C13" s="598">
        <v>142032</v>
      </c>
      <c r="D13" s="598">
        <v>3264493</v>
      </c>
      <c r="E13" s="598">
        <v>247950</v>
      </c>
      <c r="F13" s="598">
        <v>43073</v>
      </c>
      <c r="G13" s="598">
        <v>6976002</v>
      </c>
      <c r="H13" s="598">
        <v>2140437</v>
      </c>
      <c r="I13" s="598">
        <v>1203474</v>
      </c>
      <c r="J13" s="598">
        <v>2450783</v>
      </c>
      <c r="K13" s="598">
        <v>1181308</v>
      </c>
      <c r="L13" s="598">
        <v>1536020</v>
      </c>
      <c r="M13" s="598">
        <v>1134233</v>
      </c>
      <c r="N13" s="598">
        <v>401787</v>
      </c>
      <c r="O13" s="598">
        <v>10212</v>
      </c>
      <c r="P13" s="598">
        <v>504680</v>
      </c>
      <c r="Q13" s="598">
        <v>408629</v>
      </c>
      <c r="R13" s="598">
        <v>1008</v>
      </c>
      <c r="S13" s="598">
        <v>55196</v>
      </c>
      <c r="T13" s="598">
        <v>39847</v>
      </c>
      <c r="U13" s="598">
        <v>0</v>
      </c>
      <c r="V13" s="607" t="s">
        <v>481</v>
      </c>
      <c r="W13" s="607" t="s">
        <v>481</v>
      </c>
      <c r="X13" s="608" t="s">
        <v>34</v>
      </c>
      <c r="Y13" s="598">
        <v>740362</v>
      </c>
      <c r="Z13" s="598">
        <v>1487544</v>
      </c>
      <c r="AA13" s="598">
        <v>796864</v>
      </c>
      <c r="AB13" s="598">
        <v>1000</v>
      </c>
      <c r="AC13" s="598">
        <v>0</v>
      </c>
      <c r="AD13" s="598">
        <v>581638</v>
      </c>
      <c r="AE13" s="598">
        <v>51304</v>
      </c>
      <c r="AF13" s="598">
        <v>744886</v>
      </c>
      <c r="AG13" s="598">
        <v>2094889</v>
      </c>
      <c r="AH13" s="598">
        <v>411832</v>
      </c>
      <c r="AI13" s="598">
        <v>114834</v>
      </c>
      <c r="AJ13" s="598">
        <v>0</v>
      </c>
      <c r="AK13" s="598">
        <v>0</v>
      </c>
      <c r="AL13" s="598">
        <v>768227</v>
      </c>
      <c r="AM13" s="598">
        <v>398483</v>
      </c>
      <c r="AN13" s="602">
        <v>165765</v>
      </c>
      <c r="AO13" s="598">
        <v>1477720</v>
      </c>
      <c r="AP13" s="598">
        <v>0</v>
      </c>
      <c r="AQ13" s="598">
        <v>0</v>
      </c>
      <c r="AR13" s="609">
        <v>19144605</v>
      </c>
      <c r="AS13" s="610" t="s">
        <v>481</v>
      </c>
      <c r="AT13" s="592"/>
    </row>
    <row r="14" spans="1:46" s="593" customFormat="1" ht="14.45" customHeight="1" x14ac:dyDescent="0.15">
      <c r="A14" s="605" t="s">
        <v>482</v>
      </c>
      <c r="B14" s="606" t="s">
        <v>14</v>
      </c>
      <c r="C14" s="598">
        <v>194805</v>
      </c>
      <c r="D14" s="598">
        <v>4333087</v>
      </c>
      <c r="E14" s="598">
        <v>253780</v>
      </c>
      <c r="F14" s="598">
        <v>127764</v>
      </c>
      <c r="G14" s="598">
        <v>12865348</v>
      </c>
      <c r="H14" s="598">
        <v>4512269</v>
      </c>
      <c r="I14" s="598">
        <v>2247758</v>
      </c>
      <c r="J14" s="598">
        <v>4039505</v>
      </c>
      <c r="K14" s="598">
        <v>2052893</v>
      </c>
      <c r="L14" s="598">
        <v>3026742</v>
      </c>
      <c r="M14" s="598">
        <v>2241221</v>
      </c>
      <c r="N14" s="598">
        <v>785521</v>
      </c>
      <c r="O14" s="598">
        <v>42161</v>
      </c>
      <c r="P14" s="598">
        <v>1039269</v>
      </c>
      <c r="Q14" s="598">
        <v>436559</v>
      </c>
      <c r="R14" s="598">
        <v>33184</v>
      </c>
      <c r="S14" s="598">
        <v>498090</v>
      </c>
      <c r="T14" s="598">
        <v>33989</v>
      </c>
      <c r="U14" s="598">
        <v>37447</v>
      </c>
      <c r="V14" s="607" t="s">
        <v>482</v>
      </c>
      <c r="W14" s="607" t="s">
        <v>482</v>
      </c>
      <c r="X14" s="608" t="s">
        <v>14</v>
      </c>
      <c r="Y14" s="598">
        <v>775299</v>
      </c>
      <c r="Z14" s="598">
        <v>2669604</v>
      </c>
      <c r="AA14" s="598">
        <v>1450318</v>
      </c>
      <c r="AB14" s="598">
        <v>40146</v>
      </c>
      <c r="AC14" s="598">
        <v>0</v>
      </c>
      <c r="AD14" s="598">
        <v>760814</v>
      </c>
      <c r="AE14" s="598">
        <v>371315</v>
      </c>
      <c r="AF14" s="598">
        <v>1533954</v>
      </c>
      <c r="AG14" s="598">
        <v>2340703</v>
      </c>
      <c r="AH14" s="598">
        <v>593740</v>
      </c>
      <c r="AI14" s="598">
        <v>227137</v>
      </c>
      <c r="AJ14" s="598">
        <v>0</v>
      </c>
      <c r="AK14" s="598">
        <v>0</v>
      </c>
      <c r="AL14" s="598">
        <v>357843</v>
      </c>
      <c r="AM14" s="598">
        <v>877754</v>
      </c>
      <c r="AN14" s="602">
        <v>25362</v>
      </c>
      <c r="AO14" s="598">
        <v>4720905</v>
      </c>
      <c r="AP14" s="598">
        <v>0</v>
      </c>
      <c r="AQ14" s="598">
        <v>0</v>
      </c>
      <c r="AR14" s="609">
        <v>33567239</v>
      </c>
      <c r="AS14" s="610" t="s">
        <v>482</v>
      </c>
      <c r="AT14" s="592"/>
    </row>
    <row r="15" spans="1:46" s="593" customFormat="1" ht="14.45" customHeight="1" x14ac:dyDescent="0.15">
      <c r="A15" s="605" t="s">
        <v>483</v>
      </c>
      <c r="B15" s="606" t="s">
        <v>35</v>
      </c>
      <c r="C15" s="598">
        <v>218062</v>
      </c>
      <c r="D15" s="598">
        <v>2963927</v>
      </c>
      <c r="E15" s="598">
        <v>304694</v>
      </c>
      <c r="F15" s="598">
        <v>107141</v>
      </c>
      <c r="G15" s="598">
        <v>12171242</v>
      </c>
      <c r="H15" s="598">
        <v>3340843</v>
      </c>
      <c r="I15" s="598">
        <v>2019079</v>
      </c>
      <c r="J15" s="598">
        <v>4870546</v>
      </c>
      <c r="K15" s="598">
        <v>1940729</v>
      </c>
      <c r="L15" s="598">
        <v>3301081</v>
      </c>
      <c r="M15" s="598">
        <v>2747862</v>
      </c>
      <c r="N15" s="598">
        <v>553219</v>
      </c>
      <c r="O15" s="598">
        <v>34367</v>
      </c>
      <c r="P15" s="598">
        <v>2821291</v>
      </c>
      <c r="Q15" s="598">
        <v>1938511</v>
      </c>
      <c r="R15" s="598">
        <v>359037</v>
      </c>
      <c r="S15" s="598">
        <v>457174</v>
      </c>
      <c r="T15" s="598">
        <v>65958</v>
      </c>
      <c r="U15" s="598">
        <v>611</v>
      </c>
      <c r="V15" s="607" t="s">
        <v>483</v>
      </c>
      <c r="W15" s="607" t="s">
        <v>483</v>
      </c>
      <c r="X15" s="608" t="s">
        <v>35</v>
      </c>
      <c r="Y15" s="598">
        <v>2313869</v>
      </c>
      <c r="Z15" s="598">
        <v>3084599</v>
      </c>
      <c r="AA15" s="598">
        <v>1944619</v>
      </c>
      <c r="AB15" s="598">
        <v>0</v>
      </c>
      <c r="AC15" s="598">
        <v>49</v>
      </c>
      <c r="AD15" s="598">
        <v>799612</v>
      </c>
      <c r="AE15" s="598">
        <v>261371</v>
      </c>
      <c r="AF15" s="598">
        <v>1546686</v>
      </c>
      <c r="AG15" s="598">
        <v>4948965</v>
      </c>
      <c r="AH15" s="598">
        <v>1684467</v>
      </c>
      <c r="AI15" s="598">
        <v>1764069</v>
      </c>
      <c r="AJ15" s="598">
        <v>0</v>
      </c>
      <c r="AK15" s="598">
        <v>19</v>
      </c>
      <c r="AL15" s="598">
        <v>406300</v>
      </c>
      <c r="AM15" s="598">
        <v>774949</v>
      </c>
      <c r="AN15" s="602">
        <v>124418</v>
      </c>
      <c r="AO15" s="598">
        <v>2924377</v>
      </c>
      <c r="AP15" s="598">
        <v>0</v>
      </c>
      <c r="AQ15" s="598">
        <v>0</v>
      </c>
      <c r="AR15" s="609">
        <v>36452884</v>
      </c>
      <c r="AS15" s="610" t="s">
        <v>483</v>
      </c>
      <c r="AT15" s="592"/>
    </row>
    <row r="16" spans="1:46" s="593" customFormat="1" ht="14.45" customHeight="1" x14ac:dyDescent="0.15">
      <c r="A16" s="605" t="s">
        <v>484</v>
      </c>
      <c r="B16" s="606" t="s">
        <v>36</v>
      </c>
      <c r="C16" s="598">
        <v>194859</v>
      </c>
      <c r="D16" s="598">
        <v>3018517</v>
      </c>
      <c r="E16" s="598">
        <v>176614</v>
      </c>
      <c r="F16" s="598">
        <v>50326</v>
      </c>
      <c r="G16" s="598">
        <v>7684288</v>
      </c>
      <c r="H16" s="598">
        <v>2378105</v>
      </c>
      <c r="I16" s="598">
        <v>1203199</v>
      </c>
      <c r="J16" s="598">
        <v>3121696</v>
      </c>
      <c r="K16" s="598">
        <v>981228</v>
      </c>
      <c r="L16" s="598">
        <v>8241447</v>
      </c>
      <c r="M16" s="598">
        <v>1738937</v>
      </c>
      <c r="N16" s="598">
        <v>6500142</v>
      </c>
      <c r="O16" s="598">
        <v>67531</v>
      </c>
      <c r="P16" s="598">
        <v>642078</v>
      </c>
      <c r="Q16" s="598">
        <v>240354</v>
      </c>
      <c r="R16" s="598">
        <v>63071</v>
      </c>
      <c r="S16" s="598">
        <v>245553</v>
      </c>
      <c r="T16" s="598">
        <v>355</v>
      </c>
      <c r="U16" s="598">
        <v>92745</v>
      </c>
      <c r="V16" s="607" t="s">
        <v>484</v>
      </c>
      <c r="W16" s="607" t="s">
        <v>484</v>
      </c>
      <c r="X16" s="608" t="s">
        <v>36</v>
      </c>
      <c r="Y16" s="598">
        <v>1000951</v>
      </c>
      <c r="Z16" s="598">
        <v>2626051</v>
      </c>
      <c r="AA16" s="598">
        <v>1406858</v>
      </c>
      <c r="AB16" s="598">
        <v>9833</v>
      </c>
      <c r="AC16" s="598">
        <v>0</v>
      </c>
      <c r="AD16" s="598">
        <v>870838</v>
      </c>
      <c r="AE16" s="598">
        <v>287564</v>
      </c>
      <c r="AF16" s="598">
        <v>1279182</v>
      </c>
      <c r="AG16" s="598">
        <v>3167581</v>
      </c>
      <c r="AH16" s="598">
        <v>633528</v>
      </c>
      <c r="AI16" s="598">
        <v>214762</v>
      </c>
      <c r="AJ16" s="598">
        <v>0</v>
      </c>
      <c r="AK16" s="598">
        <v>320876</v>
      </c>
      <c r="AL16" s="598">
        <v>452909</v>
      </c>
      <c r="AM16" s="598">
        <v>1173953</v>
      </c>
      <c r="AN16" s="602">
        <v>0</v>
      </c>
      <c r="AO16" s="598">
        <v>1448238</v>
      </c>
      <c r="AP16" s="598">
        <v>0</v>
      </c>
      <c r="AQ16" s="598">
        <v>0</v>
      </c>
      <c r="AR16" s="609">
        <v>29370723</v>
      </c>
      <c r="AS16" s="610" t="s">
        <v>484</v>
      </c>
      <c r="AT16" s="592"/>
    </row>
    <row r="17" spans="1:46" s="593" customFormat="1" ht="14.45" customHeight="1" x14ac:dyDescent="0.15">
      <c r="A17" s="605" t="s">
        <v>485</v>
      </c>
      <c r="B17" s="606" t="s">
        <v>37</v>
      </c>
      <c r="C17" s="598">
        <v>225019</v>
      </c>
      <c r="D17" s="598">
        <v>5036924</v>
      </c>
      <c r="E17" s="598">
        <v>261496</v>
      </c>
      <c r="F17" s="598">
        <v>103179</v>
      </c>
      <c r="G17" s="598">
        <v>11158220</v>
      </c>
      <c r="H17" s="598">
        <v>3774226</v>
      </c>
      <c r="I17" s="598">
        <v>1984420</v>
      </c>
      <c r="J17" s="598">
        <v>3215279</v>
      </c>
      <c r="K17" s="598">
        <v>2184295</v>
      </c>
      <c r="L17" s="598">
        <v>7992518</v>
      </c>
      <c r="M17" s="598">
        <v>5391007</v>
      </c>
      <c r="N17" s="598">
        <v>2601511</v>
      </c>
      <c r="O17" s="598">
        <v>63834</v>
      </c>
      <c r="P17" s="598">
        <v>854994</v>
      </c>
      <c r="Q17" s="598">
        <v>160342</v>
      </c>
      <c r="R17" s="598">
        <v>97625</v>
      </c>
      <c r="S17" s="598">
        <v>45752</v>
      </c>
      <c r="T17" s="598">
        <v>75275</v>
      </c>
      <c r="U17" s="598">
        <v>476000</v>
      </c>
      <c r="V17" s="607" t="s">
        <v>485</v>
      </c>
      <c r="W17" s="607" t="s">
        <v>485</v>
      </c>
      <c r="X17" s="608" t="s">
        <v>37</v>
      </c>
      <c r="Y17" s="598">
        <v>949227</v>
      </c>
      <c r="Z17" s="598">
        <v>3654960</v>
      </c>
      <c r="AA17" s="598">
        <v>1341390</v>
      </c>
      <c r="AB17" s="598">
        <v>43178</v>
      </c>
      <c r="AC17" s="598">
        <v>145</v>
      </c>
      <c r="AD17" s="598">
        <v>916519</v>
      </c>
      <c r="AE17" s="598">
        <v>1185794</v>
      </c>
      <c r="AF17" s="598">
        <v>1843287</v>
      </c>
      <c r="AG17" s="598">
        <v>3101776</v>
      </c>
      <c r="AH17" s="598">
        <v>490374</v>
      </c>
      <c r="AI17" s="598">
        <v>425297</v>
      </c>
      <c r="AJ17" s="598">
        <v>1832</v>
      </c>
      <c r="AK17" s="598">
        <v>0</v>
      </c>
      <c r="AL17" s="598">
        <v>636399</v>
      </c>
      <c r="AM17" s="598">
        <v>845405</v>
      </c>
      <c r="AN17" s="602">
        <v>215250</v>
      </c>
      <c r="AO17" s="598">
        <v>3324855</v>
      </c>
      <c r="AP17" s="598">
        <v>0</v>
      </c>
      <c r="AQ17" s="598">
        <v>0</v>
      </c>
      <c r="AR17" s="609">
        <v>38420864</v>
      </c>
      <c r="AS17" s="610" t="s">
        <v>485</v>
      </c>
      <c r="AT17" s="592"/>
    </row>
    <row r="18" spans="1:46" s="593" customFormat="1" ht="14.45" customHeight="1" x14ac:dyDescent="0.15">
      <c r="A18" s="605" t="s">
        <v>486</v>
      </c>
      <c r="B18" s="611" t="s">
        <v>38</v>
      </c>
      <c r="C18" s="598">
        <v>190282</v>
      </c>
      <c r="D18" s="598">
        <v>2178150</v>
      </c>
      <c r="E18" s="598">
        <v>235178</v>
      </c>
      <c r="F18" s="598">
        <v>73236</v>
      </c>
      <c r="G18" s="598">
        <v>7092379</v>
      </c>
      <c r="H18" s="598">
        <v>2426286</v>
      </c>
      <c r="I18" s="598">
        <v>1489027</v>
      </c>
      <c r="J18" s="598">
        <v>2179528</v>
      </c>
      <c r="K18" s="598">
        <v>989868</v>
      </c>
      <c r="L18" s="598">
        <v>1777399</v>
      </c>
      <c r="M18" s="598">
        <v>1285614</v>
      </c>
      <c r="N18" s="598">
        <v>491145</v>
      </c>
      <c r="O18" s="598">
        <v>15835</v>
      </c>
      <c r="P18" s="598">
        <v>1575387</v>
      </c>
      <c r="Q18" s="598">
        <v>845579</v>
      </c>
      <c r="R18" s="598">
        <v>15834</v>
      </c>
      <c r="S18" s="598">
        <v>701100</v>
      </c>
      <c r="T18" s="598">
        <v>7757</v>
      </c>
      <c r="U18" s="598">
        <v>5117</v>
      </c>
      <c r="V18" s="607" t="s">
        <v>486</v>
      </c>
      <c r="W18" s="607" t="s">
        <v>486</v>
      </c>
      <c r="X18" s="608" t="s">
        <v>38</v>
      </c>
      <c r="Y18" s="598">
        <v>404362</v>
      </c>
      <c r="Z18" s="598">
        <v>2434707</v>
      </c>
      <c r="AA18" s="598">
        <v>1394893</v>
      </c>
      <c r="AB18" s="598">
        <v>28802</v>
      </c>
      <c r="AC18" s="598">
        <v>0</v>
      </c>
      <c r="AD18" s="598">
        <v>792542</v>
      </c>
      <c r="AE18" s="598">
        <v>170168</v>
      </c>
      <c r="AF18" s="598">
        <v>1401078</v>
      </c>
      <c r="AG18" s="598">
        <v>7125520</v>
      </c>
      <c r="AH18" s="598">
        <v>373392</v>
      </c>
      <c r="AI18" s="598">
        <v>300744</v>
      </c>
      <c r="AJ18" s="598">
        <v>0</v>
      </c>
      <c r="AK18" s="598">
        <v>224635</v>
      </c>
      <c r="AL18" s="598">
        <v>380257</v>
      </c>
      <c r="AM18" s="598">
        <v>5572513</v>
      </c>
      <c r="AN18" s="602">
        <v>68522</v>
      </c>
      <c r="AO18" s="598">
        <v>3581857</v>
      </c>
      <c r="AP18" s="598">
        <v>0</v>
      </c>
      <c r="AQ18" s="598">
        <v>0</v>
      </c>
      <c r="AR18" s="609">
        <v>27845478</v>
      </c>
      <c r="AS18" s="610" t="s">
        <v>486</v>
      </c>
      <c r="AT18" s="592"/>
    </row>
    <row r="19" spans="1:46" s="593" customFormat="1" ht="14.45" customHeight="1" x14ac:dyDescent="0.15">
      <c r="A19" s="612" t="s">
        <v>540</v>
      </c>
      <c r="B19" s="613" t="s">
        <v>77</v>
      </c>
      <c r="C19" s="614">
        <v>158199</v>
      </c>
      <c r="D19" s="614">
        <v>6574332</v>
      </c>
      <c r="E19" s="614">
        <v>230244</v>
      </c>
      <c r="F19" s="614">
        <v>35017</v>
      </c>
      <c r="G19" s="614">
        <v>6243677</v>
      </c>
      <c r="H19" s="614">
        <v>2064715</v>
      </c>
      <c r="I19" s="614">
        <v>1176752</v>
      </c>
      <c r="J19" s="614">
        <v>2365110</v>
      </c>
      <c r="K19" s="614">
        <v>637100</v>
      </c>
      <c r="L19" s="614">
        <v>1232913</v>
      </c>
      <c r="M19" s="615">
        <v>888877</v>
      </c>
      <c r="N19" s="614">
        <v>344036</v>
      </c>
      <c r="O19" s="614">
        <v>14</v>
      </c>
      <c r="P19" s="614">
        <v>832146</v>
      </c>
      <c r="Q19" s="614">
        <v>399227</v>
      </c>
      <c r="R19" s="614">
        <v>4390</v>
      </c>
      <c r="S19" s="614">
        <v>393552</v>
      </c>
      <c r="T19" s="614">
        <v>34977</v>
      </c>
      <c r="U19" s="614">
        <v>0</v>
      </c>
      <c r="V19" s="616" t="s">
        <v>540</v>
      </c>
      <c r="W19" s="616" t="s">
        <v>540</v>
      </c>
      <c r="X19" s="617" t="s">
        <v>77</v>
      </c>
      <c r="Y19" s="614">
        <v>1510051</v>
      </c>
      <c r="Z19" s="614">
        <v>1443333</v>
      </c>
      <c r="AA19" s="614">
        <v>965213</v>
      </c>
      <c r="AB19" s="614">
        <v>614</v>
      </c>
      <c r="AC19" s="614">
        <v>0</v>
      </c>
      <c r="AD19" s="614">
        <v>432226</v>
      </c>
      <c r="AE19" s="614">
        <v>26730</v>
      </c>
      <c r="AF19" s="614">
        <v>880334</v>
      </c>
      <c r="AG19" s="614">
        <v>2316346</v>
      </c>
      <c r="AH19" s="614">
        <v>454123</v>
      </c>
      <c r="AI19" s="614">
        <v>616488</v>
      </c>
      <c r="AJ19" s="614">
        <v>0</v>
      </c>
      <c r="AK19" s="614">
        <v>0</v>
      </c>
      <c r="AL19" s="614">
        <v>213802</v>
      </c>
      <c r="AM19" s="614">
        <v>639498</v>
      </c>
      <c r="AN19" s="602">
        <v>269675</v>
      </c>
      <c r="AO19" s="614">
        <v>1963658</v>
      </c>
      <c r="AP19" s="614">
        <v>0</v>
      </c>
      <c r="AQ19" s="614">
        <v>0</v>
      </c>
      <c r="AR19" s="618">
        <v>23424678</v>
      </c>
      <c r="AS19" s="619" t="s">
        <v>540</v>
      </c>
      <c r="AT19" s="592"/>
    </row>
    <row r="20" spans="1:46" s="593" customFormat="1" ht="14.45" customHeight="1" x14ac:dyDescent="0.15">
      <c r="A20" s="620" t="s">
        <v>541</v>
      </c>
      <c r="B20" s="606" t="s">
        <v>39</v>
      </c>
      <c r="C20" s="621">
        <v>73676</v>
      </c>
      <c r="D20" s="621">
        <v>1213037</v>
      </c>
      <c r="E20" s="621">
        <v>88985</v>
      </c>
      <c r="F20" s="621">
        <v>18269</v>
      </c>
      <c r="G20" s="621">
        <v>1912477</v>
      </c>
      <c r="H20" s="621">
        <v>758952</v>
      </c>
      <c r="I20" s="621">
        <v>506121</v>
      </c>
      <c r="J20" s="621">
        <v>647404</v>
      </c>
      <c r="K20" s="621">
        <v>0</v>
      </c>
      <c r="L20" s="621">
        <v>1145222</v>
      </c>
      <c r="M20" s="622">
        <v>787016</v>
      </c>
      <c r="N20" s="621">
        <v>327865</v>
      </c>
      <c r="O20" s="621">
        <v>11384</v>
      </c>
      <c r="P20" s="621">
        <v>624671</v>
      </c>
      <c r="Q20" s="621">
        <v>115626</v>
      </c>
      <c r="R20" s="621">
        <v>2836</v>
      </c>
      <c r="S20" s="621">
        <v>153132</v>
      </c>
      <c r="T20" s="621">
        <v>32162</v>
      </c>
      <c r="U20" s="621">
        <v>320915</v>
      </c>
      <c r="V20" s="607" t="s">
        <v>541</v>
      </c>
      <c r="W20" s="607" t="s">
        <v>541</v>
      </c>
      <c r="X20" s="608" t="s">
        <v>39</v>
      </c>
      <c r="Y20" s="598">
        <v>251759</v>
      </c>
      <c r="Z20" s="598">
        <v>689993</v>
      </c>
      <c r="AA20" s="598">
        <v>466365</v>
      </c>
      <c r="AB20" s="598">
        <v>24297</v>
      </c>
      <c r="AC20" s="598">
        <v>16537</v>
      </c>
      <c r="AD20" s="598">
        <v>143380</v>
      </c>
      <c r="AE20" s="598">
        <v>27353</v>
      </c>
      <c r="AF20" s="598">
        <v>364434</v>
      </c>
      <c r="AG20" s="598">
        <v>1373541</v>
      </c>
      <c r="AH20" s="598">
        <v>49777</v>
      </c>
      <c r="AI20" s="598">
        <v>878951</v>
      </c>
      <c r="AJ20" s="598">
        <v>0</v>
      </c>
      <c r="AK20" s="598">
        <v>19329</v>
      </c>
      <c r="AL20" s="598">
        <v>80274</v>
      </c>
      <c r="AM20" s="598">
        <v>138384</v>
      </c>
      <c r="AN20" s="623">
        <v>21366</v>
      </c>
      <c r="AO20" s="598">
        <v>609397</v>
      </c>
      <c r="AP20" s="598">
        <v>0</v>
      </c>
      <c r="AQ20" s="598">
        <v>0</v>
      </c>
      <c r="AR20" s="609">
        <v>8290957</v>
      </c>
      <c r="AS20" s="624" t="s">
        <v>541</v>
      </c>
      <c r="AT20" s="592"/>
    </row>
    <row r="21" spans="1:46" s="593" customFormat="1" ht="14.45" customHeight="1" x14ac:dyDescent="0.15">
      <c r="A21" s="620" t="s">
        <v>542</v>
      </c>
      <c r="B21" s="625" t="s">
        <v>40</v>
      </c>
      <c r="C21" s="621">
        <v>37545</v>
      </c>
      <c r="D21" s="621">
        <v>1180891</v>
      </c>
      <c r="E21" s="621">
        <v>22147</v>
      </c>
      <c r="F21" s="621">
        <v>6465</v>
      </c>
      <c r="G21" s="621">
        <v>585592</v>
      </c>
      <c r="H21" s="621">
        <v>314447</v>
      </c>
      <c r="I21" s="621">
        <v>191047</v>
      </c>
      <c r="J21" s="621">
        <v>80098</v>
      </c>
      <c r="K21" s="621">
        <v>0</v>
      </c>
      <c r="L21" s="621">
        <v>325202</v>
      </c>
      <c r="M21" s="626">
        <v>226674</v>
      </c>
      <c r="N21" s="621">
        <v>98478</v>
      </c>
      <c r="O21" s="621">
        <v>0</v>
      </c>
      <c r="P21" s="621">
        <v>177556</v>
      </c>
      <c r="Q21" s="621">
        <v>73093</v>
      </c>
      <c r="R21" s="621">
        <v>25971</v>
      </c>
      <c r="S21" s="621">
        <v>44830</v>
      </c>
      <c r="T21" s="621">
        <v>4302</v>
      </c>
      <c r="U21" s="621">
        <v>29360</v>
      </c>
      <c r="V21" s="607" t="s">
        <v>542</v>
      </c>
      <c r="W21" s="607" t="s">
        <v>542</v>
      </c>
      <c r="X21" s="293" t="s">
        <v>40</v>
      </c>
      <c r="Y21" s="598">
        <v>36638</v>
      </c>
      <c r="Z21" s="598">
        <v>189409</v>
      </c>
      <c r="AA21" s="598">
        <v>91426</v>
      </c>
      <c r="AB21" s="598">
        <v>330</v>
      </c>
      <c r="AC21" s="598">
        <v>0</v>
      </c>
      <c r="AD21" s="598">
        <v>0</v>
      </c>
      <c r="AE21" s="598">
        <v>72292</v>
      </c>
      <c r="AF21" s="598">
        <v>234599</v>
      </c>
      <c r="AG21" s="598">
        <v>391717</v>
      </c>
      <c r="AH21" s="598">
        <v>266919</v>
      </c>
      <c r="AI21" s="598">
        <v>23177</v>
      </c>
      <c r="AJ21" s="598">
        <v>0</v>
      </c>
      <c r="AK21" s="598">
        <v>0</v>
      </c>
      <c r="AL21" s="598">
        <v>9915</v>
      </c>
      <c r="AM21" s="598">
        <v>37270</v>
      </c>
      <c r="AN21" s="602">
        <v>52867</v>
      </c>
      <c r="AO21" s="598">
        <v>330149</v>
      </c>
      <c r="AP21" s="598">
        <v>0</v>
      </c>
      <c r="AQ21" s="598">
        <v>0</v>
      </c>
      <c r="AR21" s="609">
        <v>3542165</v>
      </c>
      <c r="AS21" s="624" t="s">
        <v>542</v>
      </c>
      <c r="AT21" s="592"/>
    </row>
    <row r="22" spans="1:46" s="593" customFormat="1" ht="14.45" customHeight="1" x14ac:dyDescent="0.15">
      <c r="A22" s="620" t="s">
        <v>543</v>
      </c>
      <c r="B22" s="627" t="s">
        <v>41</v>
      </c>
      <c r="C22" s="621">
        <v>52744</v>
      </c>
      <c r="D22" s="621">
        <v>674501</v>
      </c>
      <c r="E22" s="628">
        <v>53614</v>
      </c>
      <c r="F22" s="621">
        <v>13949</v>
      </c>
      <c r="G22" s="621">
        <v>552237</v>
      </c>
      <c r="H22" s="621">
        <v>242007</v>
      </c>
      <c r="I22" s="621">
        <v>171130</v>
      </c>
      <c r="J22" s="621">
        <v>139100</v>
      </c>
      <c r="K22" s="621">
        <v>0</v>
      </c>
      <c r="L22" s="621">
        <v>250068</v>
      </c>
      <c r="M22" s="626">
        <v>169937</v>
      </c>
      <c r="N22" s="621">
        <v>80131</v>
      </c>
      <c r="O22" s="621">
        <v>0</v>
      </c>
      <c r="P22" s="621">
        <v>202270</v>
      </c>
      <c r="Q22" s="621">
        <v>92917</v>
      </c>
      <c r="R22" s="621">
        <v>3454</v>
      </c>
      <c r="S22" s="621">
        <v>79073</v>
      </c>
      <c r="T22" s="621">
        <v>4957</v>
      </c>
      <c r="U22" s="621">
        <v>21869</v>
      </c>
      <c r="V22" s="607" t="s">
        <v>543</v>
      </c>
      <c r="W22" s="607" t="s">
        <v>543</v>
      </c>
      <c r="X22" s="629" t="s">
        <v>41</v>
      </c>
      <c r="Y22" s="598">
        <v>21923</v>
      </c>
      <c r="Z22" s="598">
        <v>125707</v>
      </c>
      <c r="AA22" s="598">
        <v>111062</v>
      </c>
      <c r="AB22" s="598">
        <v>2269</v>
      </c>
      <c r="AC22" s="598">
        <v>0</v>
      </c>
      <c r="AD22" s="598">
        <v>0</v>
      </c>
      <c r="AE22" s="598">
        <v>5238</v>
      </c>
      <c r="AF22" s="598">
        <v>156344</v>
      </c>
      <c r="AG22" s="598">
        <v>209022</v>
      </c>
      <c r="AH22" s="598">
        <v>34896</v>
      </c>
      <c r="AI22" s="598">
        <v>26811</v>
      </c>
      <c r="AJ22" s="598">
        <v>0</v>
      </c>
      <c r="AK22" s="598">
        <v>0</v>
      </c>
      <c r="AL22" s="598">
        <v>40881</v>
      </c>
      <c r="AM22" s="598">
        <v>54152</v>
      </c>
      <c r="AN22" s="602">
        <v>10394</v>
      </c>
      <c r="AO22" s="598">
        <v>216485</v>
      </c>
      <c r="AP22" s="598">
        <v>0</v>
      </c>
      <c r="AQ22" s="598">
        <v>0</v>
      </c>
      <c r="AR22" s="609">
        <v>2471695</v>
      </c>
      <c r="AS22" s="624" t="s">
        <v>543</v>
      </c>
      <c r="AT22" s="592"/>
    </row>
    <row r="23" spans="1:46" s="593" customFormat="1" ht="14.45" customHeight="1" x14ac:dyDescent="0.15">
      <c r="A23" s="630" t="s">
        <v>544</v>
      </c>
      <c r="B23" s="631" t="s">
        <v>42</v>
      </c>
      <c r="C23" s="632">
        <v>68690</v>
      </c>
      <c r="D23" s="632">
        <v>1512682</v>
      </c>
      <c r="E23" s="632">
        <v>66073</v>
      </c>
      <c r="F23" s="632">
        <v>18565</v>
      </c>
      <c r="G23" s="632">
        <v>1162988</v>
      </c>
      <c r="H23" s="632">
        <v>542920</v>
      </c>
      <c r="I23" s="632">
        <v>445674</v>
      </c>
      <c r="J23" s="632">
        <v>152750</v>
      </c>
      <c r="K23" s="632">
        <v>0</v>
      </c>
      <c r="L23" s="632">
        <v>1071061</v>
      </c>
      <c r="M23" s="633">
        <v>665038</v>
      </c>
      <c r="N23" s="632">
        <v>406023</v>
      </c>
      <c r="O23" s="632">
        <v>0</v>
      </c>
      <c r="P23" s="632">
        <v>169112</v>
      </c>
      <c r="Q23" s="632">
        <v>65689</v>
      </c>
      <c r="R23" s="632">
        <v>1632</v>
      </c>
      <c r="S23" s="632">
        <v>27097</v>
      </c>
      <c r="T23" s="632">
        <v>20961</v>
      </c>
      <c r="U23" s="632">
        <v>53733</v>
      </c>
      <c r="V23" s="616" t="s">
        <v>544</v>
      </c>
      <c r="W23" s="616" t="s">
        <v>544</v>
      </c>
      <c r="X23" s="294" t="s">
        <v>42</v>
      </c>
      <c r="Y23" s="614">
        <v>231755</v>
      </c>
      <c r="Z23" s="614">
        <v>681603</v>
      </c>
      <c r="AA23" s="614">
        <v>413836</v>
      </c>
      <c r="AB23" s="614">
        <v>78686</v>
      </c>
      <c r="AC23" s="614">
        <v>0</v>
      </c>
      <c r="AD23" s="614">
        <v>157187</v>
      </c>
      <c r="AE23" s="614">
        <v>21701</v>
      </c>
      <c r="AF23" s="614">
        <v>334603</v>
      </c>
      <c r="AG23" s="614">
        <v>405205</v>
      </c>
      <c r="AH23" s="614">
        <v>29694</v>
      </c>
      <c r="AI23" s="614">
        <v>37704</v>
      </c>
      <c r="AJ23" s="614">
        <v>0</v>
      </c>
      <c r="AK23" s="614">
        <v>0</v>
      </c>
      <c r="AL23" s="614">
        <v>133266</v>
      </c>
      <c r="AM23" s="614">
        <v>96613</v>
      </c>
      <c r="AN23" s="602">
        <v>21663</v>
      </c>
      <c r="AO23" s="614">
        <v>1023824</v>
      </c>
      <c r="AP23" s="614">
        <v>0</v>
      </c>
      <c r="AQ23" s="614">
        <v>0</v>
      </c>
      <c r="AR23" s="618">
        <v>6683186</v>
      </c>
      <c r="AS23" s="634" t="s">
        <v>544</v>
      </c>
      <c r="AT23" s="592"/>
    </row>
    <row r="24" spans="1:46" s="593" customFormat="1" ht="14.45" customHeight="1" x14ac:dyDescent="0.15">
      <c r="A24" s="620" t="s">
        <v>545</v>
      </c>
      <c r="B24" s="635" t="s">
        <v>78</v>
      </c>
      <c r="C24" s="636">
        <v>62133</v>
      </c>
      <c r="D24" s="636">
        <v>1506433</v>
      </c>
      <c r="E24" s="637">
        <v>38033</v>
      </c>
      <c r="F24" s="636">
        <v>16465</v>
      </c>
      <c r="G24" s="636">
        <v>2129931</v>
      </c>
      <c r="H24" s="636">
        <v>857475</v>
      </c>
      <c r="I24" s="636">
        <v>505893</v>
      </c>
      <c r="J24" s="636">
        <v>560097</v>
      </c>
      <c r="K24" s="636">
        <v>0</v>
      </c>
      <c r="L24" s="636">
        <v>901271</v>
      </c>
      <c r="M24" s="626">
        <v>651568</v>
      </c>
      <c r="N24" s="636">
        <v>249703</v>
      </c>
      <c r="O24" s="636">
        <v>1150</v>
      </c>
      <c r="P24" s="636">
        <v>451439</v>
      </c>
      <c r="Q24" s="636">
        <v>197671</v>
      </c>
      <c r="R24" s="636">
        <v>85</v>
      </c>
      <c r="S24" s="636">
        <v>123765</v>
      </c>
      <c r="T24" s="636">
        <v>70584</v>
      </c>
      <c r="U24" s="636">
        <v>59334</v>
      </c>
      <c r="V24" s="638" t="s">
        <v>545</v>
      </c>
      <c r="W24" s="638" t="s">
        <v>545</v>
      </c>
      <c r="X24" s="639" t="s">
        <v>78</v>
      </c>
      <c r="Y24" s="640">
        <v>252364</v>
      </c>
      <c r="Z24" s="640">
        <v>727936</v>
      </c>
      <c r="AA24" s="640">
        <v>417343</v>
      </c>
      <c r="AB24" s="640">
        <v>0</v>
      </c>
      <c r="AC24" s="640">
        <v>1035</v>
      </c>
      <c r="AD24" s="640">
        <v>262735</v>
      </c>
      <c r="AE24" s="640">
        <v>17956</v>
      </c>
      <c r="AF24" s="640">
        <v>453929</v>
      </c>
      <c r="AG24" s="640">
        <v>545554</v>
      </c>
      <c r="AH24" s="640">
        <v>31627</v>
      </c>
      <c r="AI24" s="640">
        <v>44053</v>
      </c>
      <c r="AJ24" s="640">
        <v>0</v>
      </c>
      <c r="AK24" s="640">
        <v>0</v>
      </c>
      <c r="AL24" s="640">
        <v>142770</v>
      </c>
      <c r="AM24" s="640">
        <v>130648</v>
      </c>
      <c r="AN24" s="623">
        <v>271995</v>
      </c>
      <c r="AO24" s="640">
        <v>848893</v>
      </c>
      <c r="AP24" s="640">
        <v>0</v>
      </c>
      <c r="AQ24" s="640">
        <v>0</v>
      </c>
      <c r="AR24" s="641">
        <v>8153028</v>
      </c>
      <c r="AS24" s="642" t="s">
        <v>545</v>
      </c>
      <c r="AT24" s="592"/>
    </row>
    <row r="25" spans="1:46" s="593" customFormat="1" ht="14.45" customHeight="1" x14ac:dyDescent="0.15">
      <c r="A25" s="643" t="s">
        <v>546</v>
      </c>
      <c r="B25" s="606" t="s">
        <v>43</v>
      </c>
      <c r="C25" s="621">
        <v>86138</v>
      </c>
      <c r="D25" s="621">
        <v>1400766</v>
      </c>
      <c r="E25" s="621">
        <v>64677</v>
      </c>
      <c r="F25" s="621">
        <v>23446</v>
      </c>
      <c r="G25" s="621">
        <v>1544984</v>
      </c>
      <c r="H25" s="621">
        <v>674165</v>
      </c>
      <c r="I25" s="621">
        <v>488232</v>
      </c>
      <c r="J25" s="621">
        <v>369965</v>
      </c>
      <c r="K25" s="621">
        <v>0</v>
      </c>
      <c r="L25" s="621">
        <v>744244</v>
      </c>
      <c r="M25" s="626">
        <v>516039</v>
      </c>
      <c r="N25" s="621">
        <v>228205</v>
      </c>
      <c r="O25" s="621">
        <v>13345</v>
      </c>
      <c r="P25" s="621">
        <v>670239</v>
      </c>
      <c r="Q25" s="621">
        <v>288492</v>
      </c>
      <c r="R25" s="621">
        <v>17843</v>
      </c>
      <c r="S25" s="621">
        <v>148564</v>
      </c>
      <c r="T25" s="621">
        <v>51348</v>
      </c>
      <c r="U25" s="621">
        <v>163992</v>
      </c>
      <c r="V25" s="607" t="s">
        <v>546</v>
      </c>
      <c r="W25" s="607" t="s">
        <v>546</v>
      </c>
      <c r="X25" s="608" t="s">
        <v>43</v>
      </c>
      <c r="Y25" s="598">
        <v>327894</v>
      </c>
      <c r="Z25" s="598">
        <v>451060</v>
      </c>
      <c r="AA25" s="598">
        <v>217163</v>
      </c>
      <c r="AB25" s="598">
        <v>1050</v>
      </c>
      <c r="AC25" s="598">
        <v>96</v>
      </c>
      <c r="AD25" s="598">
        <v>143813</v>
      </c>
      <c r="AE25" s="598">
        <v>467</v>
      </c>
      <c r="AF25" s="598">
        <v>475863</v>
      </c>
      <c r="AG25" s="598">
        <v>552158</v>
      </c>
      <c r="AH25" s="598">
        <v>187039</v>
      </c>
      <c r="AI25" s="598">
        <v>54720</v>
      </c>
      <c r="AJ25" s="598">
        <v>0</v>
      </c>
      <c r="AK25" s="598">
        <v>0</v>
      </c>
      <c r="AL25" s="598">
        <v>93728</v>
      </c>
      <c r="AM25" s="598">
        <v>78147</v>
      </c>
      <c r="AN25" s="602">
        <v>420590</v>
      </c>
      <c r="AO25" s="598">
        <v>901475</v>
      </c>
      <c r="AP25" s="598">
        <v>0</v>
      </c>
      <c r="AQ25" s="598">
        <v>0</v>
      </c>
      <c r="AR25" s="609">
        <v>7588756</v>
      </c>
      <c r="AS25" s="624" t="s">
        <v>546</v>
      </c>
      <c r="AT25" s="592"/>
    </row>
    <row r="26" spans="1:46" s="593" customFormat="1" ht="14.45" customHeight="1" x14ac:dyDescent="0.15">
      <c r="A26" s="644" t="s">
        <v>547</v>
      </c>
      <c r="B26" s="645" t="s">
        <v>44</v>
      </c>
      <c r="C26" s="646">
        <v>36058</v>
      </c>
      <c r="D26" s="646">
        <v>784355</v>
      </c>
      <c r="E26" s="646">
        <v>21346</v>
      </c>
      <c r="F26" s="646">
        <v>4396</v>
      </c>
      <c r="G26" s="646">
        <v>329292</v>
      </c>
      <c r="H26" s="646">
        <v>108628</v>
      </c>
      <c r="I26" s="646">
        <v>81530</v>
      </c>
      <c r="J26" s="646">
        <v>137837</v>
      </c>
      <c r="K26" s="646">
        <v>0</v>
      </c>
      <c r="L26" s="646">
        <v>195026</v>
      </c>
      <c r="M26" s="647">
        <v>176304</v>
      </c>
      <c r="N26" s="646">
        <v>18722</v>
      </c>
      <c r="O26" s="646">
        <v>50</v>
      </c>
      <c r="P26" s="646">
        <v>204843</v>
      </c>
      <c r="Q26" s="646">
        <v>86752</v>
      </c>
      <c r="R26" s="646">
        <v>0</v>
      </c>
      <c r="S26" s="646">
        <v>84752</v>
      </c>
      <c r="T26" s="646">
        <v>33339</v>
      </c>
      <c r="U26" s="646">
        <v>0</v>
      </c>
      <c r="V26" s="648" t="s">
        <v>547</v>
      </c>
      <c r="W26" s="648" t="s">
        <v>547</v>
      </c>
      <c r="X26" s="649" t="s">
        <v>44</v>
      </c>
      <c r="Y26" s="650">
        <v>244825</v>
      </c>
      <c r="Z26" s="650">
        <v>200082</v>
      </c>
      <c r="AA26" s="650">
        <v>172606</v>
      </c>
      <c r="AB26" s="650">
        <v>0</v>
      </c>
      <c r="AC26" s="650">
        <v>0</v>
      </c>
      <c r="AD26" s="650">
        <v>0</v>
      </c>
      <c r="AE26" s="650">
        <v>2224</v>
      </c>
      <c r="AF26" s="650">
        <v>73496</v>
      </c>
      <c r="AG26" s="650">
        <v>153970</v>
      </c>
      <c r="AH26" s="650">
        <v>26080</v>
      </c>
      <c r="AI26" s="650">
        <v>12516</v>
      </c>
      <c r="AJ26" s="650">
        <v>0</v>
      </c>
      <c r="AK26" s="650">
        <v>0</v>
      </c>
      <c r="AL26" s="650">
        <v>57711</v>
      </c>
      <c r="AM26" s="650">
        <v>10027</v>
      </c>
      <c r="AN26" s="651">
        <v>31453</v>
      </c>
      <c r="AO26" s="650">
        <v>223691</v>
      </c>
      <c r="AP26" s="650">
        <v>0</v>
      </c>
      <c r="AQ26" s="650">
        <v>0</v>
      </c>
      <c r="AR26" s="652">
        <v>2477141</v>
      </c>
      <c r="AS26" s="653" t="s">
        <v>547</v>
      </c>
      <c r="AT26" s="592"/>
    </row>
    <row r="27" spans="1:46" s="593" customFormat="1" ht="14.45" customHeight="1" x14ac:dyDescent="0.15">
      <c r="A27" s="620" t="s">
        <v>548</v>
      </c>
      <c r="B27" s="654" t="s">
        <v>45</v>
      </c>
      <c r="C27" s="637">
        <v>82774</v>
      </c>
      <c r="D27" s="636">
        <v>1725177</v>
      </c>
      <c r="E27" s="636">
        <v>100024</v>
      </c>
      <c r="F27" s="636">
        <v>17352</v>
      </c>
      <c r="G27" s="636">
        <v>2577927</v>
      </c>
      <c r="H27" s="636">
        <v>851000</v>
      </c>
      <c r="I27" s="636">
        <v>563687</v>
      </c>
      <c r="J27" s="636">
        <v>1161813</v>
      </c>
      <c r="K27" s="636">
        <v>0</v>
      </c>
      <c r="L27" s="636">
        <v>535763</v>
      </c>
      <c r="M27" s="626">
        <v>301046</v>
      </c>
      <c r="N27" s="636">
        <v>182771</v>
      </c>
      <c r="O27" s="636">
        <v>14</v>
      </c>
      <c r="P27" s="636">
        <v>459052</v>
      </c>
      <c r="Q27" s="636">
        <v>221033</v>
      </c>
      <c r="R27" s="636">
        <v>84</v>
      </c>
      <c r="S27" s="636">
        <v>237935</v>
      </c>
      <c r="T27" s="636">
        <v>0</v>
      </c>
      <c r="U27" s="636">
        <v>0</v>
      </c>
      <c r="V27" s="638" t="s">
        <v>548</v>
      </c>
      <c r="W27" s="638" t="s">
        <v>548</v>
      </c>
      <c r="X27" s="655" t="s">
        <v>45</v>
      </c>
      <c r="Y27" s="640">
        <v>83689</v>
      </c>
      <c r="Z27" s="640">
        <v>607083</v>
      </c>
      <c r="AA27" s="640">
        <v>400402</v>
      </c>
      <c r="AB27" s="640">
        <v>0</v>
      </c>
      <c r="AC27" s="640">
        <v>0</v>
      </c>
      <c r="AD27" s="640">
        <v>140656</v>
      </c>
      <c r="AE27" s="640">
        <v>7885</v>
      </c>
      <c r="AF27" s="640">
        <v>274082</v>
      </c>
      <c r="AG27" s="640">
        <v>1401549</v>
      </c>
      <c r="AH27" s="640">
        <v>330126</v>
      </c>
      <c r="AI27" s="640">
        <v>161618</v>
      </c>
      <c r="AJ27" s="640">
        <v>0</v>
      </c>
      <c r="AK27" s="640">
        <v>0</v>
      </c>
      <c r="AL27" s="640">
        <v>428540</v>
      </c>
      <c r="AM27" s="640">
        <v>316936</v>
      </c>
      <c r="AN27" s="602">
        <v>5159</v>
      </c>
      <c r="AO27" s="640">
        <v>1230293</v>
      </c>
      <c r="AP27" s="640">
        <v>0</v>
      </c>
      <c r="AQ27" s="640">
        <v>0</v>
      </c>
      <c r="AR27" s="641">
        <v>8982562</v>
      </c>
      <c r="AS27" s="642" t="s">
        <v>548</v>
      </c>
      <c r="AT27" s="592"/>
    </row>
    <row r="28" spans="1:46" s="593" customFormat="1" ht="14.45" customHeight="1" x14ac:dyDescent="0.15">
      <c r="A28" s="643" t="s">
        <v>549</v>
      </c>
      <c r="B28" s="606" t="s">
        <v>46</v>
      </c>
      <c r="C28" s="621">
        <v>61840</v>
      </c>
      <c r="D28" s="621">
        <v>823448</v>
      </c>
      <c r="E28" s="621">
        <v>90419</v>
      </c>
      <c r="F28" s="621">
        <v>49753</v>
      </c>
      <c r="G28" s="621">
        <v>1487681</v>
      </c>
      <c r="H28" s="621">
        <v>554169</v>
      </c>
      <c r="I28" s="621">
        <v>485495</v>
      </c>
      <c r="J28" s="621">
        <v>445477</v>
      </c>
      <c r="K28" s="621">
        <v>0</v>
      </c>
      <c r="L28" s="621">
        <v>1353818</v>
      </c>
      <c r="M28" s="626">
        <v>1240572</v>
      </c>
      <c r="N28" s="621">
        <v>111877</v>
      </c>
      <c r="O28" s="621">
        <v>3374</v>
      </c>
      <c r="P28" s="621">
        <v>202494</v>
      </c>
      <c r="Q28" s="621">
        <v>138825</v>
      </c>
      <c r="R28" s="621">
        <v>13</v>
      </c>
      <c r="S28" s="621">
        <v>32543</v>
      </c>
      <c r="T28" s="621">
        <v>31113</v>
      </c>
      <c r="U28" s="621">
        <v>0</v>
      </c>
      <c r="V28" s="607" t="s">
        <v>549</v>
      </c>
      <c r="W28" s="607" t="s">
        <v>549</v>
      </c>
      <c r="X28" s="608" t="s">
        <v>46</v>
      </c>
      <c r="Y28" s="598">
        <v>333356</v>
      </c>
      <c r="Z28" s="598">
        <v>775327</v>
      </c>
      <c r="AA28" s="598">
        <v>455195</v>
      </c>
      <c r="AB28" s="598">
        <v>6055</v>
      </c>
      <c r="AC28" s="598">
        <v>0</v>
      </c>
      <c r="AD28" s="598">
        <v>279278</v>
      </c>
      <c r="AE28" s="598">
        <v>6870</v>
      </c>
      <c r="AF28" s="598">
        <v>263462</v>
      </c>
      <c r="AG28" s="598">
        <v>360952</v>
      </c>
      <c r="AH28" s="598">
        <v>70679</v>
      </c>
      <c r="AI28" s="598">
        <v>58069</v>
      </c>
      <c r="AJ28" s="598">
        <v>0</v>
      </c>
      <c r="AK28" s="598">
        <v>0</v>
      </c>
      <c r="AL28" s="598">
        <v>32664</v>
      </c>
      <c r="AM28" s="598">
        <v>110021</v>
      </c>
      <c r="AN28" s="602">
        <v>54957</v>
      </c>
      <c r="AO28" s="598">
        <v>1443673</v>
      </c>
      <c r="AP28" s="598">
        <v>0</v>
      </c>
      <c r="AQ28" s="598">
        <v>0</v>
      </c>
      <c r="AR28" s="609">
        <v>7164382</v>
      </c>
      <c r="AS28" s="624" t="s">
        <v>549</v>
      </c>
      <c r="AT28" s="592"/>
    </row>
    <row r="29" spans="1:46" s="593" customFormat="1" ht="14.45" customHeight="1" x14ac:dyDescent="0.15">
      <c r="A29" s="656" t="s">
        <v>550</v>
      </c>
      <c r="B29" s="613" t="s">
        <v>47</v>
      </c>
      <c r="C29" s="632">
        <v>53998</v>
      </c>
      <c r="D29" s="632">
        <v>682891</v>
      </c>
      <c r="E29" s="632">
        <v>69730</v>
      </c>
      <c r="F29" s="632">
        <v>14445</v>
      </c>
      <c r="G29" s="632">
        <v>1270699</v>
      </c>
      <c r="H29" s="632">
        <v>436190</v>
      </c>
      <c r="I29" s="632">
        <v>285369</v>
      </c>
      <c r="J29" s="632">
        <v>548293</v>
      </c>
      <c r="K29" s="632">
        <v>0</v>
      </c>
      <c r="L29" s="632">
        <v>313777</v>
      </c>
      <c r="M29" s="626">
        <v>235600</v>
      </c>
      <c r="N29" s="632">
        <v>76656</v>
      </c>
      <c r="O29" s="632">
        <v>5176</v>
      </c>
      <c r="P29" s="632">
        <v>197898</v>
      </c>
      <c r="Q29" s="632">
        <v>139579</v>
      </c>
      <c r="R29" s="632">
        <v>60</v>
      </c>
      <c r="S29" s="632">
        <v>57308</v>
      </c>
      <c r="T29" s="632">
        <v>951</v>
      </c>
      <c r="U29" s="632">
        <v>0</v>
      </c>
      <c r="V29" s="616" t="s">
        <v>550</v>
      </c>
      <c r="W29" s="616" t="s">
        <v>550</v>
      </c>
      <c r="X29" s="617" t="s">
        <v>47</v>
      </c>
      <c r="Y29" s="614">
        <v>132528</v>
      </c>
      <c r="Z29" s="614">
        <v>373159</v>
      </c>
      <c r="AA29" s="614">
        <v>196918</v>
      </c>
      <c r="AB29" s="614">
        <v>520</v>
      </c>
      <c r="AC29" s="614">
        <v>0</v>
      </c>
      <c r="AD29" s="614">
        <v>172001</v>
      </c>
      <c r="AE29" s="614">
        <v>743</v>
      </c>
      <c r="AF29" s="614">
        <v>194004</v>
      </c>
      <c r="AG29" s="614">
        <v>492592</v>
      </c>
      <c r="AH29" s="614">
        <v>91817</v>
      </c>
      <c r="AI29" s="614">
        <v>36222</v>
      </c>
      <c r="AJ29" s="614">
        <v>0</v>
      </c>
      <c r="AK29" s="614">
        <v>0</v>
      </c>
      <c r="AL29" s="614">
        <v>85772</v>
      </c>
      <c r="AM29" s="614">
        <v>131837</v>
      </c>
      <c r="AN29" s="657">
        <v>827</v>
      </c>
      <c r="AO29" s="614">
        <v>414554</v>
      </c>
      <c r="AP29" s="614">
        <v>0</v>
      </c>
      <c r="AQ29" s="614">
        <v>0</v>
      </c>
      <c r="AR29" s="658">
        <v>4132103</v>
      </c>
      <c r="AS29" s="634" t="s">
        <v>550</v>
      </c>
      <c r="AT29" s="592"/>
    </row>
    <row r="30" spans="1:46" s="593" customFormat="1" ht="14.45" customHeight="1" x14ac:dyDescent="0.15">
      <c r="A30" s="620" t="s">
        <v>551</v>
      </c>
      <c r="B30" s="606" t="s">
        <v>48</v>
      </c>
      <c r="C30" s="621">
        <v>73559</v>
      </c>
      <c r="D30" s="621">
        <v>876360</v>
      </c>
      <c r="E30" s="621">
        <v>137279</v>
      </c>
      <c r="F30" s="621">
        <v>11726</v>
      </c>
      <c r="G30" s="621">
        <v>2202797</v>
      </c>
      <c r="H30" s="621">
        <v>966491</v>
      </c>
      <c r="I30" s="621">
        <v>520748</v>
      </c>
      <c r="J30" s="621">
        <v>713680</v>
      </c>
      <c r="K30" s="621">
        <v>0</v>
      </c>
      <c r="L30" s="621">
        <v>841483</v>
      </c>
      <c r="M30" s="622">
        <v>694975</v>
      </c>
      <c r="N30" s="621">
        <v>145032</v>
      </c>
      <c r="O30" s="621">
        <v>0</v>
      </c>
      <c r="P30" s="621">
        <v>847360</v>
      </c>
      <c r="Q30" s="621">
        <v>510227</v>
      </c>
      <c r="R30" s="621">
        <v>0</v>
      </c>
      <c r="S30" s="621">
        <v>337133</v>
      </c>
      <c r="T30" s="621">
        <v>0</v>
      </c>
      <c r="U30" s="621">
        <v>0</v>
      </c>
      <c r="V30" s="607" t="s">
        <v>551</v>
      </c>
      <c r="W30" s="607" t="s">
        <v>551</v>
      </c>
      <c r="X30" s="608" t="s">
        <v>48</v>
      </c>
      <c r="Y30" s="598">
        <v>122315</v>
      </c>
      <c r="Z30" s="598">
        <v>550601</v>
      </c>
      <c r="AA30" s="598">
        <v>289413</v>
      </c>
      <c r="AB30" s="598">
        <v>0</v>
      </c>
      <c r="AC30" s="598">
        <v>0</v>
      </c>
      <c r="AD30" s="598">
        <v>206647</v>
      </c>
      <c r="AE30" s="598">
        <v>54541</v>
      </c>
      <c r="AF30" s="598">
        <v>278123</v>
      </c>
      <c r="AG30" s="598">
        <v>800443</v>
      </c>
      <c r="AH30" s="598">
        <v>145890</v>
      </c>
      <c r="AI30" s="598">
        <v>73869</v>
      </c>
      <c r="AJ30" s="598">
        <v>0</v>
      </c>
      <c r="AK30" s="598">
        <v>0</v>
      </c>
      <c r="AL30" s="598">
        <v>116900</v>
      </c>
      <c r="AM30" s="598">
        <v>99513</v>
      </c>
      <c r="AN30" s="602">
        <v>25496</v>
      </c>
      <c r="AO30" s="598">
        <v>597186</v>
      </c>
      <c r="AP30" s="598">
        <v>0</v>
      </c>
      <c r="AQ30" s="598">
        <v>0</v>
      </c>
      <c r="AR30" s="609">
        <v>7215723</v>
      </c>
      <c r="AS30" s="624" t="s">
        <v>551</v>
      </c>
      <c r="AT30" s="592"/>
    </row>
    <row r="31" spans="1:46" s="593" customFormat="1" ht="14.45" customHeight="1" x14ac:dyDescent="0.15">
      <c r="A31" s="620" t="s">
        <v>552</v>
      </c>
      <c r="B31" s="606" t="s">
        <v>49</v>
      </c>
      <c r="C31" s="621">
        <v>71470</v>
      </c>
      <c r="D31" s="621">
        <v>1013383</v>
      </c>
      <c r="E31" s="621">
        <v>76667</v>
      </c>
      <c r="F31" s="621">
        <v>29989</v>
      </c>
      <c r="G31" s="621">
        <v>2249108</v>
      </c>
      <c r="H31" s="621">
        <v>840493</v>
      </c>
      <c r="I31" s="621">
        <v>575066</v>
      </c>
      <c r="J31" s="621">
        <v>813833</v>
      </c>
      <c r="K31" s="621">
        <v>35</v>
      </c>
      <c r="L31" s="621">
        <v>788106</v>
      </c>
      <c r="M31" s="626">
        <v>604172</v>
      </c>
      <c r="N31" s="621">
        <v>183934</v>
      </c>
      <c r="O31" s="621">
        <v>20</v>
      </c>
      <c r="P31" s="621">
        <v>508869</v>
      </c>
      <c r="Q31" s="621">
        <v>208745</v>
      </c>
      <c r="R31" s="621">
        <v>137</v>
      </c>
      <c r="S31" s="621">
        <v>296588</v>
      </c>
      <c r="T31" s="621">
        <v>3399</v>
      </c>
      <c r="U31" s="621">
        <v>0</v>
      </c>
      <c r="V31" s="607" t="s">
        <v>552</v>
      </c>
      <c r="W31" s="607" t="s">
        <v>552</v>
      </c>
      <c r="X31" s="608" t="s">
        <v>49</v>
      </c>
      <c r="Y31" s="598">
        <v>167566</v>
      </c>
      <c r="Z31" s="598">
        <v>776137</v>
      </c>
      <c r="AA31" s="598">
        <v>258995</v>
      </c>
      <c r="AB31" s="598">
        <v>14520</v>
      </c>
      <c r="AC31" s="598">
        <v>0</v>
      </c>
      <c r="AD31" s="598">
        <v>250234</v>
      </c>
      <c r="AE31" s="598">
        <v>217430</v>
      </c>
      <c r="AF31" s="598">
        <v>375940</v>
      </c>
      <c r="AG31" s="598">
        <v>717037</v>
      </c>
      <c r="AH31" s="598">
        <v>184546</v>
      </c>
      <c r="AI31" s="598">
        <v>178971</v>
      </c>
      <c r="AJ31" s="598">
        <v>0</v>
      </c>
      <c r="AK31" s="598">
        <v>0</v>
      </c>
      <c r="AL31" s="598">
        <v>81194</v>
      </c>
      <c r="AM31" s="598">
        <v>188194</v>
      </c>
      <c r="AN31" s="602">
        <v>0</v>
      </c>
      <c r="AO31" s="598">
        <v>534056</v>
      </c>
      <c r="AP31" s="598">
        <v>0</v>
      </c>
      <c r="AQ31" s="598">
        <v>0</v>
      </c>
      <c r="AR31" s="609">
        <v>7201692</v>
      </c>
      <c r="AS31" s="624" t="s">
        <v>552</v>
      </c>
      <c r="AT31" s="592"/>
    </row>
    <row r="32" spans="1:46" s="593" customFormat="1" ht="14.45" customHeight="1" x14ac:dyDescent="0.15">
      <c r="A32" s="656" t="s">
        <v>553</v>
      </c>
      <c r="B32" s="613" t="s">
        <v>50</v>
      </c>
      <c r="C32" s="632">
        <v>75950</v>
      </c>
      <c r="D32" s="632">
        <v>2016194</v>
      </c>
      <c r="E32" s="632">
        <v>85350</v>
      </c>
      <c r="F32" s="632">
        <v>21659</v>
      </c>
      <c r="G32" s="632">
        <v>2861515</v>
      </c>
      <c r="H32" s="632">
        <v>1793982</v>
      </c>
      <c r="I32" s="632">
        <v>541807</v>
      </c>
      <c r="J32" s="632">
        <v>525726</v>
      </c>
      <c r="K32" s="632">
        <v>0</v>
      </c>
      <c r="L32" s="632">
        <v>786104</v>
      </c>
      <c r="M32" s="633">
        <v>534261</v>
      </c>
      <c r="N32" s="632">
        <v>251843</v>
      </c>
      <c r="O32" s="632">
        <v>0</v>
      </c>
      <c r="P32" s="632">
        <v>784851</v>
      </c>
      <c r="Q32" s="632">
        <v>168282</v>
      </c>
      <c r="R32" s="632">
        <v>5052</v>
      </c>
      <c r="S32" s="632">
        <v>503361</v>
      </c>
      <c r="T32" s="632">
        <v>32889</v>
      </c>
      <c r="U32" s="632">
        <v>75267</v>
      </c>
      <c r="V32" s="616" t="s">
        <v>553</v>
      </c>
      <c r="W32" s="616" t="s">
        <v>553</v>
      </c>
      <c r="X32" s="617" t="s">
        <v>50</v>
      </c>
      <c r="Y32" s="614">
        <v>144673</v>
      </c>
      <c r="Z32" s="614">
        <v>433230</v>
      </c>
      <c r="AA32" s="614">
        <v>317796</v>
      </c>
      <c r="AB32" s="614">
        <v>20742</v>
      </c>
      <c r="AC32" s="614">
        <v>0</v>
      </c>
      <c r="AD32" s="614">
        <v>12268</v>
      </c>
      <c r="AE32" s="614">
        <v>44645</v>
      </c>
      <c r="AF32" s="614">
        <v>650216</v>
      </c>
      <c r="AG32" s="614">
        <v>523062</v>
      </c>
      <c r="AH32" s="614">
        <v>92899</v>
      </c>
      <c r="AI32" s="614">
        <v>73254</v>
      </c>
      <c r="AJ32" s="614">
        <v>0</v>
      </c>
      <c r="AK32" s="614">
        <v>24959</v>
      </c>
      <c r="AL32" s="614">
        <v>101555</v>
      </c>
      <c r="AM32" s="614">
        <v>123204</v>
      </c>
      <c r="AN32" s="657">
        <v>163160</v>
      </c>
      <c r="AO32" s="614">
        <v>1223708</v>
      </c>
      <c r="AP32" s="614">
        <v>0</v>
      </c>
      <c r="AQ32" s="614">
        <v>0</v>
      </c>
      <c r="AR32" s="618">
        <v>9662663</v>
      </c>
      <c r="AS32" s="634" t="s">
        <v>553</v>
      </c>
      <c r="AT32" s="592"/>
    </row>
    <row r="33" spans="1:46" s="593" customFormat="1" ht="14.45" customHeight="1" x14ac:dyDescent="0.15">
      <c r="A33" s="620" t="s">
        <v>554</v>
      </c>
      <c r="B33" s="606" t="s">
        <v>51</v>
      </c>
      <c r="C33" s="621">
        <v>62526</v>
      </c>
      <c r="D33" s="621">
        <v>1434396</v>
      </c>
      <c r="E33" s="621">
        <v>101927</v>
      </c>
      <c r="F33" s="621">
        <v>10692</v>
      </c>
      <c r="G33" s="621">
        <v>2079335</v>
      </c>
      <c r="H33" s="621">
        <v>903343</v>
      </c>
      <c r="I33" s="621">
        <v>570617</v>
      </c>
      <c r="J33" s="621">
        <v>605375</v>
      </c>
      <c r="K33" s="621">
        <v>0</v>
      </c>
      <c r="L33" s="621">
        <v>1074973</v>
      </c>
      <c r="M33" s="626">
        <v>652519</v>
      </c>
      <c r="N33" s="621">
        <v>421036</v>
      </c>
      <c r="O33" s="621">
        <v>8113</v>
      </c>
      <c r="P33" s="621">
        <v>174852</v>
      </c>
      <c r="Q33" s="621">
        <v>60078</v>
      </c>
      <c r="R33" s="621">
        <v>499</v>
      </c>
      <c r="S33" s="621">
        <v>11231</v>
      </c>
      <c r="T33" s="621">
        <v>29921</v>
      </c>
      <c r="U33" s="621">
        <v>73123</v>
      </c>
      <c r="V33" s="607" t="s">
        <v>554</v>
      </c>
      <c r="W33" s="607" t="s">
        <v>554</v>
      </c>
      <c r="X33" s="608" t="s">
        <v>51</v>
      </c>
      <c r="Y33" s="598">
        <v>275096</v>
      </c>
      <c r="Z33" s="598">
        <v>399941</v>
      </c>
      <c r="AA33" s="598">
        <v>228450</v>
      </c>
      <c r="AB33" s="598">
        <v>6437</v>
      </c>
      <c r="AC33" s="598">
        <v>1992</v>
      </c>
      <c r="AD33" s="598">
        <v>70167</v>
      </c>
      <c r="AE33" s="598">
        <v>52733</v>
      </c>
      <c r="AF33" s="598">
        <v>586390</v>
      </c>
      <c r="AG33" s="598">
        <v>638234</v>
      </c>
      <c r="AH33" s="598">
        <v>123956</v>
      </c>
      <c r="AI33" s="598">
        <v>61833</v>
      </c>
      <c r="AJ33" s="598">
        <v>0</v>
      </c>
      <c r="AK33" s="598">
        <v>0</v>
      </c>
      <c r="AL33" s="598">
        <v>125346</v>
      </c>
      <c r="AM33" s="598">
        <v>204345</v>
      </c>
      <c r="AN33" s="602">
        <v>1177</v>
      </c>
      <c r="AO33" s="598">
        <v>752076</v>
      </c>
      <c r="AP33" s="598">
        <v>0</v>
      </c>
      <c r="AQ33" s="598">
        <v>0</v>
      </c>
      <c r="AR33" s="609">
        <v>7487109</v>
      </c>
      <c r="AS33" s="624" t="s">
        <v>554</v>
      </c>
      <c r="AT33" s="592"/>
    </row>
    <row r="34" spans="1:46" s="593" customFormat="1" ht="14.45" customHeight="1" x14ac:dyDescent="0.15">
      <c r="A34" s="643" t="s">
        <v>555</v>
      </c>
      <c r="B34" s="606" t="s">
        <v>52</v>
      </c>
      <c r="C34" s="621">
        <v>103325</v>
      </c>
      <c r="D34" s="621">
        <v>3451883</v>
      </c>
      <c r="E34" s="628">
        <v>127915</v>
      </c>
      <c r="F34" s="621">
        <v>23887</v>
      </c>
      <c r="G34" s="621">
        <v>2808264</v>
      </c>
      <c r="H34" s="621">
        <v>1002536</v>
      </c>
      <c r="I34" s="621">
        <v>838665</v>
      </c>
      <c r="J34" s="621">
        <v>967013</v>
      </c>
      <c r="K34" s="621">
        <v>0</v>
      </c>
      <c r="L34" s="621">
        <v>1158951</v>
      </c>
      <c r="M34" s="626">
        <v>820784</v>
      </c>
      <c r="N34" s="621">
        <v>338167</v>
      </c>
      <c r="O34" s="621">
        <v>2404</v>
      </c>
      <c r="P34" s="621">
        <v>558176</v>
      </c>
      <c r="Q34" s="621">
        <v>365569</v>
      </c>
      <c r="R34" s="621">
        <v>20551</v>
      </c>
      <c r="S34" s="621">
        <v>122955</v>
      </c>
      <c r="T34" s="621">
        <v>49101</v>
      </c>
      <c r="U34" s="621">
        <v>0</v>
      </c>
      <c r="V34" s="607" t="s">
        <v>555</v>
      </c>
      <c r="W34" s="607" t="s">
        <v>555</v>
      </c>
      <c r="X34" s="608" t="s">
        <v>52</v>
      </c>
      <c r="Y34" s="598">
        <v>559571</v>
      </c>
      <c r="Z34" s="598">
        <v>1493585</v>
      </c>
      <c r="AA34" s="598">
        <v>912236</v>
      </c>
      <c r="AB34" s="598">
        <v>0</v>
      </c>
      <c r="AC34" s="598">
        <v>0</v>
      </c>
      <c r="AD34" s="598">
        <v>227778</v>
      </c>
      <c r="AE34" s="598">
        <v>284509</v>
      </c>
      <c r="AF34" s="598">
        <v>394522</v>
      </c>
      <c r="AG34" s="598">
        <v>1085607</v>
      </c>
      <c r="AH34" s="598">
        <v>207759</v>
      </c>
      <c r="AI34" s="598">
        <v>114172</v>
      </c>
      <c r="AJ34" s="598">
        <v>0</v>
      </c>
      <c r="AK34" s="598">
        <v>0</v>
      </c>
      <c r="AL34" s="598">
        <v>289298</v>
      </c>
      <c r="AM34" s="598">
        <v>157282</v>
      </c>
      <c r="AN34" s="602">
        <v>113772</v>
      </c>
      <c r="AO34" s="598">
        <v>1046686</v>
      </c>
      <c r="AP34" s="598">
        <v>0</v>
      </c>
      <c r="AQ34" s="598">
        <v>0</v>
      </c>
      <c r="AR34" s="609">
        <v>12776746</v>
      </c>
      <c r="AS34" s="624" t="s">
        <v>555</v>
      </c>
      <c r="AT34" s="592"/>
    </row>
    <row r="35" spans="1:46" s="593" customFormat="1" ht="14.45" customHeight="1" x14ac:dyDescent="0.15">
      <c r="A35" s="620" t="s">
        <v>556</v>
      </c>
      <c r="B35" s="606" t="s">
        <v>53</v>
      </c>
      <c r="C35" s="621">
        <v>85016</v>
      </c>
      <c r="D35" s="621">
        <v>999937</v>
      </c>
      <c r="E35" s="621">
        <v>136710</v>
      </c>
      <c r="F35" s="621">
        <v>11838</v>
      </c>
      <c r="G35" s="621">
        <v>2066825</v>
      </c>
      <c r="H35" s="621">
        <v>692679</v>
      </c>
      <c r="I35" s="621">
        <v>410620</v>
      </c>
      <c r="J35" s="621">
        <v>963526</v>
      </c>
      <c r="K35" s="621">
        <v>0</v>
      </c>
      <c r="L35" s="621">
        <v>436965</v>
      </c>
      <c r="M35" s="626">
        <v>362347</v>
      </c>
      <c r="N35" s="621">
        <v>74618</v>
      </c>
      <c r="O35" s="621">
        <v>67</v>
      </c>
      <c r="P35" s="621">
        <v>369062</v>
      </c>
      <c r="Q35" s="621">
        <v>217919</v>
      </c>
      <c r="R35" s="621">
        <v>4522</v>
      </c>
      <c r="S35" s="621">
        <v>139670</v>
      </c>
      <c r="T35" s="621">
        <v>6951</v>
      </c>
      <c r="U35" s="621">
        <v>0</v>
      </c>
      <c r="V35" s="607" t="s">
        <v>556</v>
      </c>
      <c r="W35" s="607" t="s">
        <v>556</v>
      </c>
      <c r="X35" s="608" t="s">
        <v>53</v>
      </c>
      <c r="Y35" s="598">
        <v>144446</v>
      </c>
      <c r="Z35" s="598">
        <v>695769</v>
      </c>
      <c r="AA35" s="598">
        <v>284323</v>
      </c>
      <c r="AB35" s="598">
        <v>0</v>
      </c>
      <c r="AC35" s="598">
        <v>0</v>
      </c>
      <c r="AD35" s="598">
        <v>305078</v>
      </c>
      <c r="AE35" s="598">
        <v>76473</v>
      </c>
      <c r="AF35" s="598">
        <v>276305</v>
      </c>
      <c r="AG35" s="598">
        <v>781120</v>
      </c>
      <c r="AH35" s="598">
        <v>106060</v>
      </c>
      <c r="AI35" s="598">
        <v>41252</v>
      </c>
      <c r="AJ35" s="598">
        <v>0</v>
      </c>
      <c r="AK35" s="598">
        <v>0</v>
      </c>
      <c r="AL35" s="598">
        <v>81145</v>
      </c>
      <c r="AM35" s="598">
        <v>163778</v>
      </c>
      <c r="AN35" s="602">
        <v>49698</v>
      </c>
      <c r="AO35" s="598">
        <v>443629</v>
      </c>
      <c r="AP35" s="598">
        <v>0</v>
      </c>
      <c r="AQ35" s="598">
        <v>0</v>
      </c>
      <c r="AR35" s="609">
        <v>6348839</v>
      </c>
      <c r="AS35" s="624" t="s">
        <v>556</v>
      </c>
      <c r="AT35" s="592"/>
    </row>
    <row r="36" spans="1:46" s="593" customFormat="1" ht="14.45" customHeight="1" x14ac:dyDescent="0.15">
      <c r="A36" s="620" t="s">
        <v>557</v>
      </c>
      <c r="B36" s="606" t="s">
        <v>54</v>
      </c>
      <c r="C36" s="621">
        <v>49633</v>
      </c>
      <c r="D36" s="621">
        <v>906161</v>
      </c>
      <c r="E36" s="621">
        <v>62125</v>
      </c>
      <c r="F36" s="621">
        <v>12355</v>
      </c>
      <c r="G36" s="621">
        <v>966477</v>
      </c>
      <c r="H36" s="621">
        <v>406717</v>
      </c>
      <c r="I36" s="621">
        <v>316130</v>
      </c>
      <c r="J36" s="621">
        <v>243630</v>
      </c>
      <c r="K36" s="621">
        <v>0</v>
      </c>
      <c r="L36" s="621">
        <v>346151</v>
      </c>
      <c r="M36" s="626">
        <v>242477</v>
      </c>
      <c r="N36" s="621">
        <v>103674</v>
      </c>
      <c r="O36" s="621">
        <v>34</v>
      </c>
      <c r="P36" s="621">
        <v>305427</v>
      </c>
      <c r="Q36" s="621">
        <v>109262</v>
      </c>
      <c r="R36" s="621">
        <v>3811</v>
      </c>
      <c r="S36" s="621">
        <v>52839</v>
      </c>
      <c r="T36" s="621">
        <v>16484</v>
      </c>
      <c r="U36" s="621">
        <v>123031</v>
      </c>
      <c r="V36" s="607" t="s">
        <v>557</v>
      </c>
      <c r="W36" s="607" t="s">
        <v>557</v>
      </c>
      <c r="X36" s="608" t="s">
        <v>54</v>
      </c>
      <c r="Y36" s="598">
        <v>84674</v>
      </c>
      <c r="Z36" s="598">
        <v>380529</v>
      </c>
      <c r="AA36" s="598">
        <v>258831</v>
      </c>
      <c r="AB36" s="598">
        <v>50</v>
      </c>
      <c r="AC36" s="598">
        <v>0</v>
      </c>
      <c r="AD36" s="598">
        <v>3973</v>
      </c>
      <c r="AE36" s="598">
        <v>61977</v>
      </c>
      <c r="AF36" s="598">
        <v>329006</v>
      </c>
      <c r="AG36" s="598">
        <v>368736</v>
      </c>
      <c r="AH36" s="598">
        <v>75611</v>
      </c>
      <c r="AI36" s="598">
        <v>35090</v>
      </c>
      <c r="AJ36" s="598">
        <v>3</v>
      </c>
      <c r="AK36" s="598">
        <v>468</v>
      </c>
      <c r="AL36" s="598">
        <v>42215</v>
      </c>
      <c r="AM36" s="598">
        <v>82801</v>
      </c>
      <c r="AN36" s="602">
        <v>0</v>
      </c>
      <c r="AO36" s="598">
        <v>353012</v>
      </c>
      <c r="AP36" s="598">
        <v>0</v>
      </c>
      <c r="AQ36" s="598">
        <v>0</v>
      </c>
      <c r="AR36" s="609">
        <v>4089840</v>
      </c>
      <c r="AS36" s="624" t="s">
        <v>557</v>
      </c>
      <c r="AT36" s="592"/>
    </row>
    <row r="37" spans="1:46" s="593" customFormat="1" ht="14.45" customHeight="1" x14ac:dyDescent="0.15">
      <c r="A37" s="620" t="s">
        <v>558</v>
      </c>
      <c r="B37" s="611" t="s">
        <v>55</v>
      </c>
      <c r="C37" s="621">
        <v>111183</v>
      </c>
      <c r="D37" s="621">
        <v>2214564</v>
      </c>
      <c r="E37" s="621">
        <v>125137</v>
      </c>
      <c r="F37" s="621">
        <v>36409</v>
      </c>
      <c r="G37" s="621">
        <v>3544089</v>
      </c>
      <c r="H37" s="621">
        <v>1008394</v>
      </c>
      <c r="I37" s="621">
        <v>837281</v>
      </c>
      <c r="J37" s="621">
        <v>1698354</v>
      </c>
      <c r="K37" s="621">
        <v>0</v>
      </c>
      <c r="L37" s="621">
        <v>1054005</v>
      </c>
      <c r="M37" s="626">
        <v>670501</v>
      </c>
      <c r="N37" s="621">
        <v>381371</v>
      </c>
      <c r="O37" s="621">
        <v>500</v>
      </c>
      <c r="P37" s="621">
        <v>729284</v>
      </c>
      <c r="Q37" s="621">
        <v>336001</v>
      </c>
      <c r="R37" s="621">
        <v>66898</v>
      </c>
      <c r="S37" s="621">
        <v>293074</v>
      </c>
      <c r="T37" s="621">
        <v>29645</v>
      </c>
      <c r="U37" s="621">
        <v>3666</v>
      </c>
      <c r="V37" s="607" t="s">
        <v>558</v>
      </c>
      <c r="W37" s="607" t="s">
        <v>558</v>
      </c>
      <c r="X37" s="608" t="s">
        <v>55</v>
      </c>
      <c r="Y37" s="598">
        <v>200706</v>
      </c>
      <c r="Z37" s="598">
        <v>1827097</v>
      </c>
      <c r="AA37" s="598">
        <v>1014071</v>
      </c>
      <c r="AB37" s="598">
        <v>359319</v>
      </c>
      <c r="AC37" s="598">
        <v>0</v>
      </c>
      <c r="AD37" s="598">
        <v>347691</v>
      </c>
      <c r="AE37" s="598">
        <v>37314</v>
      </c>
      <c r="AF37" s="598">
        <v>441961</v>
      </c>
      <c r="AG37" s="598">
        <v>1221281</v>
      </c>
      <c r="AH37" s="598">
        <v>331605</v>
      </c>
      <c r="AI37" s="598">
        <v>190566</v>
      </c>
      <c r="AJ37" s="598">
        <v>0</v>
      </c>
      <c r="AK37" s="598">
        <v>0</v>
      </c>
      <c r="AL37" s="598">
        <v>161942</v>
      </c>
      <c r="AM37" s="598">
        <v>307149</v>
      </c>
      <c r="AN37" s="602">
        <v>20604</v>
      </c>
      <c r="AO37" s="598">
        <v>1348225</v>
      </c>
      <c r="AP37" s="598">
        <v>0</v>
      </c>
      <c r="AQ37" s="598">
        <v>0</v>
      </c>
      <c r="AR37" s="609">
        <v>12713499</v>
      </c>
      <c r="AS37" s="624" t="s">
        <v>558</v>
      </c>
      <c r="AT37" s="592"/>
    </row>
    <row r="38" spans="1:46" s="593" customFormat="1" ht="14.45" customHeight="1" x14ac:dyDescent="0.15">
      <c r="A38" s="643" t="s">
        <v>559</v>
      </c>
      <c r="B38" s="606" t="s">
        <v>79</v>
      </c>
      <c r="C38" s="621">
        <v>133387</v>
      </c>
      <c r="D38" s="621">
        <v>2914256</v>
      </c>
      <c r="E38" s="621">
        <v>215336</v>
      </c>
      <c r="F38" s="621">
        <v>19861</v>
      </c>
      <c r="G38" s="621">
        <v>2348896</v>
      </c>
      <c r="H38" s="621">
        <v>887481</v>
      </c>
      <c r="I38" s="621">
        <v>459407</v>
      </c>
      <c r="J38" s="621">
        <v>984490</v>
      </c>
      <c r="K38" s="621">
        <v>0</v>
      </c>
      <c r="L38" s="621">
        <v>1274672</v>
      </c>
      <c r="M38" s="626">
        <v>879455</v>
      </c>
      <c r="N38" s="621">
        <v>395217</v>
      </c>
      <c r="O38" s="621">
        <v>0</v>
      </c>
      <c r="P38" s="621">
        <v>839605</v>
      </c>
      <c r="Q38" s="621">
        <v>335400</v>
      </c>
      <c r="R38" s="621">
        <v>164810</v>
      </c>
      <c r="S38" s="621">
        <v>148801</v>
      </c>
      <c r="T38" s="621">
        <v>16175</v>
      </c>
      <c r="U38" s="621">
        <v>174419</v>
      </c>
      <c r="V38" s="607" t="s">
        <v>559</v>
      </c>
      <c r="W38" s="607" t="s">
        <v>559</v>
      </c>
      <c r="X38" s="608" t="s">
        <v>79</v>
      </c>
      <c r="Y38" s="598">
        <v>554612</v>
      </c>
      <c r="Z38" s="598">
        <v>3053481</v>
      </c>
      <c r="AA38" s="598">
        <v>1817402</v>
      </c>
      <c r="AB38" s="598">
        <v>399169</v>
      </c>
      <c r="AC38" s="598">
        <v>0</v>
      </c>
      <c r="AD38" s="598">
        <v>664212</v>
      </c>
      <c r="AE38" s="598">
        <v>101106</v>
      </c>
      <c r="AF38" s="598">
        <v>964958</v>
      </c>
      <c r="AG38" s="598">
        <v>2556952</v>
      </c>
      <c r="AH38" s="598">
        <v>1297140</v>
      </c>
      <c r="AI38" s="598">
        <v>90836</v>
      </c>
      <c r="AJ38" s="598">
        <v>0</v>
      </c>
      <c r="AK38" s="598">
        <v>0</v>
      </c>
      <c r="AL38" s="598">
        <v>230518</v>
      </c>
      <c r="AM38" s="598">
        <v>456603</v>
      </c>
      <c r="AN38" s="602">
        <v>0</v>
      </c>
      <c r="AO38" s="598">
        <v>402912</v>
      </c>
      <c r="AP38" s="598">
        <v>0</v>
      </c>
      <c r="AQ38" s="598">
        <v>0</v>
      </c>
      <c r="AR38" s="609">
        <v>15043731</v>
      </c>
      <c r="AS38" s="624" t="s">
        <v>559</v>
      </c>
      <c r="AT38" s="592"/>
    </row>
    <row r="39" spans="1:46" s="593" customFormat="1" ht="14.45" customHeight="1" x14ac:dyDescent="0.15">
      <c r="A39" s="656" t="s">
        <v>560</v>
      </c>
      <c r="B39" s="613" t="s">
        <v>80</v>
      </c>
      <c r="C39" s="632">
        <v>105226</v>
      </c>
      <c r="D39" s="632">
        <v>1678169</v>
      </c>
      <c r="E39" s="632">
        <v>150095</v>
      </c>
      <c r="F39" s="632">
        <v>21843</v>
      </c>
      <c r="G39" s="632">
        <v>4208896</v>
      </c>
      <c r="H39" s="632">
        <v>1240314</v>
      </c>
      <c r="I39" s="632">
        <v>712502</v>
      </c>
      <c r="J39" s="632">
        <v>2256052</v>
      </c>
      <c r="K39" s="632">
        <v>6</v>
      </c>
      <c r="L39" s="632">
        <v>901700</v>
      </c>
      <c r="M39" s="626">
        <v>640244</v>
      </c>
      <c r="N39" s="632">
        <v>261456</v>
      </c>
      <c r="O39" s="632">
        <v>520</v>
      </c>
      <c r="P39" s="632">
        <v>350244</v>
      </c>
      <c r="Q39" s="632">
        <v>234678</v>
      </c>
      <c r="R39" s="632">
        <v>4118</v>
      </c>
      <c r="S39" s="632">
        <v>92303</v>
      </c>
      <c r="T39" s="632">
        <v>4940</v>
      </c>
      <c r="U39" s="632">
        <v>14205</v>
      </c>
      <c r="V39" s="616" t="s">
        <v>560</v>
      </c>
      <c r="W39" s="616" t="s">
        <v>560</v>
      </c>
      <c r="X39" s="617" t="s">
        <v>80</v>
      </c>
      <c r="Y39" s="614">
        <v>138769</v>
      </c>
      <c r="Z39" s="614">
        <v>1413711</v>
      </c>
      <c r="AA39" s="614">
        <v>624412</v>
      </c>
      <c r="AB39" s="614">
        <v>50</v>
      </c>
      <c r="AC39" s="614">
        <v>0</v>
      </c>
      <c r="AD39" s="614">
        <v>706071</v>
      </c>
      <c r="AE39" s="614">
        <v>19600</v>
      </c>
      <c r="AF39" s="614">
        <v>420224</v>
      </c>
      <c r="AG39" s="614">
        <v>1460874</v>
      </c>
      <c r="AH39" s="614">
        <v>582318</v>
      </c>
      <c r="AI39" s="614">
        <v>138696</v>
      </c>
      <c r="AJ39" s="614">
        <v>0</v>
      </c>
      <c r="AK39" s="614">
        <v>0</v>
      </c>
      <c r="AL39" s="614">
        <v>206787</v>
      </c>
      <c r="AM39" s="614">
        <v>398286</v>
      </c>
      <c r="AN39" s="657">
        <v>26638</v>
      </c>
      <c r="AO39" s="614">
        <v>1060934</v>
      </c>
      <c r="AP39" s="614">
        <v>0</v>
      </c>
      <c r="AQ39" s="614">
        <v>0</v>
      </c>
      <c r="AR39" s="618">
        <v>11765905</v>
      </c>
      <c r="AS39" s="634" t="s">
        <v>560</v>
      </c>
      <c r="AT39" s="592"/>
    </row>
    <row r="40" spans="1:46" s="593" customFormat="1" ht="14.45" customHeight="1" x14ac:dyDescent="0.15">
      <c r="A40" s="620" t="s">
        <v>561</v>
      </c>
      <c r="B40" s="606" t="s">
        <v>56</v>
      </c>
      <c r="C40" s="621">
        <v>67841</v>
      </c>
      <c r="D40" s="621">
        <v>741222</v>
      </c>
      <c r="E40" s="621">
        <v>61180</v>
      </c>
      <c r="F40" s="621">
        <v>7065</v>
      </c>
      <c r="G40" s="621">
        <v>1384134</v>
      </c>
      <c r="H40" s="621">
        <v>764983</v>
      </c>
      <c r="I40" s="621">
        <v>354991</v>
      </c>
      <c r="J40" s="621">
        <v>264160</v>
      </c>
      <c r="K40" s="621">
        <v>0</v>
      </c>
      <c r="L40" s="621">
        <v>708393</v>
      </c>
      <c r="M40" s="622">
        <v>426373</v>
      </c>
      <c r="N40" s="621">
        <v>282020</v>
      </c>
      <c r="O40" s="621">
        <v>3464</v>
      </c>
      <c r="P40" s="621">
        <v>1784754</v>
      </c>
      <c r="Q40" s="621">
        <v>35698</v>
      </c>
      <c r="R40" s="621">
        <v>85340</v>
      </c>
      <c r="S40" s="621">
        <v>13224</v>
      </c>
      <c r="T40" s="621">
        <v>33100</v>
      </c>
      <c r="U40" s="621">
        <v>1617392</v>
      </c>
      <c r="V40" s="607" t="s">
        <v>561</v>
      </c>
      <c r="W40" s="607" t="s">
        <v>561</v>
      </c>
      <c r="X40" s="608" t="s">
        <v>56</v>
      </c>
      <c r="Y40" s="598">
        <v>247718</v>
      </c>
      <c r="Z40" s="598">
        <v>626938</v>
      </c>
      <c r="AA40" s="598">
        <v>231621</v>
      </c>
      <c r="AB40" s="598">
        <v>1342</v>
      </c>
      <c r="AC40" s="598">
        <v>25490</v>
      </c>
      <c r="AD40" s="598">
        <v>136598</v>
      </c>
      <c r="AE40" s="598">
        <v>220479</v>
      </c>
      <c r="AF40" s="598">
        <v>497198</v>
      </c>
      <c r="AG40" s="598">
        <v>296320</v>
      </c>
      <c r="AH40" s="598">
        <v>53273</v>
      </c>
      <c r="AI40" s="598">
        <v>65638</v>
      </c>
      <c r="AJ40" s="598">
        <v>0</v>
      </c>
      <c r="AK40" s="598">
        <v>38373</v>
      </c>
      <c r="AL40" s="598">
        <v>42235</v>
      </c>
      <c r="AM40" s="598">
        <v>6938</v>
      </c>
      <c r="AN40" s="602">
        <v>0</v>
      </c>
      <c r="AO40" s="598">
        <v>492509</v>
      </c>
      <c r="AP40" s="598">
        <v>0</v>
      </c>
      <c r="AQ40" s="598">
        <v>0</v>
      </c>
      <c r="AR40" s="609">
        <v>6850491</v>
      </c>
      <c r="AS40" s="624" t="s">
        <v>561</v>
      </c>
      <c r="AT40" s="592"/>
    </row>
    <row r="41" spans="1:46" s="593" customFormat="1" ht="14.45" customHeight="1" x14ac:dyDescent="0.15">
      <c r="A41" s="620" t="s">
        <v>562</v>
      </c>
      <c r="B41" s="606" t="s">
        <v>57</v>
      </c>
      <c r="C41" s="621">
        <v>91145</v>
      </c>
      <c r="D41" s="621">
        <v>2007484</v>
      </c>
      <c r="E41" s="621">
        <v>68543</v>
      </c>
      <c r="F41" s="621">
        <v>12662</v>
      </c>
      <c r="G41" s="621">
        <v>1294445</v>
      </c>
      <c r="H41" s="621">
        <v>467867</v>
      </c>
      <c r="I41" s="621">
        <v>368264</v>
      </c>
      <c r="J41" s="621">
        <v>397113</v>
      </c>
      <c r="K41" s="621">
        <v>0</v>
      </c>
      <c r="L41" s="621">
        <v>997114</v>
      </c>
      <c r="M41" s="626">
        <v>603937</v>
      </c>
      <c r="N41" s="621">
        <v>393177</v>
      </c>
      <c r="O41" s="621">
        <v>0</v>
      </c>
      <c r="P41" s="621">
        <v>1372445</v>
      </c>
      <c r="Q41" s="621">
        <v>107143</v>
      </c>
      <c r="R41" s="621">
        <v>88319</v>
      </c>
      <c r="S41" s="621">
        <v>0</v>
      </c>
      <c r="T41" s="621">
        <v>40457</v>
      </c>
      <c r="U41" s="621">
        <v>1136526</v>
      </c>
      <c r="V41" s="607" t="s">
        <v>562</v>
      </c>
      <c r="W41" s="607" t="s">
        <v>562</v>
      </c>
      <c r="X41" s="608" t="s">
        <v>57</v>
      </c>
      <c r="Y41" s="598">
        <v>78652</v>
      </c>
      <c r="Z41" s="598">
        <v>635428</v>
      </c>
      <c r="AA41" s="598">
        <v>451139</v>
      </c>
      <c r="AB41" s="598">
        <v>17694</v>
      </c>
      <c r="AC41" s="598">
        <v>49</v>
      </c>
      <c r="AD41" s="598">
        <v>72247</v>
      </c>
      <c r="AE41" s="598">
        <v>84201</v>
      </c>
      <c r="AF41" s="598">
        <v>687278</v>
      </c>
      <c r="AG41" s="598">
        <v>816063</v>
      </c>
      <c r="AH41" s="598">
        <v>212912</v>
      </c>
      <c r="AI41" s="598">
        <v>248031</v>
      </c>
      <c r="AJ41" s="598">
        <v>48427</v>
      </c>
      <c r="AK41" s="598">
        <v>43096</v>
      </c>
      <c r="AL41" s="598">
        <v>15268</v>
      </c>
      <c r="AM41" s="598">
        <v>125438</v>
      </c>
      <c r="AN41" s="602">
        <v>20592</v>
      </c>
      <c r="AO41" s="598">
        <v>739787</v>
      </c>
      <c r="AP41" s="598">
        <v>0</v>
      </c>
      <c r="AQ41" s="598">
        <v>0</v>
      </c>
      <c r="AR41" s="609">
        <v>8740433</v>
      </c>
      <c r="AS41" s="624" t="s">
        <v>562</v>
      </c>
      <c r="AT41" s="592"/>
    </row>
    <row r="42" spans="1:46" s="593" customFormat="1" ht="14.45" customHeight="1" x14ac:dyDescent="0.15">
      <c r="A42" s="620" t="s">
        <v>563</v>
      </c>
      <c r="B42" s="606" t="s">
        <v>58</v>
      </c>
      <c r="C42" s="621">
        <v>46971</v>
      </c>
      <c r="D42" s="621">
        <v>1094729</v>
      </c>
      <c r="E42" s="621">
        <v>19501</v>
      </c>
      <c r="F42" s="621">
        <v>4290</v>
      </c>
      <c r="G42" s="621">
        <v>407023</v>
      </c>
      <c r="H42" s="621">
        <v>195359</v>
      </c>
      <c r="I42" s="621">
        <v>118123</v>
      </c>
      <c r="J42" s="621">
        <v>92613</v>
      </c>
      <c r="K42" s="621">
        <v>0</v>
      </c>
      <c r="L42" s="621">
        <v>343933</v>
      </c>
      <c r="M42" s="626">
        <v>135252</v>
      </c>
      <c r="N42" s="621">
        <v>177631</v>
      </c>
      <c r="O42" s="621">
        <v>0</v>
      </c>
      <c r="P42" s="621">
        <v>166702</v>
      </c>
      <c r="Q42" s="621">
        <v>17323</v>
      </c>
      <c r="R42" s="621">
        <v>0</v>
      </c>
      <c r="S42" s="621">
        <v>2850</v>
      </c>
      <c r="T42" s="621">
        <v>31698</v>
      </c>
      <c r="U42" s="621">
        <v>114831</v>
      </c>
      <c r="V42" s="607" t="s">
        <v>563</v>
      </c>
      <c r="W42" s="607" t="s">
        <v>563</v>
      </c>
      <c r="X42" s="608" t="s">
        <v>58</v>
      </c>
      <c r="Y42" s="598">
        <v>105577</v>
      </c>
      <c r="Z42" s="598">
        <v>101140</v>
      </c>
      <c r="AA42" s="598">
        <v>33174</v>
      </c>
      <c r="AB42" s="598">
        <v>5600</v>
      </c>
      <c r="AC42" s="598">
        <v>0</v>
      </c>
      <c r="AD42" s="598">
        <v>0</v>
      </c>
      <c r="AE42" s="598">
        <v>53732</v>
      </c>
      <c r="AF42" s="598">
        <v>237794</v>
      </c>
      <c r="AG42" s="598">
        <v>156369</v>
      </c>
      <c r="AH42" s="598">
        <v>25041</v>
      </c>
      <c r="AI42" s="598">
        <v>24134</v>
      </c>
      <c r="AJ42" s="598">
        <v>0</v>
      </c>
      <c r="AK42" s="598">
        <v>0</v>
      </c>
      <c r="AL42" s="598">
        <v>13882</v>
      </c>
      <c r="AM42" s="598">
        <v>11136</v>
      </c>
      <c r="AN42" s="602">
        <v>82727</v>
      </c>
      <c r="AO42" s="598">
        <v>364841</v>
      </c>
      <c r="AP42" s="598">
        <v>0</v>
      </c>
      <c r="AQ42" s="598">
        <v>0</v>
      </c>
      <c r="AR42" s="609">
        <v>3107806</v>
      </c>
      <c r="AS42" s="624" t="s">
        <v>563</v>
      </c>
      <c r="AT42" s="592"/>
    </row>
    <row r="43" spans="1:46" s="593" customFormat="1" ht="14.45" customHeight="1" x14ac:dyDescent="0.15">
      <c r="A43" s="656" t="s">
        <v>564</v>
      </c>
      <c r="B43" s="613" t="s">
        <v>59</v>
      </c>
      <c r="C43" s="632">
        <v>52961</v>
      </c>
      <c r="D43" s="632">
        <v>843290</v>
      </c>
      <c r="E43" s="632">
        <v>27753</v>
      </c>
      <c r="F43" s="632">
        <v>11401</v>
      </c>
      <c r="G43" s="632">
        <v>475952</v>
      </c>
      <c r="H43" s="632">
        <v>253882</v>
      </c>
      <c r="I43" s="632">
        <v>134936</v>
      </c>
      <c r="J43" s="632">
        <v>87134</v>
      </c>
      <c r="K43" s="632">
        <v>0</v>
      </c>
      <c r="L43" s="632">
        <v>326485</v>
      </c>
      <c r="M43" s="633">
        <v>130898</v>
      </c>
      <c r="N43" s="632">
        <v>195298</v>
      </c>
      <c r="O43" s="632">
        <v>8</v>
      </c>
      <c r="P43" s="632">
        <v>183533</v>
      </c>
      <c r="Q43" s="632">
        <v>28660</v>
      </c>
      <c r="R43" s="632">
        <v>2181</v>
      </c>
      <c r="S43" s="632">
        <v>116</v>
      </c>
      <c r="T43" s="632">
        <v>31136</v>
      </c>
      <c r="U43" s="632">
        <v>121440</v>
      </c>
      <c r="V43" s="616" t="s">
        <v>564</v>
      </c>
      <c r="W43" s="616" t="s">
        <v>564</v>
      </c>
      <c r="X43" s="617" t="s">
        <v>59</v>
      </c>
      <c r="Y43" s="614">
        <v>105556</v>
      </c>
      <c r="Z43" s="614">
        <v>183985</v>
      </c>
      <c r="AA43" s="614">
        <v>65009</v>
      </c>
      <c r="AB43" s="614">
        <v>60</v>
      </c>
      <c r="AC43" s="614">
        <v>17306</v>
      </c>
      <c r="AD43" s="614">
        <v>88945</v>
      </c>
      <c r="AE43" s="614">
        <v>515</v>
      </c>
      <c r="AF43" s="614">
        <v>263145</v>
      </c>
      <c r="AG43" s="614">
        <v>145438</v>
      </c>
      <c r="AH43" s="614">
        <v>21060</v>
      </c>
      <c r="AI43" s="614">
        <v>19119</v>
      </c>
      <c r="AJ43" s="614">
        <v>0</v>
      </c>
      <c r="AK43" s="614">
        <v>0</v>
      </c>
      <c r="AL43" s="614">
        <v>22679</v>
      </c>
      <c r="AM43" s="614">
        <v>439</v>
      </c>
      <c r="AN43" s="657">
        <v>23760</v>
      </c>
      <c r="AO43" s="614">
        <v>125581</v>
      </c>
      <c r="AP43" s="614">
        <v>0</v>
      </c>
      <c r="AQ43" s="614">
        <v>0</v>
      </c>
      <c r="AR43" s="618">
        <v>2729694</v>
      </c>
      <c r="AS43" s="634" t="s">
        <v>564</v>
      </c>
      <c r="AT43" s="592"/>
    </row>
    <row r="44" spans="1:46" s="593" customFormat="1" ht="14.45" customHeight="1" x14ac:dyDescent="0.15">
      <c r="A44" s="620" t="s">
        <v>565</v>
      </c>
      <c r="B44" s="606" t="s">
        <v>60</v>
      </c>
      <c r="C44" s="621">
        <v>96312</v>
      </c>
      <c r="D44" s="621">
        <v>1073348</v>
      </c>
      <c r="E44" s="621">
        <v>77815</v>
      </c>
      <c r="F44" s="621">
        <v>12253</v>
      </c>
      <c r="G44" s="621">
        <v>1693601</v>
      </c>
      <c r="H44" s="621">
        <v>686493</v>
      </c>
      <c r="I44" s="621">
        <v>484072</v>
      </c>
      <c r="J44" s="621">
        <v>522348</v>
      </c>
      <c r="K44" s="621">
        <v>7</v>
      </c>
      <c r="L44" s="621">
        <v>1194452</v>
      </c>
      <c r="M44" s="626">
        <v>919229</v>
      </c>
      <c r="N44" s="621">
        <v>274226</v>
      </c>
      <c r="O44" s="621">
        <v>2053</v>
      </c>
      <c r="P44" s="621">
        <v>372189</v>
      </c>
      <c r="Q44" s="621">
        <v>144671</v>
      </c>
      <c r="R44" s="621">
        <v>5026</v>
      </c>
      <c r="S44" s="621">
        <v>187397</v>
      </c>
      <c r="T44" s="621">
        <v>34795</v>
      </c>
      <c r="U44" s="621">
        <v>300</v>
      </c>
      <c r="V44" s="607" t="s">
        <v>565</v>
      </c>
      <c r="W44" s="607" t="s">
        <v>565</v>
      </c>
      <c r="X44" s="608" t="s">
        <v>60</v>
      </c>
      <c r="Y44" s="598">
        <v>281163</v>
      </c>
      <c r="Z44" s="598">
        <v>454222</v>
      </c>
      <c r="AA44" s="598">
        <v>205438</v>
      </c>
      <c r="AB44" s="598">
        <v>40</v>
      </c>
      <c r="AC44" s="598">
        <v>0</v>
      </c>
      <c r="AD44" s="598">
        <v>167872</v>
      </c>
      <c r="AE44" s="598">
        <v>43095</v>
      </c>
      <c r="AF44" s="598">
        <v>490268</v>
      </c>
      <c r="AG44" s="598">
        <v>607517</v>
      </c>
      <c r="AH44" s="598">
        <v>98533</v>
      </c>
      <c r="AI44" s="598">
        <v>59047</v>
      </c>
      <c r="AJ44" s="598">
        <v>0</v>
      </c>
      <c r="AK44" s="598">
        <v>0</v>
      </c>
      <c r="AL44" s="598">
        <v>101548</v>
      </c>
      <c r="AM44" s="598">
        <v>150830</v>
      </c>
      <c r="AN44" s="602">
        <v>89497</v>
      </c>
      <c r="AO44" s="598">
        <v>736803</v>
      </c>
      <c r="AP44" s="598">
        <v>0</v>
      </c>
      <c r="AQ44" s="598">
        <v>0</v>
      </c>
      <c r="AR44" s="609">
        <v>7091425</v>
      </c>
      <c r="AS44" s="624" t="s">
        <v>565</v>
      </c>
      <c r="AT44" s="592"/>
    </row>
    <row r="45" spans="1:46" s="593" customFormat="1" ht="14.45" customHeight="1" x14ac:dyDescent="0.15">
      <c r="A45" s="620" t="s">
        <v>566</v>
      </c>
      <c r="B45" s="606" t="s">
        <v>61</v>
      </c>
      <c r="C45" s="628">
        <v>90856</v>
      </c>
      <c r="D45" s="621">
        <v>1438536</v>
      </c>
      <c r="E45" s="621">
        <v>142557</v>
      </c>
      <c r="F45" s="621">
        <v>25296</v>
      </c>
      <c r="G45" s="621">
        <v>2783974</v>
      </c>
      <c r="H45" s="621">
        <v>1059742</v>
      </c>
      <c r="I45" s="621">
        <v>727878</v>
      </c>
      <c r="J45" s="621">
        <v>996354</v>
      </c>
      <c r="K45" s="621">
        <v>0</v>
      </c>
      <c r="L45" s="621">
        <v>1327459</v>
      </c>
      <c r="M45" s="626">
        <v>1195629</v>
      </c>
      <c r="N45" s="621">
        <v>131830</v>
      </c>
      <c r="O45" s="621">
        <v>18</v>
      </c>
      <c r="P45" s="621">
        <v>451572</v>
      </c>
      <c r="Q45" s="621">
        <v>201070</v>
      </c>
      <c r="R45" s="621">
        <v>10036</v>
      </c>
      <c r="S45" s="621">
        <v>190505</v>
      </c>
      <c r="T45" s="621">
        <v>49961</v>
      </c>
      <c r="U45" s="621">
        <v>0</v>
      </c>
      <c r="V45" s="607" t="s">
        <v>566</v>
      </c>
      <c r="W45" s="607" t="s">
        <v>566</v>
      </c>
      <c r="X45" s="608" t="s">
        <v>61</v>
      </c>
      <c r="Y45" s="598">
        <v>448010</v>
      </c>
      <c r="Z45" s="598">
        <v>953978</v>
      </c>
      <c r="AA45" s="598">
        <v>513779</v>
      </c>
      <c r="AB45" s="598">
        <v>2753</v>
      </c>
      <c r="AC45" s="598">
        <v>0</v>
      </c>
      <c r="AD45" s="598">
        <v>418017</v>
      </c>
      <c r="AE45" s="598">
        <v>11512</v>
      </c>
      <c r="AF45" s="598">
        <v>375431</v>
      </c>
      <c r="AG45" s="598">
        <v>922008</v>
      </c>
      <c r="AH45" s="598">
        <v>134035</v>
      </c>
      <c r="AI45" s="598">
        <v>139610</v>
      </c>
      <c r="AJ45" s="598">
        <v>0</v>
      </c>
      <c r="AK45" s="598">
        <v>0</v>
      </c>
      <c r="AL45" s="598">
        <v>176960</v>
      </c>
      <c r="AM45" s="598">
        <v>344677</v>
      </c>
      <c r="AN45" s="602">
        <v>22767</v>
      </c>
      <c r="AO45" s="598">
        <v>1054069</v>
      </c>
      <c r="AP45" s="598">
        <v>0</v>
      </c>
      <c r="AQ45" s="598">
        <v>0</v>
      </c>
      <c r="AR45" s="609">
        <v>9868678</v>
      </c>
      <c r="AS45" s="624" t="s">
        <v>566</v>
      </c>
      <c r="AT45" s="592"/>
    </row>
    <row r="46" spans="1:46" s="593" customFormat="1" ht="14.45" customHeight="1" x14ac:dyDescent="0.15">
      <c r="A46" s="643" t="s">
        <v>567</v>
      </c>
      <c r="B46" s="606" t="s">
        <v>62</v>
      </c>
      <c r="C46" s="621">
        <v>71768</v>
      </c>
      <c r="D46" s="621">
        <v>911624</v>
      </c>
      <c r="E46" s="621">
        <v>65378</v>
      </c>
      <c r="F46" s="621">
        <v>13870</v>
      </c>
      <c r="G46" s="621">
        <v>1194830</v>
      </c>
      <c r="H46" s="621">
        <v>606201</v>
      </c>
      <c r="I46" s="621">
        <v>286551</v>
      </c>
      <c r="J46" s="621">
        <v>302078</v>
      </c>
      <c r="K46" s="621">
        <v>0</v>
      </c>
      <c r="L46" s="621">
        <v>589808</v>
      </c>
      <c r="M46" s="626">
        <v>500921</v>
      </c>
      <c r="N46" s="621">
        <v>88887</v>
      </c>
      <c r="O46" s="621">
        <v>402</v>
      </c>
      <c r="P46" s="621">
        <v>440560</v>
      </c>
      <c r="Q46" s="621">
        <v>271025</v>
      </c>
      <c r="R46" s="621">
        <v>28016</v>
      </c>
      <c r="S46" s="621">
        <v>26284</v>
      </c>
      <c r="T46" s="621">
        <v>115235</v>
      </c>
      <c r="U46" s="621">
        <v>0</v>
      </c>
      <c r="V46" s="607" t="s">
        <v>567</v>
      </c>
      <c r="W46" s="607" t="s">
        <v>567</v>
      </c>
      <c r="X46" s="608" t="s">
        <v>62</v>
      </c>
      <c r="Y46" s="598">
        <v>254419</v>
      </c>
      <c r="Z46" s="598">
        <v>340882</v>
      </c>
      <c r="AA46" s="598">
        <v>277715</v>
      </c>
      <c r="AB46" s="598">
        <v>1056</v>
      </c>
      <c r="AC46" s="598">
        <v>0</v>
      </c>
      <c r="AD46" s="598">
        <v>3146</v>
      </c>
      <c r="AE46" s="598">
        <v>15130</v>
      </c>
      <c r="AF46" s="598">
        <v>162549</v>
      </c>
      <c r="AG46" s="598">
        <v>429665</v>
      </c>
      <c r="AH46" s="598">
        <v>68718</v>
      </c>
      <c r="AI46" s="598">
        <v>30160</v>
      </c>
      <c r="AJ46" s="598">
        <v>0</v>
      </c>
      <c r="AK46" s="598">
        <v>32537</v>
      </c>
      <c r="AL46" s="598">
        <v>67233</v>
      </c>
      <c r="AM46" s="598">
        <v>109060</v>
      </c>
      <c r="AN46" s="602">
        <v>81611</v>
      </c>
      <c r="AO46" s="598">
        <v>511701</v>
      </c>
      <c r="AP46" s="598">
        <v>0</v>
      </c>
      <c r="AQ46" s="598">
        <v>0</v>
      </c>
      <c r="AR46" s="609">
        <v>4989819</v>
      </c>
      <c r="AS46" s="624" t="s">
        <v>567</v>
      </c>
      <c r="AT46" s="592"/>
    </row>
    <row r="47" spans="1:46" s="593" customFormat="1" ht="14.45" customHeight="1" x14ac:dyDescent="0.15">
      <c r="A47" s="620" t="s">
        <v>568</v>
      </c>
      <c r="B47" s="606" t="s">
        <v>63</v>
      </c>
      <c r="C47" s="621">
        <v>99414</v>
      </c>
      <c r="D47" s="621">
        <v>2320004</v>
      </c>
      <c r="E47" s="621">
        <v>174403</v>
      </c>
      <c r="F47" s="621">
        <v>25560</v>
      </c>
      <c r="G47" s="621">
        <v>3043253</v>
      </c>
      <c r="H47" s="621">
        <v>1253304</v>
      </c>
      <c r="I47" s="621">
        <v>765194</v>
      </c>
      <c r="J47" s="621">
        <v>1024755</v>
      </c>
      <c r="K47" s="621">
        <v>0</v>
      </c>
      <c r="L47" s="621">
        <v>1025253</v>
      </c>
      <c r="M47" s="626">
        <v>617314</v>
      </c>
      <c r="N47" s="621">
        <v>407939</v>
      </c>
      <c r="O47" s="621">
        <v>25</v>
      </c>
      <c r="P47" s="621">
        <v>754336</v>
      </c>
      <c r="Q47" s="621">
        <v>421059</v>
      </c>
      <c r="R47" s="621">
        <v>638</v>
      </c>
      <c r="S47" s="621">
        <v>316750</v>
      </c>
      <c r="T47" s="621">
        <v>15889</v>
      </c>
      <c r="U47" s="621">
        <v>0</v>
      </c>
      <c r="V47" s="607" t="s">
        <v>568</v>
      </c>
      <c r="W47" s="607" t="s">
        <v>568</v>
      </c>
      <c r="X47" s="608" t="s">
        <v>63</v>
      </c>
      <c r="Y47" s="598">
        <v>703344</v>
      </c>
      <c r="Z47" s="598">
        <v>751192</v>
      </c>
      <c r="AA47" s="598">
        <v>492243</v>
      </c>
      <c r="AB47" s="598">
        <v>0</v>
      </c>
      <c r="AC47" s="598">
        <v>0</v>
      </c>
      <c r="AD47" s="598">
        <v>153008</v>
      </c>
      <c r="AE47" s="598">
        <v>36795</v>
      </c>
      <c r="AF47" s="598">
        <v>511280</v>
      </c>
      <c r="AG47" s="598">
        <v>1677349</v>
      </c>
      <c r="AH47" s="598">
        <v>143462</v>
      </c>
      <c r="AI47" s="598">
        <v>98145</v>
      </c>
      <c r="AJ47" s="598">
        <v>0</v>
      </c>
      <c r="AK47" s="598">
        <v>0</v>
      </c>
      <c r="AL47" s="598">
        <v>216217</v>
      </c>
      <c r="AM47" s="598">
        <v>598224</v>
      </c>
      <c r="AN47" s="602">
        <v>49901</v>
      </c>
      <c r="AO47" s="598">
        <v>1231394</v>
      </c>
      <c r="AP47" s="598">
        <v>0</v>
      </c>
      <c r="AQ47" s="598">
        <v>0</v>
      </c>
      <c r="AR47" s="609">
        <v>12166745</v>
      </c>
      <c r="AS47" s="624" t="s">
        <v>568</v>
      </c>
      <c r="AT47" s="592"/>
    </row>
    <row r="48" spans="1:46" s="593" customFormat="1" ht="14.45" customHeight="1" x14ac:dyDescent="0.15">
      <c r="A48" s="620" t="s">
        <v>569</v>
      </c>
      <c r="B48" s="606" t="s">
        <v>64</v>
      </c>
      <c r="C48" s="621">
        <v>84623</v>
      </c>
      <c r="D48" s="621">
        <v>1042928</v>
      </c>
      <c r="E48" s="621">
        <v>100288</v>
      </c>
      <c r="F48" s="621">
        <v>11848</v>
      </c>
      <c r="G48" s="621">
        <v>1885534</v>
      </c>
      <c r="H48" s="621">
        <v>703887</v>
      </c>
      <c r="I48" s="621">
        <v>443038</v>
      </c>
      <c r="J48" s="621">
        <v>738609</v>
      </c>
      <c r="K48" s="621">
        <v>0</v>
      </c>
      <c r="L48" s="621">
        <v>483152</v>
      </c>
      <c r="M48" s="626">
        <v>342830</v>
      </c>
      <c r="N48" s="621">
        <v>140322</v>
      </c>
      <c r="O48" s="621">
        <v>0</v>
      </c>
      <c r="P48" s="621">
        <v>231237</v>
      </c>
      <c r="Q48" s="621">
        <v>81089</v>
      </c>
      <c r="R48" s="621">
        <v>3188</v>
      </c>
      <c r="S48" s="621">
        <v>23363</v>
      </c>
      <c r="T48" s="621">
        <v>25710</v>
      </c>
      <c r="U48" s="621">
        <v>97887</v>
      </c>
      <c r="V48" s="607" t="s">
        <v>569</v>
      </c>
      <c r="W48" s="607" t="s">
        <v>569</v>
      </c>
      <c r="X48" s="608" t="s">
        <v>64</v>
      </c>
      <c r="Y48" s="598">
        <v>230453</v>
      </c>
      <c r="Z48" s="598">
        <v>604032</v>
      </c>
      <c r="AA48" s="598">
        <v>358032</v>
      </c>
      <c r="AB48" s="598">
        <v>9233</v>
      </c>
      <c r="AC48" s="598">
        <v>0</v>
      </c>
      <c r="AD48" s="598">
        <v>176741</v>
      </c>
      <c r="AE48" s="598">
        <v>29177</v>
      </c>
      <c r="AF48" s="598">
        <v>244857</v>
      </c>
      <c r="AG48" s="598">
        <v>708389</v>
      </c>
      <c r="AH48" s="598">
        <v>95310</v>
      </c>
      <c r="AI48" s="598">
        <v>58133</v>
      </c>
      <c r="AJ48" s="598">
        <v>0</v>
      </c>
      <c r="AK48" s="598">
        <v>0</v>
      </c>
      <c r="AL48" s="598">
        <v>81160</v>
      </c>
      <c r="AM48" s="598">
        <v>160306</v>
      </c>
      <c r="AN48" s="602">
        <v>27</v>
      </c>
      <c r="AO48" s="598">
        <v>676403</v>
      </c>
      <c r="AP48" s="598">
        <v>0</v>
      </c>
      <c r="AQ48" s="598">
        <v>0</v>
      </c>
      <c r="AR48" s="609">
        <v>6191635</v>
      </c>
      <c r="AS48" s="624" t="s">
        <v>569</v>
      </c>
      <c r="AT48" s="592"/>
    </row>
    <row r="49" spans="1:46" s="593" customFormat="1" ht="14.45" customHeight="1" x14ac:dyDescent="0.15">
      <c r="A49" s="656" t="s">
        <v>570</v>
      </c>
      <c r="B49" s="613" t="s">
        <v>65</v>
      </c>
      <c r="C49" s="632">
        <v>54064</v>
      </c>
      <c r="D49" s="632">
        <v>749152</v>
      </c>
      <c r="E49" s="632">
        <v>56191</v>
      </c>
      <c r="F49" s="632">
        <v>6321</v>
      </c>
      <c r="G49" s="632">
        <v>489543</v>
      </c>
      <c r="H49" s="632">
        <v>225322</v>
      </c>
      <c r="I49" s="632">
        <v>157710</v>
      </c>
      <c r="J49" s="632">
        <v>106511</v>
      </c>
      <c r="K49" s="632">
        <v>0</v>
      </c>
      <c r="L49" s="632">
        <v>136210</v>
      </c>
      <c r="M49" s="659">
        <v>120145</v>
      </c>
      <c r="N49" s="632">
        <v>15227</v>
      </c>
      <c r="O49" s="632">
        <v>0</v>
      </c>
      <c r="P49" s="632">
        <v>522570</v>
      </c>
      <c r="Q49" s="632">
        <v>162571</v>
      </c>
      <c r="R49" s="632">
        <v>231575</v>
      </c>
      <c r="S49" s="632">
        <v>94363</v>
      </c>
      <c r="T49" s="632">
        <v>34061</v>
      </c>
      <c r="U49" s="632">
        <v>0</v>
      </c>
      <c r="V49" s="616" t="s">
        <v>570</v>
      </c>
      <c r="W49" s="616" t="s">
        <v>570</v>
      </c>
      <c r="X49" s="617" t="s">
        <v>65</v>
      </c>
      <c r="Y49" s="614">
        <v>189612</v>
      </c>
      <c r="Z49" s="614">
        <v>298684</v>
      </c>
      <c r="AA49" s="614">
        <v>124548</v>
      </c>
      <c r="AB49" s="614">
        <v>0</v>
      </c>
      <c r="AC49" s="614">
        <v>0</v>
      </c>
      <c r="AD49" s="614">
        <v>128414</v>
      </c>
      <c r="AE49" s="614">
        <v>3614</v>
      </c>
      <c r="AF49" s="614">
        <v>98945</v>
      </c>
      <c r="AG49" s="614">
        <v>248404</v>
      </c>
      <c r="AH49" s="614">
        <v>109731</v>
      </c>
      <c r="AI49" s="614">
        <v>21092</v>
      </c>
      <c r="AJ49" s="614">
        <v>0</v>
      </c>
      <c r="AK49" s="614">
        <v>0</v>
      </c>
      <c r="AL49" s="614">
        <v>14388</v>
      </c>
      <c r="AM49" s="614">
        <v>35982</v>
      </c>
      <c r="AN49" s="657">
        <v>27162</v>
      </c>
      <c r="AO49" s="614">
        <v>271781</v>
      </c>
      <c r="AP49" s="614">
        <v>0</v>
      </c>
      <c r="AQ49" s="614">
        <v>0</v>
      </c>
      <c r="AR49" s="618">
        <v>3086127</v>
      </c>
      <c r="AS49" s="634" t="s">
        <v>570</v>
      </c>
      <c r="AT49" s="592"/>
    </row>
    <row r="50" spans="1:46" ht="13.5" customHeight="1" x14ac:dyDescent="0.15">
      <c r="A50" s="554"/>
      <c r="B50" s="554"/>
      <c r="C50" s="660"/>
      <c r="D50" s="660"/>
      <c r="E50" s="660"/>
      <c r="F50" s="660"/>
      <c r="G50" s="660"/>
      <c r="H50" s="660"/>
      <c r="I50" s="660"/>
      <c r="J50" s="660"/>
      <c r="K50" s="660"/>
      <c r="L50" s="660"/>
      <c r="M50" s="661"/>
      <c r="N50" s="660"/>
      <c r="O50" s="660"/>
      <c r="P50" s="660"/>
      <c r="Q50" s="660"/>
      <c r="R50" s="660"/>
      <c r="S50" s="660"/>
      <c r="T50" s="660"/>
      <c r="U50" s="660"/>
      <c r="V50" s="662"/>
      <c r="W50" s="663"/>
      <c r="X50" s="663"/>
      <c r="Y50" s="660"/>
      <c r="Z50" s="660"/>
      <c r="AA50" s="660"/>
      <c r="AB50" s="660"/>
      <c r="AC50" s="660"/>
      <c r="AD50" s="660"/>
      <c r="AE50" s="660"/>
      <c r="AF50" s="660"/>
      <c r="AG50" s="660"/>
      <c r="AH50" s="660"/>
      <c r="AI50" s="660"/>
      <c r="AJ50" s="660"/>
      <c r="AK50" s="660"/>
      <c r="AL50" s="660"/>
      <c r="AM50" s="660"/>
      <c r="AN50" s="660"/>
      <c r="AO50" s="660"/>
      <c r="AP50" s="660"/>
      <c r="AQ50" s="660"/>
      <c r="AR50" s="664"/>
      <c r="AS50" s="554"/>
    </row>
  </sheetData>
  <mergeCells count="28">
    <mergeCell ref="C3:C6"/>
    <mergeCell ref="D3:D6"/>
    <mergeCell ref="E3:E6"/>
    <mergeCell ref="F3:F6"/>
    <mergeCell ref="G3:G6"/>
    <mergeCell ref="L3:L6"/>
    <mergeCell ref="O3:O6"/>
    <mergeCell ref="P3:P6"/>
    <mergeCell ref="Y3:Y6"/>
    <mergeCell ref="Z3:Z6"/>
    <mergeCell ref="AF3:AF6"/>
    <mergeCell ref="AG3:AG6"/>
    <mergeCell ref="AN3:AN6"/>
    <mergeCell ref="AO3:AO6"/>
    <mergeCell ref="AP3:AP6"/>
    <mergeCell ref="AQ3:AQ6"/>
    <mergeCell ref="AR3:AR6"/>
    <mergeCell ref="Q4:Q6"/>
    <mergeCell ref="R4:R6"/>
    <mergeCell ref="S4:S6"/>
    <mergeCell ref="T4:T6"/>
    <mergeCell ref="U4:U6"/>
    <mergeCell ref="A7:B7"/>
    <mergeCell ref="W7:X7"/>
    <mergeCell ref="A8:B8"/>
    <mergeCell ref="W8:X8"/>
    <mergeCell ref="A9:B9"/>
    <mergeCell ref="W9:X9"/>
  </mergeCells>
  <phoneticPr fontId="2"/>
  <printOptions horizontalCentered="1" gridLinesSet="0"/>
  <pageMargins left="0.6692913385826772" right="0.6692913385826772" top="0.78740157480314965" bottom="0.59055118110236227" header="0.19685039370078741" footer="0.31496062992125984"/>
  <pageSetup paperSize="9" scale="98" orientation="portrait" blackAndWhite="1" r:id="rId1"/>
  <headerFooter alignWithMargins="0"/>
  <colBreaks count="2" manualBreakCount="2">
    <brk id="11" max="48" man="1"/>
    <brk id="22" max="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50"/>
  <sheetViews>
    <sheetView view="pageBreakPreview" zoomScale="113" zoomScaleNormal="120" zoomScaleSheetLayoutView="142" workbookViewId="0">
      <pane xSplit="2" ySplit="9" topLeftCell="C10" activePane="bottomRight" state="frozen"/>
      <selection pane="topRight" activeCell="C1" sqref="C1"/>
      <selection pane="bottomLeft" activeCell="A10" sqref="A10"/>
      <selection pane="bottomRight"/>
    </sheetView>
  </sheetViews>
  <sheetFormatPr defaultColWidth="8" defaultRowHeight="13.5" customHeight="1" x14ac:dyDescent="0.15"/>
  <cols>
    <col min="1" max="1" width="2.125" style="531" customWidth="1"/>
    <col min="2" max="2" width="9.5" style="531" customWidth="1"/>
    <col min="3" max="3" width="10.375" style="531" customWidth="1"/>
    <col min="4" max="5" width="9.625" style="531" customWidth="1"/>
    <col min="6" max="6" width="8.875" style="531" customWidth="1"/>
    <col min="7" max="10" width="10" style="531" customWidth="1"/>
    <col min="11" max="11" width="8.125" style="531" customWidth="1"/>
    <col min="12" max="13" width="9.25" style="531" customWidth="1"/>
    <col min="14" max="14" width="10" style="531" customWidth="1"/>
    <col min="15" max="15" width="9.25" style="531" customWidth="1"/>
    <col min="16" max="18" width="6.625" style="531" customWidth="1"/>
    <col min="19" max="19" width="8.875" style="531" customWidth="1"/>
    <col min="20" max="20" width="10" style="667" customWidth="1"/>
    <col min="21" max="22" width="8.5" style="531" customWidth="1"/>
    <col min="23" max="23" width="2" style="667" customWidth="1"/>
    <col min="24" max="24" width="2.125" style="667" customWidth="1"/>
    <col min="25" max="25" width="9.5" style="667" customWidth="1"/>
    <col min="26" max="26" width="10" style="531" customWidth="1"/>
    <col min="27" max="27" width="9.625" style="531" customWidth="1"/>
    <col min="28" max="29" width="10" style="531" customWidth="1"/>
    <col min="30" max="30" width="9.625" style="531" customWidth="1"/>
    <col min="31" max="31" width="10" style="531" customWidth="1"/>
    <col min="32" max="33" width="10.75" style="531" customWidth="1"/>
    <col min="34" max="34" width="10.375" style="531" customWidth="1"/>
    <col min="35" max="35" width="10.75" style="531" customWidth="1"/>
    <col min="36" max="36" width="10.375" style="531" customWidth="1"/>
    <col min="37" max="37" width="10.75" style="531" customWidth="1"/>
    <col min="38" max="39" width="10.375" style="531" customWidth="1"/>
    <col min="40" max="40" width="6.625" style="531" customWidth="1"/>
    <col min="41" max="43" width="9.25" style="531" customWidth="1"/>
    <col min="44" max="45" width="2.125" style="667" customWidth="1"/>
    <col min="46" max="46" width="9.5" style="667" customWidth="1"/>
    <col min="47" max="47" width="10" style="667" customWidth="1"/>
    <col min="48" max="49" width="10" style="531" customWidth="1"/>
    <col min="50" max="52" width="9.625" style="667" customWidth="1"/>
    <col min="53" max="53" width="10.375" style="667" customWidth="1"/>
    <col min="54" max="54" width="10.375" style="531" customWidth="1"/>
    <col min="55" max="57" width="9.625" style="531" customWidth="1"/>
    <col min="58" max="59" width="10.375" style="531" customWidth="1"/>
    <col min="60" max="60" width="8.125" style="531" customWidth="1"/>
    <col min="61" max="63" width="11.125" style="667" customWidth="1"/>
    <col min="64" max="65" width="2.125" style="531" customWidth="1"/>
    <col min="66" max="16384" width="8" style="531"/>
  </cols>
  <sheetData>
    <row r="1" spans="1:65" ht="15" customHeight="1" x14ac:dyDescent="0.15">
      <c r="A1" s="531" t="s">
        <v>571</v>
      </c>
      <c r="B1" s="532"/>
      <c r="C1" s="532"/>
      <c r="D1" s="532"/>
      <c r="E1" s="532"/>
      <c r="F1" s="532"/>
      <c r="G1" s="532"/>
      <c r="H1" s="532"/>
      <c r="I1" s="532"/>
      <c r="J1" s="532"/>
      <c r="T1" s="666"/>
      <c r="U1" s="532"/>
      <c r="V1" s="532"/>
      <c r="W1" s="535" t="s">
        <v>494</v>
      </c>
      <c r="Y1" s="666"/>
      <c r="Z1" s="532"/>
      <c r="AA1" s="532"/>
      <c r="AB1" s="532"/>
      <c r="AC1" s="532"/>
      <c r="AD1" s="532"/>
      <c r="AR1" s="535" t="s">
        <v>494</v>
      </c>
      <c r="AT1" s="666"/>
      <c r="BL1" s="538" t="s">
        <v>494</v>
      </c>
    </row>
    <row r="2" spans="1:65" s="593" customFormat="1" ht="15" customHeight="1" x14ac:dyDescent="0.15">
      <c r="A2" s="668"/>
      <c r="B2" s="669" t="s">
        <v>495</v>
      </c>
      <c r="C2" s="670" t="s">
        <v>148</v>
      </c>
      <c r="D2" s="671"/>
      <c r="E2" s="671"/>
      <c r="F2" s="671"/>
      <c r="G2" s="671"/>
      <c r="H2" s="671"/>
      <c r="I2" s="671"/>
      <c r="J2" s="671"/>
      <c r="K2" s="672"/>
      <c r="L2" s="672"/>
      <c r="M2" s="672"/>
      <c r="N2" s="671"/>
      <c r="O2" s="671"/>
      <c r="P2" s="670"/>
      <c r="Q2" s="670"/>
      <c r="R2" s="670"/>
      <c r="S2" s="671"/>
      <c r="T2" s="673" t="s">
        <v>149</v>
      </c>
      <c r="U2" s="671"/>
      <c r="V2" s="671"/>
      <c r="W2" s="674"/>
      <c r="X2" s="673"/>
      <c r="Y2" s="675" t="s">
        <v>495</v>
      </c>
      <c r="Z2" s="671"/>
      <c r="AA2" s="671"/>
      <c r="AB2" s="671"/>
      <c r="AC2" s="671"/>
      <c r="AD2" s="671"/>
      <c r="AE2" s="676" t="s">
        <v>150</v>
      </c>
      <c r="AF2" s="676" t="s">
        <v>151</v>
      </c>
      <c r="AG2" s="676" t="s">
        <v>152</v>
      </c>
      <c r="AH2" s="670"/>
      <c r="AI2" s="671"/>
      <c r="AJ2" s="671"/>
      <c r="AK2" s="676" t="s">
        <v>153</v>
      </c>
      <c r="AL2" s="671"/>
      <c r="AM2" s="671"/>
      <c r="AN2" s="671"/>
      <c r="AO2" s="671"/>
      <c r="AP2" s="671"/>
      <c r="AQ2" s="671"/>
      <c r="AR2" s="674"/>
      <c r="AS2" s="673"/>
      <c r="AT2" s="675" t="s">
        <v>495</v>
      </c>
      <c r="AU2" s="677" t="s">
        <v>154</v>
      </c>
      <c r="AV2" s="671"/>
      <c r="AW2" s="670"/>
      <c r="AX2" s="677" t="s">
        <v>155</v>
      </c>
      <c r="AY2" s="678"/>
      <c r="AZ2" s="678"/>
      <c r="BA2" s="677" t="s">
        <v>156</v>
      </c>
      <c r="BB2" s="671"/>
      <c r="BC2" s="671"/>
      <c r="BD2" s="676" t="s">
        <v>157</v>
      </c>
      <c r="BE2" s="676" t="s">
        <v>158</v>
      </c>
      <c r="BF2" s="676" t="s">
        <v>496</v>
      </c>
      <c r="BG2" s="676" t="s">
        <v>497</v>
      </c>
      <c r="BH2" s="676" t="s">
        <v>498</v>
      </c>
      <c r="BI2" s="679"/>
      <c r="BJ2" s="680"/>
      <c r="BK2" s="680"/>
      <c r="BL2" s="681"/>
      <c r="BM2" s="571"/>
    </row>
    <row r="3" spans="1:65" s="593" customFormat="1" ht="15" customHeight="1" x14ac:dyDescent="0.15">
      <c r="A3" s="682" t="s">
        <v>147</v>
      </c>
      <c r="B3" s="683"/>
      <c r="C3" s="571"/>
      <c r="D3" s="684" t="s">
        <v>503</v>
      </c>
      <c r="E3" s="684" t="s">
        <v>504</v>
      </c>
      <c r="F3" s="684" t="s">
        <v>505</v>
      </c>
      <c r="G3" s="684" t="s">
        <v>506</v>
      </c>
      <c r="H3" s="685"/>
      <c r="I3" s="686"/>
      <c r="J3" s="686"/>
      <c r="K3" s="687" t="s">
        <v>507</v>
      </c>
      <c r="L3" s="688" t="s">
        <v>572</v>
      </c>
      <c r="M3" s="684" t="s">
        <v>573</v>
      </c>
      <c r="N3" s="684" t="s">
        <v>574</v>
      </c>
      <c r="O3" s="684" t="s">
        <v>575</v>
      </c>
      <c r="P3" s="689" t="s">
        <v>576</v>
      </c>
      <c r="Q3" s="689" t="s">
        <v>577</v>
      </c>
      <c r="R3" s="689" t="s">
        <v>578</v>
      </c>
      <c r="S3" s="689" t="s">
        <v>579</v>
      </c>
      <c r="T3" s="690"/>
      <c r="U3" s="684" t="s">
        <v>503</v>
      </c>
      <c r="V3" s="684" t="s">
        <v>504</v>
      </c>
      <c r="W3" s="691" t="s">
        <v>147</v>
      </c>
      <c r="X3" s="690" t="s">
        <v>147</v>
      </c>
      <c r="Y3" s="691"/>
      <c r="Z3" s="684" t="s">
        <v>505</v>
      </c>
      <c r="AA3" s="684" t="s">
        <v>506</v>
      </c>
      <c r="AB3" s="684" t="s">
        <v>507</v>
      </c>
      <c r="AC3" s="684" t="s">
        <v>572</v>
      </c>
      <c r="AD3" s="684" t="s">
        <v>573</v>
      </c>
      <c r="AE3" s="565"/>
      <c r="AF3" s="565"/>
      <c r="AG3" s="570"/>
      <c r="AH3" s="692" t="s">
        <v>503</v>
      </c>
      <c r="AI3" s="687" t="s">
        <v>504</v>
      </c>
      <c r="AJ3" s="685" t="s">
        <v>505</v>
      </c>
      <c r="AK3" s="565"/>
      <c r="AL3" s="684" t="s">
        <v>503</v>
      </c>
      <c r="AM3" s="684" t="s">
        <v>504</v>
      </c>
      <c r="AN3" s="684" t="s">
        <v>505</v>
      </c>
      <c r="AO3" s="684" t="s">
        <v>506</v>
      </c>
      <c r="AP3" s="684" t="s">
        <v>507</v>
      </c>
      <c r="AQ3" s="684" t="s">
        <v>572</v>
      </c>
      <c r="AR3" s="691" t="s">
        <v>147</v>
      </c>
      <c r="AS3" s="690" t="s">
        <v>147</v>
      </c>
      <c r="AT3" s="691"/>
      <c r="AU3" s="693"/>
      <c r="AV3" s="694" t="s">
        <v>503</v>
      </c>
      <c r="AW3" s="694" t="s">
        <v>504</v>
      </c>
      <c r="AX3" s="693"/>
      <c r="AY3" s="695" t="s">
        <v>503</v>
      </c>
      <c r="AZ3" s="696" t="s">
        <v>504</v>
      </c>
      <c r="BA3" s="697"/>
      <c r="BB3" s="687" t="s">
        <v>503</v>
      </c>
      <c r="BC3" s="698" t="s">
        <v>504</v>
      </c>
      <c r="BD3" s="565"/>
      <c r="BE3" s="699"/>
      <c r="BF3" s="565"/>
      <c r="BG3" s="565"/>
      <c r="BH3" s="699"/>
      <c r="BI3" s="693"/>
      <c r="BJ3" s="700"/>
      <c r="BK3" s="701"/>
      <c r="BL3" s="702" t="s">
        <v>147</v>
      </c>
      <c r="BM3" s="571"/>
    </row>
    <row r="4" spans="1:65" s="593" customFormat="1" ht="15" customHeight="1" x14ac:dyDescent="0.15">
      <c r="A4" s="682"/>
      <c r="B4" s="683"/>
      <c r="C4" s="575" t="s">
        <v>324</v>
      </c>
      <c r="D4" s="576" t="s">
        <v>580</v>
      </c>
      <c r="E4" s="576" t="s">
        <v>581</v>
      </c>
      <c r="F4" s="576" t="s">
        <v>582</v>
      </c>
      <c r="G4" s="576" t="s">
        <v>583</v>
      </c>
      <c r="H4" s="703" t="s">
        <v>584</v>
      </c>
      <c r="I4" s="686"/>
      <c r="J4" s="703" t="s">
        <v>585</v>
      </c>
      <c r="K4" s="574" t="s">
        <v>586</v>
      </c>
      <c r="L4" s="574"/>
      <c r="M4" s="574" t="s">
        <v>587</v>
      </c>
      <c r="N4" s="574" t="s">
        <v>588</v>
      </c>
      <c r="O4" s="575"/>
      <c r="P4" s="576" t="s">
        <v>589</v>
      </c>
      <c r="Q4" s="704" t="s">
        <v>590</v>
      </c>
      <c r="R4" s="576" t="s">
        <v>591</v>
      </c>
      <c r="S4" s="576"/>
      <c r="T4" s="705" t="s">
        <v>334</v>
      </c>
      <c r="U4" s="576"/>
      <c r="V4" s="576"/>
      <c r="W4" s="691"/>
      <c r="X4" s="690"/>
      <c r="Y4" s="691"/>
      <c r="Z4" s="576"/>
      <c r="AA4" s="576"/>
      <c r="AB4" s="576"/>
      <c r="AC4" s="576"/>
      <c r="AD4" s="576"/>
      <c r="AE4" s="576" t="s">
        <v>592</v>
      </c>
      <c r="AF4" s="576" t="s">
        <v>325</v>
      </c>
      <c r="AG4" s="611" t="s">
        <v>380</v>
      </c>
      <c r="AH4" s="606" t="s">
        <v>593</v>
      </c>
      <c r="AI4" s="574"/>
      <c r="AJ4" s="575"/>
      <c r="AK4" s="576" t="s">
        <v>594</v>
      </c>
      <c r="AL4" s="576"/>
      <c r="AM4" s="576"/>
      <c r="AN4" s="576" t="s">
        <v>595</v>
      </c>
      <c r="AO4" s="576" t="s">
        <v>596</v>
      </c>
      <c r="AP4" s="576" t="s">
        <v>597</v>
      </c>
      <c r="AQ4" s="576"/>
      <c r="AR4" s="691"/>
      <c r="AS4" s="690"/>
      <c r="AT4" s="691"/>
      <c r="AU4" s="706" t="s">
        <v>598</v>
      </c>
      <c r="AV4" s="576"/>
      <c r="AW4" s="576"/>
      <c r="AX4" s="706" t="s">
        <v>599</v>
      </c>
      <c r="AY4" s="707"/>
      <c r="AZ4" s="708"/>
      <c r="BA4" s="706" t="s">
        <v>318</v>
      </c>
      <c r="BB4" s="574"/>
      <c r="BC4" s="709" t="s">
        <v>600</v>
      </c>
      <c r="BD4" s="576" t="s">
        <v>337</v>
      </c>
      <c r="BE4" s="576" t="s">
        <v>601</v>
      </c>
      <c r="BF4" s="699" t="s">
        <v>602</v>
      </c>
      <c r="BG4" s="699" t="s">
        <v>603</v>
      </c>
      <c r="BH4" s="576" t="s">
        <v>604</v>
      </c>
      <c r="BI4" s="706" t="s">
        <v>321</v>
      </c>
      <c r="BJ4" s="710" t="s">
        <v>516</v>
      </c>
      <c r="BK4" s="711" t="s">
        <v>517</v>
      </c>
      <c r="BL4" s="702"/>
      <c r="BM4" s="571"/>
    </row>
    <row r="5" spans="1:65" s="593" customFormat="1" ht="15" customHeight="1" x14ac:dyDescent="0.15">
      <c r="A5" s="682" t="s">
        <v>275</v>
      </c>
      <c r="B5" s="683"/>
      <c r="C5" s="712"/>
      <c r="D5" s="576"/>
      <c r="E5" s="576"/>
      <c r="F5" s="576" t="s">
        <v>605</v>
      </c>
      <c r="G5" s="576" t="s">
        <v>606</v>
      </c>
      <c r="H5" s="1710" t="s">
        <v>607</v>
      </c>
      <c r="I5" s="1732" t="s">
        <v>608</v>
      </c>
      <c r="J5" s="576" t="s">
        <v>609</v>
      </c>
      <c r="K5" s="574"/>
      <c r="L5" s="574" t="s">
        <v>610</v>
      </c>
      <c r="M5" s="574" t="s">
        <v>611</v>
      </c>
      <c r="N5" s="574" t="s">
        <v>612</v>
      </c>
      <c r="O5" s="575" t="s">
        <v>613</v>
      </c>
      <c r="P5" s="576" t="s">
        <v>614</v>
      </c>
      <c r="Q5" s="611"/>
      <c r="R5" s="576" t="s">
        <v>615</v>
      </c>
      <c r="S5" s="576" t="s">
        <v>616</v>
      </c>
      <c r="T5" s="713"/>
      <c r="U5" s="706" t="s">
        <v>617</v>
      </c>
      <c r="V5" s="576" t="s">
        <v>618</v>
      </c>
      <c r="W5" s="691" t="s">
        <v>275</v>
      </c>
      <c r="X5" s="690" t="s">
        <v>275</v>
      </c>
      <c r="Y5" s="691"/>
      <c r="Z5" s="576" t="s">
        <v>619</v>
      </c>
      <c r="AA5" s="576" t="s">
        <v>620</v>
      </c>
      <c r="AB5" s="576" t="s">
        <v>621</v>
      </c>
      <c r="AC5" s="576" t="s">
        <v>622</v>
      </c>
      <c r="AD5" s="576" t="s">
        <v>236</v>
      </c>
      <c r="AE5" s="627"/>
      <c r="AF5" s="627"/>
      <c r="AG5" s="714"/>
      <c r="AH5" s="606"/>
      <c r="AI5" s="574" t="s">
        <v>623</v>
      </c>
      <c r="AJ5" s="575" t="s">
        <v>236</v>
      </c>
      <c r="AK5" s="576"/>
      <c r="AL5" s="576" t="s">
        <v>624</v>
      </c>
      <c r="AM5" s="576" t="s">
        <v>625</v>
      </c>
      <c r="AN5" s="576" t="s">
        <v>626</v>
      </c>
      <c r="AO5" s="576"/>
      <c r="AP5" s="576" t="s">
        <v>627</v>
      </c>
      <c r="AQ5" s="576" t="s">
        <v>628</v>
      </c>
      <c r="AR5" s="691" t="s">
        <v>275</v>
      </c>
      <c r="AS5" s="690" t="s">
        <v>275</v>
      </c>
      <c r="AT5" s="691"/>
      <c r="AU5" s="706" t="s">
        <v>629</v>
      </c>
      <c r="AV5" s="706" t="s">
        <v>624</v>
      </c>
      <c r="AW5" s="706" t="s">
        <v>625</v>
      </c>
      <c r="AX5" s="706"/>
      <c r="AY5" s="707" t="s">
        <v>624</v>
      </c>
      <c r="AZ5" s="708" t="s">
        <v>625</v>
      </c>
      <c r="BA5" s="629"/>
      <c r="BB5" s="707" t="s">
        <v>630</v>
      </c>
      <c r="BC5" s="715"/>
      <c r="BD5" s="627"/>
      <c r="BE5" s="576"/>
      <c r="BF5" s="716"/>
      <c r="BG5" s="716"/>
      <c r="BH5" s="576" t="s">
        <v>631</v>
      </c>
      <c r="BI5" s="629"/>
      <c r="BJ5" s="706" t="s">
        <v>287</v>
      </c>
      <c r="BK5" s="717" t="s">
        <v>632</v>
      </c>
      <c r="BL5" s="702" t="s">
        <v>275</v>
      </c>
      <c r="BM5" s="571"/>
    </row>
    <row r="6" spans="1:65" s="593" customFormat="1" ht="15" customHeight="1" x14ac:dyDescent="0.15">
      <c r="A6" s="718"/>
      <c r="B6" s="719" t="s">
        <v>3</v>
      </c>
      <c r="C6" s="712"/>
      <c r="D6" s="576" t="s">
        <v>633</v>
      </c>
      <c r="E6" s="576" t="s">
        <v>634</v>
      </c>
      <c r="F6" s="576" t="s">
        <v>635</v>
      </c>
      <c r="G6" s="576" t="s">
        <v>636</v>
      </c>
      <c r="H6" s="1711"/>
      <c r="I6" s="1711"/>
      <c r="J6" s="576" t="s">
        <v>637</v>
      </c>
      <c r="K6" s="720" t="s">
        <v>638</v>
      </c>
      <c r="L6" s="720"/>
      <c r="M6" s="721" t="s">
        <v>639</v>
      </c>
      <c r="N6" s="720" t="s">
        <v>593</v>
      </c>
      <c r="O6" s="712"/>
      <c r="P6" s="572" t="s">
        <v>640</v>
      </c>
      <c r="Q6" s="722" t="s">
        <v>641</v>
      </c>
      <c r="R6" s="576" t="s">
        <v>642</v>
      </c>
      <c r="S6" s="627"/>
      <c r="T6" s="723"/>
      <c r="U6" s="716"/>
      <c r="V6" s="716"/>
      <c r="W6" s="691"/>
      <c r="X6" s="724"/>
      <c r="Y6" s="725" t="s">
        <v>3</v>
      </c>
      <c r="Z6" s="726"/>
      <c r="AA6" s="716"/>
      <c r="AB6" s="627"/>
      <c r="AC6" s="627"/>
      <c r="AD6" s="627"/>
      <c r="AE6" s="627"/>
      <c r="AF6" s="627"/>
      <c r="AG6" s="727"/>
      <c r="AH6" s="613" t="s">
        <v>643</v>
      </c>
      <c r="AI6" s="728"/>
      <c r="AJ6" s="729"/>
      <c r="AK6" s="730" t="s">
        <v>629</v>
      </c>
      <c r="AL6" s="730"/>
      <c r="AM6" s="730"/>
      <c r="AN6" s="576" t="s">
        <v>644</v>
      </c>
      <c r="AO6" s="576" t="s">
        <v>645</v>
      </c>
      <c r="AP6" s="731" t="s">
        <v>646</v>
      </c>
      <c r="AQ6" s="730"/>
      <c r="AR6" s="732"/>
      <c r="AS6" s="724"/>
      <c r="AT6" s="725" t="s">
        <v>3</v>
      </c>
      <c r="AU6" s="733"/>
      <c r="AV6" s="734"/>
      <c r="AW6" s="734"/>
      <c r="AX6" s="734" t="s">
        <v>629</v>
      </c>
      <c r="AY6" s="735"/>
      <c r="AZ6" s="736"/>
      <c r="BA6" s="629"/>
      <c r="BB6" s="728"/>
      <c r="BC6" s="737" t="s">
        <v>647</v>
      </c>
      <c r="BD6" s="627"/>
      <c r="BE6" s="627" t="s">
        <v>648</v>
      </c>
      <c r="BF6" s="627"/>
      <c r="BG6" s="627"/>
      <c r="BH6" s="627" t="s">
        <v>649</v>
      </c>
      <c r="BI6" s="629" t="s">
        <v>368</v>
      </c>
      <c r="BJ6" s="706" t="s">
        <v>650</v>
      </c>
      <c r="BK6" s="706" t="s">
        <v>650</v>
      </c>
      <c r="BL6" s="702"/>
      <c r="BM6" s="571"/>
    </row>
    <row r="7" spans="1:65" s="593" customFormat="1" ht="15" customHeight="1" x14ac:dyDescent="0.15">
      <c r="A7" s="1697" t="s">
        <v>288</v>
      </c>
      <c r="B7" s="1698"/>
      <c r="C7" s="738">
        <v>82126895</v>
      </c>
      <c r="D7" s="738">
        <v>2767080</v>
      </c>
      <c r="E7" s="738">
        <v>9042733</v>
      </c>
      <c r="F7" s="738">
        <v>1209333</v>
      </c>
      <c r="G7" s="738">
        <v>47342237</v>
      </c>
      <c r="H7" s="738">
        <v>31153251</v>
      </c>
      <c r="I7" s="738">
        <v>30242605</v>
      </c>
      <c r="J7" s="738">
        <v>16188986</v>
      </c>
      <c r="K7" s="738">
        <v>321672</v>
      </c>
      <c r="L7" s="738">
        <v>1404942</v>
      </c>
      <c r="M7" s="738">
        <v>1958343</v>
      </c>
      <c r="N7" s="738">
        <v>11379470</v>
      </c>
      <c r="O7" s="738">
        <v>5551990</v>
      </c>
      <c r="P7" s="738">
        <v>533</v>
      </c>
      <c r="Q7" s="738">
        <v>61856</v>
      </c>
      <c r="R7" s="738">
        <v>2570</v>
      </c>
      <c r="S7" s="738">
        <v>1084136</v>
      </c>
      <c r="T7" s="739">
        <v>100706599</v>
      </c>
      <c r="U7" s="738">
        <v>760749</v>
      </c>
      <c r="V7" s="738">
        <v>31576</v>
      </c>
      <c r="W7" s="740"/>
      <c r="X7" s="1733" t="s">
        <v>288</v>
      </c>
      <c r="Y7" s="1734"/>
      <c r="Z7" s="738">
        <v>20465533</v>
      </c>
      <c r="AA7" s="738">
        <v>3621557</v>
      </c>
      <c r="AB7" s="738">
        <v>2216692</v>
      </c>
      <c r="AC7" s="738">
        <v>65606699</v>
      </c>
      <c r="AD7" s="738">
        <v>8003793</v>
      </c>
      <c r="AE7" s="738">
        <v>20370928</v>
      </c>
      <c r="AF7" s="738">
        <v>173635772</v>
      </c>
      <c r="AG7" s="738">
        <v>113949845</v>
      </c>
      <c r="AH7" s="738">
        <v>46547995</v>
      </c>
      <c r="AI7" s="738">
        <v>27618409</v>
      </c>
      <c r="AJ7" s="738">
        <v>39783441</v>
      </c>
      <c r="AK7" s="738">
        <v>88162522</v>
      </c>
      <c r="AL7" s="738">
        <v>37037249</v>
      </c>
      <c r="AM7" s="738">
        <v>47813134</v>
      </c>
      <c r="AN7" s="738">
        <v>38675</v>
      </c>
      <c r="AO7" s="738">
        <v>3068829</v>
      </c>
      <c r="AP7" s="738">
        <v>1304</v>
      </c>
      <c r="AQ7" s="738">
        <v>203331</v>
      </c>
      <c r="AR7" s="740"/>
      <c r="AS7" s="1733" t="s">
        <v>288</v>
      </c>
      <c r="AT7" s="1734"/>
      <c r="AU7" s="739">
        <v>3007464</v>
      </c>
      <c r="AV7" s="738">
        <v>1124050</v>
      </c>
      <c r="AW7" s="738">
        <v>1883414</v>
      </c>
      <c r="AX7" s="739">
        <v>0</v>
      </c>
      <c r="AY7" s="739">
        <v>0</v>
      </c>
      <c r="AZ7" s="739">
        <v>0</v>
      </c>
      <c r="BA7" s="739">
        <v>12925817</v>
      </c>
      <c r="BB7" s="738">
        <v>72104130</v>
      </c>
      <c r="BC7" s="738">
        <v>9760</v>
      </c>
      <c r="BD7" s="738">
        <v>25268383</v>
      </c>
      <c r="BE7" s="738">
        <v>3744537</v>
      </c>
      <c r="BF7" s="738">
        <v>7041735</v>
      </c>
      <c r="BG7" s="738">
        <v>63258350</v>
      </c>
      <c r="BH7" s="738">
        <v>0</v>
      </c>
      <c r="BI7" s="739">
        <v>753386920</v>
      </c>
      <c r="BJ7" s="739">
        <v>468080334</v>
      </c>
      <c r="BK7" s="739">
        <v>359824808</v>
      </c>
      <c r="BL7" s="741"/>
      <c r="BM7" s="592"/>
    </row>
    <row r="8" spans="1:65" s="593" customFormat="1" ht="15" customHeight="1" x14ac:dyDescent="0.15">
      <c r="A8" s="1701" t="s">
        <v>289</v>
      </c>
      <c r="B8" s="1702"/>
      <c r="C8" s="742">
        <v>55390622</v>
      </c>
      <c r="D8" s="742">
        <v>1530402</v>
      </c>
      <c r="E8" s="742">
        <v>6282242</v>
      </c>
      <c r="F8" s="742">
        <v>464439</v>
      </c>
      <c r="G8" s="742">
        <v>32741071</v>
      </c>
      <c r="H8" s="742">
        <v>21421942</v>
      </c>
      <c r="I8" s="742">
        <v>20800622</v>
      </c>
      <c r="J8" s="742">
        <v>11319129</v>
      </c>
      <c r="K8" s="742">
        <v>48818</v>
      </c>
      <c r="L8" s="742">
        <v>963584</v>
      </c>
      <c r="M8" s="742">
        <v>1200405</v>
      </c>
      <c r="N8" s="742">
        <v>7661460</v>
      </c>
      <c r="O8" s="742">
        <v>3605041</v>
      </c>
      <c r="P8" s="742">
        <v>253</v>
      </c>
      <c r="Q8" s="742">
        <v>41771</v>
      </c>
      <c r="R8" s="742">
        <v>2270</v>
      </c>
      <c r="S8" s="742">
        <v>848866</v>
      </c>
      <c r="T8" s="743">
        <v>67914185</v>
      </c>
      <c r="U8" s="742">
        <v>435335</v>
      </c>
      <c r="V8" s="742">
        <v>11006</v>
      </c>
      <c r="W8" s="744"/>
      <c r="X8" s="1728" t="s">
        <v>289</v>
      </c>
      <c r="Y8" s="1729"/>
      <c r="Z8" s="742">
        <v>13730391</v>
      </c>
      <c r="AA8" s="742">
        <v>2271540</v>
      </c>
      <c r="AB8" s="742">
        <v>1304514</v>
      </c>
      <c r="AC8" s="742">
        <v>45544284</v>
      </c>
      <c r="AD8" s="742">
        <v>4617115</v>
      </c>
      <c r="AE8" s="742">
        <v>15094631</v>
      </c>
      <c r="AF8" s="742">
        <v>145082668</v>
      </c>
      <c r="AG8" s="742">
        <v>76428860</v>
      </c>
      <c r="AH8" s="742">
        <v>30241573</v>
      </c>
      <c r="AI8" s="742">
        <v>17310546</v>
      </c>
      <c r="AJ8" s="742">
        <v>28876741</v>
      </c>
      <c r="AK8" s="742">
        <v>61623014</v>
      </c>
      <c r="AL8" s="742">
        <v>28650001</v>
      </c>
      <c r="AM8" s="742">
        <v>31227068</v>
      </c>
      <c r="AN8" s="742">
        <v>1073</v>
      </c>
      <c r="AO8" s="742">
        <v>1560209</v>
      </c>
      <c r="AP8" s="742">
        <v>0</v>
      </c>
      <c r="AQ8" s="742">
        <v>184663</v>
      </c>
      <c r="AR8" s="744"/>
      <c r="AS8" s="1728" t="s">
        <v>289</v>
      </c>
      <c r="AT8" s="1729"/>
      <c r="AU8" s="743">
        <v>1317604</v>
      </c>
      <c r="AV8" s="742">
        <v>353422</v>
      </c>
      <c r="AW8" s="742">
        <v>964182</v>
      </c>
      <c r="AX8" s="743">
        <v>0</v>
      </c>
      <c r="AY8" s="743">
        <v>0</v>
      </c>
      <c r="AZ8" s="743">
        <v>0</v>
      </c>
      <c r="BA8" s="743">
        <v>8637930</v>
      </c>
      <c r="BB8" s="742">
        <v>50903691</v>
      </c>
      <c r="BC8" s="742">
        <v>473</v>
      </c>
      <c r="BD8" s="742">
        <v>10420211</v>
      </c>
      <c r="BE8" s="742">
        <v>3041915</v>
      </c>
      <c r="BF8" s="742">
        <v>5719939</v>
      </c>
      <c r="BG8" s="742">
        <v>41834532</v>
      </c>
      <c r="BH8" s="742">
        <v>0</v>
      </c>
      <c r="BI8" s="743">
        <v>534772345</v>
      </c>
      <c r="BJ8" s="743">
        <v>316750623</v>
      </c>
      <c r="BK8" s="743">
        <v>251455983</v>
      </c>
      <c r="BL8" s="591"/>
      <c r="BM8" s="592"/>
    </row>
    <row r="9" spans="1:65" s="593" customFormat="1" ht="15" customHeight="1" x14ac:dyDescent="0.15">
      <c r="A9" s="1705" t="s">
        <v>290</v>
      </c>
      <c r="B9" s="1706"/>
      <c r="C9" s="745">
        <v>26736273</v>
      </c>
      <c r="D9" s="745">
        <v>1236678</v>
      </c>
      <c r="E9" s="745">
        <v>2760491</v>
      </c>
      <c r="F9" s="745">
        <v>744894</v>
      </c>
      <c r="G9" s="745">
        <v>14601166</v>
      </c>
      <c r="H9" s="745">
        <v>9731309</v>
      </c>
      <c r="I9" s="745">
        <v>9441983</v>
      </c>
      <c r="J9" s="745">
        <v>4869857</v>
      </c>
      <c r="K9" s="745">
        <v>272854</v>
      </c>
      <c r="L9" s="745">
        <v>441358</v>
      </c>
      <c r="M9" s="745">
        <v>757938</v>
      </c>
      <c r="N9" s="745">
        <v>3718010</v>
      </c>
      <c r="O9" s="745">
        <v>1946949</v>
      </c>
      <c r="P9" s="745">
        <v>280</v>
      </c>
      <c r="Q9" s="745">
        <v>20085</v>
      </c>
      <c r="R9" s="745">
        <v>300</v>
      </c>
      <c r="S9" s="745">
        <v>235270</v>
      </c>
      <c r="T9" s="746">
        <v>32792414</v>
      </c>
      <c r="U9" s="745">
        <v>325414</v>
      </c>
      <c r="V9" s="745">
        <v>20570</v>
      </c>
      <c r="W9" s="744"/>
      <c r="X9" s="1730" t="s">
        <v>290</v>
      </c>
      <c r="Y9" s="1731"/>
      <c r="Z9" s="745">
        <v>6735142</v>
      </c>
      <c r="AA9" s="745">
        <v>1350017</v>
      </c>
      <c r="AB9" s="745">
        <v>912178</v>
      </c>
      <c r="AC9" s="745">
        <v>20062415</v>
      </c>
      <c r="AD9" s="745">
        <v>3386678</v>
      </c>
      <c r="AE9" s="745">
        <v>5276297</v>
      </c>
      <c r="AF9" s="745">
        <v>28553104</v>
      </c>
      <c r="AG9" s="745">
        <v>37520985</v>
      </c>
      <c r="AH9" s="745">
        <v>16306422</v>
      </c>
      <c r="AI9" s="745">
        <v>10307863</v>
      </c>
      <c r="AJ9" s="745">
        <v>10906700</v>
      </c>
      <c r="AK9" s="745">
        <v>26539508</v>
      </c>
      <c r="AL9" s="745">
        <v>8387248</v>
      </c>
      <c r="AM9" s="745">
        <v>16586066</v>
      </c>
      <c r="AN9" s="745">
        <v>37602</v>
      </c>
      <c r="AO9" s="745">
        <v>1508620</v>
      </c>
      <c r="AP9" s="745">
        <v>1304</v>
      </c>
      <c r="AQ9" s="745">
        <v>18668</v>
      </c>
      <c r="AR9" s="744"/>
      <c r="AS9" s="1730" t="s">
        <v>290</v>
      </c>
      <c r="AT9" s="1731"/>
      <c r="AU9" s="746">
        <v>1689860</v>
      </c>
      <c r="AV9" s="745">
        <v>770628</v>
      </c>
      <c r="AW9" s="745">
        <v>919232</v>
      </c>
      <c r="AX9" s="746">
        <v>0</v>
      </c>
      <c r="AY9" s="746">
        <v>0</v>
      </c>
      <c r="AZ9" s="746">
        <v>0</v>
      </c>
      <c r="BA9" s="746">
        <v>9898807</v>
      </c>
      <c r="BB9" s="745">
        <v>21200439</v>
      </c>
      <c r="BC9" s="745">
        <v>9287</v>
      </c>
      <c r="BD9" s="745">
        <v>14848172</v>
      </c>
      <c r="BE9" s="745">
        <v>702622</v>
      </c>
      <c r="BF9" s="745">
        <v>1321796</v>
      </c>
      <c r="BG9" s="745">
        <v>21423818</v>
      </c>
      <c r="BH9" s="745">
        <v>0</v>
      </c>
      <c r="BI9" s="746">
        <v>218614575</v>
      </c>
      <c r="BJ9" s="746">
        <v>151329711</v>
      </c>
      <c r="BK9" s="747">
        <v>108368825</v>
      </c>
      <c r="BL9" s="591"/>
      <c r="BM9" s="592"/>
    </row>
    <row r="10" spans="1:65" s="593" customFormat="1" ht="14.25" customHeight="1" x14ac:dyDescent="0.15">
      <c r="A10" s="596" t="s">
        <v>477</v>
      </c>
      <c r="B10" s="597" t="s">
        <v>31</v>
      </c>
      <c r="C10" s="748">
        <v>13623549</v>
      </c>
      <c r="D10" s="749">
        <v>237556</v>
      </c>
      <c r="E10" s="749">
        <v>1582127</v>
      </c>
      <c r="F10" s="749">
        <v>127662</v>
      </c>
      <c r="G10" s="749">
        <v>8253502</v>
      </c>
      <c r="H10" s="749">
        <v>5386142</v>
      </c>
      <c r="I10" s="749">
        <v>5234627</v>
      </c>
      <c r="J10" s="749">
        <v>2867360</v>
      </c>
      <c r="K10" s="749">
        <v>20309</v>
      </c>
      <c r="L10" s="749">
        <v>211945</v>
      </c>
      <c r="M10" s="749">
        <v>134659</v>
      </c>
      <c r="N10" s="749">
        <v>1916394</v>
      </c>
      <c r="O10" s="749">
        <v>933740</v>
      </c>
      <c r="P10" s="749">
        <v>0</v>
      </c>
      <c r="Q10" s="749">
        <v>10198</v>
      </c>
      <c r="R10" s="749">
        <v>0</v>
      </c>
      <c r="S10" s="749">
        <v>195457</v>
      </c>
      <c r="T10" s="749">
        <v>15770306</v>
      </c>
      <c r="U10" s="749">
        <v>51363</v>
      </c>
      <c r="V10" s="749">
        <v>660</v>
      </c>
      <c r="W10" s="749" t="s">
        <v>477</v>
      </c>
      <c r="X10" s="750" t="s">
        <v>477</v>
      </c>
      <c r="Y10" s="751" t="s">
        <v>31</v>
      </c>
      <c r="Z10" s="749">
        <v>3483652</v>
      </c>
      <c r="AA10" s="749">
        <v>503640</v>
      </c>
      <c r="AB10" s="749">
        <v>131460</v>
      </c>
      <c r="AC10" s="749">
        <v>10679006</v>
      </c>
      <c r="AD10" s="749">
        <v>920525</v>
      </c>
      <c r="AE10" s="749">
        <v>5993355</v>
      </c>
      <c r="AF10" s="752">
        <v>44330233</v>
      </c>
      <c r="AG10" s="749">
        <v>17874494</v>
      </c>
      <c r="AH10" s="749">
        <v>8167670</v>
      </c>
      <c r="AI10" s="749">
        <v>2534072</v>
      </c>
      <c r="AJ10" s="749">
        <v>7172752</v>
      </c>
      <c r="AK10" s="749">
        <v>8992878</v>
      </c>
      <c r="AL10" s="749">
        <v>6267198</v>
      </c>
      <c r="AM10" s="749">
        <v>2495201</v>
      </c>
      <c r="AN10" s="749">
        <v>902</v>
      </c>
      <c r="AO10" s="749">
        <v>229577</v>
      </c>
      <c r="AP10" s="749">
        <v>0</v>
      </c>
      <c r="AQ10" s="749">
        <v>0</v>
      </c>
      <c r="AR10" s="749" t="s">
        <v>477</v>
      </c>
      <c r="AS10" s="750" t="s">
        <v>477</v>
      </c>
      <c r="AT10" s="751" t="s">
        <v>31</v>
      </c>
      <c r="AU10" s="753">
        <v>26659</v>
      </c>
      <c r="AV10" s="749">
        <v>23689</v>
      </c>
      <c r="AW10" s="749">
        <v>2970</v>
      </c>
      <c r="AX10" s="749">
        <v>0</v>
      </c>
      <c r="AY10" s="749">
        <v>0</v>
      </c>
      <c r="AZ10" s="749">
        <v>0</v>
      </c>
      <c r="BA10" s="749">
        <v>12925817</v>
      </c>
      <c r="BB10" s="749">
        <v>12925799</v>
      </c>
      <c r="BC10" s="749">
        <v>18</v>
      </c>
      <c r="BD10" s="749">
        <v>352917</v>
      </c>
      <c r="BE10" s="749">
        <v>0</v>
      </c>
      <c r="BF10" s="749">
        <v>429976</v>
      </c>
      <c r="BG10" s="749">
        <v>11699369</v>
      </c>
      <c r="BH10" s="749">
        <v>0</v>
      </c>
      <c r="BI10" s="754">
        <v>132019553</v>
      </c>
      <c r="BJ10" s="754">
        <v>79844333</v>
      </c>
      <c r="BK10" s="754">
        <v>63830981</v>
      </c>
      <c r="BL10" s="604" t="s">
        <v>477</v>
      </c>
      <c r="BM10" s="592"/>
    </row>
    <row r="11" spans="1:65" s="593" customFormat="1" ht="14.25" customHeight="1" x14ac:dyDescent="0.15">
      <c r="A11" s="605" t="s">
        <v>478</v>
      </c>
      <c r="B11" s="606" t="s">
        <v>32</v>
      </c>
      <c r="C11" s="748">
        <v>9314073</v>
      </c>
      <c r="D11" s="754">
        <v>230413</v>
      </c>
      <c r="E11" s="754">
        <v>1167765</v>
      </c>
      <c r="F11" s="754">
        <v>52956</v>
      </c>
      <c r="G11" s="754">
        <v>5362686</v>
      </c>
      <c r="H11" s="754">
        <v>3551994</v>
      </c>
      <c r="I11" s="754">
        <v>3435125</v>
      </c>
      <c r="J11" s="754">
        <v>1810692</v>
      </c>
      <c r="K11" s="754">
        <v>28509</v>
      </c>
      <c r="L11" s="754">
        <v>266332</v>
      </c>
      <c r="M11" s="754">
        <v>254000</v>
      </c>
      <c r="N11" s="754">
        <v>1272372</v>
      </c>
      <c r="O11" s="754">
        <v>481844</v>
      </c>
      <c r="P11" s="754">
        <v>0</v>
      </c>
      <c r="Q11" s="754">
        <v>7196</v>
      </c>
      <c r="R11" s="754">
        <v>0</v>
      </c>
      <c r="S11" s="754">
        <v>190000</v>
      </c>
      <c r="T11" s="754">
        <v>12278115</v>
      </c>
      <c r="U11" s="755">
        <v>96285</v>
      </c>
      <c r="V11" s="754">
        <v>2472</v>
      </c>
      <c r="W11" s="754" t="s">
        <v>478</v>
      </c>
      <c r="X11" s="756" t="s">
        <v>478</v>
      </c>
      <c r="Y11" s="757" t="s">
        <v>32</v>
      </c>
      <c r="Z11" s="754">
        <v>2281177</v>
      </c>
      <c r="AA11" s="754">
        <v>328250</v>
      </c>
      <c r="AB11" s="754">
        <v>172517</v>
      </c>
      <c r="AC11" s="754">
        <v>8497190</v>
      </c>
      <c r="AD11" s="754">
        <v>900224</v>
      </c>
      <c r="AE11" s="754">
        <v>2021297</v>
      </c>
      <c r="AF11" s="758">
        <v>25330152</v>
      </c>
      <c r="AG11" s="754">
        <v>11476093</v>
      </c>
      <c r="AH11" s="754">
        <v>4320022</v>
      </c>
      <c r="AI11" s="754">
        <v>6178866</v>
      </c>
      <c r="AJ11" s="754">
        <v>977205</v>
      </c>
      <c r="AK11" s="754">
        <v>7180093</v>
      </c>
      <c r="AL11" s="754">
        <v>2390561</v>
      </c>
      <c r="AM11" s="754">
        <v>4488769</v>
      </c>
      <c r="AN11" s="754">
        <v>0</v>
      </c>
      <c r="AO11" s="754">
        <v>297188</v>
      </c>
      <c r="AP11" s="754">
        <v>0</v>
      </c>
      <c r="AQ11" s="754">
        <v>3575</v>
      </c>
      <c r="AR11" s="754" t="s">
        <v>478</v>
      </c>
      <c r="AS11" s="756" t="s">
        <v>478</v>
      </c>
      <c r="AT11" s="757" t="s">
        <v>32</v>
      </c>
      <c r="AU11" s="759">
        <v>421953</v>
      </c>
      <c r="AV11" s="754">
        <v>87242</v>
      </c>
      <c r="AW11" s="754">
        <v>334711</v>
      </c>
      <c r="AX11" s="754">
        <v>0</v>
      </c>
      <c r="AY11" s="754">
        <v>0</v>
      </c>
      <c r="AZ11" s="754">
        <v>0</v>
      </c>
      <c r="BA11" s="754">
        <v>8637930</v>
      </c>
      <c r="BB11" s="754">
        <v>8637930</v>
      </c>
      <c r="BC11" s="754">
        <v>0</v>
      </c>
      <c r="BD11" s="754">
        <v>2039846</v>
      </c>
      <c r="BE11" s="754">
        <v>568322</v>
      </c>
      <c r="BF11" s="754">
        <v>1193296</v>
      </c>
      <c r="BG11" s="754">
        <v>7300200</v>
      </c>
      <c r="BH11" s="754">
        <v>0</v>
      </c>
      <c r="BI11" s="754">
        <v>87761370</v>
      </c>
      <c r="BJ11" s="754">
        <v>51279233</v>
      </c>
      <c r="BK11" s="760">
        <v>41969513</v>
      </c>
      <c r="BL11" s="610" t="s">
        <v>478</v>
      </c>
      <c r="BM11" s="592"/>
    </row>
    <row r="12" spans="1:65" s="593" customFormat="1" ht="14.25" customHeight="1" x14ac:dyDescent="0.15">
      <c r="A12" s="605" t="s">
        <v>479</v>
      </c>
      <c r="B12" s="606" t="s">
        <v>33</v>
      </c>
      <c r="C12" s="748">
        <v>10272834</v>
      </c>
      <c r="D12" s="754">
        <v>305646</v>
      </c>
      <c r="E12" s="754">
        <v>1373922</v>
      </c>
      <c r="F12" s="754">
        <v>64394</v>
      </c>
      <c r="G12" s="754">
        <v>6257769</v>
      </c>
      <c r="H12" s="754">
        <v>4045652</v>
      </c>
      <c r="I12" s="754">
        <v>3939631</v>
      </c>
      <c r="J12" s="754">
        <v>2212117</v>
      </c>
      <c r="K12" s="754">
        <v>0</v>
      </c>
      <c r="L12" s="754">
        <v>94289</v>
      </c>
      <c r="M12" s="754">
        <v>77592</v>
      </c>
      <c r="N12" s="754">
        <v>1427799</v>
      </c>
      <c r="O12" s="754">
        <v>476047</v>
      </c>
      <c r="P12" s="754">
        <v>21</v>
      </c>
      <c r="Q12" s="754">
        <v>7239</v>
      </c>
      <c r="R12" s="754">
        <v>170</v>
      </c>
      <c r="S12" s="754">
        <v>187946</v>
      </c>
      <c r="T12" s="754">
        <v>15694974</v>
      </c>
      <c r="U12" s="755">
        <v>90727</v>
      </c>
      <c r="V12" s="754">
        <v>1402</v>
      </c>
      <c r="W12" s="754" t="s">
        <v>479</v>
      </c>
      <c r="X12" s="756" t="s">
        <v>479</v>
      </c>
      <c r="Y12" s="757" t="s">
        <v>33</v>
      </c>
      <c r="Z12" s="754">
        <v>3452592</v>
      </c>
      <c r="AA12" s="754">
        <v>444287</v>
      </c>
      <c r="AB12" s="754">
        <v>234919</v>
      </c>
      <c r="AC12" s="754">
        <v>10417569</v>
      </c>
      <c r="AD12" s="754">
        <v>1053478</v>
      </c>
      <c r="AE12" s="754">
        <v>1284652</v>
      </c>
      <c r="AF12" s="758">
        <v>31314125</v>
      </c>
      <c r="AG12" s="754">
        <v>15299928</v>
      </c>
      <c r="AH12" s="754">
        <v>6362483</v>
      </c>
      <c r="AI12" s="754">
        <v>2288986</v>
      </c>
      <c r="AJ12" s="754">
        <v>6648459</v>
      </c>
      <c r="AK12" s="754">
        <v>9540924</v>
      </c>
      <c r="AL12" s="754">
        <v>4518914</v>
      </c>
      <c r="AM12" s="754">
        <v>4539048</v>
      </c>
      <c r="AN12" s="754">
        <v>0</v>
      </c>
      <c r="AO12" s="754">
        <v>482788</v>
      </c>
      <c r="AP12" s="754">
        <v>0</v>
      </c>
      <c r="AQ12" s="754">
        <v>174</v>
      </c>
      <c r="AR12" s="754" t="s">
        <v>479</v>
      </c>
      <c r="AS12" s="756" t="s">
        <v>479</v>
      </c>
      <c r="AT12" s="757" t="s">
        <v>33</v>
      </c>
      <c r="AU12" s="759">
        <v>0</v>
      </c>
      <c r="AV12" s="754">
        <v>0</v>
      </c>
      <c r="AW12" s="754">
        <v>0</v>
      </c>
      <c r="AX12" s="754">
        <v>0</v>
      </c>
      <c r="AY12" s="754">
        <v>0</v>
      </c>
      <c r="AZ12" s="754">
        <v>0</v>
      </c>
      <c r="BA12" s="754">
        <v>9898807</v>
      </c>
      <c r="BB12" s="754">
        <v>9898807</v>
      </c>
      <c r="BC12" s="754">
        <v>0</v>
      </c>
      <c r="BD12" s="754">
        <v>2170853</v>
      </c>
      <c r="BE12" s="754">
        <v>1188250</v>
      </c>
      <c r="BF12" s="754">
        <v>1052977</v>
      </c>
      <c r="BG12" s="754">
        <v>9046627</v>
      </c>
      <c r="BH12" s="754">
        <v>0</v>
      </c>
      <c r="BI12" s="754">
        <v>106764951</v>
      </c>
      <c r="BJ12" s="754">
        <v>64282742</v>
      </c>
      <c r="BK12" s="760">
        <v>51728625</v>
      </c>
      <c r="BL12" s="610" t="s">
        <v>479</v>
      </c>
      <c r="BM12" s="592"/>
    </row>
    <row r="13" spans="1:65" s="593" customFormat="1" ht="14.25" customHeight="1" x14ac:dyDescent="0.15">
      <c r="A13" s="605" t="s">
        <v>481</v>
      </c>
      <c r="B13" s="606" t="s">
        <v>34</v>
      </c>
      <c r="C13" s="748">
        <v>2201917</v>
      </c>
      <c r="D13" s="754">
        <v>89108</v>
      </c>
      <c r="E13" s="754">
        <v>246787</v>
      </c>
      <c r="F13" s="754">
        <v>23157</v>
      </c>
      <c r="G13" s="754">
        <v>1284789</v>
      </c>
      <c r="H13" s="754">
        <v>844744</v>
      </c>
      <c r="I13" s="754">
        <v>821553</v>
      </c>
      <c r="J13" s="754">
        <v>440045</v>
      </c>
      <c r="K13" s="754">
        <v>0</v>
      </c>
      <c r="L13" s="754">
        <v>0</v>
      </c>
      <c r="M13" s="754">
        <v>65734</v>
      </c>
      <c r="N13" s="754">
        <v>308151</v>
      </c>
      <c r="O13" s="754">
        <v>147441</v>
      </c>
      <c r="P13" s="754">
        <v>0</v>
      </c>
      <c r="Q13" s="754">
        <v>1424</v>
      </c>
      <c r="R13" s="754">
        <v>0</v>
      </c>
      <c r="S13" s="754">
        <v>35326</v>
      </c>
      <c r="T13" s="754">
        <v>2271866</v>
      </c>
      <c r="U13" s="755">
        <v>17006</v>
      </c>
      <c r="V13" s="754">
        <v>596</v>
      </c>
      <c r="W13" s="754" t="s">
        <v>481</v>
      </c>
      <c r="X13" s="756" t="s">
        <v>481</v>
      </c>
      <c r="Y13" s="757" t="s">
        <v>34</v>
      </c>
      <c r="Z13" s="754">
        <v>377908</v>
      </c>
      <c r="AA13" s="754">
        <v>77398</v>
      </c>
      <c r="AB13" s="754">
        <v>113987</v>
      </c>
      <c r="AC13" s="754">
        <v>1488565</v>
      </c>
      <c r="AD13" s="754">
        <v>196406</v>
      </c>
      <c r="AE13" s="754">
        <v>501545</v>
      </c>
      <c r="AF13" s="758">
        <v>4764891</v>
      </c>
      <c r="AG13" s="754">
        <v>3246307</v>
      </c>
      <c r="AH13" s="754">
        <v>1004847</v>
      </c>
      <c r="AI13" s="754">
        <v>661073</v>
      </c>
      <c r="AJ13" s="754">
        <v>1580387</v>
      </c>
      <c r="AK13" s="754">
        <v>1460024</v>
      </c>
      <c r="AL13" s="754">
        <v>875450</v>
      </c>
      <c r="AM13" s="754">
        <v>557689</v>
      </c>
      <c r="AN13" s="754">
        <v>0</v>
      </c>
      <c r="AO13" s="754">
        <v>26885</v>
      </c>
      <c r="AP13" s="754">
        <v>0</v>
      </c>
      <c r="AQ13" s="754">
        <v>0</v>
      </c>
      <c r="AR13" s="754" t="s">
        <v>481</v>
      </c>
      <c r="AS13" s="756" t="s">
        <v>481</v>
      </c>
      <c r="AT13" s="757" t="s">
        <v>34</v>
      </c>
      <c r="AU13" s="759">
        <v>165765</v>
      </c>
      <c r="AV13" s="754">
        <v>16607</v>
      </c>
      <c r="AW13" s="754">
        <v>149158</v>
      </c>
      <c r="AX13" s="754">
        <v>0</v>
      </c>
      <c r="AY13" s="754">
        <v>0</v>
      </c>
      <c r="AZ13" s="754">
        <v>0</v>
      </c>
      <c r="BA13" s="754">
        <v>1477720</v>
      </c>
      <c r="BB13" s="754">
        <v>1477710</v>
      </c>
      <c r="BC13" s="754">
        <v>10</v>
      </c>
      <c r="BD13" s="754">
        <v>1448819</v>
      </c>
      <c r="BE13" s="754">
        <v>500</v>
      </c>
      <c r="BF13" s="754">
        <v>132000</v>
      </c>
      <c r="BG13" s="754">
        <v>1473251</v>
      </c>
      <c r="BH13" s="754">
        <v>0</v>
      </c>
      <c r="BI13" s="754">
        <v>19144605</v>
      </c>
      <c r="BJ13" s="754">
        <v>12121865</v>
      </c>
      <c r="BK13" s="760">
        <v>8528723</v>
      </c>
      <c r="BL13" s="610" t="s">
        <v>481</v>
      </c>
      <c r="BM13" s="592"/>
    </row>
    <row r="14" spans="1:65" s="593" customFormat="1" ht="14.25" customHeight="1" x14ac:dyDescent="0.15">
      <c r="A14" s="605" t="s">
        <v>482</v>
      </c>
      <c r="B14" s="606" t="s">
        <v>14</v>
      </c>
      <c r="C14" s="748">
        <v>3495262</v>
      </c>
      <c r="D14" s="754">
        <v>124736</v>
      </c>
      <c r="E14" s="754">
        <v>280883</v>
      </c>
      <c r="F14" s="754">
        <v>24949</v>
      </c>
      <c r="G14" s="754">
        <v>2047700</v>
      </c>
      <c r="H14" s="754">
        <v>1341129</v>
      </c>
      <c r="I14" s="754">
        <v>1305484</v>
      </c>
      <c r="J14" s="754">
        <v>706571</v>
      </c>
      <c r="K14" s="754">
        <v>0</v>
      </c>
      <c r="L14" s="754">
        <v>86212</v>
      </c>
      <c r="M14" s="754">
        <v>156353</v>
      </c>
      <c r="N14" s="754">
        <v>472390</v>
      </c>
      <c r="O14" s="754">
        <v>266015</v>
      </c>
      <c r="P14" s="754">
        <v>71</v>
      </c>
      <c r="Q14" s="754">
        <v>2351</v>
      </c>
      <c r="R14" s="754">
        <v>0</v>
      </c>
      <c r="S14" s="754">
        <v>33602</v>
      </c>
      <c r="T14" s="754">
        <v>4323069</v>
      </c>
      <c r="U14" s="755">
        <v>13467</v>
      </c>
      <c r="V14" s="754">
        <v>845</v>
      </c>
      <c r="W14" s="754" t="s">
        <v>482</v>
      </c>
      <c r="X14" s="756" t="s">
        <v>482</v>
      </c>
      <c r="Y14" s="757" t="s">
        <v>14</v>
      </c>
      <c r="Z14" s="754">
        <v>765657</v>
      </c>
      <c r="AA14" s="754">
        <v>155720</v>
      </c>
      <c r="AB14" s="754">
        <v>137616</v>
      </c>
      <c r="AC14" s="754">
        <v>2986472</v>
      </c>
      <c r="AD14" s="754">
        <v>263292</v>
      </c>
      <c r="AE14" s="754">
        <v>1175459</v>
      </c>
      <c r="AF14" s="758">
        <v>8882808</v>
      </c>
      <c r="AG14" s="754">
        <v>4972587</v>
      </c>
      <c r="AH14" s="754">
        <v>2151922</v>
      </c>
      <c r="AI14" s="754">
        <v>149454</v>
      </c>
      <c r="AJ14" s="754">
        <v>2671211</v>
      </c>
      <c r="AK14" s="754">
        <v>1605452</v>
      </c>
      <c r="AL14" s="754">
        <v>786613</v>
      </c>
      <c r="AM14" s="754">
        <v>702458</v>
      </c>
      <c r="AN14" s="754">
        <v>0</v>
      </c>
      <c r="AO14" s="754">
        <v>116381</v>
      </c>
      <c r="AP14" s="754">
        <v>0</v>
      </c>
      <c r="AQ14" s="754">
        <v>0</v>
      </c>
      <c r="AR14" s="754" t="s">
        <v>482</v>
      </c>
      <c r="AS14" s="756" t="s">
        <v>482</v>
      </c>
      <c r="AT14" s="757" t="s">
        <v>14</v>
      </c>
      <c r="AU14" s="759">
        <v>25362</v>
      </c>
      <c r="AV14" s="754">
        <v>9710</v>
      </c>
      <c r="AW14" s="754">
        <v>15652</v>
      </c>
      <c r="AX14" s="754">
        <v>0</v>
      </c>
      <c r="AY14" s="754">
        <v>0</v>
      </c>
      <c r="AZ14" s="754">
        <v>0</v>
      </c>
      <c r="BA14" s="754">
        <v>4720905</v>
      </c>
      <c r="BB14" s="754">
        <v>4720905</v>
      </c>
      <c r="BC14" s="754">
        <v>0</v>
      </c>
      <c r="BD14" s="754">
        <v>1317444</v>
      </c>
      <c r="BE14" s="754">
        <v>429642</v>
      </c>
      <c r="BF14" s="754">
        <v>4538</v>
      </c>
      <c r="BG14" s="754">
        <v>2614711</v>
      </c>
      <c r="BH14" s="754">
        <v>0</v>
      </c>
      <c r="BI14" s="754">
        <v>33567239</v>
      </c>
      <c r="BJ14" s="754">
        <v>20416663</v>
      </c>
      <c r="BK14" s="760">
        <v>17572004</v>
      </c>
      <c r="BL14" s="610" t="s">
        <v>482</v>
      </c>
      <c r="BM14" s="592"/>
    </row>
    <row r="15" spans="1:65" s="593" customFormat="1" ht="14.25" customHeight="1" x14ac:dyDescent="0.15">
      <c r="A15" s="605" t="s">
        <v>483</v>
      </c>
      <c r="B15" s="606" t="s">
        <v>35</v>
      </c>
      <c r="C15" s="748">
        <v>3236046</v>
      </c>
      <c r="D15" s="754">
        <v>128496</v>
      </c>
      <c r="E15" s="754">
        <v>417694</v>
      </c>
      <c r="F15" s="754">
        <v>35054</v>
      </c>
      <c r="G15" s="754">
        <v>1758891</v>
      </c>
      <c r="H15" s="754">
        <v>1165718</v>
      </c>
      <c r="I15" s="754">
        <v>1132487</v>
      </c>
      <c r="J15" s="754">
        <v>593173</v>
      </c>
      <c r="K15" s="754">
        <v>0</v>
      </c>
      <c r="L15" s="754">
        <v>0</v>
      </c>
      <c r="M15" s="754">
        <v>141872</v>
      </c>
      <c r="N15" s="754">
        <v>486271</v>
      </c>
      <c r="O15" s="754">
        <v>265641</v>
      </c>
      <c r="P15" s="754">
        <v>73</v>
      </c>
      <c r="Q15" s="754">
        <v>2054</v>
      </c>
      <c r="R15" s="754">
        <v>0</v>
      </c>
      <c r="S15" s="754">
        <v>0</v>
      </c>
      <c r="T15" s="754">
        <v>3916270</v>
      </c>
      <c r="U15" s="755">
        <v>21120</v>
      </c>
      <c r="V15" s="754">
        <v>1143</v>
      </c>
      <c r="W15" s="754" t="s">
        <v>483</v>
      </c>
      <c r="X15" s="756" t="s">
        <v>483</v>
      </c>
      <c r="Y15" s="757" t="s">
        <v>35</v>
      </c>
      <c r="Z15" s="754">
        <v>622636</v>
      </c>
      <c r="AA15" s="754">
        <v>171796</v>
      </c>
      <c r="AB15" s="754">
        <v>80188</v>
      </c>
      <c r="AC15" s="754">
        <v>2681596</v>
      </c>
      <c r="AD15" s="754">
        <v>337791</v>
      </c>
      <c r="AE15" s="754">
        <v>1285257</v>
      </c>
      <c r="AF15" s="758">
        <v>8487738</v>
      </c>
      <c r="AG15" s="754">
        <v>6425459</v>
      </c>
      <c r="AH15" s="754">
        <v>2418500</v>
      </c>
      <c r="AI15" s="754">
        <v>990665</v>
      </c>
      <c r="AJ15" s="754">
        <v>3016294</v>
      </c>
      <c r="AK15" s="754">
        <v>6570640</v>
      </c>
      <c r="AL15" s="754">
        <v>2764618</v>
      </c>
      <c r="AM15" s="754">
        <v>3754321</v>
      </c>
      <c r="AN15" s="754">
        <v>0</v>
      </c>
      <c r="AO15" s="754">
        <v>51701</v>
      </c>
      <c r="AP15" s="754">
        <v>0</v>
      </c>
      <c r="AQ15" s="754">
        <v>0</v>
      </c>
      <c r="AR15" s="754" t="s">
        <v>483</v>
      </c>
      <c r="AS15" s="756" t="s">
        <v>483</v>
      </c>
      <c r="AT15" s="757" t="s">
        <v>35</v>
      </c>
      <c r="AU15" s="759">
        <v>124418</v>
      </c>
      <c r="AV15" s="754">
        <v>0</v>
      </c>
      <c r="AW15" s="754">
        <v>124418</v>
      </c>
      <c r="AX15" s="754">
        <v>0</v>
      </c>
      <c r="AY15" s="754">
        <v>0</v>
      </c>
      <c r="AZ15" s="754">
        <v>0</v>
      </c>
      <c r="BA15" s="754">
        <v>2924377</v>
      </c>
      <c r="BB15" s="754">
        <v>2924187</v>
      </c>
      <c r="BC15" s="754">
        <v>190</v>
      </c>
      <c r="BD15" s="754">
        <v>555245</v>
      </c>
      <c r="BE15" s="754">
        <v>130509</v>
      </c>
      <c r="BF15" s="754">
        <v>141672</v>
      </c>
      <c r="BG15" s="754">
        <v>2655253</v>
      </c>
      <c r="BH15" s="754">
        <v>0</v>
      </c>
      <c r="BI15" s="754">
        <v>36452884</v>
      </c>
      <c r="BJ15" s="754">
        <v>21989885</v>
      </c>
      <c r="BK15" s="760">
        <v>16842026</v>
      </c>
      <c r="BL15" s="610" t="s">
        <v>483</v>
      </c>
      <c r="BM15" s="592"/>
    </row>
    <row r="16" spans="1:65" s="593" customFormat="1" ht="14.25" customHeight="1" x14ac:dyDescent="0.15">
      <c r="A16" s="605" t="s">
        <v>484</v>
      </c>
      <c r="B16" s="606" t="s">
        <v>36</v>
      </c>
      <c r="C16" s="748">
        <v>3632719</v>
      </c>
      <c r="D16" s="754">
        <v>103922</v>
      </c>
      <c r="E16" s="754">
        <v>351830</v>
      </c>
      <c r="F16" s="754">
        <v>34417</v>
      </c>
      <c r="G16" s="754">
        <v>2231318</v>
      </c>
      <c r="H16" s="754">
        <v>1457692</v>
      </c>
      <c r="I16" s="754">
        <v>1410935</v>
      </c>
      <c r="J16" s="754">
        <v>773626</v>
      </c>
      <c r="K16" s="754">
        <v>0</v>
      </c>
      <c r="L16" s="754">
        <v>74493</v>
      </c>
      <c r="M16" s="754">
        <v>71305</v>
      </c>
      <c r="N16" s="754">
        <v>503832</v>
      </c>
      <c r="O16" s="754">
        <v>219576</v>
      </c>
      <c r="P16" s="754">
        <v>0</v>
      </c>
      <c r="Q16" s="754">
        <v>3556</v>
      </c>
      <c r="R16" s="754">
        <v>0</v>
      </c>
      <c r="S16" s="754">
        <v>38470</v>
      </c>
      <c r="T16" s="754">
        <v>4068573</v>
      </c>
      <c r="U16" s="755">
        <v>41209</v>
      </c>
      <c r="V16" s="754">
        <v>1271</v>
      </c>
      <c r="W16" s="754" t="s">
        <v>484</v>
      </c>
      <c r="X16" s="756" t="s">
        <v>484</v>
      </c>
      <c r="Y16" s="757" t="s">
        <v>36</v>
      </c>
      <c r="Z16" s="754">
        <v>977440</v>
      </c>
      <c r="AA16" s="754">
        <v>212708</v>
      </c>
      <c r="AB16" s="754">
        <v>68555</v>
      </c>
      <c r="AC16" s="754">
        <v>2550307</v>
      </c>
      <c r="AD16" s="754">
        <v>217083</v>
      </c>
      <c r="AE16" s="754">
        <v>650896</v>
      </c>
      <c r="AF16" s="758">
        <v>5433300</v>
      </c>
      <c r="AG16" s="754">
        <v>3011326</v>
      </c>
      <c r="AH16" s="754">
        <v>240682</v>
      </c>
      <c r="AI16" s="754">
        <v>1162492</v>
      </c>
      <c r="AJ16" s="754">
        <v>1608152</v>
      </c>
      <c r="AK16" s="754">
        <v>8741916</v>
      </c>
      <c r="AL16" s="754">
        <v>6834209</v>
      </c>
      <c r="AM16" s="754">
        <v>1867158</v>
      </c>
      <c r="AN16" s="754">
        <v>0</v>
      </c>
      <c r="AO16" s="754">
        <v>39500</v>
      </c>
      <c r="AP16" s="754">
        <v>0</v>
      </c>
      <c r="AQ16" s="754">
        <v>1049</v>
      </c>
      <c r="AR16" s="754" t="s">
        <v>484</v>
      </c>
      <c r="AS16" s="756" t="s">
        <v>484</v>
      </c>
      <c r="AT16" s="757" t="s">
        <v>36</v>
      </c>
      <c r="AU16" s="759">
        <v>0</v>
      </c>
      <c r="AV16" s="754">
        <v>0</v>
      </c>
      <c r="AW16" s="754">
        <v>0</v>
      </c>
      <c r="AX16" s="754">
        <v>0</v>
      </c>
      <c r="AY16" s="754">
        <v>0</v>
      </c>
      <c r="AZ16" s="754">
        <v>0</v>
      </c>
      <c r="BA16" s="754">
        <v>1448238</v>
      </c>
      <c r="BB16" s="754">
        <v>1448238</v>
      </c>
      <c r="BC16" s="754">
        <v>0</v>
      </c>
      <c r="BD16" s="754">
        <v>550190</v>
      </c>
      <c r="BE16" s="754">
        <v>237604</v>
      </c>
      <c r="BF16" s="754">
        <v>205980</v>
      </c>
      <c r="BG16" s="754">
        <v>1389981</v>
      </c>
      <c r="BH16" s="754">
        <v>0</v>
      </c>
      <c r="BI16" s="754">
        <v>29370723</v>
      </c>
      <c r="BJ16" s="754">
        <v>16290936</v>
      </c>
      <c r="BK16" s="760">
        <v>11580328</v>
      </c>
      <c r="BL16" s="610" t="s">
        <v>484</v>
      </c>
      <c r="BM16" s="592"/>
    </row>
    <row r="17" spans="1:65" s="593" customFormat="1" ht="14.25" customHeight="1" x14ac:dyDescent="0.15">
      <c r="A17" s="605" t="s">
        <v>485</v>
      </c>
      <c r="B17" s="606" t="s">
        <v>37</v>
      </c>
      <c r="C17" s="748">
        <v>4127257</v>
      </c>
      <c r="D17" s="754">
        <v>119622</v>
      </c>
      <c r="E17" s="754">
        <v>433004</v>
      </c>
      <c r="F17" s="754">
        <v>33866</v>
      </c>
      <c r="G17" s="754">
        <v>2321630</v>
      </c>
      <c r="H17" s="754">
        <v>1490617</v>
      </c>
      <c r="I17" s="754">
        <v>1451481</v>
      </c>
      <c r="J17" s="754">
        <v>831013</v>
      </c>
      <c r="K17" s="754">
        <v>0</v>
      </c>
      <c r="L17" s="754">
        <v>63537</v>
      </c>
      <c r="M17" s="754">
        <v>234792</v>
      </c>
      <c r="N17" s="754">
        <v>537538</v>
      </c>
      <c r="O17" s="754">
        <v>272215</v>
      </c>
      <c r="P17" s="754">
        <v>88</v>
      </c>
      <c r="Q17" s="754">
        <v>2713</v>
      </c>
      <c r="R17" s="754">
        <v>2100</v>
      </c>
      <c r="S17" s="754">
        <v>106152</v>
      </c>
      <c r="T17" s="754">
        <v>4206094</v>
      </c>
      <c r="U17" s="755">
        <v>59186</v>
      </c>
      <c r="V17" s="754">
        <v>1035</v>
      </c>
      <c r="W17" s="754" t="s">
        <v>485</v>
      </c>
      <c r="X17" s="756" t="s">
        <v>485</v>
      </c>
      <c r="Y17" s="757" t="s">
        <v>37</v>
      </c>
      <c r="Z17" s="754">
        <v>723836</v>
      </c>
      <c r="AA17" s="754">
        <v>159920</v>
      </c>
      <c r="AB17" s="754">
        <v>119102</v>
      </c>
      <c r="AC17" s="754">
        <v>2916099</v>
      </c>
      <c r="AD17" s="754">
        <v>226916</v>
      </c>
      <c r="AE17" s="754">
        <v>889643</v>
      </c>
      <c r="AF17" s="758">
        <v>7559065</v>
      </c>
      <c r="AG17" s="754">
        <v>8341617</v>
      </c>
      <c r="AH17" s="754">
        <v>4265153</v>
      </c>
      <c r="AI17" s="754">
        <v>1020050</v>
      </c>
      <c r="AJ17" s="754">
        <v>3056414</v>
      </c>
      <c r="AK17" s="754">
        <v>3437734</v>
      </c>
      <c r="AL17" s="754">
        <v>2386111</v>
      </c>
      <c r="AM17" s="754">
        <v>969670</v>
      </c>
      <c r="AN17" s="754">
        <v>0</v>
      </c>
      <c r="AO17" s="754">
        <v>81953</v>
      </c>
      <c r="AP17" s="754">
        <v>0</v>
      </c>
      <c r="AQ17" s="754">
        <v>0</v>
      </c>
      <c r="AR17" s="754" t="s">
        <v>485</v>
      </c>
      <c r="AS17" s="756" t="s">
        <v>485</v>
      </c>
      <c r="AT17" s="757" t="s">
        <v>37</v>
      </c>
      <c r="AU17" s="759">
        <v>215250</v>
      </c>
      <c r="AV17" s="754">
        <v>180902</v>
      </c>
      <c r="AW17" s="754">
        <v>34348</v>
      </c>
      <c r="AX17" s="754">
        <v>0</v>
      </c>
      <c r="AY17" s="754">
        <v>0</v>
      </c>
      <c r="AZ17" s="754">
        <v>0</v>
      </c>
      <c r="BA17" s="754">
        <v>3324855</v>
      </c>
      <c r="BB17" s="754">
        <v>3324698</v>
      </c>
      <c r="BC17" s="754">
        <v>157</v>
      </c>
      <c r="BD17" s="754">
        <v>1667697</v>
      </c>
      <c r="BE17" s="754">
        <v>0</v>
      </c>
      <c r="BF17" s="754">
        <v>2256760</v>
      </c>
      <c r="BG17" s="754">
        <v>2394892</v>
      </c>
      <c r="BH17" s="754">
        <v>0</v>
      </c>
      <c r="BI17" s="754">
        <v>38420864</v>
      </c>
      <c r="BJ17" s="754">
        <v>23323987</v>
      </c>
      <c r="BK17" s="760">
        <v>17387205</v>
      </c>
      <c r="BL17" s="610" t="s">
        <v>485</v>
      </c>
      <c r="BM17" s="592"/>
    </row>
    <row r="18" spans="1:65" s="593" customFormat="1" ht="14.25" customHeight="1" x14ac:dyDescent="0.15">
      <c r="A18" s="605" t="s">
        <v>486</v>
      </c>
      <c r="B18" s="611" t="s">
        <v>38</v>
      </c>
      <c r="C18" s="748">
        <v>3269777</v>
      </c>
      <c r="D18" s="754">
        <v>99871</v>
      </c>
      <c r="E18" s="761">
        <v>205146</v>
      </c>
      <c r="F18" s="754">
        <v>33418</v>
      </c>
      <c r="G18" s="754">
        <v>1964376</v>
      </c>
      <c r="H18" s="754">
        <v>1286750</v>
      </c>
      <c r="I18" s="754">
        <v>1243331</v>
      </c>
      <c r="J18" s="754">
        <v>677626</v>
      </c>
      <c r="K18" s="754">
        <v>0</v>
      </c>
      <c r="L18" s="754">
        <v>93776</v>
      </c>
      <c r="M18" s="754">
        <v>50130</v>
      </c>
      <c r="N18" s="754">
        <v>437616</v>
      </c>
      <c r="O18" s="754">
        <v>344541</v>
      </c>
      <c r="P18" s="754">
        <v>0</v>
      </c>
      <c r="Q18" s="754">
        <v>3455</v>
      </c>
      <c r="R18" s="754">
        <v>0</v>
      </c>
      <c r="S18" s="754">
        <v>37448</v>
      </c>
      <c r="T18" s="754">
        <v>3040779</v>
      </c>
      <c r="U18" s="755">
        <v>31171</v>
      </c>
      <c r="V18" s="754">
        <v>1079</v>
      </c>
      <c r="W18" s="754" t="s">
        <v>486</v>
      </c>
      <c r="X18" s="756" t="s">
        <v>486</v>
      </c>
      <c r="Y18" s="757" t="s">
        <v>38</v>
      </c>
      <c r="Z18" s="754">
        <v>516054</v>
      </c>
      <c r="AA18" s="754">
        <v>112321</v>
      </c>
      <c r="AB18" s="754">
        <v>198573</v>
      </c>
      <c r="AC18" s="754">
        <v>1830530</v>
      </c>
      <c r="AD18" s="754">
        <v>351051</v>
      </c>
      <c r="AE18" s="754">
        <v>805323</v>
      </c>
      <c r="AF18" s="758">
        <v>4714589</v>
      </c>
      <c r="AG18" s="754">
        <v>3311899</v>
      </c>
      <c r="AH18" s="754">
        <v>378926</v>
      </c>
      <c r="AI18" s="754">
        <v>1310677</v>
      </c>
      <c r="AJ18" s="754">
        <v>1622296</v>
      </c>
      <c r="AK18" s="754">
        <v>6984487</v>
      </c>
      <c r="AL18" s="754">
        <v>920073</v>
      </c>
      <c r="AM18" s="754">
        <v>5866171</v>
      </c>
      <c r="AN18" s="754">
        <v>0</v>
      </c>
      <c r="AO18" s="754">
        <v>197297</v>
      </c>
      <c r="AP18" s="754">
        <v>0</v>
      </c>
      <c r="AQ18" s="754">
        <v>946</v>
      </c>
      <c r="AR18" s="754" t="s">
        <v>486</v>
      </c>
      <c r="AS18" s="756" t="s">
        <v>486</v>
      </c>
      <c r="AT18" s="757" t="s">
        <v>38</v>
      </c>
      <c r="AU18" s="759">
        <v>68522</v>
      </c>
      <c r="AV18" s="754">
        <v>0</v>
      </c>
      <c r="AW18" s="754">
        <v>68522</v>
      </c>
      <c r="AX18" s="754">
        <v>0</v>
      </c>
      <c r="AY18" s="754">
        <v>0</v>
      </c>
      <c r="AZ18" s="754">
        <v>0</v>
      </c>
      <c r="BA18" s="754">
        <v>3581857</v>
      </c>
      <c r="BB18" s="754">
        <v>3581759</v>
      </c>
      <c r="BC18" s="754">
        <v>98</v>
      </c>
      <c r="BD18" s="754">
        <v>148824</v>
      </c>
      <c r="BE18" s="754">
        <v>180348</v>
      </c>
      <c r="BF18" s="754">
        <v>900</v>
      </c>
      <c r="BG18" s="754">
        <v>1738173</v>
      </c>
      <c r="BH18" s="754">
        <v>0</v>
      </c>
      <c r="BI18" s="754">
        <v>27845478</v>
      </c>
      <c r="BJ18" s="754">
        <v>15079376</v>
      </c>
      <c r="BK18" s="760">
        <v>12156036</v>
      </c>
      <c r="BL18" s="610" t="s">
        <v>486</v>
      </c>
      <c r="BM18" s="592"/>
    </row>
    <row r="19" spans="1:65" s="593" customFormat="1" ht="14.25" customHeight="1" x14ac:dyDescent="0.15">
      <c r="A19" s="612" t="s">
        <v>540</v>
      </c>
      <c r="B19" s="722" t="s">
        <v>77</v>
      </c>
      <c r="C19" s="762">
        <v>2217188</v>
      </c>
      <c r="D19" s="763">
        <v>91032</v>
      </c>
      <c r="E19" s="763">
        <v>223084</v>
      </c>
      <c r="F19" s="763">
        <v>34566</v>
      </c>
      <c r="G19" s="763">
        <v>1258410</v>
      </c>
      <c r="H19" s="763">
        <v>851504</v>
      </c>
      <c r="I19" s="763">
        <v>825968</v>
      </c>
      <c r="J19" s="763">
        <v>406906</v>
      </c>
      <c r="K19" s="763">
        <v>0</v>
      </c>
      <c r="L19" s="763">
        <v>73000</v>
      </c>
      <c r="M19" s="763">
        <v>13968</v>
      </c>
      <c r="N19" s="763">
        <v>299097</v>
      </c>
      <c r="O19" s="763">
        <v>197981</v>
      </c>
      <c r="P19" s="763">
        <v>0</v>
      </c>
      <c r="Q19" s="763">
        <v>1585</v>
      </c>
      <c r="R19" s="763">
        <v>0</v>
      </c>
      <c r="S19" s="763">
        <v>24465</v>
      </c>
      <c r="T19" s="763">
        <v>2344139</v>
      </c>
      <c r="U19" s="764">
        <v>13801</v>
      </c>
      <c r="V19" s="763">
        <v>503</v>
      </c>
      <c r="W19" s="763" t="s">
        <v>540</v>
      </c>
      <c r="X19" s="765" t="s">
        <v>540</v>
      </c>
      <c r="Y19" s="766" t="s">
        <v>77</v>
      </c>
      <c r="Z19" s="763">
        <v>529439</v>
      </c>
      <c r="AA19" s="763">
        <v>105500</v>
      </c>
      <c r="AB19" s="763">
        <v>47597</v>
      </c>
      <c r="AC19" s="763">
        <v>1496950</v>
      </c>
      <c r="AD19" s="763">
        <v>150349</v>
      </c>
      <c r="AE19" s="763">
        <v>487204</v>
      </c>
      <c r="AF19" s="767">
        <v>4265767</v>
      </c>
      <c r="AG19" s="763">
        <v>2469150</v>
      </c>
      <c r="AH19" s="763">
        <v>931368</v>
      </c>
      <c r="AI19" s="763">
        <v>1014211</v>
      </c>
      <c r="AJ19" s="763">
        <v>523571</v>
      </c>
      <c r="AK19" s="763">
        <v>7108866</v>
      </c>
      <c r="AL19" s="763">
        <v>906254</v>
      </c>
      <c r="AM19" s="763">
        <v>5986583</v>
      </c>
      <c r="AN19" s="763">
        <v>171</v>
      </c>
      <c r="AO19" s="763">
        <v>36939</v>
      </c>
      <c r="AP19" s="763">
        <v>0</v>
      </c>
      <c r="AQ19" s="763">
        <v>178919</v>
      </c>
      <c r="AR19" s="763" t="s">
        <v>540</v>
      </c>
      <c r="AS19" s="765" t="s">
        <v>540</v>
      </c>
      <c r="AT19" s="766" t="s">
        <v>77</v>
      </c>
      <c r="AU19" s="768">
        <v>269675</v>
      </c>
      <c r="AV19" s="763">
        <v>35272</v>
      </c>
      <c r="AW19" s="763">
        <v>234403</v>
      </c>
      <c r="AX19" s="763">
        <v>0</v>
      </c>
      <c r="AY19" s="763">
        <v>0</v>
      </c>
      <c r="AZ19" s="763">
        <v>0</v>
      </c>
      <c r="BA19" s="763">
        <v>1963658</v>
      </c>
      <c r="BB19" s="763">
        <v>1963658</v>
      </c>
      <c r="BC19" s="763">
        <v>0</v>
      </c>
      <c r="BD19" s="763">
        <v>168376</v>
      </c>
      <c r="BE19" s="763">
        <v>306740</v>
      </c>
      <c r="BF19" s="763">
        <v>301840</v>
      </c>
      <c r="BG19" s="763">
        <v>1522075</v>
      </c>
      <c r="BH19" s="763">
        <v>0</v>
      </c>
      <c r="BI19" s="763">
        <v>23424678</v>
      </c>
      <c r="BJ19" s="763">
        <v>12121603</v>
      </c>
      <c r="BK19" s="754">
        <v>9860542</v>
      </c>
      <c r="BL19" s="619" t="s">
        <v>540</v>
      </c>
      <c r="BM19" s="592"/>
    </row>
    <row r="20" spans="1:65" s="593" customFormat="1" ht="14.25" customHeight="1" x14ac:dyDescent="0.15">
      <c r="A20" s="620" t="s">
        <v>541</v>
      </c>
      <c r="B20" s="611" t="s">
        <v>39</v>
      </c>
      <c r="C20" s="748">
        <v>1024912</v>
      </c>
      <c r="D20" s="754">
        <v>40926</v>
      </c>
      <c r="E20" s="754">
        <v>90368</v>
      </c>
      <c r="F20" s="754">
        <v>31983</v>
      </c>
      <c r="G20" s="754">
        <v>545297</v>
      </c>
      <c r="H20" s="754">
        <v>366032</v>
      </c>
      <c r="I20" s="754">
        <v>355630</v>
      </c>
      <c r="J20" s="754">
        <v>179265</v>
      </c>
      <c r="K20" s="754">
        <v>0</v>
      </c>
      <c r="L20" s="754">
        <v>7374</v>
      </c>
      <c r="M20" s="754">
        <v>72203</v>
      </c>
      <c r="N20" s="754">
        <v>136930</v>
      </c>
      <c r="O20" s="754">
        <v>88188</v>
      </c>
      <c r="P20" s="754">
        <v>0</v>
      </c>
      <c r="Q20" s="754">
        <v>814</v>
      </c>
      <c r="R20" s="754">
        <v>0</v>
      </c>
      <c r="S20" s="754">
        <v>10829</v>
      </c>
      <c r="T20" s="754">
        <v>1534971</v>
      </c>
      <c r="U20" s="755">
        <v>10889</v>
      </c>
      <c r="V20" s="754">
        <v>822</v>
      </c>
      <c r="W20" s="754" t="s">
        <v>541</v>
      </c>
      <c r="X20" s="769" t="s">
        <v>541</v>
      </c>
      <c r="Y20" s="770" t="s">
        <v>39</v>
      </c>
      <c r="Z20" s="754">
        <v>450723</v>
      </c>
      <c r="AA20" s="754">
        <v>40025</v>
      </c>
      <c r="AB20" s="754">
        <v>107039</v>
      </c>
      <c r="AC20" s="754">
        <v>821168</v>
      </c>
      <c r="AD20" s="754">
        <v>104305</v>
      </c>
      <c r="AE20" s="754">
        <v>218969</v>
      </c>
      <c r="AF20" s="758">
        <v>1113179</v>
      </c>
      <c r="AG20" s="754">
        <v>1334273</v>
      </c>
      <c r="AH20" s="754">
        <v>403814</v>
      </c>
      <c r="AI20" s="754">
        <v>310108</v>
      </c>
      <c r="AJ20" s="754">
        <v>620351</v>
      </c>
      <c r="AK20" s="754">
        <v>1366720</v>
      </c>
      <c r="AL20" s="754">
        <v>384222</v>
      </c>
      <c r="AM20" s="754">
        <v>933998</v>
      </c>
      <c r="AN20" s="754">
        <v>0</v>
      </c>
      <c r="AO20" s="754">
        <v>48500</v>
      </c>
      <c r="AP20" s="754">
        <v>0</v>
      </c>
      <c r="AQ20" s="754">
        <v>0</v>
      </c>
      <c r="AR20" s="754" t="s">
        <v>541</v>
      </c>
      <c r="AS20" s="769" t="s">
        <v>541</v>
      </c>
      <c r="AT20" s="770" t="s">
        <v>39</v>
      </c>
      <c r="AU20" s="759">
        <v>21366</v>
      </c>
      <c r="AV20" s="754">
        <v>14256</v>
      </c>
      <c r="AW20" s="754">
        <v>7110</v>
      </c>
      <c r="AX20" s="754">
        <v>0</v>
      </c>
      <c r="AY20" s="754">
        <v>0</v>
      </c>
      <c r="AZ20" s="754">
        <v>0</v>
      </c>
      <c r="BA20" s="754">
        <v>609397</v>
      </c>
      <c r="BB20" s="754">
        <v>609379</v>
      </c>
      <c r="BC20" s="754">
        <v>18</v>
      </c>
      <c r="BD20" s="754">
        <v>71386</v>
      </c>
      <c r="BE20" s="754">
        <v>0</v>
      </c>
      <c r="BF20" s="754">
        <v>18700</v>
      </c>
      <c r="BG20" s="754">
        <v>977084</v>
      </c>
      <c r="BH20" s="754">
        <v>0</v>
      </c>
      <c r="BI20" s="754">
        <v>8290957</v>
      </c>
      <c r="BJ20" s="754">
        <v>5241760</v>
      </c>
      <c r="BK20" s="749">
        <v>3553050</v>
      </c>
      <c r="BL20" s="610" t="s">
        <v>541</v>
      </c>
      <c r="BM20" s="592"/>
    </row>
    <row r="21" spans="1:65" s="593" customFormat="1" ht="14.25" customHeight="1" x14ac:dyDescent="0.15">
      <c r="A21" s="620" t="s">
        <v>542</v>
      </c>
      <c r="B21" s="771" t="s">
        <v>40</v>
      </c>
      <c r="C21" s="748">
        <v>484736</v>
      </c>
      <c r="D21" s="754">
        <v>26993</v>
      </c>
      <c r="E21" s="754">
        <v>78559</v>
      </c>
      <c r="F21" s="754">
        <v>11417</v>
      </c>
      <c r="G21" s="754">
        <v>196629</v>
      </c>
      <c r="H21" s="754">
        <v>128407</v>
      </c>
      <c r="I21" s="754">
        <v>123718</v>
      </c>
      <c r="J21" s="754">
        <v>68222</v>
      </c>
      <c r="K21" s="754">
        <v>0</v>
      </c>
      <c r="L21" s="754">
        <v>40554</v>
      </c>
      <c r="M21" s="754">
        <v>5499</v>
      </c>
      <c r="N21" s="754">
        <v>56973</v>
      </c>
      <c r="O21" s="754">
        <v>68102</v>
      </c>
      <c r="P21" s="754">
        <v>10</v>
      </c>
      <c r="Q21" s="754">
        <v>0</v>
      </c>
      <c r="R21" s="754">
        <v>0</v>
      </c>
      <c r="S21" s="754">
        <v>0</v>
      </c>
      <c r="T21" s="754">
        <v>513776</v>
      </c>
      <c r="U21" s="755">
        <v>4204</v>
      </c>
      <c r="V21" s="754">
        <v>937</v>
      </c>
      <c r="W21" s="754" t="s">
        <v>542</v>
      </c>
      <c r="X21" s="769" t="s">
        <v>542</v>
      </c>
      <c r="Y21" s="772" t="s">
        <v>40</v>
      </c>
      <c r="Z21" s="754">
        <v>81442</v>
      </c>
      <c r="AA21" s="754">
        <v>14305</v>
      </c>
      <c r="AB21" s="754">
        <v>12884</v>
      </c>
      <c r="AC21" s="754">
        <v>311277</v>
      </c>
      <c r="AD21" s="754">
        <v>88727</v>
      </c>
      <c r="AE21" s="754">
        <v>54205</v>
      </c>
      <c r="AF21" s="758">
        <v>240027</v>
      </c>
      <c r="AG21" s="754">
        <v>421699</v>
      </c>
      <c r="AH21" s="754">
        <v>274469</v>
      </c>
      <c r="AI21" s="754">
        <v>117665</v>
      </c>
      <c r="AJ21" s="754">
        <v>29565</v>
      </c>
      <c r="AK21" s="754">
        <v>428012</v>
      </c>
      <c r="AL21" s="754">
        <v>316380</v>
      </c>
      <c r="AM21" s="754">
        <v>67977</v>
      </c>
      <c r="AN21" s="754">
        <v>0</v>
      </c>
      <c r="AO21" s="754">
        <v>43655</v>
      </c>
      <c r="AP21" s="754">
        <v>0</v>
      </c>
      <c r="AQ21" s="754">
        <v>0</v>
      </c>
      <c r="AR21" s="754" t="s">
        <v>542</v>
      </c>
      <c r="AS21" s="769" t="s">
        <v>542</v>
      </c>
      <c r="AT21" s="772" t="s">
        <v>40</v>
      </c>
      <c r="AU21" s="759">
        <v>52867</v>
      </c>
      <c r="AV21" s="754">
        <v>8790</v>
      </c>
      <c r="AW21" s="754">
        <v>44077</v>
      </c>
      <c r="AX21" s="754">
        <v>0</v>
      </c>
      <c r="AY21" s="754">
        <v>0</v>
      </c>
      <c r="AZ21" s="754">
        <v>0</v>
      </c>
      <c r="BA21" s="754">
        <v>330149</v>
      </c>
      <c r="BB21" s="754">
        <v>330149</v>
      </c>
      <c r="BC21" s="754">
        <v>0</v>
      </c>
      <c r="BD21" s="754">
        <v>615511</v>
      </c>
      <c r="BE21" s="754">
        <v>0</v>
      </c>
      <c r="BF21" s="754">
        <v>8717</v>
      </c>
      <c r="BG21" s="754">
        <v>392466</v>
      </c>
      <c r="BH21" s="754">
        <v>0</v>
      </c>
      <c r="BI21" s="754">
        <v>3542165</v>
      </c>
      <c r="BJ21" s="754">
        <v>2595072</v>
      </c>
      <c r="BK21" s="760">
        <v>1506270</v>
      </c>
      <c r="BL21" s="610" t="s">
        <v>542</v>
      </c>
      <c r="BM21" s="592"/>
    </row>
    <row r="22" spans="1:65" s="593" customFormat="1" ht="14.25" customHeight="1" x14ac:dyDescent="0.15">
      <c r="A22" s="620" t="s">
        <v>543</v>
      </c>
      <c r="B22" s="714" t="s">
        <v>41</v>
      </c>
      <c r="C22" s="759">
        <v>472775</v>
      </c>
      <c r="D22" s="754">
        <v>26458</v>
      </c>
      <c r="E22" s="754">
        <v>55582</v>
      </c>
      <c r="F22" s="754">
        <v>16936</v>
      </c>
      <c r="G22" s="754">
        <v>267139</v>
      </c>
      <c r="H22" s="754">
        <v>178694</v>
      </c>
      <c r="I22" s="754">
        <v>172672</v>
      </c>
      <c r="J22" s="754">
        <v>88445</v>
      </c>
      <c r="K22" s="754">
        <v>0</v>
      </c>
      <c r="L22" s="754">
        <v>6415</v>
      </c>
      <c r="M22" s="754">
        <v>0</v>
      </c>
      <c r="N22" s="754">
        <v>63893</v>
      </c>
      <c r="O22" s="754">
        <v>35962</v>
      </c>
      <c r="P22" s="754">
        <v>12</v>
      </c>
      <c r="Q22" s="754">
        <v>378</v>
      </c>
      <c r="R22" s="754">
        <v>0</v>
      </c>
      <c r="S22" s="754">
        <v>0</v>
      </c>
      <c r="T22" s="754">
        <v>343123</v>
      </c>
      <c r="U22" s="755">
        <v>3851</v>
      </c>
      <c r="V22" s="754">
        <v>560</v>
      </c>
      <c r="W22" s="754" t="s">
        <v>543</v>
      </c>
      <c r="X22" s="769" t="s">
        <v>543</v>
      </c>
      <c r="Y22" s="773" t="s">
        <v>41</v>
      </c>
      <c r="Z22" s="754">
        <v>76703</v>
      </c>
      <c r="AA22" s="754">
        <v>33385</v>
      </c>
      <c r="AB22" s="754">
        <v>8457</v>
      </c>
      <c r="AC22" s="754">
        <v>150245</v>
      </c>
      <c r="AD22" s="754">
        <v>69922</v>
      </c>
      <c r="AE22" s="754">
        <v>50732</v>
      </c>
      <c r="AF22" s="758">
        <v>247328</v>
      </c>
      <c r="AG22" s="754">
        <v>375881</v>
      </c>
      <c r="AH22" s="754">
        <v>174183</v>
      </c>
      <c r="AI22" s="754">
        <v>195972</v>
      </c>
      <c r="AJ22" s="754">
        <v>5726</v>
      </c>
      <c r="AK22" s="754">
        <v>266656</v>
      </c>
      <c r="AL22" s="754">
        <v>14797</v>
      </c>
      <c r="AM22" s="754">
        <v>243250</v>
      </c>
      <c r="AN22" s="754">
        <v>0</v>
      </c>
      <c r="AO22" s="754">
        <v>8609</v>
      </c>
      <c r="AP22" s="754">
        <v>0</v>
      </c>
      <c r="AQ22" s="754">
        <v>0</v>
      </c>
      <c r="AR22" s="754" t="s">
        <v>543</v>
      </c>
      <c r="AS22" s="769" t="s">
        <v>543</v>
      </c>
      <c r="AT22" s="773" t="s">
        <v>41</v>
      </c>
      <c r="AU22" s="759">
        <v>10394</v>
      </c>
      <c r="AV22" s="754">
        <v>0</v>
      </c>
      <c r="AW22" s="754">
        <v>10394</v>
      </c>
      <c r="AX22" s="754">
        <v>0</v>
      </c>
      <c r="AY22" s="754">
        <v>0</v>
      </c>
      <c r="AZ22" s="754">
        <v>0</v>
      </c>
      <c r="BA22" s="754">
        <v>216485</v>
      </c>
      <c r="BB22" s="754">
        <v>216421</v>
      </c>
      <c r="BC22" s="754">
        <v>64</v>
      </c>
      <c r="BD22" s="754">
        <v>201366</v>
      </c>
      <c r="BE22" s="754">
        <v>0</v>
      </c>
      <c r="BF22" s="754">
        <v>1686</v>
      </c>
      <c r="BG22" s="754">
        <v>285269</v>
      </c>
      <c r="BH22" s="754">
        <v>0</v>
      </c>
      <c r="BI22" s="754">
        <v>2471695</v>
      </c>
      <c r="BJ22" s="754">
        <v>1951613</v>
      </c>
      <c r="BK22" s="760">
        <v>1415363</v>
      </c>
      <c r="BL22" s="610" t="s">
        <v>543</v>
      </c>
      <c r="BM22" s="592"/>
    </row>
    <row r="23" spans="1:65" s="593" customFormat="1" ht="14.25" customHeight="1" x14ac:dyDescent="0.15">
      <c r="A23" s="774" t="s">
        <v>544</v>
      </c>
      <c r="B23" s="775" t="s">
        <v>42</v>
      </c>
      <c r="C23" s="762">
        <v>844902</v>
      </c>
      <c r="D23" s="763">
        <v>38526</v>
      </c>
      <c r="E23" s="763">
        <v>120185</v>
      </c>
      <c r="F23" s="763">
        <v>20419</v>
      </c>
      <c r="G23" s="763">
        <v>460314</v>
      </c>
      <c r="H23" s="763">
        <v>304665</v>
      </c>
      <c r="I23" s="763">
        <v>295348</v>
      </c>
      <c r="J23" s="763">
        <v>155649</v>
      </c>
      <c r="K23" s="763">
        <v>1920</v>
      </c>
      <c r="L23" s="763">
        <v>26830</v>
      </c>
      <c r="M23" s="763">
        <v>0</v>
      </c>
      <c r="N23" s="763">
        <v>115527</v>
      </c>
      <c r="O23" s="763">
        <v>60629</v>
      </c>
      <c r="P23" s="763">
        <v>0</v>
      </c>
      <c r="Q23" s="763">
        <v>552</v>
      </c>
      <c r="R23" s="763">
        <v>0</v>
      </c>
      <c r="S23" s="763">
        <v>0</v>
      </c>
      <c r="T23" s="763">
        <v>981639</v>
      </c>
      <c r="U23" s="763">
        <v>10177</v>
      </c>
      <c r="V23" s="763">
        <v>502</v>
      </c>
      <c r="W23" s="763" t="s">
        <v>544</v>
      </c>
      <c r="X23" s="776" t="s">
        <v>544</v>
      </c>
      <c r="Y23" s="777" t="s">
        <v>42</v>
      </c>
      <c r="Z23" s="763">
        <v>183770</v>
      </c>
      <c r="AA23" s="763">
        <v>31504</v>
      </c>
      <c r="AB23" s="763">
        <v>7268</v>
      </c>
      <c r="AC23" s="763">
        <v>604629</v>
      </c>
      <c r="AD23" s="763">
        <v>143789</v>
      </c>
      <c r="AE23" s="763">
        <v>322425</v>
      </c>
      <c r="AF23" s="767">
        <v>362806</v>
      </c>
      <c r="AG23" s="763">
        <v>1316945</v>
      </c>
      <c r="AH23" s="763">
        <v>478534</v>
      </c>
      <c r="AI23" s="763">
        <v>77145</v>
      </c>
      <c r="AJ23" s="763">
        <v>761266</v>
      </c>
      <c r="AK23" s="763">
        <v>328959</v>
      </c>
      <c r="AL23" s="763">
        <v>111892</v>
      </c>
      <c r="AM23" s="763">
        <v>197587</v>
      </c>
      <c r="AN23" s="763">
        <v>0</v>
      </c>
      <c r="AO23" s="763">
        <v>19480</v>
      </c>
      <c r="AP23" s="763">
        <v>0</v>
      </c>
      <c r="AQ23" s="763">
        <v>0</v>
      </c>
      <c r="AR23" s="763" t="s">
        <v>544</v>
      </c>
      <c r="AS23" s="776" t="s">
        <v>544</v>
      </c>
      <c r="AT23" s="777" t="s">
        <v>42</v>
      </c>
      <c r="AU23" s="768">
        <v>21663</v>
      </c>
      <c r="AV23" s="763">
        <v>0</v>
      </c>
      <c r="AW23" s="763">
        <v>21663</v>
      </c>
      <c r="AX23" s="763">
        <v>0</v>
      </c>
      <c r="AY23" s="763">
        <v>0</v>
      </c>
      <c r="AZ23" s="763">
        <v>0</v>
      </c>
      <c r="BA23" s="763">
        <v>1023824</v>
      </c>
      <c r="BB23" s="763">
        <v>1023824</v>
      </c>
      <c r="BC23" s="763">
        <v>0</v>
      </c>
      <c r="BD23" s="763">
        <v>789722</v>
      </c>
      <c r="BE23" s="763">
        <v>46366</v>
      </c>
      <c r="BF23" s="763">
        <v>19350</v>
      </c>
      <c r="BG23" s="763">
        <v>624585</v>
      </c>
      <c r="BH23" s="763">
        <v>0</v>
      </c>
      <c r="BI23" s="763">
        <v>6683186</v>
      </c>
      <c r="BJ23" s="763">
        <v>5418228</v>
      </c>
      <c r="BK23" s="754">
        <v>3843201</v>
      </c>
      <c r="BL23" s="619" t="s">
        <v>544</v>
      </c>
      <c r="BM23" s="592"/>
    </row>
    <row r="24" spans="1:65" s="593" customFormat="1" ht="14.25" customHeight="1" x14ac:dyDescent="0.15">
      <c r="A24" s="778" t="s">
        <v>545</v>
      </c>
      <c r="B24" s="714" t="s">
        <v>78</v>
      </c>
      <c r="C24" s="779">
        <v>1135841</v>
      </c>
      <c r="D24" s="780">
        <v>34772</v>
      </c>
      <c r="E24" s="780">
        <v>162941</v>
      </c>
      <c r="F24" s="780">
        <v>27719</v>
      </c>
      <c r="G24" s="780">
        <v>601232</v>
      </c>
      <c r="H24" s="780">
        <v>410858</v>
      </c>
      <c r="I24" s="780">
        <v>397757</v>
      </c>
      <c r="J24" s="780">
        <v>190374</v>
      </c>
      <c r="K24" s="780">
        <v>5526</v>
      </c>
      <c r="L24" s="780">
        <v>25611</v>
      </c>
      <c r="M24" s="780">
        <v>34520</v>
      </c>
      <c r="N24" s="780">
        <v>144632</v>
      </c>
      <c r="O24" s="780">
        <v>76856</v>
      </c>
      <c r="P24" s="780">
        <v>24</v>
      </c>
      <c r="Q24" s="780">
        <v>758</v>
      </c>
      <c r="R24" s="780">
        <v>0</v>
      </c>
      <c r="S24" s="780">
        <v>21250</v>
      </c>
      <c r="T24" s="780">
        <v>1049021</v>
      </c>
      <c r="U24" s="781">
        <v>8860</v>
      </c>
      <c r="V24" s="780">
        <v>703</v>
      </c>
      <c r="W24" s="780" t="s">
        <v>545</v>
      </c>
      <c r="X24" s="782" t="s">
        <v>545</v>
      </c>
      <c r="Y24" s="783" t="s">
        <v>78</v>
      </c>
      <c r="Z24" s="780">
        <v>241666</v>
      </c>
      <c r="AA24" s="780">
        <v>78827</v>
      </c>
      <c r="AB24" s="780">
        <v>10858</v>
      </c>
      <c r="AC24" s="780">
        <v>576174</v>
      </c>
      <c r="AD24" s="780">
        <v>131933</v>
      </c>
      <c r="AE24" s="780">
        <v>198881</v>
      </c>
      <c r="AF24" s="784">
        <v>1125592</v>
      </c>
      <c r="AG24" s="780">
        <v>1648160</v>
      </c>
      <c r="AH24" s="780">
        <v>614028</v>
      </c>
      <c r="AI24" s="780">
        <v>253462</v>
      </c>
      <c r="AJ24" s="780">
        <v>780670</v>
      </c>
      <c r="AK24" s="780">
        <v>409948</v>
      </c>
      <c r="AL24" s="780">
        <v>231151</v>
      </c>
      <c r="AM24" s="780">
        <v>140974</v>
      </c>
      <c r="AN24" s="780">
        <v>0</v>
      </c>
      <c r="AO24" s="780">
        <v>37823</v>
      </c>
      <c r="AP24" s="780">
        <v>0</v>
      </c>
      <c r="AQ24" s="780">
        <v>0</v>
      </c>
      <c r="AR24" s="780" t="s">
        <v>545</v>
      </c>
      <c r="AS24" s="782" t="s">
        <v>545</v>
      </c>
      <c r="AT24" s="783" t="s">
        <v>78</v>
      </c>
      <c r="AU24" s="779">
        <v>271995</v>
      </c>
      <c r="AV24" s="780">
        <v>179336</v>
      </c>
      <c r="AW24" s="780">
        <v>92659</v>
      </c>
      <c r="AX24" s="780">
        <v>0</v>
      </c>
      <c r="AY24" s="780">
        <v>0</v>
      </c>
      <c r="AZ24" s="780">
        <v>0</v>
      </c>
      <c r="BA24" s="780">
        <v>848893</v>
      </c>
      <c r="BB24" s="780">
        <v>847946</v>
      </c>
      <c r="BC24" s="780">
        <v>947</v>
      </c>
      <c r="BD24" s="780">
        <v>561704</v>
      </c>
      <c r="BE24" s="780">
        <v>738</v>
      </c>
      <c r="BF24" s="780">
        <v>3560</v>
      </c>
      <c r="BG24" s="780">
        <v>898695</v>
      </c>
      <c r="BH24" s="780">
        <v>0</v>
      </c>
      <c r="BI24" s="780">
        <v>8153028</v>
      </c>
      <c r="BJ24" s="780">
        <v>5262973</v>
      </c>
      <c r="BK24" s="785">
        <v>4182842</v>
      </c>
      <c r="BL24" s="786" t="s">
        <v>545</v>
      </c>
      <c r="BM24" s="592"/>
    </row>
    <row r="25" spans="1:65" s="593" customFormat="1" ht="14.25" customHeight="1" x14ac:dyDescent="0.15">
      <c r="A25" s="656" t="s">
        <v>546</v>
      </c>
      <c r="B25" s="722" t="s">
        <v>43</v>
      </c>
      <c r="C25" s="762">
        <v>1040843</v>
      </c>
      <c r="D25" s="763">
        <v>40288</v>
      </c>
      <c r="E25" s="763">
        <v>151494</v>
      </c>
      <c r="F25" s="763">
        <v>28930</v>
      </c>
      <c r="G25" s="763">
        <v>566641</v>
      </c>
      <c r="H25" s="763">
        <v>383305</v>
      </c>
      <c r="I25" s="763">
        <v>371723</v>
      </c>
      <c r="J25" s="763">
        <v>183336</v>
      </c>
      <c r="K25" s="763">
        <v>0</v>
      </c>
      <c r="L25" s="763">
        <v>31689</v>
      </c>
      <c r="M25" s="763">
        <v>0</v>
      </c>
      <c r="N25" s="763">
        <v>135190</v>
      </c>
      <c r="O25" s="763">
        <v>65308</v>
      </c>
      <c r="P25" s="763">
        <v>0</v>
      </c>
      <c r="Q25" s="763">
        <v>729</v>
      </c>
      <c r="R25" s="763">
        <v>0</v>
      </c>
      <c r="S25" s="763">
        <v>20574</v>
      </c>
      <c r="T25" s="763">
        <v>1053872</v>
      </c>
      <c r="U25" s="763">
        <v>13483</v>
      </c>
      <c r="V25" s="763">
        <v>578</v>
      </c>
      <c r="W25" s="763" t="s">
        <v>546</v>
      </c>
      <c r="X25" s="776" t="s">
        <v>546</v>
      </c>
      <c r="Y25" s="787" t="s">
        <v>43</v>
      </c>
      <c r="Z25" s="763">
        <v>189120</v>
      </c>
      <c r="AA25" s="763">
        <v>44887</v>
      </c>
      <c r="AB25" s="763">
        <v>32555</v>
      </c>
      <c r="AC25" s="763">
        <v>661046</v>
      </c>
      <c r="AD25" s="763">
        <v>112203</v>
      </c>
      <c r="AE25" s="763">
        <v>202466</v>
      </c>
      <c r="AF25" s="767">
        <v>751260</v>
      </c>
      <c r="AG25" s="763">
        <v>1378505</v>
      </c>
      <c r="AH25" s="763">
        <v>646898</v>
      </c>
      <c r="AI25" s="763">
        <v>391533</v>
      </c>
      <c r="AJ25" s="763">
        <v>340074</v>
      </c>
      <c r="AK25" s="763">
        <v>737889</v>
      </c>
      <c r="AL25" s="763">
        <v>167997</v>
      </c>
      <c r="AM25" s="763">
        <v>377024</v>
      </c>
      <c r="AN25" s="763">
        <v>0</v>
      </c>
      <c r="AO25" s="763">
        <v>192868</v>
      </c>
      <c r="AP25" s="763">
        <v>0</v>
      </c>
      <c r="AQ25" s="763">
        <v>0</v>
      </c>
      <c r="AR25" s="763" t="s">
        <v>546</v>
      </c>
      <c r="AS25" s="776" t="s">
        <v>546</v>
      </c>
      <c r="AT25" s="787" t="s">
        <v>43</v>
      </c>
      <c r="AU25" s="768">
        <v>420590</v>
      </c>
      <c r="AV25" s="763">
        <v>182976</v>
      </c>
      <c r="AW25" s="763">
        <v>237614</v>
      </c>
      <c r="AX25" s="763">
        <v>0</v>
      </c>
      <c r="AY25" s="763">
        <v>0</v>
      </c>
      <c r="AZ25" s="763">
        <v>0</v>
      </c>
      <c r="BA25" s="763">
        <v>901475</v>
      </c>
      <c r="BB25" s="763">
        <v>900337</v>
      </c>
      <c r="BC25" s="763">
        <v>1138</v>
      </c>
      <c r="BD25" s="763">
        <v>298932</v>
      </c>
      <c r="BE25" s="763">
        <v>329</v>
      </c>
      <c r="BF25" s="763">
        <v>3207</v>
      </c>
      <c r="BG25" s="763">
        <v>799388</v>
      </c>
      <c r="BH25" s="763">
        <v>0</v>
      </c>
      <c r="BI25" s="763">
        <v>7588756</v>
      </c>
      <c r="BJ25" s="763">
        <v>5521934</v>
      </c>
      <c r="BK25" s="754">
        <v>4292823</v>
      </c>
      <c r="BL25" s="619" t="s">
        <v>546</v>
      </c>
      <c r="BM25" s="592"/>
    </row>
    <row r="26" spans="1:65" s="593" customFormat="1" ht="14.25" customHeight="1" x14ac:dyDescent="0.15">
      <c r="A26" s="644" t="s">
        <v>547</v>
      </c>
      <c r="B26" s="788" t="s">
        <v>44</v>
      </c>
      <c r="C26" s="789">
        <v>335349</v>
      </c>
      <c r="D26" s="790">
        <v>20575</v>
      </c>
      <c r="E26" s="790">
        <v>23877</v>
      </c>
      <c r="F26" s="790">
        <v>18473</v>
      </c>
      <c r="G26" s="790">
        <v>185520</v>
      </c>
      <c r="H26" s="790">
        <v>122204</v>
      </c>
      <c r="I26" s="790">
        <v>117812</v>
      </c>
      <c r="J26" s="790">
        <v>63316</v>
      </c>
      <c r="K26" s="790">
        <v>0</v>
      </c>
      <c r="L26" s="790">
        <v>9498</v>
      </c>
      <c r="M26" s="790">
        <v>0</v>
      </c>
      <c r="N26" s="790">
        <v>49825</v>
      </c>
      <c r="O26" s="790">
        <v>21807</v>
      </c>
      <c r="P26" s="790">
        <v>0</v>
      </c>
      <c r="Q26" s="790">
        <v>275</v>
      </c>
      <c r="R26" s="790">
        <v>0</v>
      </c>
      <c r="S26" s="790">
        <v>5499</v>
      </c>
      <c r="T26" s="790">
        <v>394164</v>
      </c>
      <c r="U26" s="791">
        <v>3170</v>
      </c>
      <c r="V26" s="790">
        <v>136</v>
      </c>
      <c r="W26" s="790" t="s">
        <v>547</v>
      </c>
      <c r="X26" s="792" t="s">
        <v>547</v>
      </c>
      <c r="Y26" s="793" t="s">
        <v>44</v>
      </c>
      <c r="Z26" s="790">
        <v>78621</v>
      </c>
      <c r="AA26" s="790">
        <v>9486</v>
      </c>
      <c r="AB26" s="790">
        <v>21736</v>
      </c>
      <c r="AC26" s="790">
        <v>225179</v>
      </c>
      <c r="AD26" s="790">
        <v>55836</v>
      </c>
      <c r="AE26" s="790">
        <v>56132</v>
      </c>
      <c r="AF26" s="794">
        <v>183003</v>
      </c>
      <c r="AG26" s="790">
        <v>266116</v>
      </c>
      <c r="AH26" s="790">
        <v>100644</v>
      </c>
      <c r="AI26" s="790">
        <v>93884</v>
      </c>
      <c r="AJ26" s="790">
        <v>71588</v>
      </c>
      <c r="AK26" s="790">
        <v>411001</v>
      </c>
      <c r="AL26" s="790">
        <v>61587</v>
      </c>
      <c r="AM26" s="790">
        <v>324049</v>
      </c>
      <c r="AN26" s="790">
        <v>0</v>
      </c>
      <c r="AO26" s="790">
        <v>25365</v>
      </c>
      <c r="AP26" s="790">
        <v>0</v>
      </c>
      <c r="AQ26" s="790">
        <v>0</v>
      </c>
      <c r="AR26" s="790" t="s">
        <v>547</v>
      </c>
      <c r="AS26" s="792" t="s">
        <v>547</v>
      </c>
      <c r="AT26" s="793" t="s">
        <v>44</v>
      </c>
      <c r="AU26" s="795">
        <v>31453</v>
      </c>
      <c r="AV26" s="790">
        <v>11361</v>
      </c>
      <c r="AW26" s="790">
        <v>20092</v>
      </c>
      <c r="AX26" s="790">
        <v>0</v>
      </c>
      <c r="AY26" s="790">
        <v>0</v>
      </c>
      <c r="AZ26" s="790">
        <v>0</v>
      </c>
      <c r="BA26" s="790">
        <v>223691</v>
      </c>
      <c r="BB26" s="790">
        <v>223691</v>
      </c>
      <c r="BC26" s="790">
        <v>0</v>
      </c>
      <c r="BD26" s="790">
        <v>292760</v>
      </c>
      <c r="BE26" s="790">
        <v>0</v>
      </c>
      <c r="BF26" s="790">
        <v>6380</v>
      </c>
      <c r="BG26" s="790">
        <v>277092</v>
      </c>
      <c r="BH26" s="790">
        <v>0</v>
      </c>
      <c r="BI26" s="790">
        <v>2477141</v>
      </c>
      <c r="BJ26" s="790">
        <v>1780585</v>
      </c>
      <c r="BK26" s="749">
        <v>1147720</v>
      </c>
      <c r="BL26" s="796" t="s">
        <v>547</v>
      </c>
      <c r="BM26" s="592"/>
    </row>
    <row r="27" spans="1:65" s="593" customFormat="1" ht="14.25" customHeight="1" x14ac:dyDescent="0.15">
      <c r="A27" s="778" t="s">
        <v>548</v>
      </c>
      <c r="B27" s="606" t="s">
        <v>45</v>
      </c>
      <c r="C27" s="797">
        <v>1063618</v>
      </c>
      <c r="D27" s="780">
        <v>45252</v>
      </c>
      <c r="E27" s="780">
        <v>154541</v>
      </c>
      <c r="F27" s="780">
        <v>29298</v>
      </c>
      <c r="G27" s="780">
        <v>589971</v>
      </c>
      <c r="H27" s="780">
        <v>400750</v>
      </c>
      <c r="I27" s="780">
        <v>389546</v>
      </c>
      <c r="J27" s="780">
        <v>189221</v>
      </c>
      <c r="K27" s="780">
        <v>0</v>
      </c>
      <c r="L27" s="780">
        <v>9137</v>
      </c>
      <c r="M27" s="780">
        <v>2692</v>
      </c>
      <c r="N27" s="780">
        <v>141957</v>
      </c>
      <c r="O27" s="780">
        <v>72990</v>
      </c>
      <c r="P27" s="780">
        <v>0</v>
      </c>
      <c r="Q27" s="780">
        <v>717</v>
      </c>
      <c r="R27" s="780">
        <v>0</v>
      </c>
      <c r="S27" s="780">
        <v>17063</v>
      </c>
      <c r="T27" s="780">
        <v>1406828</v>
      </c>
      <c r="U27" s="780">
        <v>16081</v>
      </c>
      <c r="V27" s="780">
        <v>655</v>
      </c>
      <c r="W27" s="780" t="s">
        <v>548</v>
      </c>
      <c r="X27" s="782" t="s">
        <v>548</v>
      </c>
      <c r="Y27" s="798" t="s">
        <v>45</v>
      </c>
      <c r="Z27" s="780">
        <v>375381</v>
      </c>
      <c r="AA27" s="780">
        <v>86824</v>
      </c>
      <c r="AB27" s="780">
        <v>37585</v>
      </c>
      <c r="AC27" s="780">
        <v>756818</v>
      </c>
      <c r="AD27" s="780">
        <v>133484</v>
      </c>
      <c r="AE27" s="780">
        <v>133008</v>
      </c>
      <c r="AF27" s="784">
        <v>1641186</v>
      </c>
      <c r="AG27" s="780">
        <v>1083015</v>
      </c>
      <c r="AH27" s="780">
        <v>390467</v>
      </c>
      <c r="AI27" s="780">
        <v>346311</v>
      </c>
      <c r="AJ27" s="780">
        <v>346237</v>
      </c>
      <c r="AK27" s="780">
        <v>1032006</v>
      </c>
      <c r="AL27" s="780">
        <v>522454</v>
      </c>
      <c r="AM27" s="780">
        <v>494779</v>
      </c>
      <c r="AN27" s="780">
        <v>0</v>
      </c>
      <c r="AO27" s="780">
        <v>14773</v>
      </c>
      <c r="AP27" s="780">
        <v>0</v>
      </c>
      <c r="AQ27" s="780">
        <v>0</v>
      </c>
      <c r="AR27" s="780" t="s">
        <v>548</v>
      </c>
      <c r="AS27" s="782" t="s">
        <v>548</v>
      </c>
      <c r="AT27" s="798" t="s">
        <v>45</v>
      </c>
      <c r="AU27" s="779">
        <v>5159</v>
      </c>
      <c r="AV27" s="780">
        <v>0</v>
      </c>
      <c r="AW27" s="780">
        <v>5159</v>
      </c>
      <c r="AX27" s="780">
        <v>0</v>
      </c>
      <c r="AY27" s="780">
        <v>0</v>
      </c>
      <c r="AZ27" s="780">
        <v>0</v>
      </c>
      <c r="BA27" s="780">
        <v>1230293</v>
      </c>
      <c r="BB27" s="780">
        <v>1230293</v>
      </c>
      <c r="BC27" s="780">
        <v>0</v>
      </c>
      <c r="BD27" s="780">
        <v>611518</v>
      </c>
      <c r="BE27" s="780">
        <v>92033</v>
      </c>
      <c r="BF27" s="780">
        <v>1500</v>
      </c>
      <c r="BG27" s="780">
        <v>682398</v>
      </c>
      <c r="BH27" s="780">
        <v>0</v>
      </c>
      <c r="BI27" s="780">
        <v>8982562</v>
      </c>
      <c r="BJ27" s="780">
        <v>5499431</v>
      </c>
      <c r="BK27" s="749">
        <v>4196526</v>
      </c>
      <c r="BL27" s="786" t="s">
        <v>548</v>
      </c>
      <c r="BM27" s="592"/>
    </row>
    <row r="28" spans="1:65" s="593" customFormat="1" ht="14.25" customHeight="1" x14ac:dyDescent="0.15">
      <c r="A28" s="620" t="s">
        <v>549</v>
      </c>
      <c r="B28" s="606" t="s">
        <v>46</v>
      </c>
      <c r="C28" s="748">
        <v>745548</v>
      </c>
      <c r="D28" s="754">
        <v>31818</v>
      </c>
      <c r="E28" s="754">
        <v>62616</v>
      </c>
      <c r="F28" s="754">
        <v>16717</v>
      </c>
      <c r="G28" s="754">
        <v>396910</v>
      </c>
      <c r="H28" s="754">
        <v>260662</v>
      </c>
      <c r="I28" s="754">
        <v>253949</v>
      </c>
      <c r="J28" s="754">
        <v>136248</v>
      </c>
      <c r="K28" s="754">
        <v>0</v>
      </c>
      <c r="L28" s="754">
        <v>27923</v>
      </c>
      <c r="M28" s="754">
        <v>47541</v>
      </c>
      <c r="N28" s="754">
        <v>100483</v>
      </c>
      <c r="O28" s="754">
        <v>51529</v>
      </c>
      <c r="P28" s="754">
        <v>16</v>
      </c>
      <c r="Q28" s="754">
        <v>529</v>
      </c>
      <c r="R28" s="754">
        <v>0</v>
      </c>
      <c r="S28" s="754">
        <v>9466</v>
      </c>
      <c r="T28" s="754">
        <v>818921</v>
      </c>
      <c r="U28" s="754">
        <v>2249</v>
      </c>
      <c r="V28" s="754">
        <v>121</v>
      </c>
      <c r="W28" s="754" t="s">
        <v>549</v>
      </c>
      <c r="X28" s="769" t="s">
        <v>549</v>
      </c>
      <c r="Y28" s="770" t="s">
        <v>46</v>
      </c>
      <c r="Z28" s="754">
        <v>124191</v>
      </c>
      <c r="AA28" s="754">
        <v>36127</v>
      </c>
      <c r="AB28" s="754">
        <v>30300</v>
      </c>
      <c r="AC28" s="754">
        <v>529328</v>
      </c>
      <c r="AD28" s="754">
        <v>96605</v>
      </c>
      <c r="AE28" s="754">
        <v>237387</v>
      </c>
      <c r="AF28" s="758">
        <v>783921</v>
      </c>
      <c r="AG28" s="754">
        <v>1070760</v>
      </c>
      <c r="AH28" s="754">
        <v>275554</v>
      </c>
      <c r="AI28" s="754">
        <v>351836</v>
      </c>
      <c r="AJ28" s="754">
        <v>443370</v>
      </c>
      <c r="AK28" s="754">
        <v>1047423</v>
      </c>
      <c r="AL28" s="754">
        <v>170165</v>
      </c>
      <c r="AM28" s="754">
        <v>861610</v>
      </c>
      <c r="AN28" s="754">
        <v>3206</v>
      </c>
      <c r="AO28" s="754">
        <v>12442</v>
      </c>
      <c r="AP28" s="754">
        <v>0</v>
      </c>
      <c r="AQ28" s="754">
        <v>0</v>
      </c>
      <c r="AR28" s="754" t="s">
        <v>549</v>
      </c>
      <c r="AS28" s="769" t="s">
        <v>549</v>
      </c>
      <c r="AT28" s="757" t="s">
        <v>46</v>
      </c>
      <c r="AU28" s="759">
        <v>54957</v>
      </c>
      <c r="AV28" s="754">
        <v>4524</v>
      </c>
      <c r="AW28" s="754">
        <v>50433</v>
      </c>
      <c r="AX28" s="754">
        <v>0</v>
      </c>
      <c r="AY28" s="754">
        <v>0</v>
      </c>
      <c r="AZ28" s="754">
        <v>0</v>
      </c>
      <c r="BA28" s="754">
        <v>1443673</v>
      </c>
      <c r="BB28" s="754">
        <v>1443665</v>
      </c>
      <c r="BC28" s="754">
        <v>8</v>
      </c>
      <c r="BD28" s="754">
        <v>149124</v>
      </c>
      <c r="BE28" s="754">
        <v>2550</v>
      </c>
      <c r="BF28" s="754">
        <v>1900</v>
      </c>
      <c r="BG28" s="754">
        <v>808218</v>
      </c>
      <c r="BH28" s="754">
        <v>0</v>
      </c>
      <c r="BI28" s="754">
        <v>7164382</v>
      </c>
      <c r="BJ28" s="754">
        <v>5095825</v>
      </c>
      <c r="BK28" s="760">
        <v>3508393</v>
      </c>
      <c r="BL28" s="610" t="s">
        <v>549</v>
      </c>
      <c r="BM28" s="592"/>
    </row>
    <row r="29" spans="1:65" s="593" customFormat="1" ht="14.25" customHeight="1" x14ac:dyDescent="0.15">
      <c r="A29" s="656" t="s">
        <v>550</v>
      </c>
      <c r="B29" s="613" t="s">
        <v>47</v>
      </c>
      <c r="C29" s="762">
        <v>625323</v>
      </c>
      <c r="D29" s="763">
        <v>30302</v>
      </c>
      <c r="E29" s="763">
        <v>59548</v>
      </c>
      <c r="F29" s="763">
        <v>22292</v>
      </c>
      <c r="G29" s="763">
        <v>367474</v>
      </c>
      <c r="H29" s="763">
        <v>252735</v>
      </c>
      <c r="I29" s="763">
        <v>245248</v>
      </c>
      <c r="J29" s="763">
        <v>114739</v>
      </c>
      <c r="K29" s="763">
        <v>0</v>
      </c>
      <c r="L29" s="763">
        <v>9201</v>
      </c>
      <c r="M29" s="763">
        <v>6169</v>
      </c>
      <c r="N29" s="763">
        <v>79334</v>
      </c>
      <c r="O29" s="763">
        <v>44164</v>
      </c>
      <c r="P29" s="763">
        <v>0</v>
      </c>
      <c r="Q29" s="763">
        <v>437</v>
      </c>
      <c r="R29" s="763">
        <v>0</v>
      </c>
      <c r="S29" s="763">
        <v>6402</v>
      </c>
      <c r="T29" s="763">
        <v>675171</v>
      </c>
      <c r="U29" s="764">
        <v>2877</v>
      </c>
      <c r="V29" s="763">
        <v>188</v>
      </c>
      <c r="W29" s="763" t="s">
        <v>550</v>
      </c>
      <c r="X29" s="776" t="s">
        <v>550</v>
      </c>
      <c r="Y29" s="766" t="s">
        <v>47</v>
      </c>
      <c r="Z29" s="763">
        <v>144990</v>
      </c>
      <c r="AA29" s="763">
        <v>22718</v>
      </c>
      <c r="AB29" s="763">
        <v>33366</v>
      </c>
      <c r="AC29" s="763">
        <v>377554</v>
      </c>
      <c r="AD29" s="763">
        <v>93478</v>
      </c>
      <c r="AE29" s="763">
        <v>55101</v>
      </c>
      <c r="AF29" s="767">
        <v>789280</v>
      </c>
      <c r="AG29" s="763">
        <v>691641</v>
      </c>
      <c r="AH29" s="763">
        <v>249257</v>
      </c>
      <c r="AI29" s="763">
        <v>193986</v>
      </c>
      <c r="AJ29" s="763">
        <v>248398</v>
      </c>
      <c r="AK29" s="763">
        <v>209658</v>
      </c>
      <c r="AL29" s="763">
        <v>25834</v>
      </c>
      <c r="AM29" s="763">
        <v>142435</v>
      </c>
      <c r="AN29" s="763">
        <v>0</v>
      </c>
      <c r="AO29" s="763">
        <v>41389</v>
      </c>
      <c r="AP29" s="763">
        <v>0</v>
      </c>
      <c r="AQ29" s="763">
        <v>0</v>
      </c>
      <c r="AR29" s="763" t="s">
        <v>550</v>
      </c>
      <c r="AS29" s="776" t="s">
        <v>550</v>
      </c>
      <c r="AT29" s="766" t="s">
        <v>47</v>
      </c>
      <c r="AU29" s="768">
        <v>827</v>
      </c>
      <c r="AV29" s="763">
        <v>0</v>
      </c>
      <c r="AW29" s="763">
        <v>827</v>
      </c>
      <c r="AX29" s="763">
        <v>0</v>
      </c>
      <c r="AY29" s="763">
        <v>0</v>
      </c>
      <c r="AZ29" s="763">
        <v>0</v>
      </c>
      <c r="BA29" s="763">
        <v>414554</v>
      </c>
      <c r="BB29" s="763">
        <v>414554</v>
      </c>
      <c r="BC29" s="763">
        <v>0</v>
      </c>
      <c r="BD29" s="763">
        <v>313449</v>
      </c>
      <c r="BE29" s="763">
        <v>0</v>
      </c>
      <c r="BF29" s="763">
        <v>16500</v>
      </c>
      <c r="BG29" s="763">
        <v>340599</v>
      </c>
      <c r="BH29" s="763">
        <v>0</v>
      </c>
      <c r="BI29" s="763">
        <v>4132103</v>
      </c>
      <c r="BJ29" s="763">
        <v>2943240</v>
      </c>
      <c r="BK29" s="754">
        <v>2266207</v>
      </c>
      <c r="BL29" s="619" t="s">
        <v>550</v>
      </c>
      <c r="BM29" s="592"/>
    </row>
    <row r="30" spans="1:65" s="593" customFormat="1" ht="14.25" customHeight="1" x14ac:dyDescent="0.15">
      <c r="A30" s="620" t="s">
        <v>551</v>
      </c>
      <c r="B30" s="606" t="s">
        <v>48</v>
      </c>
      <c r="C30" s="748">
        <v>934401</v>
      </c>
      <c r="D30" s="754">
        <v>43411</v>
      </c>
      <c r="E30" s="754">
        <v>180137</v>
      </c>
      <c r="F30" s="754">
        <v>27520</v>
      </c>
      <c r="G30" s="754">
        <v>467775</v>
      </c>
      <c r="H30" s="754">
        <v>318303</v>
      </c>
      <c r="I30" s="754">
        <v>310698</v>
      </c>
      <c r="J30" s="754">
        <v>149472</v>
      </c>
      <c r="K30" s="754">
        <v>0</v>
      </c>
      <c r="L30" s="754">
        <v>20765</v>
      </c>
      <c r="M30" s="754">
        <v>0</v>
      </c>
      <c r="N30" s="754">
        <v>118117</v>
      </c>
      <c r="O30" s="754">
        <v>55057</v>
      </c>
      <c r="P30" s="754">
        <v>18</v>
      </c>
      <c r="Q30" s="754">
        <v>562</v>
      </c>
      <c r="R30" s="754">
        <v>0</v>
      </c>
      <c r="S30" s="754">
        <v>21039</v>
      </c>
      <c r="T30" s="754">
        <v>1004434</v>
      </c>
      <c r="U30" s="755">
        <v>12668</v>
      </c>
      <c r="V30" s="754">
        <v>671</v>
      </c>
      <c r="W30" s="754" t="s">
        <v>551</v>
      </c>
      <c r="X30" s="769" t="s">
        <v>551</v>
      </c>
      <c r="Y30" s="757" t="s">
        <v>48</v>
      </c>
      <c r="Z30" s="754">
        <v>247046</v>
      </c>
      <c r="AA30" s="754">
        <v>48214</v>
      </c>
      <c r="AB30" s="754">
        <v>21676</v>
      </c>
      <c r="AC30" s="754">
        <v>473597</v>
      </c>
      <c r="AD30" s="754">
        <v>200562</v>
      </c>
      <c r="AE30" s="754">
        <v>60779</v>
      </c>
      <c r="AF30" s="758">
        <v>1233803</v>
      </c>
      <c r="AG30" s="754">
        <v>1715872</v>
      </c>
      <c r="AH30" s="754">
        <v>456197</v>
      </c>
      <c r="AI30" s="754">
        <v>465677</v>
      </c>
      <c r="AJ30" s="754">
        <v>793998</v>
      </c>
      <c r="AK30" s="754">
        <v>415239</v>
      </c>
      <c r="AL30" s="754">
        <v>164391</v>
      </c>
      <c r="AM30" s="754">
        <v>160332</v>
      </c>
      <c r="AN30" s="754">
        <v>34396</v>
      </c>
      <c r="AO30" s="754">
        <v>56120</v>
      </c>
      <c r="AP30" s="754">
        <v>0</v>
      </c>
      <c r="AQ30" s="754">
        <v>0</v>
      </c>
      <c r="AR30" s="754" t="s">
        <v>551</v>
      </c>
      <c r="AS30" s="769" t="s">
        <v>551</v>
      </c>
      <c r="AT30" s="757" t="s">
        <v>48</v>
      </c>
      <c r="AU30" s="759">
        <v>25496</v>
      </c>
      <c r="AV30" s="754">
        <v>0</v>
      </c>
      <c r="AW30" s="754">
        <v>25496</v>
      </c>
      <c r="AX30" s="754">
        <v>0</v>
      </c>
      <c r="AY30" s="754">
        <v>0</v>
      </c>
      <c r="AZ30" s="754">
        <v>0</v>
      </c>
      <c r="BA30" s="754">
        <v>597186</v>
      </c>
      <c r="BB30" s="754">
        <v>597186</v>
      </c>
      <c r="BC30" s="754">
        <v>0</v>
      </c>
      <c r="BD30" s="754">
        <v>349911</v>
      </c>
      <c r="BE30" s="754">
        <v>0</v>
      </c>
      <c r="BF30" s="754">
        <v>3931</v>
      </c>
      <c r="BG30" s="754">
        <v>874671</v>
      </c>
      <c r="BH30" s="754">
        <v>0</v>
      </c>
      <c r="BI30" s="754">
        <v>7215723</v>
      </c>
      <c r="BJ30" s="754">
        <v>4985156</v>
      </c>
      <c r="BK30" s="749">
        <v>3971048</v>
      </c>
      <c r="BL30" s="610" t="s">
        <v>551</v>
      </c>
      <c r="BM30" s="592"/>
    </row>
    <row r="31" spans="1:65" s="593" customFormat="1" ht="14.25" customHeight="1" x14ac:dyDescent="0.15">
      <c r="A31" s="620" t="s">
        <v>552</v>
      </c>
      <c r="B31" s="606" t="s">
        <v>49</v>
      </c>
      <c r="C31" s="748">
        <v>974975</v>
      </c>
      <c r="D31" s="754">
        <v>41484</v>
      </c>
      <c r="E31" s="754">
        <v>191581</v>
      </c>
      <c r="F31" s="754">
        <v>17188</v>
      </c>
      <c r="G31" s="754">
        <v>523098</v>
      </c>
      <c r="H31" s="754">
        <v>349034</v>
      </c>
      <c r="I31" s="754">
        <v>339872</v>
      </c>
      <c r="J31" s="754">
        <v>174064</v>
      </c>
      <c r="K31" s="754">
        <v>0</v>
      </c>
      <c r="L31" s="754">
        <v>0</v>
      </c>
      <c r="M31" s="754">
        <v>0</v>
      </c>
      <c r="N31" s="754">
        <v>122726</v>
      </c>
      <c r="O31" s="754">
        <v>61779</v>
      </c>
      <c r="P31" s="754">
        <v>0</v>
      </c>
      <c r="Q31" s="754">
        <v>552</v>
      </c>
      <c r="R31" s="754">
        <v>0</v>
      </c>
      <c r="S31" s="754">
        <v>16567</v>
      </c>
      <c r="T31" s="754">
        <v>889185</v>
      </c>
      <c r="U31" s="755">
        <v>8605</v>
      </c>
      <c r="V31" s="754">
        <v>353</v>
      </c>
      <c r="W31" s="754" t="s">
        <v>552</v>
      </c>
      <c r="X31" s="769" t="s">
        <v>552</v>
      </c>
      <c r="Y31" s="757" t="s">
        <v>49</v>
      </c>
      <c r="Z31" s="754">
        <v>219413</v>
      </c>
      <c r="AA31" s="754">
        <v>27127</v>
      </c>
      <c r="AB31" s="754">
        <v>23385</v>
      </c>
      <c r="AC31" s="754">
        <v>533748</v>
      </c>
      <c r="AD31" s="754">
        <v>76554</v>
      </c>
      <c r="AE31" s="754">
        <v>145028</v>
      </c>
      <c r="AF31" s="758">
        <v>1329999</v>
      </c>
      <c r="AG31" s="754">
        <v>1869601</v>
      </c>
      <c r="AH31" s="754">
        <v>529396</v>
      </c>
      <c r="AI31" s="754">
        <v>421291</v>
      </c>
      <c r="AJ31" s="754">
        <v>918914</v>
      </c>
      <c r="AK31" s="754">
        <v>612998</v>
      </c>
      <c r="AL31" s="754">
        <v>194049</v>
      </c>
      <c r="AM31" s="754">
        <v>379449</v>
      </c>
      <c r="AN31" s="754">
        <v>0</v>
      </c>
      <c r="AO31" s="754">
        <v>39500</v>
      </c>
      <c r="AP31" s="754">
        <v>0</v>
      </c>
      <c r="AQ31" s="754">
        <v>0</v>
      </c>
      <c r="AR31" s="754" t="s">
        <v>552</v>
      </c>
      <c r="AS31" s="769" t="s">
        <v>552</v>
      </c>
      <c r="AT31" s="757" t="s">
        <v>49</v>
      </c>
      <c r="AU31" s="759">
        <v>0</v>
      </c>
      <c r="AV31" s="754">
        <v>0</v>
      </c>
      <c r="AW31" s="754">
        <v>0</v>
      </c>
      <c r="AX31" s="754">
        <v>0</v>
      </c>
      <c r="AY31" s="754">
        <v>0</v>
      </c>
      <c r="AZ31" s="754">
        <v>0</v>
      </c>
      <c r="BA31" s="754">
        <v>534056</v>
      </c>
      <c r="BB31" s="754">
        <v>534056</v>
      </c>
      <c r="BC31" s="754">
        <v>0</v>
      </c>
      <c r="BD31" s="754">
        <v>188576</v>
      </c>
      <c r="BE31" s="754">
        <v>627</v>
      </c>
      <c r="BF31" s="754">
        <v>23500</v>
      </c>
      <c r="BG31" s="754">
        <v>633147</v>
      </c>
      <c r="BH31" s="754">
        <v>0</v>
      </c>
      <c r="BI31" s="754">
        <v>7201692</v>
      </c>
      <c r="BJ31" s="754">
        <v>4620441</v>
      </c>
      <c r="BK31" s="760">
        <v>4040602</v>
      </c>
      <c r="BL31" s="610" t="s">
        <v>552</v>
      </c>
      <c r="BM31" s="592"/>
    </row>
    <row r="32" spans="1:65" s="593" customFormat="1" ht="14.25" customHeight="1" x14ac:dyDescent="0.15">
      <c r="A32" s="656" t="s">
        <v>553</v>
      </c>
      <c r="B32" s="613" t="s">
        <v>50</v>
      </c>
      <c r="C32" s="762">
        <v>1015431</v>
      </c>
      <c r="D32" s="763">
        <v>46396</v>
      </c>
      <c r="E32" s="763">
        <v>57722</v>
      </c>
      <c r="F32" s="763">
        <v>28186</v>
      </c>
      <c r="G32" s="763">
        <v>601975</v>
      </c>
      <c r="H32" s="763">
        <v>390062</v>
      </c>
      <c r="I32" s="763">
        <v>378176</v>
      </c>
      <c r="J32" s="763">
        <v>211913</v>
      </c>
      <c r="K32" s="763">
        <v>0</v>
      </c>
      <c r="L32" s="763">
        <v>17402</v>
      </c>
      <c r="M32" s="763">
        <v>3403</v>
      </c>
      <c r="N32" s="763">
        <v>142583</v>
      </c>
      <c r="O32" s="763">
        <v>102757</v>
      </c>
      <c r="P32" s="763">
        <v>0</v>
      </c>
      <c r="Q32" s="763">
        <v>918</v>
      </c>
      <c r="R32" s="763">
        <v>0</v>
      </c>
      <c r="S32" s="763">
        <v>14089</v>
      </c>
      <c r="T32" s="763">
        <v>1436876</v>
      </c>
      <c r="U32" s="764">
        <v>8901</v>
      </c>
      <c r="V32" s="763">
        <v>166</v>
      </c>
      <c r="W32" s="763" t="s">
        <v>553</v>
      </c>
      <c r="X32" s="776" t="s">
        <v>553</v>
      </c>
      <c r="Y32" s="766" t="s">
        <v>50</v>
      </c>
      <c r="Z32" s="763">
        <v>224817</v>
      </c>
      <c r="AA32" s="763">
        <v>58157</v>
      </c>
      <c r="AB32" s="763">
        <v>32228</v>
      </c>
      <c r="AC32" s="763">
        <v>995542</v>
      </c>
      <c r="AD32" s="763">
        <v>117065</v>
      </c>
      <c r="AE32" s="763">
        <v>235151</v>
      </c>
      <c r="AF32" s="767">
        <v>1020796</v>
      </c>
      <c r="AG32" s="763">
        <v>1486518</v>
      </c>
      <c r="AH32" s="763">
        <v>821599</v>
      </c>
      <c r="AI32" s="763">
        <v>511411</v>
      </c>
      <c r="AJ32" s="763">
        <v>153508</v>
      </c>
      <c r="AK32" s="763">
        <v>1382880</v>
      </c>
      <c r="AL32" s="763">
        <v>44535</v>
      </c>
      <c r="AM32" s="763">
        <v>1067524</v>
      </c>
      <c r="AN32" s="763">
        <v>0</v>
      </c>
      <c r="AO32" s="763">
        <v>270821</v>
      </c>
      <c r="AP32" s="763">
        <v>0</v>
      </c>
      <c r="AQ32" s="763">
        <v>0</v>
      </c>
      <c r="AR32" s="763" t="s">
        <v>553</v>
      </c>
      <c r="AS32" s="776" t="s">
        <v>553</v>
      </c>
      <c r="AT32" s="766" t="s">
        <v>50</v>
      </c>
      <c r="AU32" s="768">
        <v>163160</v>
      </c>
      <c r="AV32" s="763">
        <v>146420</v>
      </c>
      <c r="AW32" s="763">
        <v>16740</v>
      </c>
      <c r="AX32" s="763">
        <v>0</v>
      </c>
      <c r="AY32" s="763">
        <v>0</v>
      </c>
      <c r="AZ32" s="763">
        <v>0</v>
      </c>
      <c r="BA32" s="763">
        <v>1223708</v>
      </c>
      <c r="BB32" s="763">
        <v>1222431</v>
      </c>
      <c r="BC32" s="763">
        <v>1277</v>
      </c>
      <c r="BD32" s="763">
        <v>963513</v>
      </c>
      <c r="BE32" s="763">
        <v>564</v>
      </c>
      <c r="BF32" s="763">
        <v>700</v>
      </c>
      <c r="BG32" s="763">
        <v>733366</v>
      </c>
      <c r="BH32" s="763">
        <v>0</v>
      </c>
      <c r="BI32" s="763">
        <v>9662663</v>
      </c>
      <c r="BJ32" s="763">
        <v>6489013</v>
      </c>
      <c r="BK32" s="754">
        <v>4481818</v>
      </c>
      <c r="BL32" s="619" t="s">
        <v>553</v>
      </c>
      <c r="BM32" s="592"/>
    </row>
    <row r="33" spans="1:65" s="593" customFormat="1" ht="14.25" customHeight="1" x14ac:dyDescent="0.15">
      <c r="A33" s="620" t="s">
        <v>554</v>
      </c>
      <c r="B33" s="606" t="s">
        <v>51</v>
      </c>
      <c r="C33" s="748">
        <v>1026928</v>
      </c>
      <c r="D33" s="754">
        <v>35568</v>
      </c>
      <c r="E33" s="754">
        <v>138318</v>
      </c>
      <c r="F33" s="754">
        <v>24781</v>
      </c>
      <c r="G33" s="754">
        <v>562769</v>
      </c>
      <c r="H33" s="754">
        <v>378280</v>
      </c>
      <c r="I33" s="754">
        <v>369532</v>
      </c>
      <c r="J33" s="754">
        <v>184489</v>
      </c>
      <c r="K33" s="754">
        <v>0</v>
      </c>
      <c r="L33" s="754">
        <v>22913</v>
      </c>
      <c r="M33" s="754">
        <v>0</v>
      </c>
      <c r="N33" s="754">
        <v>136356</v>
      </c>
      <c r="O33" s="754">
        <v>83671</v>
      </c>
      <c r="P33" s="754">
        <v>0</v>
      </c>
      <c r="Q33" s="754">
        <v>1404</v>
      </c>
      <c r="R33" s="754">
        <v>0</v>
      </c>
      <c r="S33" s="754">
        <v>21148</v>
      </c>
      <c r="T33" s="754">
        <v>867147</v>
      </c>
      <c r="U33" s="755">
        <v>1431</v>
      </c>
      <c r="V33" s="754">
        <v>416</v>
      </c>
      <c r="W33" s="754" t="s">
        <v>554</v>
      </c>
      <c r="X33" s="769" t="s">
        <v>554</v>
      </c>
      <c r="Y33" s="757" t="s">
        <v>51</v>
      </c>
      <c r="Z33" s="754">
        <v>231615</v>
      </c>
      <c r="AA33" s="754">
        <v>37890</v>
      </c>
      <c r="AB33" s="754">
        <v>18648</v>
      </c>
      <c r="AC33" s="754">
        <v>466771</v>
      </c>
      <c r="AD33" s="754">
        <v>110376</v>
      </c>
      <c r="AE33" s="754">
        <v>103902</v>
      </c>
      <c r="AF33" s="758">
        <v>1143460</v>
      </c>
      <c r="AG33" s="754">
        <v>1666402</v>
      </c>
      <c r="AH33" s="754">
        <v>850734</v>
      </c>
      <c r="AI33" s="754">
        <v>384827</v>
      </c>
      <c r="AJ33" s="754">
        <v>430841</v>
      </c>
      <c r="AK33" s="754">
        <v>462085</v>
      </c>
      <c r="AL33" s="754">
        <v>88033</v>
      </c>
      <c r="AM33" s="754">
        <v>312806</v>
      </c>
      <c r="AN33" s="754">
        <v>0</v>
      </c>
      <c r="AO33" s="754">
        <v>61246</v>
      </c>
      <c r="AP33" s="754">
        <v>0</v>
      </c>
      <c r="AQ33" s="754">
        <v>0</v>
      </c>
      <c r="AR33" s="754" t="s">
        <v>554</v>
      </c>
      <c r="AS33" s="769" t="s">
        <v>554</v>
      </c>
      <c r="AT33" s="757" t="s">
        <v>51</v>
      </c>
      <c r="AU33" s="759">
        <v>1177</v>
      </c>
      <c r="AV33" s="754">
        <v>0</v>
      </c>
      <c r="AW33" s="754">
        <v>1177</v>
      </c>
      <c r="AX33" s="754">
        <v>0</v>
      </c>
      <c r="AY33" s="754">
        <v>0</v>
      </c>
      <c r="AZ33" s="754">
        <v>0</v>
      </c>
      <c r="BA33" s="754">
        <v>752076</v>
      </c>
      <c r="BB33" s="754">
        <v>752075</v>
      </c>
      <c r="BC33" s="754">
        <v>1</v>
      </c>
      <c r="BD33" s="754">
        <v>670202</v>
      </c>
      <c r="BE33" s="754">
        <v>59105</v>
      </c>
      <c r="BF33" s="754">
        <v>500</v>
      </c>
      <c r="BG33" s="754">
        <v>734125</v>
      </c>
      <c r="BH33" s="754">
        <v>0</v>
      </c>
      <c r="BI33" s="754">
        <v>7487109</v>
      </c>
      <c r="BJ33" s="754">
        <v>5499464</v>
      </c>
      <c r="BK33" s="749">
        <v>4081787</v>
      </c>
      <c r="BL33" s="610" t="s">
        <v>554</v>
      </c>
      <c r="BM33" s="592"/>
    </row>
    <row r="34" spans="1:65" s="593" customFormat="1" ht="14.25" customHeight="1" x14ac:dyDescent="0.15">
      <c r="A34" s="643" t="s">
        <v>555</v>
      </c>
      <c r="B34" s="606" t="s">
        <v>52</v>
      </c>
      <c r="C34" s="799">
        <v>1225224</v>
      </c>
      <c r="D34" s="754">
        <v>58353</v>
      </c>
      <c r="E34" s="754">
        <v>89377</v>
      </c>
      <c r="F34" s="754">
        <v>29951</v>
      </c>
      <c r="G34" s="754">
        <v>736762</v>
      </c>
      <c r="H34" s="754">
        <v>491671</v>
      </c>
      <c r="I34" s="754">
        <v>479376</v>
      </c>
      <c r="J34" s="754">
        <v>245091</v>
      </c>
      <c r="K34" s="754">
        <v>0</v>
      </c>
      <c r="L34" s="754">
        <v>12455</v>
      </c>
      <c r="M34" s="754">
        <v>30285</v>
      </c>
      <c r="N34" s="754">
        <v>170762</v>
      </c>
      <c r="O34" s="754">
        <v>84392</v>
      </c>
      <c r="P34" s="754">
        <v>0</v>
      </c>
      <c r="Q34" s="754">
        <v>1009</v>
      </c>
      <c r="R34" s="754">
        <v>0</v>
      </c>
      <c r="S34" s="754">
        <v>11878</v>
      </c>
      <c r="T34" s="754">
        <v>1370786</v>
      </c>
      <c r="U34" s="754">
        <v>7781</v>
      </c>
      <c r="V34" s="754">
        <v>195</v>
      </c>
      <c r="W34" s="754" t="s">
        <v>555</v>
      </c>
      <c r="X34" s="769" t="s">
        <v>555</v>
      </c>
      <c r="Y34" s="757" t="s">
        <v>52</v>
      </c>
      <c r="Z34" s="754">
        <v>212992</v>
      </c>
      <c r="AA34" s="754">
        <v>67057</v>
      </c>
      <c r="AB34" s="754">
        <v>20749</v>
      </c>
      <c r="AC34" s="754">
        <v>960829</v>
      </c>
      <c r="AD34" s="754">
        <v>101183</v>
      </c>
      <c r="AE34" s="754">
        <v>542740</v>
      </c>
      <c r="AF34" s="758">
        <v>1476407</v>
      </c>
      <c r="AG34" s="754">
        <v>2166791</v>
      </c>
      <c r="AH34" s="754">
        <v>1354758</v>
      </c>
      <c r="AI34" s="754">
        <v>595940</v>
      </c>
      <c r="AJ34" s="754">
        <v>216093</v>
      </c>
      <c r="AK34" s="754">
        <v>2967857</v>
      </c>
      <c r="AL34" s="754">
        <v>2304417</v>
      </c>
      <c r="AM34" s="754">
        <v>600825</v>
      </c>
      <c r="AN34" s="754">
        <v>0</v>
      </c>
      <c r="AO34" s="754">
        <v>62615</v>
      </c>
      <c r="AP34" s="754">
        <v>0</v>
      </c>
      <c r="AQ34" s="754">
        <v>0</v>
      </c>
      <c r="AR34" s="754" t="s">
        <v>555</v>
      </c>
      <c r="AS34" s="769" t="s">
        <v>555</v>
      </c>
      <c r="AT34" s="757" t="s">
        <v>52</v>
      </c>
      <c r="AU34" s="759">
        <v>113772</v>
      </c>
      <c r="AV34" s="754">
        <v>73580</v>
      </c>
      <c r="AW34" s="754">
        <v>40192</v>
      </c>
      <c r="AX34" s="754">
        <v>0</v>
      </c>
      <c r="AY34" s="754">
        <v>0</v>
      </c>
      <c r="AZ34" s="754">
        <v>0</v>
      </c>
      <c r="BA34" s="754">
        <v>1046686</v>
      </c>
      <c r="BB34" s="754">
        <v>1046659</v>
      </c>
      <c r="BC34" s="754">
        <v>27</v>
      </c>
      <c r="BD34" s="754">
        <v>720270</v>
      </c>
      <c r="BE34" s="754">
        <v>0</v>
      </c>
      <c r="BF34" s="754">
        <v>1000</v>
      </c>
      <c r="BG34" s="754">
        <v>1145213</v>
      </c>
      <c r="BH34" s="754">
        <v>0</v>
      </c>
      <c r="BI34" s="754">
        <v>12776746</v>
      </c>
      <c r="BJ34" s="754">
        <v>7904717</v>
      </c>
      <c r="BK34" s="760">
        <v>5975097</v>
      </c>
      <c r="BL34" s="610" t="s">
        <v>555</v>
      </c>
      <c r="BM34" s="592"/>
    </row>
    <row r="35" spans="1:65" s="593" customFormat="1" ht="14.25" customHeight="1" x14ac:dyDescent="0.15">
      <c r="A35" s="620" t="s">
        <v>556</v>
      </c>
      <c r="B35" s="606" t="s">
        <v>53</v>
      </c>
      <c r="C35" s="748">
        <v>755280</v>
      </c>
      <c r="D35" s="754">
        <v>44043</v>
      </c>
      <c r="E35" s="754">
        <v>58760</v>
      </c>
      <c r="F35" s="754">
        <v>27918</v>
      </c>
      <c r="G35" s="754">
        <v>434346</v>
      </c>
      <c r="H35" s="754">
        <v>293599</v>
      </c>
      <c r="I35" s="754">
        <v>282401</v>
      </c>
      <c r="J35" s="754">
        <v>140747</v>
      </c>
      <c r="K35" s="754">
        <v>0</v>
      </c>
      <c r="L35" s="754">
        <v>2840</v>
      </c>
      <c r="M35" s="754">
        <v>17844</v>
      </c>
      <c r="N35" s="754">
        <v>108731</v>
      </c>
      <c r="O35" s="754">
        <v>59989</v>
      </c>
      <c r="P35" s="754">
        <v>0</v>
      </c>
      <c r="Q35" s="754">
        <v>809</v>
      </c>
      <c r="R35" s="754">
        <v>0</v>
      </c>
      <c r="S35" s="754">
        <v>0</v>
      </c>
      <c r="T35" s="754">
        <v>996311</v>
      </c>
      <c r="U35" s="754">
        <v>5454</v>
      </c>
      <c r="V35" s="754">
        <v>489</v>
      </c>
      <c r="W35" s="754" t="s">
        <v>556</v>
      </c>
      <c r="X35" s="769" t="s">
        <v>556</v>
      </c>
      <c r="Y35" s="757" t="s">
        <v>53</v>
      </c>
      <c r="Z35" s="754">
        <v>189657</v>
      </c>
      <c r="AA35" s="754">
        <v>37895</v>
      </c>
      <c r="AB35" s="754">
        <v>16807</v>
      </c>
      <c r="AC35" s="754">
        <v>664965</v>
      </c>
      <c r="AD35" s="754">
        <v>81044</v>
      </c>
      <c r="AE35" s="754">
        <v>112296</v>
      </c>
      <c r="AF35" s="758">
        <v>1155121</v>
      </c>
      <c r="AG35" s="754">
        <v>990289</v>
      </c>
      <c r="AH35" s="754">
        <v>505138</v>
      </c>
      <c r="AI35" s="754">
        <v>429928</v>
      </c>
      <c r="AJ35" s="754">
        <v>55223</v>
      </c>
      <c r="AK35" s="754">
        <v>663706</v>
      </c>
      <c r="AL35" s="754">
        <v>161218</v>
      </c>
      <c r="AM35" s="754">
        <v>494247</v>
      </c>
      <c r="AN35" s="754">
        <v>0</v>
      </c>
      <c r="AO35" s="754">
        <v>8241</v>
      </c>
      <c r="AP35" s="754">
        <v>0</v>
      </c>
      <c r="AQ35" s="754">
        <v>0</v>
      </c>
      <c r="AR35" s="754" t="s">
        <v>556</v>
      </c>
      <c r="AS35" s="769" t="s">
        <v>556</v>
      </c>
      <c r="AT35" s="757" t="s">
        <v>53</v>
      </c>
      <c r="AU35" s="759">
        <v>49698</v>
      </c>
      <c r="AV35" s="754">
        <v>31903</v>
      </c>
      <c r="AW35" s="754">
        <v>17795</v>
      </c>
      <c r="AX35" s="754">
        <v>0</v>
      </c>
      <c r="AY35" s="754">
        <v>0</v>
      </c>
      <c r="AZ35" s="754">
        <v>0</v>
      </c>
      <c r="BA35" s="754">
        <v>443629</v>
      </c>
      <c r="BB35" s="754">
        <v>443172</v>
      </c>
      <c r="BC35" s="754">
        <v>457</v>
      </c>
      <c r="BD35" s="754">
        <v>149320</v>
      </c>
      <c r="BE35" s="754">
        <v>0</v>
      </c>
      <c r="BF35" s="754">
        <v>500</v>
      </c>
      <c r="BG35" s="754">
        <v>1032689</v>
      </c>
      <c r="BH35" s="754">
        <v>0</v>
      </c>
      <c r="BI35" s="754">
        <v>6348839</v>
      </c>
      <c r="BJ35" s="754">
        <v>4257783</v>
      </c>
      <c r="BK35" s="760">
        <v>3390237</v>
      </c>
      <c r="BL35" s="610" t="s">
        <v>556</v>
      </c>
      <c r="BM35" s="592"/>
    </row>
    <row r="36" spans="1:65" s="593" customFormat="1" ht="14.25" customHeight="1" x14ac:dyDescent="0.15">
      <c r="A36" s="620" t="s">
        <v>557</v>
      </c>
      <c r="B36" s="606" t="s">
        <v>54</v>
      </c>
      <c r="C36" s="748">
        <v>645772</v>
      </c>
      <c r="D36" s="754">
        <v>27831</v>
      </c>
      <c r="E36" s="754">
        <v>23262</v>
      </c>
      <c r="F36" s="754">
        <v>18466</v>
      </c>
      <c r="G36" s="754">
        <v>342057</v>
      </c>
      <c r="H36" s="754">
        <v>224808</v>
      </c>
      <c r="I36" s="754">
        <v>219459</v>
      </c>
      <c r="J36" s="754">
        <v>117249</v>
      </c>
      <c r="K36" s="754">
        <v>68753</v>
      </c>
      <c r="L36" s="754">
        <v>2417</v>
      </c>
      <c r="M36" s="754">
        <v>22069</v>
      </c>
      <c r="N36" s="754">
        <v>87063</v>
      </c>
      <c r="O36" s="754">
        <v>53399</v>
      </c>
      <c r="P36" s="754">
        <v>0</v>
      </c>
      <c r="Q36" s="754">
        <v>416</v>
      </c>
      <c r="R36" s="754">
        <v>0</v>
      </c>
      <c r="S36" s="754">
        <v>39</v>
      </c>
      <c r="T36" s="754">
        <v>803305</v>
      </c>
      <c r="U36" s="755">
        <v>4878</v>
      </c>
      <c r="V36" s="754">
        <v>479</v>
      </c>
      <c r="W36" s="754" t="s">
        <v>557</v>
      </c>
      <c r="X36" s="769" t="s">
        <v>557</v>
      </c>
      <c r="Y36" s="757" t="s">
        <v>54</v>
      </c>
      <c r="Z36" s="754">
        <v>179133</v>
      </c>
      <c r="AA36" s="754">
        <v>30469</v>
      </c>
      <c r="AB36" s="754">
        <v>9064</v>
      </c>
      <c r="AC36" s="754">
        <v>459647</v>
      </c>
      <c r="AD36" s="754">
        <v>119635</v>
      </c>
      <c r="AE36" s="754">
        <v>98092</v>
      </c>
      <c r="AF36" s="758">
        <v>435293</v>
      </c>
      <c r="AG36" s="754">
        <v>733642</v>
      </c>
      <c r="AH36" s="754">
        <v>444250</v>
      </c>
      <c r="AI36" s="754">
        <v>190984</v>
      </c>
      <c r="AJ36" s="754">
        <v>98408</v>
      </c>
      <c r="AK36" s="754">
        <v>373650</v>
      </c>
      <c r="AL36" s="754">
        <v>139803</v>
      </c>
      <c r="AM36" s="754">
        <v>220847</v>
      </c>
      <c r="AN36" s="754">
        <v>0</v>
      </c>
      <c r="AO36" s="754">
        <v>13000</v>
      </c>
      <c r="AP36" s="754">
        <v>0</v>
      </c>
      <c r="AQ36" s="754">
        <v>0</v>
      </c>
      <c r="AR36" s="754" t="s">
        <v>557</v>
      </c>
      <c r="AS36" s="769" t="s">
        <v>557</v>
      </c>
      <c r="AT36" s="757" t="s">
        <v>54</v>
      </c>
      <c r="AU36" s="759">
        <v>0</v>
      </c>
      <c r="AV36" s="754">
        <v>0</v>
      </c>
      <c r="AW36" s="754">
        <v>0</v>
      </c>
      <c r="AX36" s="754">
        <v>0</v>
      </c>
      <c r="AY36" s="754">
        <v>0</v>
      </c>
      <c r="AZ36" s="754">
        <v>0</v>
      </c>
      <c r="BA36" s="754">
        <v>353012</v>
      </c>
      <c r="BB36" s="754">
        <v>353012</v>
      </c>
      <c r="BC36" s="754">
        <v>0</v>
      </c>
      <c r="BD36" s="754">
        <v>287752</v>
      </c>
      <c r="BE36" s="754">
        <v>9674</v>
      </c>
      <c r="BF36" s="754">
        <v>11500</v>
      </c>
      <c r="BG36" s="754">
        <v>338148</v>
      </c>
      <c r="BH36" s="754">
        <v>0</v>
      </c>
      <c r="BI36" s="754">
        <v>4089840</v>
      </c>
      <c r="BJ36" s="754">
        <v>2967189</v>
      </c>
      <c r="BK36" s="760">
        <v>2157999</v>
      </c>
      <c r="BL36" s="610" t="s">
        <v>557</v>
      </c>
      <c r="BM36" s="592"/>
    </row>
    <row r="37" spans="1:65" s="593" customFormat="1" ht="14.25" customHeight="1" x14ac:dyDescent="0.15">
      <c r="A37" s="643" t="s">
        <v>558</v>
      </c>
      <c r="B37" s="606" t="s">
        <v>55</v>
      </c>
      <c r="C37" s="799">
        <v>1406005</v>
      </c>
      <c r="D37" s="754">
        <v>58025</v>
      </c>
      <c r="E37" s="754">
        <v>159591</v>
      </c>
      <c r="F37" s="754">
        <v>27834</v>
      </c>
      <c r="G37" s="754">
        <v>793574</v>
      </c>
      <c r="H37" s="754">
        <v>526528</v>
      </c>
      <c r="I37" s="754">
        <v>509294</v>
      </c>
      <c r="J37" s="754">
        <v>267046</v>
      </c>
      <c r="K37" s="754">
        <v>0</v>
      </c>
      <c r="L37" s="754">
        <v>27500</v>
      </c>
      <c r="M37" s="754">
        <v>35336</v>
      </c>
      <c r="N37" s="754">
        <v>188020</v>
      </c>
      <c r="O37" s="754">
        <v>95302</v>
      </c>
      <c r="P37" s="754">
        <v>34</v>
      </c>
      <c r="Q37" s="754">
        <v>949</v>
      </c>
      <c r="R37" s="754">
        <v>0</v>
      </c>
      <c r="S37" s="754">
        <v>19840</v>
      </c>
      <c r="T37" s="754">
        <v>1472526</v>
      </c>
      <c r="U37" s="755">
        <v>17319</v>
      </c>
      <c r="V37" s="754">
        <v>1023</v>
      </c>
      <c r="W37" s="754" t="s">
        <v>558</v>
      </c>
      <c r="X37" s="769" t="s">
        <v>558</v>
      </c>
      <c r="Y37" s="757" t="s">
        <v>55</v>
      </c>
      <c r="Z37" s="754">
        <v>271415</v>
      </c>
      <c r="AA37" s="754">
        <v>91797</v>
      </c>
      <c r="AB37" s="754">
        <v>34856</v>
      </c>
      <c r="AC37" s="754">
        <v>985491</v>
      </c>
      <c r="AD37" s="754">
        <v>70625</v>
      </c>
      <c r="AE37" s="754">
        <v>479162</v>
      </c>
      <c r="AF37" s="758">
        <v>2102859</v>
      </c>
      <c r="AG37" s="754">
        <v>1936561</v>
      </c>
      <c r="AH37" s="754">
        <v>975676</v>
      </c>
      <c r="AI37" s="754">
        <v>209354</v>
      </c>
      <c r="AJ37" s="754">
        <v>751531</v>
      </c>
      <c r="AK37" s="754">
        <v>1415086</v>
      </c>
      <c r="AL37" s="754">
        <v>687500</v>
      </c>
      <c r="AM37" s="754">
        <v>604601</v>
      </c>
      <c r="AN37" s="754">
        <v>0</v>
      </c>
      <c r="AO37" s="754">
        <v>116149</v>
      </c>
      <c r="AP37" s="754">
        <v>0</v>
      </c>
      <c r="AQ37" s="754">
        <v>6836</v>
      </c>
      <c r="AR37" s="754" t="s">
        <v>558</v>
      </c>
      <c r="AS37" s="769" t="s">
        <v>558</v>
      </c>
      <c r="AT37" s="757" t="s">
        <v>55</v>
      </c>
      <c r="AU37" s="759">
        <v>20604</v>
      </c>
      <c r="AV37" s="754">
        <v>8005</v>
      </c>
      <c r="AW37" s="754">
        <v>12599</v>
      </c>
      <c r="AX37" s="754">
        <v>0</v>
      </c>
      <c r="AY37" s="754">
        <v>0</v>
      </c>
      <c r="AZ37" s="754">
        <v>0</v>
      </c>
      <c r="BA37" s="754">
        <v>1348225</v>
      </c>
      <c r="BB37" s="754">
        <v>1348225</v>
      </c>
      <c r="BC37" s="754">
        <v>0</v>
      </c>
      <c r="BD37" s="754">
        <v>1170969</v>
      </c>
      <c r="BE37" s="754">
        <v>0</v>
      </c>
      <c r="BF37" s="754">
        <v>900</v>
      </c>
      <c r="BG37" s="754">
        <v>1360602</v>
      </c>
      <c r="BH37" s="754">
        <v>0</v>
      </c>
      <c r="BI37" s="754">
        <v>12713499</v>
      </c>
      <c r="BJ37" s="754">
        <v>8848567</v>
      </c>
      <c r="BK37" s="760">
        <v>6273657</v>
      </c>
      <c r="BL37" s="610" t="s">
        <v>558</v>
      </c>
      <c r="BM37" s="592"/>
    </row>
    <row r="38" spans="1:65" s="593" customFormat="1" ht="14.25" customHeight="1" x14ac:dyDescent="0.15">
      <c r="A38" s="620" t="s">
        <v>559</v>
      </c>
      <c r="B38" s="606" t="s">
        <v>79</v>
      </c>
      <c r="C38" s="748">
        <v>1784734</v>
      </c>
      <c r="D38" s="754">
        <v>72854</v>
      </c>
      <c r="E38" s="754">
        <v>205190</v>
      </c>
      <c r="F38" s="754">
        <v>25058</v>
      </c>
      <c r="G38" s="754">
        <v>873891</v>
      </c>
      <c r="H38" s="754">
        <v>564256</v>
      </c>
      <c r="I38" s="754">
        <v>550981</v>
      </c>
      <c r="J38" s="754">
        <v>309635</v>
      </c>
      <c r="K38" s="754">
        <v>193321</v>
      </c>
      <c r="L38" s="754">
        <v>25196</v>
      </c>
      <c r="M38" s="754">
        <v>23130</v>
      </c>
      <c r="N38" s="754">
        <v>273725</v>
      </c>
      <c r="O38" s="754">
        <v>90962</v>
      </c>
      <c r="P38" s="754">
        <v>0</v>
      </c>
      <c r="Q38" s="754">
        <v>1407</v>
      </c>
      <c r="R38" s="754">
        <v>0</v>
      </c>
      <c r="S38" s="754">
        <v>0</v>
      </c>
      <c r="T38" s="754">
        <v>3405434</v>
      </c>
      <c r="U38" s="754">
        <v>47543</v>
      </c>
      <c r="V38" s="754">
        <v>1339</v>
      </c>
      <c r="W38" s="754" t="s">
        <v>559</v>
      </c>
      <c r="X38" s="769" t="s">
        <v>559</v>
      </c>
      <c r="Y38" s="757" t="s">
        <v>79</v>
      </c>
      <c r="Z38" s="754">
        <v>418836</v>
      </c>
      <c r="AA38" s="754">
        <v>53015</v>
      </c>
      <c r="AB38" s="754">
        <v>108919</v>
      </c>
      <c r="AC38" s="754">
        <v>2668820</v>
      </c>
      <c r="AD38" s="754">
        <v>106962</v>
      </c>
      <c r="AE38" s="754">
        <v>493803</v>
      </c>
      <c r="AF38" s="758">
        <v>770701</v>
      </c>
      <c r="AG38" s="754">
        <v>2693174</v>
      </c>
      <c r="AH38" s="754">
        <v>1030571</v>
      </c>
      <c r="AI38" s="754">
        <v>1102429</v>
      </c>
      <c r="AJ38" s="754">
        <v>560174</v>
      </c>
      <c r="AK38" s="754">
        <v>3151366</v>
      </c>
      <c r="AL38" s="754">
        <v>24552</v>
      </c>
      <c r="AM38" s="754">
        <v>3122814</v>
      </c>
      <c r="AN38" s="754">
        <v>0</v>
      </c>
      <c r="AO38" s="754">
        <v>4000</v>
      </c>
      <c r="AP38" s="754">
        <v>0</v>
      </c>
      <c r="AQ38" s="754">
        <v>0</v>
      </c>
      <c r="AR38" s="754" t="s">
        <v>559</v>
      </c>
      <c r="AS38" s="769" t="s">
        <v>559</v>
      </c>
      <c r="AT38" s="757" t="s">
        <v>79</v>
      </c>
      <c r="AU38" s="759">
        <v>0</v>
      </c>
      <c r="AV38" s="754">
        <v>0</v>
      </c>
      <c r="AW38" s="754">
        <v>0</v>
      </c>
      <c r="AX38" s="754">
        <v>0</v>
      </c>
      <c r="AY38" s="754">
        <v>0</v>
      </c>
      <c r="AZ38" s="754">
        <v>0</v>
      </c>
      <c r="BA38" s="754">
        <v>402912</v>
      </c>
      <c r="BB38" s="754">
        <v>402836</v>
      </c>
      <c r="BC38" s="754">
        <v>76</v>
      </c>
      <c r="BD38" s="754">
        <v>1596471</v>
      </c>
      <c r="BE38" s="754">
        <v>160196</v>
      </c>
      <c r="BF38" s="754">
        <v>128165</v>
      </c>
      <c r="BG38" s="754">
        <v>456775</v>
      </c>
      <c r="BH38" s="754">
        <v>0</v>
      </c>
      <c r="BI38" s="754">
        <v>15043731</v>
      </c>
      <c r="BJ38" s="754">
        <v>13335582</v>
      </c>
      <c r="BK38" s="760">
        <v>7275963</v>
      </c>
      <c r="BL38" s="610" t="s">
        <v>559</v>
      </c>
      <c r="BM38" s="592"/>
    </row>
    <row r="39" spans="1:65" s="593" customFormat="1" ht="14.25" customHeight="1" x14ac:dyDescent="0.15">
      <c r="A39" s="656" t="s">
        <v>560</v>
      </c>
      <c r="B39" s="613" t="s">
        <v>80</v>
      </c>
      <c r="C39" s="762">
        <v>1285305</v>
      </c>
      <c r="D39" s="763">
        <v>58183</v>
      </c>
      <c r="E39" s="763">
        <v>100153</v>
      </c>
      <c r="F39" s="763">
        <v>26915</v>
      </c>
      <c r="G39" s="763">
        <v>783167</v>
      </c>
      <c r="H39" s="763">
        <v>524355</v>
      </c>
      <c r="I39" s="763">
        <v>504416</v>
      </c>
      <c r="J39" s="763">
        <v>258812</v>
      </c>
      <c r="K39" s="763">
        <v>0</v>
      </c>
      <c r="L39" s="763">
        <v>2828</v>
      </c>
      <c r="M39" s="763">
        <v>27047</v>
      </c>
      <c r="N39" s="763">
        <v>191457</v>
      </c>
      <c r="O39" s="763">
        <v>85873</v>
      </c>
      <c r="P39" s="763">
        <v>44</v>
      </c>
      <c r="Q39" s="763">
        <v>1057</v>
      </c>
      <c r="R39" s="763">
        <v>0</v>
      </c>
      <c r="S39" s="763">
        <v>8581</v>
      </c>
      <c r="T39" s="763">
        <v>1818691</v>
      </c>
      <c r="U39" s="763">
        <v>4685</v>
      </c>
      <c r="V39" s="763">
        <v>624</v>
      </c>
      <c r="W39" s="763" t="s">
        <v>560</v>
      </c>
      <c r="X39" s="776" t="s">
        <v>560</v>
      </c>
      <c r="Y39" s="766" t="s">
        <v>80</v>
      </c>
      <c r="Z39" s="763">
        <v>422284</v>
      </c>
      <c r="AA39" s="763">
        <v>61885</v>
      </c>
      <c r="AB39" s="763">
        <v>45335</v>
      </c>
      <c r="AC39" s="763">
        <v>1142254</v>
      </c>
      <c r="AD39" s="763">
        <v>141624</v>
      </c>
      <c r="AE39" s="763">
        <v>363830</v>
      </c>
      <c r="AF39" s="767">
        <v>2894456</v>
      </c>
      <c r="AG39" s="763">
        <v>1483186</v>
      </c>
      <c r="AH39" s="763">
        <v>664068</v>
      </c>
      <c r="AI39" s="763">
        <v>559063</v>
      </c>
      <c r="AJ39" s="763">
        <v>260055</v>
      </c>
      <c r="AK39" s="763">
        <v>909367</v>
      </c>
      <c r="AL39" s="763">
        <v>204913</v>
      </c>
      <c r="AM39" s="763">
        <v>680636</v>
      </c>
      <c r="AN39" s="763">
        <v>0</v>
      </c>
      <c r="AO39" s="763">
        <v>22514</v>
      </c>
      <c r="AP39" s="763">
        <v>1304</v>
      </c>
      <c r="AQ39" s="763">
        <v>0</v>
      </c>
      <c r="AR39" s="763" t="s">
        <v>560</v>
      </c>
      <c r="AS39" s="776" t="s">
        <v>560</v>
      </c>
      <c r="AT39" s="766" t="s">
        <v>80</v>
      </c>
      <c r="AU39" s="768">
        <v>26638</v>
      </c>
      <c r="AV39" s="763">
        <v>0</v>
      </c>
      <c r="AW39" s="763">
        <v>26638</v>
      </c>
      <c r="AX39" s="763">
        <v>0</v>
      </c>
      <c r="AY39" s="763">
        <v>0</v>
      </c>
      <c r="AZ39" s="763">
        <v>0</v>
      </c>
      <c r="BA39" s="763">
        <v>1060933</v>
      </c>
      <c r="BB39" s="763">
        <v>1060933</v>
      </c>
      <c r="BC39" s="763">
        <v>0</v>
      </c>
      <c r="BD39" s="763">
        <v>338169</v>
      </c>
      <c r="BE39" s="763">
        <v>13780</v>
      </c>
      <c r="BF39" s="763">
        <v>500</v>
      </c>
      <c r="BG39" s="763">
        <v>1571050</v>
      </c>
      <c r="BH39" s="763">
        <v>0</v>
      </c>
      <c r="BI39" s="763">
        <v>11765905</v>
      </c>
      <c r="BJ39" s="763">
        <v>7908939</v>
      </c>
      <c r="BK39" s="754">
        <v>6444061</v>
      </c>
      <c r="BL39" s="619" t="s">
        <v>560</v>
      </c>
      <c r="BM39" s="592"/>
    </row>
    <row r="40" spans="1:65" s="593" customFormat="1" ht="14.25" customHeight="1" x14ac:dyDescent="0.15">
      <c r="A40" s="620" t="s">
        <v>561</v>
      </c>
      <c r="B40" s="606" t="s">
        <v>56</v>
      </c>
      <c r="C40" s="748">
        <v>549200</v>
      </c>
      <c r="D40" s="754">
        <v>35827</v>
      </c>
      <c r="E40" s="754">
        <v>15651</v>
      </c>
      <c r="F40" s="754">
        <v>18073</v>
      </c>
      <c r="G40" s="754">
        <v>287989</v>
      </c>
      <c r="H40" s="754">
        <v>188659</v>
      </c>
      <c r="I40" s="754">
        <v>180944</v>
      </c>
      <c r="J40" s="754">
        <v>99330</v>
      </c>
      <c r="K40" s="754">
        <v>0</v>
      </c>
      <c r="L40" s="754">
        <v>8232</v>
      </c>
      <c r="M40" s="754">
        <v>37193</v>
      </c>
      <c r="N40" s="754">
        <v>78260</v>
      </c>
      <c r="O40" s="754">
        <v>60630</v>
      </c>
      <c r="P40" s="754">
        <v>14</v>
      </c>
      <c r="Q40" s="754">
        <v>456</v>
      </c>
      <c r="R40" s="754">
        <v>0</v>
      </c>
      <c r="S40" s="754">
        <v>6875</v>
      </c>
      <c r="T40" s="754">
        <v>699745</v>
      </c>
      <c r="U40" s="755">
        <v>23384</v>
      </c>
      <c r="V40" s="754">
        <v>355</v>
      </c>
      <c r="W40" s="754" t="s">
        <v>561</v>
      </c>
      <c r="X40" s="769" t="s">
        <v>561</v>
      </c>
      <c r="Y40" s="757" t="s">
        <v>56</v>
      </c>
      <c r="Z40" s="754">
        <v>179780</v>
      </c>
      <c r="AA40" s="754">
        <v>30912</v>
      </c>
      <c r="AB40" s="754">
        <v>16942</v>
      </c>
      <c r="AC40" s="754">
        <v>360431</v>
      </c>
      <c r="AD40" s="754">
        <v>87941</v>
      </c>
      <c r="AE40" s="754">
        <v>40874</v>
      </c>
      <c r="AF40" s="758">
        <v>446578</v>
      </c>
      <c r="AG40" s="754">
        <v>1340279</v>
      </c>
      <c r="AH40" s="754">
        <v>807463</v>
      </c>
      <c r="AI40" s="754">
        <v>228993</v>
      </c>
      <c r="AJ40" s="754">
        <v>303823</v>
      </c>
      <c r="AK40" s="754">
        <v>1075411</v>
      </c>
      <c r="AL40" s="754">
        <v>629613</v>
      </c>
      <c r="AM40" s="754">
        <v>396270</v>
      </c>
      <c r="AN40" s="754">
        <v>0</v>
      </c>
      <c r="AO40" s="754">
        <v>49528</v>
      </c>
      <c r="AP40" s="754">
        <v>0</v>
      </c>
      <c r="AQ40" s="754">
        <v>0</v>
      </c>
      <c r="AR40" s="754" t="s">
        <v>561</v>
      </c>
      <c r="AS40" s="769" t="s">
        <v>561</v>
      </c>
      <c r="AT40" s="757" t="s">
        <v>56</v>
      </c>
      <c r="AU40" s="759">
        <v>0</v>
      </c>
      <c r="AV40" s="754">
        <v>0</v>
      </c>
      <c r="AW40" s="754">
        <v>0</v>
      </c>
      <c r="AX40" s="754">
        <v>0</v>
      </c>
      <c r="AY40" s="754">
        <v>0</v>
      </c>
      <c r="AZ40" s="754">
        <v>0</v>
      </c>
      <c r="BA40" s="754">
        <v>492509</v>
      </c>
      <c r="BB40" s="754">
        <v>488643</v>
      </c>
      <c r="BC40" s="754">
        <v>3866</v>
      </c>
      <c r="BD40" s="754">
        <v>893217</v>
      </c>
      <c r="BE40" s="754">
        <v>0</v>
      </c>
      <c r="BF40" s="754">
        <v>915500</v>
      </c>
      <c r="BG40" s="754">
        <v>397178</v>
      </c>
      <c r="BH40" s="754">
        <v>0</v>
      </c>
      <c r="BI40" s="754">
        <v>6850491</v>
      </c>
      <c r="BJ40" s="754">
        <v>3607821</v>
      </c>
      <c r="BK40" s="749">
        <v>2023520</v>
      </c>
      <c r="BL40" s="610" t="s">
        <v>561</v>
      </c>
      <c r="BM40" s="592"/>
    </row>
    <row r="41" spans="1:65" s="593" customFormat="1" ht="14.25" customHeight="1" x14ac:dyDescent="0.15">
      <c r="A41" s="620" t="s">
        <v>562</v>
      </c>
      <c r="B41" s="606" t="s">
        <v>57</v>
      </c>
      <c r="C41" s="748">
        <v>883541</v>
      </c>
      <c r="D41" s="754">
        <v>51993</v>
      </c>
      <c r="E41" s="754">
        <v>36314</v>
      </c>
      <c r="F41" s="754">
        <v>21668</v>
      </c>
      <c r="G41" s="754">
        <v>487535</v>
      </c>
      <c r="H41" s="754">
        <v>322705</v>
      </c>
      <c r="I41" s="754">
        <v>311435</v>
      </c>
      <c r="J41" s="754">
        <v>164830</v>
      </c>
      <c r="K41" s="754">
        <v>0</v>
      </c>
      <c r="L41" s="754">
        <v>20415</v>
      </c>
      <c r="M41" s="754">
        <v>66907</v>
      </c>
      <c r="N41" s="754">
        <v>131543</v>
      </c>
      <c r="O41" s="754">
        <v>62647</v>
      </c>
      <c r="P41" s="754">
        <v>21</v>
      </c>
      <c r="Q41" s="754">
        <v>547</v>
      </c>
      <c r="R41" s="754">
        <v>0</v>
      </c>
      <c r="S41" s="754">
        <v>3951</v>
      </c>
      <c r="T41" s="754">
        <v>1235082</v>
      </c>
      <c r="U41" s="755">
        <v>25583</v>
      </c>
      <c r="V41" s="754">
        <v>2875</v>
      </c>
      <c r="W41" s="754" t="s">
        <v>562</v>
      </c>
      <c r="X41" s="769" t="s">
        <v>562</v>
      </c>
      <c r="Y41" s="757" t="s">
        <v>57</v>
      </c>
      <c r="Z41" s="754">
        <v>309135</v>
      </c>
      <c r="AA41" s="754">
        <v>31267</v>
      </c>
      <c r="AB41" s="754">
        <v>42406</v>
      </c>
      <c r="AC41" s="754">
        <v>678576</v>
      </c>
      <c r="AD41" s="754">
        <v>145240</v>
      </c>
      <c r="AE41" s="754">
        <v>241038</v>
      </c>
      <c r="AF41" s="758">
        <v>572442</v>
      </c>
      <c r="AG41" s="754">
        <v>1513967</v>
      </c>
      <c r="AH41" s="754">
        <v>794077</v>
      </c>
      <c r="AI41" s="754">
        <v>256637</v>
      </c>
      <c r="AJ41" s="754">
        <v>463253</v>
      </c>
      <c r="AK41" s="754">
        <v>2106269</v>
      </c>
      <c r="AL41" s="754">
        <v>172638</v>
      </c>
      <c r="AM41" s="754">
        <v>1815207</v>
      </c>
      <c r="AN41" s="754">
        <v>0</v>
      </c>
      <c r="AO41" s="754">
        <v>118424</v>
      </c>
      <c r="AP41" s="754">
        <v>0</v>
      </c>
      <c r="AQ41" s="754">
        <v>0</v>
      </c>
      <c r="AR41" s="754" t="s">
        <v>562</v>
      </c>
      <c r="AS41" s="769" t="s">
        <v>562</v>
      </c>
      <c r="AT41" s="757" t="s">
        <v>57</v>
      </c>
      <c r="AU41" s="759">
        <v>20592</v>
      </c>
      <c r="AV41" s="754">
        <v>19261</v>
      </c>
      <c r="AW41" s="754">
        <v>1331</v>
      </c>
      <c r="AX41" s="754">
        <v>0</v>
      </c>
      <c r="AY41" s="754">
        <v>0</v>
      </c>
      <c r="AZ41" s="754">
        <v>0</v>
      </c>
      <c r="BA41" s="754">
        <v>739787</v>
      </c>
      <c r="BB41" s="754">
        <v>739078</v>
      </c>
      <c r="BC41" s="754">
        <v>709</v>
      </c>
      <c r="BD41" s="754">
        <v>880372</v>
      </c>
      <c r="BE41" s="754">
        <v>0</v>
      </c>
      <c r="BF41" s="754">
        <v>19200</v>
      </c>
      <c r="BG41" s="754">
        <v>528143</v>
      </c>
      <c r="BH41" s="754">
        <v>0</v>
      </c>
      <c r="BI41" s="754">
        <v>8740433</v>
      </c>
      <c r="BJ41" s="754">
        <v>5345283</v>
      </c>
      <c r="BK41" s="760">
        <v>3036184</v>
      </c>
      <c r="BL41" s="610" t="s">
        <v>562</v>
      </c>
      <c r="BM41" s="592"/>
    </row>
    <row r="42" spans="1:65" s="593" customFormat="1" ht="14.25" customHeight="1" x14ac:dyDescent="0.15">
      <c r="A42" s="620" t="s">
        <v>563</v>
      </c>
      <c r="B42" s="606" t="s">
        <v>58</v>
      </c>
      <c r="C42" s="748">
        <v>397438</v>
      </c>
      <c r="D42" s="754">
        <v>21754</v>
      </c>
      <c r="E42" s="754">
        <v>61302</v>
      </c>
      <c r="F42" s="754">
        <v>22404</v>
      </c>
      <c r="G42" s="754">
        <v>171931</v>
      </c>
      <c r="H42" s="754">
        <v>116466</v>
      </c>
      <c r="I42" s="754">
        <v>112982</v>
      </c>
      <c r="J42" s="754">
        <v>55465</v>
      </c>
      <c r="K42" s="754">
        <v>0</v>
      </c>
      <c r="L42" s="754">
        <v>16458</v>
      </c>
      <c r="M42" s="754">
        <v>0</v>
      </c>
      <c r="N42" s="754">
        <v>49048</v>
      </c>
      <c r="O42" s="754">
        <v>49626</v>
      </c>
      <c r="P42" s="754">
        <v>0</v>
      </c>
      <c r="Q42" s="754">
        <v>278</v>
      </c>
      <c r="R42" s="754">
        <v>0</v>
      </c>
      <c r="S42" s="754">
        <v>4637</v>
      </c>
      <c r="T42" s="754">
        <v>459801</v>
      </c>
      <c r="U42" s="755">
        <v>6387</v>
      </c>
      <c r="V42" s="754">
        <v>178</v>
      </c>
      <c r="W42" s="754" t="s">
        <v>563</v>
      </c>
      <c r="X42" s="769" t="s">
        <v>563</v>
      </c>
      <c r="Y42" s="757" t="s">
        <v>58</v>
      </c>
      <c r="Z42" s="754">
        <v>102326</v>
      </c>
      <c r="AA42" s="754">
        <v>10875</v>
      </c>
      <c r="AB42" s="754">
        <v>24283</v>
      </c>
      <c r="AC42" s="754">
        <v>261687</v>
      </c>
      <c r="AD42" s="754">
        <v>54065</v>
      </c>
      <c r="AE42" s="754">
        <v>32562</v>
      </c>
      <c r="AF42" s="758">
        <v>135187</v>
      </c>
      <c r="AG42" s="754">
        <v>664147</v>
      </c>
      <c r="AH42" s="754">
        <v>403193</v>
      </c>
      <c r="AI42" s="754">
        <v>205458</v>
      </c>
      <c r="AJ42" s="754">
        <v>55496</v>
      </c>
      <c r="AK42" s="754">
        <v>231149</v>
      </c>
      <c r="AL42" s="754">
        <v>51815</v>
      </c>
      <c r="AM42" s="754">
        <v>157102</v>
      </c>
      <c r="AN42" s="754">
        <v>0</v>
      </c>
      <c r="AO42" s="754">
        <v>22232</v>
      </c>
      <c r="AP42" s="754">
        <v>0</v>
      </c>
      <c r="AQ42" s="754">
        <v>0</v>
      </c>
      <c r="AR42" s="754" t="s">
        <v>563</v>
      </c>
      <c r="AS42" s="769" t="s">
        <v>563</v>
      </c>
      <c r="AT42" s="757" t="s">
        <v>58</v>
      </c>
      <c r="AU42" s="759">
        <v>82727</v>
      </c>
      <c r="AV42" s="754">
        <v>39208</v>
      </c>
      <c r="AW42" s="754">
        <v>43519</v>
      </c>
      <c r="AX42" s="754">
        <v>0</v>
      </c>
      <c r="AY42" s="754">
        <v>0</v>
      </c>
      <c r="AZ42" s="754">
        <v>0</v>
      </c>
      <c r="BA42" s="754">
        <v>364841</v>
      </c>
      <c r="BB42" s="754">
        <v>364796</v>
      </c>
      <c r="BC42" s="754">
        <v>45</v>
      </c>
      <c r="BD42" s="754">
        <v>527127</v>
      </c>
      <c r="BE42" s="754">
        <v>0</v>
      </c>
      <c r="BF42" s="754">
        <v>25300</v>
      </c>
      <c r="BG42" s="754">
        <v>187527</v>
      </c>
      <c r="BH42" s="754">
        <v>0</v>
      </c>
      <c r="BI42" s="754">
        <v>3107806</v>
      </c>
      <c r="BJ42" s="754">
        <v>2119581</v>
      </c>
      <c r="BK42" s="760">
        <v>1406421</v>
      </c>
      <c r="BL42" s="610" t="s">
        <v>563</v>
      </c>
      <c r="BM42" s="592"/>
    </row>
    <row r="43" spans="1:65" s="593" customFormat="1" ht="14.25" customHeight="1" x14ac:dyDescent="0.15">
      <c r="A43" s="656" t="s">
        <v>564</v>
      </c>
      <c r="B43" s="613" t="s">
        <v>59</v>
      </c>
      <c r="C43" s="762">
        <v>368629</v>
      </c>
      <c r="D43" s="763">
        <v>26749</v>
      </c>
      <c r="E43" s="763">
        <v>24547</v>
      </c>
      <c r="F43" s="763">
        <v>26158</v>
      </c>
      <c r="G43" s="763">
        <v>209550</v>
      </c>
      <c r="H43" s="763">
        <v>139669</v>
      </c>
      <c r="I43" s="763">
        <v>135763</v>
      </c>
      <c r="J43" s="763">
        <v>69881</v>
      </c>
      <c r="K43" s="763">
        <v>0</v>
      </c>
      <c r="L43" s="763">
        <v>0</v>
      </c>
      <c r="M43" s="763">
        <v>0</v>
      </c>
      <c r="N43" s="763">
        <v>53082</v>
      </c>
      <c r="O43" s="763">
        <v>26314</v>
      </c>
      <c r="P43" s="763">
        <v>9</v>
      </c>
      <c r="Q43" s="763">
        <v>291</v>
      </c>
      <c r="R43" s="763">
        <v>300</v>
      </c>
      <c r="S43" s="763">
        <v>1629</v>
      </c>
      <c r="T43" s="763">
        <v>593471</v>
      </c>
      <c r="U43" s="764">
        <v>9052</v>
      </c>
      <c r="V43" s="763">
        <v>374</v>
      </c>
      <c r="W43" s="763" t="s">
        <v>564</v>
      </c>
      <c r="X43" s="776" t="s">
        <v>564</v>
      </c>
      <c r="Y43" s="766" t="s">
        <v>59</v>
      </c>
      <c r="Z43" s="763">
        <v>61968</v>
      </c>
      <c r="AA43" s="763">
        <v>12761</v>
      </c>
      <c r="AB43" s="763">
        <v>14388</v>
      </c>
      <c r="AC43" s="763">
        <v>413083</v>
      </c>
      <c r="AD43" s="763">
        <v>81845</v>
      </c>
      <c r="AE43" s="763">
        <v>16518</v>
      </c>
      <c r="AF43" s="767">
        <v>143770</v>
      </c>
      <c r="AG43" s="763">
        <v>616921</v>
      </c>
      <c r="AH43" s="763">
        <v>381139</v>
      </c>
      <c r="AI43" s="763">
        <v>184887</v>
      </c>
      <c r="AJ43" s="763">
        <v>50895</v>
      </c>
      <c r="AK43" s="763">
        <v>241156</v>
      </c>
      <c r="AL43" s="763">
        <v>71728</v>
      </c>
      <c r="AM43" s="763">
        <v>138618</v>
      </c>
      <c r="AN43" s="763">
        <v>0</v>
      </c>
      <c r="AO43" s="763">
        <v>30810</v>
      </c>
      <c r="AP43" s="763">
        <v>0</v>
      </c>
      <c r="AQ43" s="763">
        <v>0</v>
      </c>
      <c r="AR43" s="763" t="s">
        <v>564</v>
      </c>
      <c r="AS43" s="776" t="s">
        <v>564</v>
      </c>
      <c r="AT43" s="766" t="s">
        <v>59</v>
      </c>
      <c r="AU43" s="768">
        <v>23760</v>
      </c>
      <c r="AV43" s="763">
        <v>0</v>
      </c>
      <c r="AW43" s="763">
        <v>23760</v>
      </c>
      <c r="AX43" s="763">
        <v>0</v>
      </c>
      <c r="AY43" s="763">
        <v>0</v>
      </c>
      <c r="AZ43" s="763">
        <v>0</v>
      </c>
      <c r="BA43" s="763">
        <v>125581</v>
      </c>
      <c r="BB43" s="763">
        <v>124927</v>
      </c>
      <c r="BC43" s="763">
        <v>654</v>
      </c>
      <c r="BD43" s="763">
        <v>305181</v>
      </c>
      <c r="BE43" s="763">
        <v>250</v>
      </c>
      <c r="BF43" s="763">
        <v>16370</v>
      </c>
      <c r="BG43" s="763">
        <v>278087</v>
      </c>
      <c r="BH43" s="763">
        <v>0</v>
      </c>
      <c r="BI43" s="763">
        <v>2729694</v>
      </c>
      <c r="BJ43" s="763">
        <v>1934924</v>
      </c>
      <c r="BK43" s="754">
        <v>1278410</v>
      </c>
      <c r="BL43" s="619" t="s">
        <v>564</v>
      </c>
      <c r="BM43" s="592"/>
    </row>
    <row r="44" spans="1:65" s="593" customFormat="1" ht="14.25" customHeight="1" x14ac:dyDescent="0.15">
      <c r="A44" s="620" t="s">
        <v>565</v>
      </c>
      <c r="B44" s="606" t="s">
        <v>60</v>
      </c>
      <c r="C44" s="748">
        <v>929487</v>
      </c>
      <c r="D44" s="754">
        <v>50886</v>
      </c>
      <c r="E44" s="754">
        <v>72768</v>
      </c>
      <c r="F44" s="754">
        <v>30784</v>
      </c>
      <c r="G44" s="754">
        <v>490916</v>
      </c>
      <c r="H44" s="754">
        <v>332203</v>
      </c>
      <c r="I44" s="754">
        <v>321266</v>
      </c>
      <c r="J44" s="754">
        <v>158713</v>
      </c>
      <c r="K44" s="754">
        <v>3334</v>
      </c>
      <c r="L44" s="754">
        <v>20357</v>
      </c>
      <c r="M44" s="754">
        <v>56078</v>
      </c>
      <c r="N44" s="754">
        <v>131250</v>
      </c>
      <c r="O44" s="754">
        <v>64873</v>
      </c>
      <c r="P44" s="754">
        <v>21</v>
      </c>
      <c r="Q44" s="754">
        <v>680</v>
      </c>
      <c r="R44" s="754">
        <v>0</v>
      </c>
      <c r="S44" s="754">
        <v>7540</v>
      </c>
      <c r="T44" s="754">
        <v>907237</v>
      </c>
      <c r="U44" s="755">
        <v>13905</v>
      </c>
      <c r="V44" s="754">
        <v>1122</v>
      </c>
      <c r="W44" s="754" t="s">
        <v>565</v>
      </c>
      <c r="X44" s="769" t="s">
        <v>565</v>
      </c>
      <c r="Y44" s="757" t="s">
        <v>60</v>
      </c>
      <c r="Z44" s="754">
        <v>198701</v>
      </c>
      <c r="AA44" s="754">
        <v>91057</v>
      </c>
      <c r="AB44" s="754">
        <v>13797</v>
      </c>
      <c r="AC44" s="754">
        <v>457615</v>
      </c>
      <c r="AD44" s="754">
        <v>131040</v>
      </c>
      <c r="AE44" s="754">
        <v>87638</v>
      </c>
      <c r="AF44" s="758">
        <v>983672</v>
      </c>
      <c r="AG44" s="754">
        <v>1753869</v>
      </c>
      <c r="AH44" s="754">
        <v>465033</v>
      </c>
      <c r="AI44" s="754">
        <v>407637</v>
      </c>
      <c r="AJ44" s="754">
        <v>881199</v>
      </c>
      <c r="AK44" s="754">
        <v>583236</v>
      </c>
      <c r="AL44" s="754">
        <v>88515</v>
      </c>
      <c r="AM44" s="754">
        <v>458536</v>
      </c>
      <c r="AN44" s="754">
        <v>0</v>
      </c>
      <c r="AO44" s="754">
        <v>29271</v>
      </c>
      <c r="AP44" s="754">
        <v>0</v>
      </c>
      <c r="AQ44" s="754">
        <v>6914</v>
      </c>
      <c r="AR44" s="754" t="s">
        <v>565</v>
      </c>
      <c r="AS44" s="769" t="s">
        <v>565</v>
      </c>
      <c r="AT44" s="757" t="s">
        <v>60</v>
      </c>
      <c r="AU44" s="759">
        <v>89497</v>
      </c>
      <c r="AV44" s="754">
        <v>4810</v>
      </c>
      <c r="AW44" s="754">
        <v>84687</v>
      </c>
      <c r="AX44" s="754">
        <v>0</v>
      </c>
      <c r="AY44" s="754">
        <v>0</v>
      </c>
      <c r="AZ44" s="754">
        <v>0</v>
      </c>
      <c r="BA44" s="754">
        <v>736803</v>
      </c>
      <c r="BB44" s="754">
        <v>736803</v>
      </c>
      <c r="BC44" s="754">
        <v>0</v>
      </c>
      <c r="BD44" s="754">
        <v>293528</v>
      </c>
      <c r="BE44" s="754">
        <v>7161</v>
      </c>
      <c r="BF44" s="754">
        <v>500</v>
      </c>
      <c r="BG44" s="754">
        <v>718797</v>
      </c>
      <c r="BH44" s="754">
        <v>0</v>
      </c>
      <c r="BI44" s="754">
        <v>7091425</v>
      </c>
      <c r="BJ44" s="754">
        <v>4800142</v>
      </c>
      <c r="BK44" s="749">
        <v>3886629</v>
      </c>
      <c r="BL44" s="610" t="s">
        <v>565</v>
      </c>
      <c r="BM44" s="592"/>
    </row>
    <row r="45" spans="1:65" s="593" customFormat="1" ht="14.25" customHeight="1" x14ac:dyDescent="0.15">
      <c r="A45" s="643" t="s">
        <v>566</v>
      </c>
      <c r="B45" s="606" t="s">
        <v>61</v>
      </c>
      <c r="C45" s="799">
        <v>1103437</v>
      </c>
      <c r="D45" s="754">
        <v>55062</v>
      </c>
      <c r="E45" s="754">
        <v>88145</v>
      </c>
      <c r="F45" s="754">
        <v>31230</v>
      </c>
      <c r="G45" s="754">
        <v>633848</v>
      </c>
      <c r="H45" s="754">
        <v>424219</v>
      </c>
      <c r="I45" s="754">
        <v>414119</v>
      </c>
      <c r="J45" s="754">
        <v>209629</v>
      </c>
      <c r="K45" s="754">
        <v>0</v>
      </c>
      <c r="L45" s="754">
        <v>22159</v>
      </c>
      <c r="M45" s="754">
        <v>38546</v>
      </c>
      <c r="N45" s="754">
        <v>155056</v>
      </c>
      <c r="O45" s="754">
        <v>78589</v>
      </c>
      <c r="P45" s="754">
        <v>0</v>
      </c>
      <c r="Q45" s="754">
        <v>802</v>
      </c>
      <c r="R45" s="754">
        <v>0</v>
      </c>
      <c r="S45" s="754">
        <v>0</v>
      </c>
      <c r="T45" s="754">
        <v>1596856</v>
      </c>
      <c r="U45" s="754">
        <v>10105</v>
      </c>
      <c r="V45" s="754">
        <v>991</v>
      </c>
      <c r="W45" s="754" t="s">
        <v>566</v>
      </c>
      <c r="X45" s="769" t="s">
        <v>566</v>
      </c>
      <c r="Y45" s="757" t="s">
        <v>61</v>
      </c>
      <c r="Z45" s="754">
        <v>279427</v>
      </c>
      <c r="AA45" s="754">
        <v>70993</v>
      </c>
      <c r="AB45" s="754">
        <v>25954</v>
      </c>
      <c r="AC45" s="754">
        <v>1048020</v>
      </c>
      <c r="AD45" s="754">
        <v>161366</v>
      </c>
      <c r="AE45" s="754">
        <v>187983</v>
      </c>
      <c r="AF45" s="758">
        <v>1682008</v>
      </c>
      <c r="AG45" s="754">
        <v>1503967</v>
      </c>
      <c r="AH45" s="754">
        <v>455325</v>
      </c>
      <c r="AI45" s="754">
        <v>475886</v>
      </c>
      <c r="AJ45" s="754">
        <v>572756</v>
      </c>
      <c r="AK45" s="754">
        <v>619551</v>
      </c>
      <c r="AL45" s="754">
        <v>139278</v>
      </c>
      <c r="AM45" s="754">
        <v>458945</v>
      </c>
      <c r="AN45" s="754">
        <v>0</v>
      </c>
      <c r="AO45" s="754">
        <v>21328</v>
      </c>
      <c r="AP45" s="754">
        <v>0</v>
      </c>
      <c r="AQ45" s="754">
        <v>0</v>
      </c>
      <c r="AR45" s="754" t="s">
        <v>566</v>
      </c>
      <c r="AS45" s="769" t="s">
        <v>566</v>
      </c>
      <c r="AT45" s="757" t="s">
        <v>61</v>
      </c>
      <c r="AU45" s="759">
        <v>22767</v>
      </c>
      <c r="AV45" s="754">
        <v>16157</v>
      </c>
      <c r="AW45" s="754">
        <v>6610</v>
      </c>
      <c r="AX45" s="754">
        <v>0</v>
      </c>
      <c r="AY45" s="754">
        <v>0</v>
      </c>
      <c r="AZ45" s="754">
        <v>0</v>
      </c>
      <c r="BA45" s="754">
        <v>1054069</v>
      </c>
      <c r="BB45" s="754">
        <v>1054069</v>
      </c>
      <c r="BC45" s="754">
        <v>0</v>
      </c>
      <c r="BD45" s="754">
        <v>442962</v>
      </c>
      <c r="BE45" s="754">
        <v>300778</v>
      </c>
      <c r="BF45" s="754">
        <v>47820</v>
      </c>
      <c r="BG45" s="754">
        <v>1306480</v>
      </c>
      <c r="BH45" s="754">
        <v>0</v>
      </c>
      <c r="BI45" s="754">
        <v>9868678</v>
      </c>
      <c r="BJ45" s="754">
        <v>7011934</v>
      </c>
      <c r="BK45" s="760">
        <v>5386271</v>
      </c>
      <c r="BL45" s="610" t="s">
        <v>566</v>
      </c>
      <c r="BM45" s="592"/>
    </row>
    <row r="46" spans="1:65" s="593" customFormat="1" ht="14.25" customHeight="1" x14ac:dyDescent="0.15">
      <c r="A46" s="620" t="s">
        <v>567</v>
      </c>
      <c r="B46" s="606" t="s">
        <v>62</v>
      </c>
      <c r="C46" s="748">
        <v>794773</v>
      </c>
      <c r="D46" s="754">
        <v>33358</v>
      </c>
      <c r="E46" s="754">
        <v>63113</v>
      </c>
      <c r="F46" s="754">
        <v>30137</v>
      </c>
      <c r="G46" s="754">
        <v>408034</v>
      </c>
      <c r="H46" s="754">
        <v>269077</v>
      </c>
      <c r="I46" s="754">
        <v>258049</v>
      </c>
      <c r="J46" s="754">
        <v>138957</v>
      </c>
      <c r="K46" s="754">
        <v>0</v>
      </c>
      <c r="L46" s="754">
        <v>6655</v>
      </c>
      <c r="M46" s="754">
        <v>80301</v>
      </c>
      <c r="N46" s="754">
        <v>114518</v>
      </c>
      <c r="O46" s="754">
        <v>57442</v>
      </c>
      <c r="P46" s="754">
        <v>24</v>
      </c>
      <c r="Q46" s="754">
        <v>516</v>
      </c>
      <c r="R46" s="754">
        <v>0</v>
      </c>
      <c r="S46" s="754">
        <v>675</v>
      </c>
      <c r="T46" s="754">
        <v>856665</v>
      </c>
      <c r="U46" s="754">
        <v>16557</v>
      </c>
      <c r="V46" s="754">
        <v>1835</v>
      </c>
      <c r="W46" s="754" t="s">
        <v>567</v>
      </c>
      <c r="X46" s="769" t="s">
        <v>567</v>
      </c>
      <c r="Y46" s="757" t="s">
        <v>62</v>
      </c>
      <c r="Z46" s="754">
        <v>177059</v>
      </c>
      <c r="AA46" s="754">
        <v>27394</v>
      </c>
      <c r="AB46" s="754">
        <v>11984</v>
      </c>
      <c r="AC46" s="754">
        <v>504531</v>
      </c>
      <c r="AD46" s="754">
        <v>117305</v>
      </c>
      <c r="AE46" s="754">
        <v>90805</v>
      </c>
      <c r="AF46" s="758">
        <v>541781</v>
      </c>
      <c r="AG46" s="754">
        <v>929137</v>
      </c>
      <c r="AH46" s="754">
        <v>301456</v>
      </c>
      <c r="AI46" s="754">
        <v>501719</v>
      </c>
      <c r="AJ46" s="754">
        <v>125962</v>
      </c>
      <c r="AK46" s="754">
        <v>470262</v>
      </c>
      <c r="AL46" s="754">
        <v>178220</v>
      </c>
      <c r="AM46" s="754">
        <v>258491</v>
      </c>
      <c r="AN46" s="754">
        <v>0</v>
      </c>
      <c r="AO46" s="754">
        <v>28633</v>
      </c>
      <c r="AP46" s="754">
        <v>0</v>
      </c>
      <c r="AQ46" s="754">
        <v>4918</v>
      </c>
      <c r="AR46" s="754" t="s">
        <v>567</v>
      </c>
      <c r="AS46" s="769" t="s">
        <v>567</v>
      </c>
      <c r="AT46" s="757" t="s">
        <v>62</v>
      </c>
      <c r="AU46" s="759">
        <v>81611</v>
      </c>
      <c r="AV46" s="754">
        <v>30041</v>
      </c>
      <c r="AW46" s="754">
        <v>51570</v>
      </c>
      <c r="AX46" s="754">
        <v>0</v>
      </c>
      <c r="AY46" s="754">
        <v>0</v>
      </c>
      <c r="AZ46" s="754">
        <v>0</v>
      </c>
      <c r="BA46" s="754">
        <v>511701</v>
      </c>
      <c r="BB46" s="754">
        <v>511701</v>
      </c>
      <c r="BC46" s="754">
        <v>0</v>
      </c>
      <c r="BD46" s="754">
        <v>109319</v>
      </c>
      <c r="BE46" s="754">
        <v>8471</v>
      </c>
      <c r="BF46" s="754">
        <v>25810</v>
      </c>
      <c r="BG46" s="754">
        <v>569484</v>
      </c>
      <c r="BH46" s="754">
        <v>0</v>
      </c>
      <c r="BI46" s="754">
        <v>4989819</v>
      </c>
      <c r="BJ46" s="754">
        <v>3510317</v>
      </c>
      <c r="BK46" s="760">
        <v>2662474</v>
      </c>
      <c r="BL46" s="610" t="s">
        <v>567</v>
      </c>
      <c r="BM46" s="592"/>
    </row>
    <row r="47" spans="1:65" s="593" customFormat="1" ht="14.25" customHeight="1" x14ac:dyDescent="0.15">
      <c r="A47" s="620" t="s">
        <v>568</v>
      </c>
      <c r="B47" s="606" t="s">
        <v>63</v>
      </c>
      <c r="C47" s="748">
        <v>1531910</v>
      </c>
      <c r="D47" s="754">
        <v>58180</v>
      </c>
      <c r="E47" s="754">
        <v>118753</v>
      </c>
      <c r="F47" s="754">
        <v>30829</v>
      </c>
      <c r="G47" s="754">
        <v>888548</v>
      </c>
      <c r="H47" s="754">
        <v>581330</v>
      </c>
      <c r="I47" s="754">
        <v>563821</v>
      </c>
      <c r="J47" s="754">
        <v>307218</v>
      </c>
      <c r="K47" s="754">
        <v>0</v>
      </c>
      <c r="L47" s="754">
        <v>12303</v>
      </c>
      <c r="M47" s="754">
        <v>85165</v>
      </c>
      <c r="N47" s="754">
        <v>237704</v>
      </c>
      <c r="O47" s="754">
        <v>99301</v>
      </c>
      <c r="P47" s="754">
        <v>0</v>
      </c>
      <c r="Q47" s="754">
        <v>1127</v>
      </c>
      <c r="R47" s="754">
        <v>0</v>
      </c>
      <c r="S47" s="754">
        <v>0</v>
      </c>
      <c r="T47" s="754">
        <v>2186410</v>
      </c>
      <c r="U47" s="755">
        <v>10931</v>
      </c>
      <c r="V47" s="754">
        <v>1259</v>
      </c>
      <c r="W47" s="754" t="s">
        <v>568</v>
      </c>
      <c r="X47" s="769" t="s">
        <v>568</v>
      </c>
      <c r="Y47" s="757" t="s">
        <v>63</v>
      </c>
      <c r="Z47" s="754">
        <v>614157</v>
      </c>
      <c r="AA47" s="754">
        <v>114435</v>
      </c>
      <c r="AB47" s="754">
        <v>105889</v>
      </c>
      <c r="AC47" s="754">
        <v>1105536</v>
      </c>
      <c r="AD47" s="754">
        <v>234203</v>
      </c>
      <c r="AE47" s="754">
        <v>174854</v>
      </c>
      <c r="AF47" s="758">
        <v>1774107</v>
      </c>
      <c r="AG47" s="754">
        <v>1831525</v>
      </c>
      <c r="AH47" s="754">
        <v>1011834</v>
      </c>
      <c r="AI47" s="754">
        <v>453919</v>
      </c>
      <c r="AJ47" s="754">
        <v>365772</v>
      </c>
      <c r="AK47" s="754">
        <v>1398452</v>
      </c>
      <c r="AL47" s="754">
        <v>697168</v>
      </c>
      <c r="AM47" s="754">
        <v>640250</v>
      </c>
      <c r="AN47" s="754">
        <v>0</v>
      </c>
      <c r="AO47" s="754">
        <v>61034</v>
      </c>
      <c r="AP47" s="754">
        <v>0</v>
      </c>
      <c r="AQ47" s="754">
        <v>0</v>
      </c>
      <c r="AR47" s="754" t="s">
        <v>568</v>
      </c>
      <c r="AS47" s="769" t="s">
        <v>568</v>
      </c>
      <c r="AT47" s="757" t="s">
        <v>63</v>
      </c>
      <c r="AU47" s="759">
        <v>49901</v>
      </c>
      <c r="AV47" s="754">
        <v>0</v>
      </c>
      <c r="AW47" s="754">
        <v>49901</v>
      </c>
      <c r="AX47" s="754">
        <v>0</v>
      </c>
      <c r="AY47" s="754">
        <v>0</v>
      </c>
      <c r="AZ47" s="754">
        <v>0</v>
      </c>
      <c r="BA47" s="754">
        <v>1231394</v>
      </c>
      <c r="BB47" s="754">
        <v>1231394</v>
      </c>
      <c r="BC47" s="754">
        <v>0</v>
      </c>
      <c r="BD47" s="754">
        <v>676844</v>
      </c>
      <c r="BE47" s="754">
        <v>0</v>
      </c>
      <c r="BF47" s="754">
        <v>2800</v>
      </c>
      <c r="BG47" s="754">
        <v>1308548</v>
      </c>
      <c r="BH47" s="754">
        <v>0</v>
      </c>
      <c r="BI47" s="754">
        <v>12166745</v>
      </c>
      <c r="BJ47" s="754">
        <v>8296130</v>
      </c>
      <c r="BK47" s="760">
        <v>5596840</v>
      </c>
      <c r="BL47" s="610" t="s">
        <v>568</v>
      </c>
      <c r="BM47" s="592"/>
    </row>
    <row r="48" spans="1:65" s="593" customFormat="1" ht="14.25" customHeight="1" x14ac:dyDescent="0.15">
      <c r="A48" s="620" t="s">
        <v>569</v>
      </c>
      <c r="B48" s="606" t="s">
        <v>64</v>
      </c>
      <c r="C48" s="748">
        <v>808205</v>
      </c>
      <c r="D48" s="754">
        <v>51030</v>
      </c>
      <c r="E48" s="754">
        <v>53200</v>
      </c>
      <c r="F48" s="754">
        <v>24708</v>
      </c>
      <c r="G48" s="754">
        <v>476863</v>
      </c>
      <c r="H48" s="754">
        <v>318762</v>
      </c>
      <c r="I48" s="754">
        <v>310897</v>
      </c>
      <c r="J48" s="754">
        <v>158101</v>
      </c>
      <c r="K48" s="754">
        <v>0</v>
      </c>
      <c r="L48" s="754">
        <v>0</v>
      </c>
      <c r="M48" s="754">
        <v>24103</v>
      </c>
      <c r="N48" s="754">
        <v>119115</v>
      </c>
      <c r="O48" s="754">
        <v>52814</v>
      </c>
      <c r="P48" s="754">
        <v>19</v>
      </c>
      <c r="Q48" s="754">
        <v>654</v>
      </c>
      <c r="R48" s="754">
        <v>0</v>
      </c>
      <c r="S48" s="754">
        <v>5699</v>
      </c>
      <c r="T48" s="754">
        <v>979555</v>
      </c>
      <c r="U48" s="755">
        <v>8969</v>
      </c>
      <c r="V48" s="754">
        <v>348</v>
      </c>
      <c r="W48" s="754" t="s">
        <v>569</v>
      </c>
      <c r="X48" s="769" t="s">
        <v>569</v>
      </c>
      <c r="Y48" s="757" t="s">
        <v>64</v>
      </c>
      <c r="Z48" s="754">
        <v>136912</v>
      </c>
      <c r="AA48" s="754">
        <v>34316</v>
      </c>
      <c r="AB48" s="754">
        <v>12162</v>
      </c>
      <c r="AC48" s="754">
        <v>634497</v>
      </c>
      <c r="AD48" s="754">
        <v>152351</v>
      </c>
      <c r="AE48" s="754">
        <v>170943</v>
      </c>
      <c r="AF48" s="758">
        <v>1276255</v>
      </c>
      <c r="AG48" s="754">
        <v>722023</v>
      </c>
      <c r="AH48" s="754">
        <v>349632</v>
      </c>
      <c r="AI48" s="754">
        <v>232253</v>
      </c>
      <c r="AJ48" s="754">
        <v>140138</v>
      </c>
      <c r="AK48" s="754">
        <v>515369</v>
      </c>
      <c r="AL48" s="754">
        <v>147082</v>
      </c>
      <c r="AM48" s="754">
        <v>341787</v>
      </c>
      <c r="AN48" s="754">
        <v>0</v>
      </c>
      <c r="AO48" s="754">
        <v>26500</v>
      </c>
      <c r="AP48" s="754">
        <v>0</v>
      </c>
      <c r="AQ48" s="754">
        <v>0</v>
      </c>
      <c r="AR48" s="754" t="s">
        <v>569</v>
      </c>
      <c r="AS48" s="769" t="s">
        <v>569</v>
      </c>
      <c r="AT48" s="757" t="s">
        <v>64</v>
      </c>
      <c r="AU48" s="759">
        <v>27</v>
      </c>
      <c r="AV48" s="754">
        <v>0</v>
      </c>
      <c r="AW48" s="754">
        <v>27</v>
      </c>
      <c r="AX48" s="754">
        <v>0</v>
      </c>
      <c r="AY48" s="754">
        <v>0</v>
      </c>
      <c r="AZ48" s="754">
        <v>0</v>
      </c>
      <c r="BA48" s="754">
        <v>676403</v>
      </c>
      <c r="BB48" s="754">
        <v>676403</v>
      </c>
      <c r="BC48" s="754">
        <v>0</v>
      </c>
      <c r="BD48" s="754">
        <v>263727</v>
      </c>
      <c r="BE48" s="754">
        <v>0</v>
      </c>
      <c r="BF48" s="754">
        <v>11320</v>
      </c>
      <c r="BG48" s="754">
        <v>767808</v>
      </c>
      <c r="BH48" s="754">
        <v>0</v>
      </c>
      <c r="BI48" s="754">
        <v>6191635</v>
      </c>
      <c r="BJ48" s="754">
        <v>4500687</v>
      </c>
      <c r="BK48" s="760">
        <v>3538979</v>
      </c>
      <c r="BL48" s="610" t="s">
        <v>569</v>
      </c>
      <c r="BM48" s="592"/>
    </row>
    <row r="49" spans="1:65" s="593" customFormat="1" ht="14.25" customHeight="1" x14ac:dyDescent="0.15">
      <c r="A49" s="656" t="s">
        <v>570</v>
      </c>
      <c r="B49" s="613" t="s">
        <v>65</v>
      </c>
      <c r="C49" s="762">
        <v>541751</v>
      </c>
      <c r="D49" s="763">
        <v>29781</v>
      </c>
      <c r="E49" s="763">
        <v>62896</v>
      </c>
      <c r="F49" s="763">
        <v>30902</v>
      </c>
      <c r="G49" s="763">
        <v>249411</v>
      </c>
      <c r="H49" s="763">
        <v>169011</v>
      </c>
      <c r="I49" s="763">
        <v>165099</v>
      </c>
      <c r="J49" s="763">
        <v>80400</v>
      </c>
      <c r="K49" s="763">
        <v>0</v>
      </c>
      <c r="L49" s="763">
        <v>6231</v>
      </c>
      <c r="M49" s="763">
        <v>41907</v>
      </c>
      <c r="N49" s="763">
        <v>84150</v>
      </c>
      <c r="O49" s="763">
        <v>35997</v>
      </c>
      <c r="P49" s="763">
        <v>14</v>
      </c>
      <c r="Q49" s="763">
        <v>462</v>
      </c>
      <c r="R49" s="763">
        <v>0</v>
      </c>
      <c r="S49" s="763">
        <v>0</v>
      </c>
      <c r="T49" s="763">
        <v>441411</v>
      </c>
      <c r="U49" s="763">
        <v>5435</v>
      </c>
      <c r="V49" s="763">
        <v>276</v>
      </c>
      <c r="W49" s="763" t="s">
        <v>570</v>
      </c>
      <c r="X49" s="776" t="s">
        <v>570</v>
      </c>
      <c r="Y49" s="766" t="s">
        <v>65</v>
      </c>
      <c r="Z49" s="763">
        <v>111862</v>
      </c>
      <c r="AA49" s="763">
        <v>14413</v>
      </c>
      <c r="AB49" s="763">
        <v>10658</v>
      </c>
      <c r="AC49" s="763">
        <v>233357</v>
      </c>
      <c r="AD49" s="763">
        <v>65410</v>
      </c>
      <c r="AE49" s="763">
        <v>68993</v>
      </c>
      <c r="AF49" s="767">
        <v>196827</v>
      </c>
      <c r="AG49" s="763">
        <v>316119</v>
      </c>
      <c r="AH49" s="763">
        <v>97035</v>
      </c>
      <c r="AI49" s="763">
        <v>157668</v>
      </c>
      <c r="AJ49" s="763">
        <v>61416</v>
      </c>
      <c r="AK49" s="763">
        <v>706147</v>
      </c>
      <c r="AL49" s="763">
        <v>191301</v>
      </c>
      <c r="AM49" s="763">
        <v>493096</v>
      </c>
      <c r="AN49" s="763">
        <v>0</v>
      </c>
      <c r="AO49" s="763">
        <v>21750</v>
      </c>
      <c r="AP49" s="763">
        <v>0</v>
      </c>
      <c r="AQ49" s="763">
        <v>0</v>
      </c>
      <c r="AR49" s="763" t="s">
        <v>570</v>
      </c>
      <c r="AS49" s="776" t="s">
        <v>570</v>
      </c>
      <c r="AT49" s="766" t="s">
        <v>65</v>
      </c>
      <c r="AU49" s="768">
        <v>27162</v>
      </c>
      <c r="AV49" s="763">
        <v>0</v>
      </c>
      <c r="AW49" s="763">
        <v>27162</v>
      </c>
      <c r="AX49" s="763">
        <v>0</v>
      </c>
      <c r="AY49" s="763">
        <v>0</v>
      </c>
      <c r="AZ49" s="763">
        <v>0</v>
      </c>
      <c r="BA49" s="763">
        <v>271781</v>
      </c>
      <c r="BB49" s="763">
        <v>271781</v>
      </c>
      <c r="BC49" s="763">
        <v>0</v>
      </c>
      <c r="BD49" s="763">
        <v>115270</v>
      </c>
      <c r="BE49" s="763">
        <v>0</v>
      </c>
      <c r="BF49" s="763">
        <v>4480</v>
      </c>
      <c r="BG49" s="763">
        <v>396186</v>
      </c>
      <c r="BH49" s="763">
        <v>0</v>
      </c>
      <c r="BI49" s="763">
        <v>3086127</v>
      </c>
      <c r="BJ49" s="763">
        <v>2075380</v>
      </c>
      <c r="BK49" s="800">
        <v>1548433</v>
      </c>
      <c r="BL49" s="619" t="s">
        <v>570</v>
      </c>
      <c r="BM49" s="592"/>
    </row>
    <row r="50" spans="1:65" s="805" customFormat="1" ht="13.5" customHeight="1" x14ac:dyDescent="0.15">
      <c r="A50" s="801"/>
      <c r="B50" s="801"/>
      <c r="C50" s="801"/>
      <c r="D50" s="801"/>
      <c r="E50" s="801"/>
      <c r="F50" s="801"/>
      <c r="G50" s="801"/>
      <c r="H50" s="801"/>
      <c r="I50" s="801"/>
      <c r="J50" s="801"/>
      <c r="K50" s="802"/>
      <c r="L50" s="801"/>
      <c r="M50" s="801"/>
      <c r="N50" s="801"/>
      <c r="O50" s="801"/>
      <c r="P50" s="801"/>
      <c r="Q50" s="801"/>
      <c r="R50" s="801"/>
      <c r="S50" s="801"/>
      <c r="T50" s="802"/>
      <c r="U50" s="801"/>
      <c r="V50" s="801"/>
      <c r="W50" s="802"/>
      <c r="X50" s="802"/>
      <c r="Y50" s="802"/>
      <c r="Z50" s="801"/>
      <c r="AA50" s="801"/>
      <c r="AB50" s="801"/>
      <c r="AC50" s="803"/>
      <c r="AD50" s="801"/>
      <c r="AE50" s="804"/>
      <c r="AF50" s="801"/>
      <c r="AG50" s="801"/>
      <c r="AH50" s="801"/>
      <c r="AI50" s="801"/>
      <c r="AJ50" s="801"/>
      <c r="AK50" s="801"/>
      <c r="AL50" s="801"/>
      <c r="AM50" s="801"/>
      <c r="AN50" s="801"/>
      <c r="AO50" s="801"/>
      <c r="AP50" s="801"/>
      <c r="AQ50" s="801"/>
      <c r="AR50" s="802"/>
      <c r="AS50" s="802"/>
      <c r="AT50" s="802"/>
      <c r="AU50" s="802"/>
      <c r="AV50" s="801"/>
      <c r="AW50" s="801"/>
      <c r="AX50" s="802"/>
      <c r="AY50" s="802"/>
      <c r="AZ50" s="802"/>
      <c r="BA50" s="802"/>
      <c r="BB50" s="801"/>
      <c r="BC50" s="801"/>
      <c r="BD50" s="801"/>
      <c r="BE50" s="801"/>
      <c r="BF50" s="801"/>
      <c r="BG50" s="801"/>
      <c r="BH50" s="801"/>
      <c r="BI50" s="802"/>
      <c r="BJ50" s="802"/>
      <c r="BK50" s="802"/>
      <c r="BL50" s="801"/>
    </row>
  </sheetData>
  <mergeCells count="11">
    <mergeCell ref="A8:B8"/>
    <mergeCell ref="X8:Y8"/>
    <mergeCell ref="AS8:AT8"/>
    <mergeCell ref="A9:B9"/>
    <mergeCell ref="X9:Y9"/>
    <mergeCell ref="AS9:AT9"/>
    <mergeCell ref="H5:H6"/>
    <mergeCell ref="I5:I6"/>
    <mergeCell ref="A7:B7"/>
    <mergeCell ref="X7:Y7"/>
    <mergeCell ref="AS7:AT7"/>
  </mergeCells>
  <phoneticPr fontId="2"/>
  <printOptions gridLinesSet="0"/>
  <pageMargins left="0.6692913385826772" right="0.6692913385826772" top="0.78740157480314965" bottom="0.59055118110236227" header="0" footer="0"/>
  <pageSetup paperSize="9" scale="89" orientation="portrait" blackAndWhite="1" r:id="rId1"/>
  <headerFooter alignWithMargins="0"/>
  <colBreaks count="4" manualBreakCount="4">
    <brk id="11" max="48" man="1"/>
    <brk id="23" max="48" man="1"/>
    <brk id="33" max="48" man="1"/>
    <brk id="44" max="104857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9"/>
  <sheetViews>
    <sheetView view="pageBreakPreview" zoomScaleNormal="110" zoomScaleSheetLayoutView="100" workbookViewId="0">
      <pane xSplit="2" ySplit="9" topLeftCell="C27" activePane="bottomRight" state="frozen"/>
      <selection pane="topRight" activeCell="C1" sqref="C1"/>
      <selection pane="bottomLeft" activeCell="A10" sqref="A10"/>
      <selection pane="bottomRight" activeCell="Y32" sqref="Y32"/>
    </sheetView>
  </sheetViews>
  <sheetFormatPr defaultColWidth="6.625" defaultRowHeight="15" customHeight="1" x14ac:dyDescent="0.15"/>
  <cols>
    <col min="1" max="1" width="2.5" style="880" customWidth="1"/>
    <col min="2" max="2" width="10.625" style="881" customWidth="1"/>
    <col min="3" max="3" width="9.625" style="882" customWidth="1"/>
    <col min="4" max="4" width="4.625" style="883" customWidth="1"/>
    <col min="5" max="5" width="9.625" style="882" customWidth="1"/>
    <col min="6" max="6" width="4.625" style="883" customWidth="1"/>
    <col min="7" max="7" width="9.625" style="882" customWidth="1"/>
    <col min="8" max="8" width="4.625" style="883" customWidth="1"/>
    <col min="9" max="9" width="9.625" style="882" customWidth="1"/>
    <col min="10" max="10" width="4.625" style="883" customWidth="1"/>
    <col min="11" max="11" width="9.625" style="882" customWidth="1"/>
    <col min="12" max="12" width="4.625" style="883" customWidth="1"/>
    <col min="13" max="13" width="8.625" style="882" customWidth="1"/>
    <col min="14" max="14" width="3.75" style="883" customWidth="1"/>
    <col min="15" max="15" width="8.625" style="882" customWidth="1"/>
    <col min="16" max="16" width="3.75" style="883" customWidth="1"/>
    <col min="17" max="17" width="8.625" style="882" customWidth="1"/>
    <col min="18" max="18" width="3.75" style="883" customWidth="1"/>
    <col min="19" max="19" width="8.625" style="882" customWidth="1"/>
    <col min="20" max="20" width="3.75" style="883" customWidth="1"/>
    <col min="21" max="21" width="9.25" style="882" customWidth="1"/>
    <col min="22" max="22" width="9.25" style="883" bestFit="1" customWidth="1"/>
    <col min="23" max="24" width="9.75" style="882" customWidth="1"/>
    <col min="25" max="25" width="2.5" style="884" customWidth="1"/>
    <col min="26" max="26" width="3.375" style="813" customWidth="1"/>
    <col min="27" max="34" width="8.375" style="885" customWidth="1"/>
    <col min="35" max="35" width="6.625" style="881"/>
    <col min="36" max="36" width="9.25" style="881" customWidth="1"/>
    <col min="37" max="37" width="15.5" style="881" bestFit="1" customWidth="1"/>
    <col min="38" max="38" width="13" style="881" bestFit="1" customWidth="1"/>
    <col min="39" max="39" width="15.5" style="881" bestFit="1" customWidth="1"/>
    <col min="40" max="40" width="11.25" style="881" bestFit="1" customWidth="1"/>
    <col min="41" max="41" width="13.75" style="881" bestFit="1" customWidth="1"/>
    <col min="42" max="42" width="10.375" style="881" bestFit="1" customWidth="1"/>
    <col min="43" max="43" width="12.875" style="881" bestFit="1" customWidth="1"/>
    <col min="44" max="44" width="11.25" style="881" bestFit="1" customWidth="1"/>
    <col min="45" max="45" width="13.75" style="881" bestFit="1" customWidth="1"/>
    <col min="46" max="47" width="10" style="881" customWidth="1"/>
    <col min="48" max="16384" width="6.625" style="881"/>
  </cols>
  <sheetData>
    <row r="1" spans="1:25" ht="13.5" customHeight="1" x14ac:dyDescent="0.15">
      <c r="A1" s="806" t="s">
        <v>651</v>
      </c>
      <c r="B1" s="807"/>
      <c r="C1" s="808"/>
      <c r="D1" s="809"/>
      <c r="E1" s="808"/>
      <c r="F1" s="809"/>
      <c r="G1" s="808"/>
      <c r="H1" s="809"/>
      <c r="I1" s="808"/>
      <c r="J1" s="809"/>
      <c r="K1" s="810"/>
      <c r="L1" s="811"/>
      <c r="M1" s="810"/>
      <c r="N1" s="811"/>
      <c r="O1" s="810"/>
      <c r="P1" s="811"/>
      <c r="Q1" s="810"/>
      <c r="R1" s="811"/>
      <c r="S1" s="810"/>
      <c r="T1" s="811"/>
      <c r="U1" s="810"/>
      <c r="V1" s="811"/>
      <c r="W1" s="810"/>
      <c r="X1" s="810"/>
      <c r="Y1" s="812" t="s">
        <v>652</v>
      </c>
    </row>
    <row r="2" spans="1:25" ht="13.5" customHeight="1" x14ac:dyDescent="0.15">
      <c r="A2" s="814"/>
      <c r="B2" s="815" t="s">
        <v>495</v>
      </c>
      <c r="C2" s="816" t="s">
        <v>653</v>
      </c>
      <c r="D2" s="817"/>
      <c r="E2" s="818" t="s">
        <v>654</v>
      </c>
      <c r="F2" s="817"/>
      <c r="G2" s="818" t="s">
        <v>655</v>
      </c>
      <c r="H2" s="817"/>
      <c r="I2" s="818" t="s">
        <v>656</v>
      </c>
      <c r="J2" s="817"/>
      <c r="K2" s="818" t="s">
        <v>657</v>
      </c>
      <c r="L2" s="819"/>
      <c r="M2" s="816" t="s">
        <v>658</v>
      </c>
      <c r="N2" s="817"/>
      <c r="O2" s="818" t="s">
        <v>659</v>
      </c>
      <c r="P2" s="817"/>
      <c r="Q2" s="818" t="s">
        <v>660</v>
      </c>
      <c r="R2" s="817"/>
      <c r="S2" s="818" t="s">
        <v>661</v>
      </c>
      <c r="T2" s="817"/>
      <c r="U2" s="818" t="s">
        <v>662</v>
      </c>
      <c r="V2" s="817"/>
      <c r="W2" s="818" t="s">
        <v>663</v>
      </c>
      <c r="X2" s="820"/>
      <c r="Y2" s="821"/>
    </row>
    <row r="3" spans="1:25" ht="13.5" customHeight="1" x14ac:dyDescent="0.15">
      <c r="A3" s="822" t="s">
        <v>147</v>
      </c>
      <c r="B3" s="823"/>
      <c r="C3" s="824"/>
      <c r="D3" s="825" t="s">
        <v>664</v>
      </c>
      <c r="E3" s="826"/>
      <c r="F3" s="825" t="s">
        <v>664</v>
      </c>
      <c r="G3" s="826"/>
      <c r="H3" s="825" t="s">
        <v>664</v>
      </c>
      <c r="I3" s="826"/>
      <c r="J3" s="825" t="s">
        <v>664</v>
      </c>
      <c r="K3" s="826"/>
      <c r="L3" s="827" t="s">
        <v>664</v>
      </c>
      <c r="M3" s="828" t="s">
        <v>665</v>
      </c>
      <c r="N3" s="825" t="s">
        <v>664</v>
      </c>
      <c r="O3" s="826"/>
      <c r="P3" s="825" t="s">
        <v>664</v>
      </c>
      <c r="Q3" s="826"/>
      <c r="R3" s="825" t="s">
        <v>664</v>
      </c>
      <c r="S3" s="826"/>
      <c r="T3" s="825" t="s">
        <v>664</v>
      </c>
      <c r="U3" s="826"/>
      <c r="V3" s="825" t="s">
        <v>664</v>
      </c>
      <c r="W3" s="826"/>
      <c r="X3" s="829" t="s">
        <v>666</v>
      </c>
      <c r="Y3" s="830" t="s">
        <v>147</v>
      </c>
    </row>
    <row r="4" spans="1:25" ht="13.5" customHeight="1" x14ac:dyDescent="0.15">
      <c r="A4" s="822"/>
      <c r="B4" s="823"/>
      <c r="C4" s="824"/>
      <c r="D4" s="831" t="s">
        <v>667</v>
      </c>
      <c r="E4" s="832"/>
      <c r="F4" s="831" t="s">
        <v>667</v>
      </c>
      <c r="G4" s="832"/>
      <c r="H4" s="831" t="s">
        <v>667</v>
      </c>
      <c r="I4" s="832"/>
      <c r="J4" s="831" t="s">
        <v>667</v>
      </c>
      <c r="K4" s="832"/>
      <c r="L4" s="833" t="s">
        <v>667</v>
      </c>
      <c r="M4" s="824"/>
      <c r="N4" s="831" t="s">
        <v>667</v>
      </c>
      <c r="O4" s="832"/>
      <c r="P4" s="831" t="s">
        <v>667</v>
      </c>
      <c r="Q4" s="832"/>
      <c r="R4" s="831" t="s">
        <v>667</v>
      </c>
      <c r="S4" s="832"/>
      <c r="T4" s="831" t="s">
        <v>667</v>
      </c>
      <c r="U4" s="832"/>
      <c r="V4" s="831" t="s">
        <v>667</v>
      </c>
      <c r="W4" s="832"/>
      <c r="X4" s="832"/>
      <c r="Y4" s="830"/>
    </row>
    <row r="5" spans="1:25" ht="13.5" customHeight="1" x14ac:dyDescent="0.15">
      <c r="A5" s="822" t="s">
        <v>275</v>
      </c>
      <c r="B5" s="823"/>
      <c r="C5" s="824"/>
      <c r="D5" s="831" t="s">
        <v>668</v>
      </c>
      <c r="E5" s="832"/>
      <c r="F5" s="831" t="s">
        <v>668</v>
      </c>
      <c r="G5" s="832"/>
      <c r="H5" s="831" t="s">
        <v>668</v>
      </c>
      <c r="I5" s="832"/>
      <c r="J5" s="831" t="s">
        <v>668</v>
      </c>
      <c r="K5" s="832"/>
      <c r="L5" s="833" t="s">
        <v>668</v>
      </c>
      <c r="M5" s="824"/>
      <c r="N5" s="831" t="s">
        <v>668</v>
      </c>
      <c r="O5" s="832"/>
      <c r="P5" s="831" t="s">
        <v>668</v>
      </c>
      <c r="Q5" s="832"/>
      <c r="R5" s="831" t="s">
        <v>668</v>
      </c>
      <c r="S5" s="832"/>
      <c r="T5" s="831" t="s">
        <v>668</v>
      </c>
      <c r="U5" s="832"/>
      <c r="V5" s="831" t="s">
        <v>668</v>
      </c>
      <c r="W5" s="832"/>
      <c r="X5" s="834" t="s">
        <v>669</v>
      </c>
      <c r="Y5" s="830" t="s">
        <v>275</v>
      </c>
    </row>
    <row r="6" spans="1:25" ht="13.5" customHeight="1" x14ac:dyDescent="0.15">
      <c r="A6" s="835"/>
      <c r="B6" s="836" t="s">
        <v>3</v>
      </c>
      <c r="C6" s="837"/>
      <c r="D6" s="838"/>
      <c r="E6" s="839"/>
      <c r="F6" s="840"/>
      <c r="G6" s="839"/>
      <c r="H6" s="840"/>
      <c r="I6" s="839"/>
      <c r="J6" s="840"/>
      <c r="K6" s="839"/>
      <c r="L6" s="841"/>
      <c r="M6" s="837"/>
      <c r="N6" s="838"/>
      <c r="O6" s="839"/>
      <c r="P6" s="840"/>
      <c r="Q6" s="839"/>
      <c r="R6" s="840"/>
      <c r="S6" s="839"/>
      <c r="T6" s="840"/>
      <c r="U6" s="839"/>
      <c r="V6" s="840"/>
      <c r="W6" s="839"/>
      <c r="X6" s="839"/>
      <c r="Y6" s="842"/>
    </row>
    <row r="7" spans="1:25" ht="18.75" customHeight="1" x14ac:dyDescent="0.15">
      <c r="A7" s="1735" t="s">
        <v>288</v>
      </c>
      <c r="B7" s="1736"/>
      <c r="C7" s="843">
        <v>4636628</v>
      </c>
      <c r="D7" s="844">
        <v>5.6</v>
      </c>
      <c r="E7" s="845">
        <v>30464025</v>
      </c>
      <c r="F7" s="844">
        <v>37.1</v>
      </c>
      <c r="G7" s="845">
        <v>8796916</v>
      </c>
      <c r="H7" s="844">
        <v>10.7</v>
      </c>
      <c r="I7" s="845">
        <v>7310297</v>
      </c>
      <c r="J7" s="844">
        <v>8.9</v>
      </c>
      <c r="K7" s="845">
        <v>184732</v>
      </c>
      <c r="L7" s="846">
        <v>0.2</v>
      </c>
      <c r="M7" s="847">
        <v>5108924</v>
      </c>
      <c r="N7" s="844">
        <v>6.2</v>
      </c>
      <c r="O7" s="845">
        <v>2884194</v>
      </c>
      <c r="P7" s="844">
        <v>3.5</v>
      </c>
      <c r="Q7" s="845">
        <v>5551183</v>
      </c>
      <c r="R7" s="844">
        <v>6.8</v>
      </c>
      <c r="S7" s="845">
        <v>2516775</v>
      </c>
      <c r="T7" s="844">
        <v>3.1</v>
      </c>
      <c r="U7" s="845">
        <v>14673221</v>
      </c>
      <c r="V7" s="844">
        <v>17.899999999999999</v>
      </c>
      <c r="W7" s="845">
        <v>82126895</v>
      </c>
      <c r="X7" s="845">
        <v>75942414</v>
      </c>
      <c r="Y7" s="848"/>
    </row>
    <row r="8" spans="1:25" ht="18.75" customHeight="1" x14ac:dyDescent="0.15">
      <c r="A8" s="1737" t="s">
        <v>289</v>
      </c>
      <c r="B8" s="1738"/>
      <c r="C8" s="849">
        <v>2583897</v>
      </c>
      <c r="D8" s="850">
        <v>4.7</v>
      </c>
      <c r="E8" s="851">
        <v>19697604</v>
      </c>
      <c r="F8" s="850">
        <v>35.6</v>
      </c>
      <c r="G8" s="851">
        <v>6471136</v>
      </c>
      <c r="H8" s="850">
        <v>11.7</v>
      </c>
      <c r="I8" s="851">
        <v>5368727</v>
      </c>
      <c r="J8" s="850">
        <v>9.6999999999999993</v>
      </c>
      <c r="K8" s="851">
        <v>160825</v>
      </c>
      <c r="L8" s="852">
        <v>0.3</v>
      </c>
      <c r="M8" s="853">
        <v>2884984</v>
      </c>
      <c r="N8" s="850">
        <v>5.2</v>
      </c>
      <c r="O8" s="851">
        <v>2011465</v>
      </c>
      <c r="P8" s="850">
        <v>3.6</v>
      </c>
      <c r="Q8" s="851">
        <v>4341445</v>
      </c>
      <c r="R8" s="850">
        <v>7.8</v>
      </c>
      <c r="S8" s="851">
        <v>2064960</v>
      </c>
      <c r="T8" s="850">
        <v>3.7</v>
      </c>
      <c r="U8" s="851">
        <v>9805579</v>
      </c>
      <c r="V8" s="850">
        <v>17.7</v>
      </c>
      <c r="W8" s="851">
        <v>55390622</v>
      </c>
      <c r="X8" s="851">
        <v>50924549</v>
      </c>
      <c r="Y8" s="854"/>
    </row>
    <row r="9" spans="1:25" ht="18.75" customHeight="1" x14ac:dyDescent="0.15">
      <c r="A9" s="1737" t="s">
        <v>290</v>
      </c>
      <c r="B9" s="1738"/>
      <c r="C9" s="849">
        <v>2052731</v>
      </c>
      <c r="D9" s="852">
        <v>7.7</v>
      </c>
      <c r="E9" s="851">
        <v>10766421</v>
      </c>
      <c r="F9" s="852">
        <v>40.299999999999997</v>
      </c>
      <c r="G9" s="851">
        <v>2325780</v>
      </c>
      <c r="H9" s="852">
        <v>8.6999999999999993</v>
      </c>
      <c r="I9" s="851">
        <v>1941570</v>
      </c>
      <c r="J9" s="852">
        <v>7.2</v>
      </c>
      <c r="K9" s="851">
        <v>23907</v>
      </c>
      <c r="L9" s="852">
        <v>0.1</v>
      </c>
      <c r="M9" s="849">
        <v>2223940</v>
      </c>
      <c r="N9" s="852">
        <v>8.3000000000000007</v>
      </c>
      <c r="O9" s="851">
        <v>872729</v>
      </c>
      <c r="P9" s="852">
        <v>3.3</v>
      </c>
      <c r="Q9" s="851">
        <v>1209738</v>
      </c>
      <c r="R9" s="852">
        <v>4.5</v>
      </c>
      <c r="S9" s="851">
        <v>451815</v>
      </c>
      <c r="T9" s="852">
        <v>1.7</v>
      </c>
      <c r="U9" s="851">
        <v>4867642</v>
      </c>
      <c r="V9" s="852">
        <v>18.2</v>
      </c>
      <c r="W9" s="851">
        <v>26736273</v>
      </c>
      <c r="X9" s="851">
        <v>25017865</v>
      </c>
      <c r="Y9" s="854"/>
    </row>
    <row r="10" spans="1:25" ht="14.25" customHeight="1" x14ac:dyDescent="0.15">
      <c r="A10" s="855" t="s">
        <v>477</v>
      </c>
      <c r="B10" s="856" t="s">
        <v>31</v>
      </c>
      <c r="C10" s="857">
        <v>520209</v>
      </c>
      <c r="D10" s="858">
        <v>3.8</v>
      </c>
      <c r="E10" s="857">
        <v>4859921</v>
      </c>
      <c r="F10" s="858">
        <v>35.700000000000003</v>
      </c>
      <c r="G10" s="857">
        <v>2132842</v>
      </c>
      <c r="H10" s="858">
        <v>15.6</v>
      </c>
      <c r="I10" s="857">
        <v>1417758</v>
      </c>
      <c r="J10" s="858">
        <v>10.4</v>
      </c>
      <c r="K10" s="857">
        <v>44493</v>
      </c>
      <c r="L10" s="858">
        <v>0.3</v>
      </c>
      <c r="M10" s="857">
        <v>602067</v>
      </c>
      <c r="N10" s="858">
        <v>4.4000000000000004</v>
      </c>
      <c r="O10" s="857">
        <v>583291</v>
      </c>
      <c r="P10" s="858">
        <v>4.3</v>
      </c>
      <c r="Q10" s="857">
        <v>1152582</v>
      </c>
      <c r="R10" s="858">
        <v>8.5</v>
      </c>
      <c r="S10" s="857">
        <v>9147</v>
      </c>
      <c r="T10" s="858">
        <v>0.1</v>
      </c>
      <c r="U10" s="857">
        <v>2301239</v>
      </c>
      <c r="V10" s="858">
        <v>16.899999999999999</v>
      </c>
      <c r="W10" s="857">
        <v>13623549</v>
      </c>
      <c r="X10" s="857">
        <v>12293979</v>
      </c>
      <c r="Y10" s="859" t="s">
        <v>477</v>
      </c>
    </row>
    <row r="11" spans="1:25" ht="14.25" customHeight="1" x14ac:dyDescent="0.15">
      <c r="A11" s="860" t="s">
        <v>478</v>
      </c>
      <c r="B11" s="861" t="s">
        <v>32</v>
      </c>
      <c r="C11" s="862">
        <v>368352</v>
      </c>
      <c r="D11" s="863">
        <v>3.9</v>
      </c>
      <c r="E11" s="862">
        <v>3130964</v>
      </c>
      <c r="F11" s="863">
        <v>33.6</v>
      </c>
      <c r="G11" s="862">
        <v>1114286</v>
      </c>
      <c r="H11" s="863">
        <v>12</v>
      </c>
      <c r="I11" s="862">
        <v>711079</v>
      </c>
      <c r="J11" s="863">
        <v>7.6</v>
      </c>
      <c r="K11" s="862">
        <v>27664</v>
      </c>
      <c r="L11" s="863">
        <v>0.3</v>
      </c>
      <c r="M11" s="862">
        <v>556971</v>
      </c>
      <c r="N11" s="863">
        <v>6</v>
      </c>
      <c r="O11" s="862">
        <v>332757</v>
      </c>
      <c r="P11" s="863">
        <v>3.6</v>
      </c>
      <c r="Q11" s="862">
        <v>1076606</v>
      </c>
      <c r="R11" s="863">
        <v>11.6</v>
      </c>
      <c r="S11" s="862">
        <v>221401</v>
      </c>
      <c r="T11" s="863">
        <v>2.4</v>
      </c>
      <c r="U11" s="862">
        <v>1773993</v>
      </c>
      <c r="V11" s="863">
        <v>19</v>
      </c>
      <c r="W11" s="862">
        <v>9314073</v>
      </c>
      <c r="X11" s="862">
        <v>8480411</v>
      </c>
      <c r="Y11" s="864" t="s">
        <v>478</v>
      </c>
    </row>
    <row r="12" spans="1:25" ht="14.25" customHeight="1" x14ac:dyDescent="0.15">
      <c r="A12" s="860" t="s">
        <v>479</v>
      </c>
      <c r="B12" s="861" t="s">
        <v>33</v>
      </c>
      <c r="C12" s="862">
        <v>490383</v>
      </c>
      <c r="D12" s="863">
        <v>4.8</v>
      </c>
      <c r="E12" s="862">
        <v>3235478</v>
      </c>
      <c r="F12" s="863">
        <v>31.5</v>
      </c>
      <c r="G12" s="862">
        <v>1123867</v>
      </c>
      <c r="H12" s="863">
        <v>10.9</v>
      </c>
      <c r="I12" s="862">
        <v>1456733</v>
      </c>
      <c r="J12" s="863">
        <v>14.2</v>
      </c>
      <c r="K12" s="862">
        <v>46025</v>
      </c>
      <c r="L12" s="863">
        <v>0.4</v>
      </c>
      <c r="M12" s="862">
        <v>440739</v>
      </c>
      <c r="N12" s="863">
        <v>4.3</v>
      </c>
      <c r="O12" s="862">
        <v>452208</v>
      </c>
      <c r="P12" s="863">
        <v>4.4000000000000004</v>
      </c>
      <c r="Q12" s="862">
        <v>892311</v>
      </c>
      <c r="R12" s="863">
        <v>8.6999999999999993</v>
      </c>
      <c r="S12" s="862">
        <v>8511</v>
      </c>
      <c r="T12" s="863">
        <v>0.1</v>
      </c>
      <c r="U12" s="862">
        <v>2126579</v>
      </c>
      <c r="V12" s="863">
        <v>20.7</v>
      </c>
      <c r="W12" s="862">
        <v>10272834</v>
      </c>
      <c r="X12" s="862">
        <v>9648764</v>
      </c>
      <c r="Y12" s="864" t="s">
        <v>479</v>
      </c>
    </row>
    <row r="13" spans="1:25" ht="14.25" customHeight="1" x14ac:dyDescent="0.15">
      <c r="A13" s="860" t="s">
        <v>481</v>
      </c>
      <c r="B13" s="861" t="s">
        <v>34</v>
      </c>
      <c r="C13" s="862">
        <v>135139</v>
      </c>
      <c r="D13" s="863">
        <v>6.1</v>
      </c>
      <c r="E13" s="862">
        <v>801117</v>
      </c>
      <c r="F13" s="863">
        <v>36.4</v>
      </c>
      <c r="G13" s="862">
        <v>212846</v>
      </c>
      <c r="H13" s="863">
        <v>9.6999999999999993</v>
      </c>
      <c r="I13" s="862">
        <v>162121</v>
      </c>
      <c r="J13" s="863">
        <v>7.4</v>
      </c>
      <c r="K13" s="862">
        <v>135</v>
      </c>
      <c r="L13" s="863">
        <v>0</v>
      </c>
      <c r="M13" s="862">
        <v>144526</v>
      </c>
      <c r="N13" s="863">
        <v>6.6</v>
      </c>
      <c r="O13" s="862">
        <v>115203</v>
      </c>
      <c r="P13" s="863">
        <v>5.2</v>
      </c>
      <c r="Q13" s="862">
        <v>148308</v>
      </c>
      <c r="R13" s="863">
        <v>6.7</v>
      </c>
      <c r="S13" s="862">
        <v>58757</v>
      </c>
      <c r="T13" s="863">
        <v>2.7</v>
      </c>
      <c r="U13" s="862">
        <v>423765</v>
      </c>
      <c r="V13" s="863">
        <v>19.2</v>
      </c>
      <c r="W13" s="862">
        <v>2201917</v>
      </c>
      <c r="X13" s="862">
        <v>2034137</v>
      </c>
      <c r="Y13" s="864" t="s">
        <v>481</v>
      </c>
    </row>
    <row r="14" spans="1:25" ht="14.25" customHeight="1" x14ac:dyDescent="0.15">
      <c r="A14" s="860" t="s">
        <v>482</v>
      </c>
      <c r="B14" s="861" t="s">
        <v>14</v>
      </c>
      <c r="C14" s="862">
        <v>182594</v>
      </c>
      <c r="D14" s="863">
        <v>5.2</v>
      </c>
      <c r="E14" s="862">
        <v>1461898</v>
      </c>
      <c r="F14" s="863">
        <v>41.8</v>
      </c>
      <c r="G14" s="862">
        <v>341090</v>
      </c>
      <c r="H14" s="863">
        <v>9.8000000000000007</v>
      </c>
      <c r="I14" s="862">
        <v>326663</v>
      </c>
      <c r="J14" s="863">
        <v>9.3000000000000007</v>
      </c>
      <c r="K14" s="862">
        <v>5240</v>
      </c>
      <c r="L14" s="863">
        <v>0.2</v>
      </c>
      <c r="M14" s="862">
        <v>221105</v>
      </c>
      <c r="N14" s="863">
        <v>6.3</v>
      </c>
      <c r="O14" s="862">
        <v>89872</v>
      </c>
      <c r="P14" s="863">
        <v>2.6</v>
      </c>
      <c r="Q14" s="862">
        <v>259719</v>
      </c>
      <c r="R14" s="863">
        <v>7.4</v>
      </c>
      <c r="S14" s="862">
        <v>58085</v>
      </c>
      <c r="T14" s="863">
        <v>1.7</v>
      </c>
      <c r="U14" s="862">
        <v>548996</v>
      </c>
      <c r="V14" s="863">
        <v>15.7</v>
      </c>
      <c r="W14" s="862">
        <v>3495262</v>
      </c>
      <c r="X14" s="862">
        <v>3256977</v>
      </c>
      <c r="Y14" s="864" t="s">
        <v>482</v>
      </c>
    </row>
    <row r="15" spans="1:25" ht="14.25" customHeight="1" x14ac:dyDescent="0.15">
      <c r="A15" s="860" t="s">
        <v>483</v>
      </c>
      <c r="B15" s="861" t="s">
        <v>35</v>
      </c>
      <c r="C15" s="862">
        <v>204504</v>
      </c>
      <c r="D15" s="863">
        <v>6.3</v>
      </c>
      <c r="E15" s="862">
        <v>1309159</v>
      </c>
      <c r="F15" s="863">
        <v>40.5</v>
      </c>
      <c r="G15" s="862">
        <v>295967</v>
      </c>
      <c r="H15" s="863">
        <v>9.1</v>
      </c>
      <c r="I15" s="862">
        <v>298555</v>
      </c>
      <c r="J15" s="863">
        <v>9.1999999999999993</v>
      </c>
      <c r="K15" s="862">
        <v>9905</v>
      </c>
      <c r="L15" s="863">
        <v>0.3</v>
      </c>
      <c r="M15" s="862">
        <v>261592</v>
      </c>
      <c r="N15" s="863">
        <v>8.1</v>
      </c>
      <c r="O15" s="862">
        <v>92777</v>
      </c>
      <c r="P15" s="863">
        <v>2.9</v>
      </c>
      <c r="Q15" s="862">
        <v>189540</v>
      </c>
      <c r="R15" s="863">
        <v>5.9</v>
      </c>
      <c r="S15" s="862">
        <v>26346</v>
      </c>
      <c r="T15" s="863">
        <v>0.8</v>
      </c>
      <c r="U15" s="862">
        <v>547701</v>
      </c>
      <c r="V15" s="863">
        <v>16.899999999999999</v>
      </c>
      <c r="W15" s="862">
        <v>3236046</v>
      </c>
      <c r="X15" s="862">
        <v>2976362</v>
      </c>
      <c r="Y15" s="864" t="s">
        <v>483</v>
      </c>
    </row>
    <row r="16" spans="1:25" ht="14.25" customHeight="1" x14ac:dyDescent="0.15">
      <c r="A16" s="860" t="s">
        <v>484</v>
      </c>
      <c r="B16" s="861" t="s">
        <v>36</v>
      </c>
      <c r="C16" s="862">
        <v>167959</v>
      </c>
      <c r="D16" s="863">
        <v>4.5999999999999996</v>
      </c>
      <c r="E16" s="862">
        <v>1133936</v>
      </c>
      <c r="F16" s="863">
        <v>31.2</v>
      </c>
      <c r="G16" s="862">
        <v>324262</v>
      </c>
      <c r="H16" s="863">
        <v>8.9</v>
      </c>
      <c r="I16" s="862">
        <v>233065</v>
      </c>
      <c r="J16" s="863">
        <v>6.4</v>
      </c>
      <c r="K16" s="862">
        <v>0</v>
      </c>
      <c r="L16" s="863">
        <v>0</v>
      </c>
      <c r="M16" s="862">
        <v>146523</v>
      </c>
      <c r="N16" s="863">
        <v>4</v>
      </c>
      <c r="O16" s="862">
        <v>96021</v>
      </c>
      <c r="P16" s="863">
        <v>2.7</v>
      </c>
      <c r="Q16" s="862">
        <v>197986</v>
      </c>
      <c r="R16" s="863">
        <v>5.5</v>
      </c>
      <c r="S16" s="862">
        <v>819543</v>
      </c>
      <c r="T16" s="863">
        <v>22.6</v>
      </c>
      <c r="U16" s="862">
        <v>513424</v>
      </c>
      <c r="V16" s="863">
        <v>14.1</v>
      </c>
      <c r="W16" s="862">
        <v>3632719</v>
      </c>
      <c r="X16" s="862">
        <v>3283794</v>
      </c>
      <c r="Y16" s="864" t="s">
        <v>484</v>
      </c>
    </row>
    <row r="17" spans="1:25" ht="14.25" customHeight="1" x14ac:dyDescent="0.15">
      <c r="A17" s="860" t="s">
        <v>485</v>
      </c>
      <c r="B17" s="861" t="s">
        <v>37</v>
      </c>
      <c r="C17" s="862">
        <v>194840</v>
      </c>
      <c r="D17" s="863">
        <v>4.7</v>
      </c>
      <c r="E17" s="862">
        <v>1725425</v>
      </c>
      <c r="F17" s="863">
        <v>41.8</v>
      </c>
      <c r="G17" s="862">
        <v>485022</v>
      </c>
      <c r="H17" s="863">
        <v>11.700000000000001</v>
      </c>
      <c r="I17" s="862">
        <v>422320</v>
      </c>
      <c r="J17" s="863">
        <v>10.199999999999999</v>
      </c>
      <c r="K17" s="862">
        <v>11871</v>
      </c>
      <c r="L17" s="863">
        <v>0.3</v>
      </c>
      <c r="M17" s="862">
        <v>144012</v>
      </c>
      <c r="N17" s="863">
        <v>3.5</v>
      </c>
      <c r="O17" s="862">
        <v>164507</v>
      </c>
      <c r="P17" s="863">
        <v>4</v>
      </c>
      <c r="Q17" s="862">
        <v>225516</v>
      </c>
      <c r="R17" s="863">
        <v>5.5</v>
      </c>
      <c r="S17" s="862">
        <v>0</v>
      </c>
      <c r="T17" s="863">
        <v>0</v>
      </c>
      <c r="U17" s="862">
        <v>753744</v>
      </c>
      <c r="V17" s="863">
        <v>18.3</v>
      </c>
      <c r="W17" s="862">
        <v>4127257</v>
      </c>
      <c r="X17" s="862">
        <v>3798366</v>
      </c>
      <c r="Y17" s="864" t="s">
        <v>485</v>
      </c>
    </row>
    <row r="18" spans="1:25" ht="14.25" customHeight="1" x14ac:dyDescent="0.15">
      <c r="A18" s="860" t="s">
        <v>486</v>
      </c>
      <c r="B18" s="861" t="s">
        <v>38</v>
      </c>
      <c r="C18" s="862">
        <v>171533</v>
      </c>
      <c r="D18" s="863">
        <v>5.2</v>
      </c>
      <c r="E18" s="862">
        <v>1063156</v>
      </c>
      <c r="F18" s="863">
        <v>32.5</v>
      </c>
      <c r="G18" s="862">
        <v>231162</v>
      </c>
      <c r="H18" s="863">
        <v>7.1</v>
      </c>
      <c r="I18" s="862">
        <v>145737</v>
      </c>
      <c r="J18" s="863">
        <v>4.5</v>
      </c>
      <c r="K18" s="862">
        <v>15492</v>
      </c>
      <c r="L18" s="863">
        <v>0.5</v>
      </c>
      <c r="M18" s="862">
        <v>225946</v>
      </c>
      <c r="N18" s="863">
        <v>6.9</v>
      </c>
      <c r="O18" s="862">
        <v>30733</v>
      </c>
      <c r="P18" s="863">
        <v>0.9</v>
      </c>
      <c r="Q18" s="862">
        <v>105007</v>
      </c>
      <c r="R18" s="863">
        <v>3.2</v>
      </c>
      <c r="S18" s="862">
        <v>822357</v>
      </c>
      <c r="T18" s="863">
        <v>25.2</v>
      </c>
      <c r="U18" s="862">
        <v>458654</v>
      </c>
      <c r="V18" s="863">
        <v>14</v>
      </c>
      <c r="W18" s="862">
        <v>3269777</v>
      </c>
      <c r="X18" s="862">
        <v>3084424</v>
      </c>
      <c r="Y18" s="864" t="s">
        <v>486</v>
      </c>
    </row>
    <row r="19" spans="1:25" ht="14.25" customHeight="1" x14ac:dyDescent="0.15">
      <c r="A19" s="865" t="s">
        <v>540</v>
      </c>
      <c r="B19" s="866" t="s">
        <v>77</v>
      </c>
      <c r="C19" s="867">
        <v>148384</v>
      </c>
      <c r="D19" s="868">
        <v>6.7</v>
      </c>
      <c r="E19" s="867">
        <v>976550</v>
      </c>
      <c r="F19" s="868">
        <v>44.1</v>
      </c>
      <c r="G19" s="867">
        <v>209792</v>
      </c>
      <c r="H19" s="868">
        <v>9.5</v>
      </c>
      <c r="I19" s="867">
        <v>194696</v>
      </c>
      <c r="J19" s="868">
        <v>8.8000000000000007</v>
      </c>
      <c r="K19" s="867">
        <v>0</v>
      </c>
      <c r="L19" s="868">
        <v>0</v>
      </c>
      <c r="M19" s="867">
        <v>141503</v>
      </c>
      <c r="N19" s="868">
        <v>6.4</v>
      </c>
      <c r="O19" s="867">
        <v>54096</v>
      </c>
      <c r="P19" s="868">
        <v>2.4</v>
      </c>
      <c r="Q19" s="867">
        <v>93870</v>
      </c>
      <c r="R19" s="868">
        <v>4.2</v>
      </c>
      <c r="S19" s="867">
        <v>40813</v>
      </c>
      <c r="T19" s="868">
        <v>1.8</v>
      </c>
      <c r="U19" s="867">
        <v>357484</v>
      </c>
      <c r="V19" s="868">
        <v>16.100000000000001</v>
      </c>
      <c r="W19" s="867">
        <v>2217188</v>
      </c>
      <c r="X19" s="867">
        <v>2067335</v>
      </c>
      <c r="Y19" s="869" t="s">
        <v>540</v>
      </c>
    </row>
    <row r="20" spans="1:25" ht="14.25" customHeight="1" x14ac:dyDescent="0.15">
      <c r="A20" s="860" t="s">
        <v>541</v>
      </c>
      <c r="B20" s="861" t="s">
        <v>39</v>
      </c>
      <c r="C20" s="862">
        <v>68660</v>
      </c>
      <c r="D20" s="863">
        <v>6.7</v>
      </c>
      <c r="E20" s="862">
        <v>397916</v>
      </c>
      <c r="F20" s="863">
        <v>38.799999999999997</v>
      </c>
      <c r="G20" s="862">
        <v>62540</v>
      </c>
      <c r="H20" s="863">
        <v>6.1</v>
      </c>
      <c r="I20" s="862">
        <v>131098</v>
      </c>
      <c r="J20" s="863">
        <v>12.8</v>
      </c>
      <c r="K20" s="862">
        <v>7798</v>
      </c>
      <c r="L20" s="863">
        <v>0.8</v>
      </c>
      <c r="M20" s="862">
        <v>93701</v>
      </c>
      <c r="N20" s="863">
        <v>9.1</v>
      </c>
      <c r="O20" s="862">
        <v>68521</v>
      </c>
      <c r="P20" s="863">
        <v>6.7</v>
      </c>
      <c r="Q20" s="862">
        <v>25530</v>
      </c>
      <c r="R20" s="863">
        <v>2.5</v>
      </c>
      <c r="S20" s="862">
        <v>10781</v>
      </c>
      <c r="T20" s="863">
        <v>1</v>
      </c>
      <c r="U20" s="862">
        <v>158367</v>
      </c>
      <c r="V20" s="863">
        <v>15.5</v>
      </c>
      <c r="W20" s="862">
        <v>1024912</v>
      </c>
      <c r="X20" s="862">
        <v>926163</v>
      </c>
      <c r="Y20" s="864" t="s">
        <v>541</v>
      </c>
    </row>
    <row r="21" spans="1:25" ht="14.25" customHeight="1" x14ac:dyDescent="0.15">
      <c r="A21" s="860" t="s">
        <v>542</v>
      </c>
      <c r="B21" s="870" t="s">
        <v>40</v>
      </c>
      <c r="C21" s="862">
        <v>34367</v>
      </c>
      <c r="D21" s="863">
        <v>7.1</v>
      </c>
      <c r="E21" s="862">
        <v>258789</v>
      </c>
      <c r="F21" s="863">
        <v>53.4</v>
      </c>
      <c r="G21" s="862">
        <v>48778</v>
      </c>
      <c r="H21" s="863">
        <v>10.1</v>
      </c>
      <c r="I21" s="862">
        <v>17540</v>
      </c>
      <c r="J21" s="863">
        <v>3.6</v>
      </c>
      <c r="K21" s="862">
        <v>0</v>
      </c>
      <c r="L21" s="863">
        <v>0</v>
      </c>
      <c r="M21" s="862">
        <v>39247</v>
      </c>
      <c r="N21" s="863">
        <v>8.1</v>
      </c>
      <c r="O21" s="862">
        <v>4338</v>
      </c>
      <c r="P21" s="863">
        <v>0.9</v>
      </c>
      <c r="Q21" s="862">
        <v>23593</v>
      </c>
      <c r="R21" s="863">
        <v>4.9000000000000004</v>
      </c>
      <c r="S21" s="862">
        <v>8477</v>
      </c>
      <c r="T21" s="863">
        <v>1.7</v>
      </c>
      <c r="U21" s="862">
        <v>49607</v>
      </c>
      <c r="V21" s="863">
        <v>10.199999999999999</v>
      </c>
      <c r="W21" s="862">
        <v>484736</v>
      </c>
      <c r="X21" s="862">
        <v>471301</v>
      </c>
      <c r="Y21" s="864" t="s">
        <v>542</v>
      </c>
    </row>
    <row r="22" spans="1:25" ht="14.25" customHeight="1" x14ac:dyDescent="0.15">
      <c r="A22" s="860" t="s">
        <v>543</v>
      </c>
      <c r="B22" s="871" t="s">
        <v>41</v>
      </c>
      <c r="C22" s="862">
        <v>49249</v>
      </c>
      <c r="D22" s="863">
        <v>10.4</v>
      </c>
      <c r="E22" s="862">
        <v>217058</v>
      </c>
      <c r="F22" s="863">
        <v>45.9</v>
      </c>
      <c r="G22" s="862">
        <v>41679</v>
      </c>
      <c r="H22" s="863">
        <v>8.8000000000000007</v>
      </c>
      <c r="I22" s="862">
        <v>15385</v>
      </c>
      <c r="J22" s="863">
        <v>3.3</v>
      </c>
      <c r="K22" s="862">
        <v>0</v>
      </c>
      <c r="L22" s="863">
        <v>0</v>
      </c>
      <c r="M22" s="862">
        <v>46085</v>
      </c>
      <c r="N22" s="863">
        <v>9.6999999999999993</v>
      </c>
      <c r="O22" s="862">
        <v>5000</v>
      </c>
      <c r="P22" s="863">
        <v>1.1000000000000001</v>
      </c>
      <c r="Q22" s="862">
        <v>14121</v>
      </c>
      <c r="R22" s="863">
        <v>3</v>
      </c>
      <c r="S22" s="862">
        <v>10234</v>
      </c>
      <c r="T22" s="863">
        <v>2.2000000000000002</v>
      </c>
      <c r="U22" s="862">
        <v>73964</v>
      </c>
      <c r="V22" s="863">
        <v>15.6</v>
      </c>
      <c r="W22" s="862">
        <v>472775</v>
      </c>
      <c r="X22" s="862">
        <v>461835</v>
      </c>
      <c r="Y22" s="864" t="s">
        <v>543</v>
      </c>
    </row>
    <row r="23" spans="1:25" ht="14.25" customHeight="1" x14ac:dyDescent="0.15">
      <c r="A23" s="865" t="s">
        <v>544</v>
      </c>
      <c r="B23" s="872" t="s">
        <v>42</v>
      </c>
      <c r="C23" s="867">
        <v>65543</v>
      </c>
      <c r="D23" s="868">
        <v>7.8</v>
      </c>
      <c r="E23" s="867">
        <v>368800</v>
      </c>
      <c r="F23" s="868">
        <v>43.6</v>
      </c>
      <c r="G23" s="867">
        <v>65584</v>
      </c>
      <c r="H23" s="868">
        <v>7.8</v>
      </c>
      <c r="I23" s="867">
        <v>54749</v>
      </c>
      <c r="J23" s="868">
        <v>6.5</v>
      </c>
      <c r="K23" s="867">
        <v>0</v>
      </c>
      <c r="L23" s="868">
        <v>0</v>
      </c>
      <c r="M23" s="867">
        <v>48350</v>
      </c>
      <c r="N23" s="868">
        <v>5.7</v>
      </c>
      <c r="O23" s="867">
        <v>11990</v>
      </c>
      <c r="P23" s="868">
        <v>1.4</v>
      </c>
      <c r="Q23" s="867">
        <v>27110</v>
      </c>
      <c r="R23" s="868">
        <v>3.2</v>
      </c>
      <c r="S23" s="867">
        <v>19711</v>
      </c>
      <c r="T23" s="868">
        <v>2.2999999999999998</v>
      </c>
      <c r="U23" s="867">
        <v>183065</v>
      </c>
      <c r="V23" s="868">
        <v>21.7</v>
      </c>
      <c r="W23" s="867">
        <v>844902</v>
      </c>
      <c r="X23" s="867">
        <v>818402</v>
      </c>
      <c r="Y23" s="869" t="s">
        <v>544</v>
      </c>
    </row>
    <row r="24" spans="1:25" ht="14.25" customHeight="1" x14ac:dyDescent="0.15">
      <c r="A24" s="860" t="s">
        <v>545</v>
      </c>
      <c r="B24" s="871" t="s">
        <v>78</v>
      </c>
      <c r="C24" s="862">
        <v>59768</v>
      </c>
      <c r="D24" s="863">
        <v>5.3</v>
      </c>
      <c r="E24" s="862">
        <v>427162</v>
      </c>
      <c r="F24" s="863">
        <v>37.6</v>
      </c>
      <c r="G24" s="862">
        <v>127108</v>
      </c>
      <c r="H24" s="863">
        <v>11.2</v>
      </c>
      <c r="I24" s="862">
        <v>55925</v>
      </c>
      <c r="J24" s="863">
        <v>4.9000000000000004</v>
      </c>
      <c r="K24" s="862">
        <v>0</v>
      </c>
      <c r="L24" s="863">
        <v>0</v>
      </c>
      <c r="M24" s="862">
        <v>101491</v>
      </c>
      <c r="N24" s="863">
        <v>8.9</v>
      </c>
      <c r="O24" s="862">
        <v>38804</v>
      </c>
      <c r="P24" s="863">
        <v>3.4</v>
      </c>
      <c r="Q24" s="862">
        <v>89671</v>
      </c>
      <c r="R24" s="863">
        <v>7.9</v>
      </c>
      <c r="S24" s="862">
        <v>16544</v>
      </c>
      <c r="T24" s="863">
        <v>1.5</v>
      </c>
      <c r="U24" s="862">
        <v>219368</v>
      </c>
      <c r="V24" s="863">
        <v>19.3</v>
      </c>
      <c r="W24" s="862">
        <v>1135841</v>
      </c>
      <c r="X24" s="862">
        <v>1029242</v>
      </c>
      <c r="Y24" s="864" t="s">
        <v>545</v>
      </c>
    </row>
    <row r="25" spans="1:25" ht="14.25" customHeight="1" x14ac:dyDescent="0.15">
      <c r="A25" s="865" t="s">
        <v>546</v>
      </c>
      <c r="B25" s="866" t="s">
        <v>43</v>
      </c>
      <c r="C25" s="867">
        <v>71706</v>
      </c>
      <c r="D25" s="868">
        <v>6.9</v>
      </c>
      <c r="E25" s="867">
        <v>467300</v>
      </c>
      <c r="F25" s="868">
        <v>44.9</v>
      </c>
      <c r="G25" s="867">
        <v>47690</v>
      </c>
      <c r="H25" s="868">
        <v>4.5999999999999996</v>
      </c>
      <c r="I25" s="867">
        <v>27659</v>
      </c>
      <c r="J25" s="868">
        <v>2.7</v>
      </c>
      <c r="K25" s="867">
        <v>13345</v>
      </c>
      <c r="L25" s="868">
        <v>1.3</v>
      </c>
      <c r="M25" s="867">
        <v>127045</v>
      </c>
      <c r="N25" s="868">
        <v>12.2</v>
      </c>
      <c r="O25" s="867">
        <v>46184</v>
      </c>
      <c r="P25" s="868">
        <v>4.4000000000000004</v>
      </c>
      <c r="Q25" s="867">
        <v>53735</v>
      </c>
      <c r="R25" s="868">
        <v>5.2</v>
      </c>
      <c r="S25" s="867">
        <v>20290</v>
      </c>
      <c r="T25" s="868">
        <v>1.9</v>
      </c>
      <c r="U25" s="867">
        <v>165889</v>
      </c>
      <c r="V25" s="868">
        <v>15.9</v>
      </c>
      <c r="W25" s="867">
        <v>1040843</v>
      </c>
      <c r="X25" s="867">
        <v>998523</v>
      </c>
      <c r="Y25" s="869" t="s">
        <v>546</v>
      </c>
    </row>
    <row r="26" spans="1:25" ht="14.25" customHeight="1" x14ac:dyDescent="0.15">
      <c r="A26" s="873" t="s">
        <v>547</v>
      </c>
      <c r="B26" s="874" t="s">
        <v>44</v>
      </c>
      <c r="C26" s="875">
        <v>33505</v>
      </c>
      <c r="D26" s="876">
        <v>10</v>
      </c>
      <c r="E26" s="875">
        <v>130453</v>
      </c>
      <c r="F26" s="876">
        <v>38.9</v>
      </c>
      <c r="G26" s="875">
        <v>16810</v>
      </c>
      <c r="H26" s="876">
        <v>5</v>
      </c>
      <c r="I26" s="875">
        <v>11845</v>
      </c>
      <c r="J26" s="876">
        <v>3.5</v>
      </c>
      <c r="K26" s="875">
        <v>0</v>
      </c>
      <c r="L26" s="876">
        <v>0</v>
      </c>
      <c r="M26" s="875">
        <v>45119</v>
      </c>
      <c r="N26" s="876">
        <v>13.5</v>
      </c>
      <c r="O26" s="875">
        <v>8875</v>
      </c>
      <c r="P26" s="876">
        <v>2.6</v>
      </c>
      <c r="Q26" s="875">
        <v>24266</v>
      </c>
      <c r="R26" s="876">
        <v>7.2</v>
      </c>
      <c r="S26" s="875">
        <v>10980</v>
      </c>
      <c r="T26" s="876">
        <v>3.3</v>
      </c>
      <c r="U26" s="875">
        <v>53496</v>
      </c>
      <c r="V26" s="876">
        <v>16</v>
      </c>
      <c r="W26" s="875">
        <v>335349</v>
      </c>
      <c r="X26" s="875">
        <v>322422</v>
      </c>
      <c r="Y26" s="877" t="s">
        <v>547</v>
      </c>
    </row>
    <row r="27" spans="1:25" ht="14.25" customHeight="1" x14ac:dyDescent="0.15">
      <c r="A27" s="860" t="s">
        <v>548</v>
      </c>
      <c r="B27" s="861" t="s">
        <v>45</v>
      </c>
      <c r="C27" s="862">
        <v>76386</v>
      </c>
      <c r="D27" s="863">
        <v>7.2</v>
      </c>
      <c r="E27" s="862">
        <v>456092</v>
      </c>
      <c r="F27" s="863">
        <v>42.9</v>
      </c>
      <c r="G27" s="862">
        <v>79279</v>
      </c>
      <c r="H27" s="863">
        <v>7.4</v>
      </c>
      <c r="I27" s="862">
        <v>87084</v>
      </c>
      <c r="J27" s="863">
        <v>8.1999999999999993</v>
      </c>
      <c r="K27" s="862">
        <v>0</v>
      </c>
      <c r="L27" s="863">
        <v>0</v>
      </c>
      <c r="M27" s="862">
        <v>88163</v>
      </c>
      <c r="N27" s="863">
        <v>8.3000000000000007</v>
      </c>
      <c r="O27" s="862">
        <v>1108</v>
      </c>
      <c r="P27" s="863">
        <v>0.1</v>
      </c>
      <c r="Q27" s="862">
        <v>47635</v>
      </c>
      <c r="R27" s="863">
        <v>4.5</v>
      </c>
      <c r="S27" s="862">
        <v>13797</v>
      </c>
      <c r="T27" s="863">
        <v>1.3</v>
      </c>
      <c r="U27" s="862">
        <v>214074</v>
      </c>
      <c r="V27" s="863">
        <v>20.100000000000001</v>
      </c>
      <c r="W27" s="862">
        <v>1063618</v>
      </c>
      <c r="X27" s="862">
        <v>1003159</v>
      </c>
      <c r="Y27" s="864" t="s">
        <v>548</v>
      </c>
    </row>
    <row r="28" spans="1:25" ht="14.25" customHeight="1" x14ac:dyDescent="0.15">
      <c r="A28" s="860" t="s">
        <v>549</v>
      </c>
      <c r="B28" s="861" t="s">
        <v>46</v>
      </c>
      <c r="C28" s="862">
        <v>58607</v>
      </c>
      <c r="D28" s="863">
        <v>7.9</v>
      </c>
      <c r="E28" s="862">
        <v>318820</v>
      </c>
      <c r="F28" s="863">
        <v>42.8</v>
      </c>
      <c r="G28" s="862">
        <v>43707</v>
      </c>
      <c r="H28" s="863">
        <v>5.9</v>
      </c>
      <c r="I28" s="862">
        <v>47280</v>
      </c>
      <c r="J28" s="863">
        <v>6.3</v>
      </c>
      <c r="K28" s="862">
        <v>0</v>
      </c>
      <c r="L28" s="863">
        <v>0</v>
      </c>
      <c r="M28" s="862">
        <v>53696</v>
      </c>
      <c r="N28" s="863">
        <v>7.2</v>
      </c>
      <c r="O28" s="862">
        <v>32555</v>
      </c>
      <c r="P28" s="863">
        <v>4.4000000000000004</v>
      </c>
      <c r="Q28" s="862">
        <v>38168</v>
      </c>
      <c r="R28" s="863">
        <v>5.0999999999999996</v>
      </c>
      <c r="S28" s="862">
        <v>16609</v>
      </c>
      <c r="T28" s="863">
        <v>2.2000000000000002</v>
      </c>
      <c r="U28" s="862">
        <v>136106</v>
      </c>
      <c r="V28" s="863">
        <v>18.2</v>
      </c>
      <c r="W28" s="862">
        <v>745548</v>
      </c>
      <c r="X28" s="862">
        <v>707918</v>
      </c>
      <c r="Y28" s="864" t="s">
        <v>549</v>
      </c>
    </row>
    <row r="29" spans="1:25" ht="14.25" customHeight="1" x14ac:dyDescent="0.15">
      <c r="A29" s="865" t="s">
        <v>550</v>
      </c>
      <c r="B29" s="866" t="s">
        <v>47</v>
      </c>
      <c r="C29" s="867">
        <v>43717</v>
      </c>
      <c r="D29" s="868">
        <v>7</v>
      </c>
      <c r="E29" s="867">
        <v>234223</v>
      </c>
      <c r="F29" s="868">
        <v>37.5</v>
      </c>
      <c r="G29" s="867">
        <v>37526</v>
      </c>
      <c r="H29" s="868">
        <v>6</v>
      </c>
      <c r="I29" s="867">
        <v>56547</v>
      </c>
      <c r="J29" s="868">
        <v>9</v>
      </c>
      <c r="K29" s="867">
        <v>0</v>
      </c>
      <c r="L29" s="868">
        <v>0</v>
      </c>
      <c r="M29" s="867">
        <v>53890</v>
      </c>
      <c r="N29" s="868">
        <v>8.6</v>
      </c>
      <c r="O29" s="867">
        <v>39876</v>
      </c>
      <c r="P29" s="868">
        <v>6.4</v>
      </c>
      <c r="Q29" s="867">
        <v>29322</v>
      </c>
      <c r="R29" s="868">
        <v>4.7</v>
      </c>
      <c r="S29" s="867">
        <v>13593</v>
      </c>
      <c r="T29" s="868">
        <v>2.2000000000000002</v>
      </c>
      <c r="U29" s="867">
        <v>116629</v>
      </c>
      <c r="V29" s="868">
        <v>18.599999999999998</v>
      </c>
      <c r="W29" s="867">
        <v>625323</v>
      </c>
      <c r="X29" s="867">
        <v>571104</v>
      </c>
      <c r="Y29" s="869" t="s">
        <v>550</v>
      </c>
    </row>
    <row r="30" spans="1:25" ht="14.25" customHeight="1" x14ac:dyDescent="0.15">
      <c r="A30" s="860" t="s">
        <v>551</v>
      </c>
      <c r="B30" s="861" t="s">
        <v>48</v>
      </c>
      <c r="C30" s="862">
        <v>67986</v>
      </c>
      <c r="D30" s="863">
        <v>7.3</v>
      </c>
      <c r="E30" s="862">
        <v>346565</v>
      </c>
      <c r="F30" s="863">
        <v>37.1</v>
      </c>
      <c r="G30" s="862">
        <v>71938</v>
      </c>
      <c r="H30" s="863">
        <v>7.7</v>
      </c>
      <c r="I30" s="862">
        <v>63542</v>
      </c>
      <c r="J30" s="863">
        <v>6.8</v>
      </c>
      <c r="K30" s="862">
        <v>0</v>
      </c>
      <c r="L30" s="863">
        <v>0</v>
      </c>
      <c r="M30" s="862">
        <v>97343</v>
      </c>
      <c r="N30" s="863">
        <v>10.4</v>
      </c>
      <c r="O30" s="862">
        <v>9711</v>
      </c>
      <c r="P30" s="863">
        <v>1</v>
      </c>
      <c r="Q30" s="862">
        <v>61859</v>
      </c>
      <c r="R30" s="863">
        <v>6.6</v>
      </c>
      <c r="S30" s="862">
        <v>4422</v>
      </c>
      <c r="T30" s="863">
        <v>0.5</v>
      </c>
      <c r="U30" s="862">
        <v>211035</v>
      </c>
      <c r="V30" s="863">
        <v>22.6</v>
      </c>
      <c r="W30" s="862">
        <v>934401</v>
      </c>
      <c r="X30" s="862">
        <v>855862</v>
      </c>
      <c r="Y30" s="864" t="s">
        <v>551</v>
      </c>
    </row>
    <row r="31" spans="1:25" ht="14.25" customHeight="1" x14ac:dyDescent="0.15">
      <c r="A31" s="860" t="s">
        <v>552</v>
      </c>
      <c r="B31" s="861" t="s">
        <v>49</v>
      </c>
      <c r="C31" s="862">
        <v>68760</v>
      </c>
      <c r="D31" s="863">
        <v>7</v>
      </c>
      <c r="E31" s="862">
        <v>353273</v>
      </c>
      <c r="F31" s="863">
        <v>36.200000000000003</v>
      </c>
      <c r="G31" s="862">
        <v>88416</v>
      </c>
      <c r="H31" s="863">
        <v>9.1</v>
      </c>
      <c r="I31" s="862">
        <v>81517</v>
      </c>
      <c r="J31" s="863">
        <v>8.3000000000000007</v>
      </c>
      <c r="K31" s="862">
        <v>0</v>
      </c>
      <c r="L31" s="863">
        <v>0</v>
      </c>
      <c r="M31" s="862">
        <v>74931</v>
      </c>
      <c r="N31" s="863">
        <v>7.7</v>
      </c>
      <c r="O31" s="862">
        <v>44731</v>
      </c>
      <c r="P31" s="863">
        <v>4.5999999999999996</v>
      </c>
      <c r="Q31" s="862">
        <v>51428</v>
      </c>
      <c r="R31" s="863">
        <v>5.3</v>
      </c>
      <c r="S31" s="862">
        <v>15350</v>
      </c>
      <c r="T31" s="863">
        <v>1.6</v>
      </c>
      <c r="U31" s="862">
        <v>196569</v>
      </c>
      <c r="V31" s="863">
        <v>20.2</v>
      </c>
      <c r="W31" s="862">
        <v>974975</v>
      </c>
      <c r="X31" s="862">
        <v>851856</v>
      </c>
      <c r="Y31" s="864" t="s">
        <v>552</v>
      </c>
    </row>
    <row r="32" spans="1:25" ht="14.25" customHeight="1" x14ac:dyDescent="0.15">
      <c r="A32" s="865" t="s">
        <v>553</v>
      </c>
      <c r="B32" s="866" t="s">
        <v>50</v>
      </c>
      <c r="C32" s="867">
        <v>70985</v>
      </c>
      <c r="D32" s="868">
        <v>7</v>
      </c>
      <c r="E32" s="867">
        <v>451034</v>
      </c>
      <c r="F32" s="868">
        <v>44.4</v>
      </c>
      <c r="G32" s="867">
        <v>59349</v>
      </c>
      <c r="H32" s="868">
        <v>5.8999999999999995</v>
      </c>
      <c r="I32" s="867">
        <v>76647</v>
      </c>
      <c r="J32" s="868">
        <v>7.6</v>
      </c>
      <c r="K32" s="867">
        <v>0</v>
      </c>
      <c r="L32" s="868">
        <v>0</v>
      </c>
      <c r="M32" s="867">
        <v>107698</v>
      </c>
      <c r="N32" s="868">
        <v>10.6</v>
      </c>
      <c r="O32" s="867">
        <v>13449</v>
      </c>
      <c r="P32" s="868">
        <v>1.3</v>
      </c>
      <c r="Q32" s="867">
        <v>34821</v>
      </c>
      <c r="R32" s="868">
        <v>3.4</v>
      </c>
      <c r="S32" s="867">
        <v>30564</v>
      </c>
      <c r="T32" s="868">
        <v>3</v>
      </c>
      <c r="U32" s="867">
        <v>170884</v>
      </c>
      <c r="V32" s="868">
        <v>16.8</v>
      </c>
      <c r="W32" s="867">
        <v>1015431</v>
      </c>
      <c r="X32" s="867">
        <v>945656</v>
      </c>
      <c r="Y32" s="869" t="s">
        <v>553</v>
      </c>
    </row>
    <row r="33" spans="1:25" ht="14.25" customHeight="1" x14ac:dyDescent="0.15">
      <c r="A33" s="860" t="s">
        <v>554</v>
      </c>
      <c r="B33" s="861" t="s">
        <v>51</v>
      </c>
      <c r="C33" s="862">
        <v>59612</v>
      </c>
      <c r="D33" s="863">
        <v>5.8</v>
      </c>
      <c r="E33" s="862">
        <v>397497</v>
      </c>
      <c r="F33" s="863">
        <v>38.700000000000003</v>
      </c>
      <c r="G33" s="862">
        <v>80775</v>
      </c>
      <c r="H33" s="863">
        <v>7.9</v>
      </c>
      <c r="I33" s="862">
        <v>85185</v>
      </c>
      <c r="J33" s="863">
        <v>8.3000000000000007</v>
      </c>
      <c r="K33" s="862">
        <v>2756</v>
      </c>
      <c r="L33" s="863">
        <v>0.3</v>
      </c>
      <c r="M33" s="862">
        <v>51360</v>
      </c>
      <c r="N33" s="863">
        <v>5</v>
      </c>
      <c r="O33" s="862">
        <v>24396</v>
      </c>
      <c r="P33" s="863">
        <v>2.4</v>
      </c>
      <c r="Q33" s="862">
        <v>51897</v>
      </c>
      <c r="R33" s="863">
        <v>5</v>
      </c>
      <c r="S33" s="862">
        <v>27388</v>
      </c>
      <c r="T33" s="863">
        <v>2.7</v>
      </c>
      <c r="U33" s="862">
        <v>246062</v>
      </c>
      <c r="V33" s="863">
        <v>23.9</v>
      </c>
      <c r="W33" s="862">
        <v>1026928</v>
      </c>
      <c r="X33" s="862">
        <v>929311</v>
      </c>
      <c r="Y33" s="864" t="s">
        <v>554</v>
      </c>
    </row>
    <row r="34" spans="1:25" ht="14.25" customHeight="1" x14ac:dyDescent="0.15">
      <c r="A34" s="860" t="s">
        <v>555</v>
      </c>
      <c r="B34" s="861" t="s">
        <v>52</v>
      </c>
      <c r="C34" s="862">
        <v>99069</v>
      </c>
      <c r="D34" s="863">
        <v>8.1</v>
      </c>
      <c r="E34" s="862">
        <v>390305</v>
      </c>
      <c r="F34" s="863">
        <v>31.9</v>
      </c>
      <c r="G34" s="862">
        <v>105885</v>
      </c>
      <c r="H34" s="863">
        <v>8.6</v>
      </c>
      <c r="I34" s="862">
        <v>101129</v>
      </c>
      <c r="J34" s="863">
        <v>8.3000000000000007</v>
      </c>
      <c r="K34" s="862">
        <v>0</v>
      </c>
      <c r="L34" s="863">
        <v>0</v>
      </c>
      <c r="M34" s="862">
        <v>123025</v>
      </c>
      <c r="N34" s="863">
        <v>10</v>
      </c>
      <c r="O34" s="862">
        <v>47880</v>
      </c>
      <c r="P34" s="863">
        <v>3.9</v>
      </c>
      <c r="Q34" s="862">
        <v>67167</v>
      </c>
      <c r="R34" s="863">
        <v>5.5</v>
      </c>
      <c r="S34" s="862">
        <v>13647</v>
      </c>
      <c r="T34" s="863">
        <v>1.1000000000000001</v>
      </c>
      <c r="U34" s="862">
        <v>277117</v>
      </c>
      <c r="V34" s="863">
        <v>22.6</v>
      </c>
      <c r="W34" s="862">
        <v>1225224</v>
      </c>
      <c r="X34" s="862">
        <v>1151972</v>
      </c>
      <c r="Y34" s="864" t="s">
        <v>555</v>
      </c>
    </row>
    <row r="35" spans="1:25" ht="14.25" customHeight="1" x14ac:dyDescent="0.15">
      <c r="A35" s="860" t="s">
        <v>556</v>
      </c>
      <c r="B35" s="861" t="s">
        <v>53</v>
      </c>
      <c r="C35" s="862">
        <v>76976</v>
      </c>
      <c r="D35" s="863">
        <v>10.199999999999999</v>
      </c>
      <c r="E35" s="862">
        <v>334809</v>
      </c>
      <c r="F35" s="863">
        <v>44.3</v>
      </c>
      <c r="G35" s="862">
        <v>47862</v>
      </c>
      <c r="H35" s="863">
        <v>6.3</v>
      </c>
      <c r="I35" s="862">
        <v>36024</v>
      </c>
      <c r="J35" s="863">
        <v>4.8</v>
      </c>
      <c r="K35" s="862">
        <v>0</v>
      </c>
      <c r="L35" s="863">
        <v>0</v>
      </c>
      <c r="M35" s="862">
        <v>64300</v>
      </c>
      <c r="N35" s="863">
        <v>8.5</v>
      </c>
      <c r="O35" s="862">
        <v>16199</v>
      </c>
      <c r="P35" s="863">
        <v>2.1</v>
      </c>
      <c r="Q35" s="862">
        <v>29430</v>
      </c>
      <c r="R35" s="863">
        <v>4</v>
      </c>
      <c r="S35" s="862">
        <v>10544</v>
      </c>
      <c r="T35" s="863">
        <v>1.4</v>
      </c>
      <c r="U35" s="862">
        <v>139136</v>
      </c>
      <c r="V35" s="863">
        <v>18.399999999999999</v>
      </c>
      <c r="W35" s="862">
        <v>755280</v>
      </c>
      <c r="X35" s="862">
        <v>732010</v>
      </c>
      <c r="Y35" s="878" t="s">
        <v>556</v>
      </c>
    </row>
    <row r="36" spans="1:25" ht="14.25" customHeight="1" x14ac:dyDescent="0.15">
      <c r="A36" s="860" t="s">
        <v>557</v>
      </c>
      <c r="B36" s="861" t="s">
        <v>54</v>
      </c>
      <c r="C36" s="862">
        <v>48120</v>
      </c>
      <c r="D36" s="863">
        <v>7.5</v>
      </c>
      <c r="E36" s="862">
        <v>260427</v>
      </c>
      <c r="F36" s="863">
        <v>40.299999999999997</v>
      </c>
      <c r="G36" s="862">
        <v>51888</v>
      </c>
      <c r="H36" s="863">
        <v>8</v>
      </c>
      <c r="I36" s="862">
        <v>48092</v>
      </c>
      <c r="J36" s="863">
        <v>7.5</v>
      </c>
      <c r="K36" s="862">
        <v>0</v>
      </c>
      <c r="L36" s="863">
        <v>0</v>
      </c>
      <c r="M36" s="862">
        <v>63394</v>
      </c>
      <c r="N36" s="863">
        <v>9.8000000000000007</v>
      </c>
      <c r="O36" s="862">
        <v>19999</v>
      </c>
      <c r="P36" s="863">
        <v>3.1</v>
      </c>
      <c r="Q36" s="862">
        <v>15752</v>
      </c>
      <c r="R36" s="863">
        <v>2.4</v>
      </c>
      <c r="S36" s="862">
        <v>6735</v>
      </c>
      <c r="T36" s="863">
        <v>1.1000000000000001</v>
      </c>
      <c r="U36" s="862">
        <v>131365</v>
      </c>
      <c r="V36" s="863">
        <v>20.3</v>
      </c>
      <c r="W36" s="862">
        <v>645772</v>
      </c>
      <c r="X36" s="862">
        <v>604068</v>
      </c>
      <c r="Y36" s="878" t="s">
        <v>557</v>
      </c>
    </row>
    <row r="37" spans="1:25" ht="14.25" customHeight="1" x14ac:dyDescent="0.15">
      <c r="A37" s="860" t="s">
        <v>558</v>
      </c>
      <c r="B37" s="861" t="s">
        <v>55</v>
      </c>
      <c r="C37" s="862">
        <v>96761</v>
      </c>
      <c r="D37" s="863">
        <v>6.9</v>
      </c>
      <c r="E37" s="862">
        <v>480687</v>
      </c>
      <c r="F37" s="863">
        <v>34.200000000000003</v>
      </c>
      <c r="G37" s="862">
        <v>145674</v>
      </c>
      <c r="H37" s="863">
        <v>10.4</v>
      </c>
      <c r="I37" s="862">
        <v>111753</v>
      </c>
      <c r="J37" s="863">
        <v>7.9</v>
      </c>
      <c r="K37" s="862">
        <v>0</v>
      </c>
      <c r="L37" s="863">
        <v>0</v>
      </c>
      <c r="M37" s="862">
        <v>153813</v>
      </c>
      <c r="N37" s="863">
        <v>10.9</v>
      </c>
      <c r="O37" s="862">
        <v>55414</v>
      </c>
      <c r="P37" s="863">
        <v>3.9</v>
      </c>
      <c r="Q37" s="862">
        <v>105458</v>
      </c>
      <c r="R37" s="863">
        <v>7.5</v>
      </c>
      <c r="S37" s="862">
        <v>18962</v>
      </c>
      <c r="T37" s="863">
        <v>1.4000000000000001</v>
      </c>
      <c r="U37" s="862">
        <v>237483</v>
      </c>
      <c r="V37" s="863">
        <v>16.899999999999999</v>
      </c>
      <c r="W37" s="862">
        <v>1406005</v>
      </c>
      <c r="X37" s="862">
        <v>1351545</v>
      </c>
      <c r="Y37" s="878" t="s">
        <v>558</v>
      </c>
    </row>
    <row r="38" spans="1:25" ht="14.25" customHeight="1" x14ac:dyDescent="0.15">
      <c r="A38" s="860" t="s">
        <v>559</v>
      </c>
      <c r="B38" s="861" t="s">
        <v>79</v>
      </c>
      <c r="C38" s="862">
        <v>116115</v>
      </c>
      <c r="D38" s="863">
        <v>6.5</v>
      </c>
      <c r="E38" s="862">
        <v>733817</v>
      </c>
      <c r="F38" s="863">
        <v>41.1</v>
      </c>
      <c r="G38" s="862">
        <v>385099</v>
      </c>
      <c r="H38" s="863">
        <v>21.6</v>
      </c>
      <c r="I38" s="862">
        <v>97402</v>
      </c>
      <c r="J38" s="863">
        <v>5.5</v>
      </c>
      <c r="K38" s="862">
        <v>0</v>
      </c>
      <c r="L38" s="863">
        <v>0</v>
      </c>
      <c r="M38" s="862">
        <v>88742</v>
      </c>
      <c r="N38" s="863">
        <v>5</v>
      </c>
      <c r="O38" s="862">
        <v>31638</v>
      </c>
      <c r="P38" s="863">
        <v>1.8</v>
      </c>
      <c r="Q38" s="862">
        <v>59224</v>
      </c>
      <c r="R38" s="863">
        <v>3.3</v>
      </c>
      <c r="S38" s="862">
        <v>11648</v>
      </c>
      <c r="T38" s="863">
        <v>0.6</v>
      </c>
      <c r="U38" s="862">
        <v>261049</v>
      </c>
      <c r="V38" s="863">
        <v>14.6</v>
      </c>
      <c r="W38" s="862">
        <v>1784734</v>
      </c>
      <c r="X38" s="862">
        <v>1737322</v>
      </c>
      <c r="Y38" s="878" t="s">
        <v>559</v>
      </c>
    </row>
    <row r="39" spans="1:25" ht="14.25" customHeight="1" x14ac:dyDescent="0.15">
      <c r="A39" s="865" t="s">
        <v>560</v>
      </c>
      <c r="B39" s="866" t="s">
        <v>80</v>
      </c>
      <c r="C39" s="867">
        <v>97150</v>
      </c>
      <c r="D39" s="868">
        <v>7.6</v>
      </c>
      <c r="E39" s="867">
        <v>544753</v>
      </c>
      <c r="F39" s="868">
        <v>42.4</v>
      </c>
      <c r="G39" s="867">
        <v>78615</v>
      </c>
      <c r="H39" s="868">
        <v>6.1</v>
      </c>
      <c r="I39" s="867">
        <v>152960</v>
      </c>
      <c r="J39" s="868">
        <v>11.9</v>
      </c>
      <c r="K39" s="867">
        <v>0</v>
      </c>
      <c r="L39" s="868">
        <v>0</v>
      </c>
      <c r="M39" s="867">
        <v>75847</v>
      </c>
      <c r="N39" s="868">
        <v>5.9</v>
      </c>
      <c r="O39" s="867">
        <v>49170</v>
      </c>
      <c r="P39" s="868">
        <v>3.8</v>
      </c>
      <c r="Q39" s="867">
        <v>66469</v>
      </c>
      <c r="R39" s="868">
        <v>5.2</v>
      </c>
      <c r="S39" s="867">
        <v>15674</v>
      </c>
      <c r="T39" s="868">
        <v>1.2</v>
      </c>
      <c r="U39" s="867">
        <v>204667</v>
      </c>
      <c r="V39" s="868">
        <v>15.9</v>
      </c>
      <c r="W39" s="867">
        <v>1285305</v>
      </c>
      <c r="X39" s="867">
        <v>1212611</v>
      </c>
      <c r="Y39" s="879" t="s">
        <v>560</v>
      </c>
    </row>
    <row r="40" spans="1:25" ht="14.25" customHeight="1" x14ac:dyDescent="0.15">
      <c r="A40" s="860" t="s">
        <v>561</v>
      </c>
      <c r="B40" s="861" t="s">
        <v>56</v>
      </c>
      <c r="C40" s="862">
        <v>58493</v>
      </c>
      <c r="D40" s="863">
        <v>10.7</v>
      </c>
      <c r="E40" s="862">
        <v>241868</v>
      </c>
      <c r="F40" s="863">
        <v>44</v>
      </c>
      <c r="G40" s="862">
        <v>18104</v>
      </c>
      <c r="H40" s="863">
        <v>3.3</v>
      </c>
      <c r="I40" s="862">
        <v>40887</v>
      </c>
      <c r="J40" s="863">
        <v>7.5</v>
      </c>
      <c r="K40" s="862">
        <v>8</v>
      </c>
      <c r="L40" s="863">
        <v>0</v>
      </c>
      <c r="M40" s="862">
        <v>47982</v>
      </c>
      <c r="N40" s="863">
        <v>8.6999999999999993</v>
      </c>
      <c r="O40" s="862">
        <v>12160</v>
      </c>
      <c r="P40" s="863">
        <v>2.2000000000000002</v>
      </c>
      <c r="Q40" s="862">
        <v>19974</v>
      </c>
      <c r="R40" s="863">
        <v>3.6</v>
      </c>
      <c r="S40" s="862">
        <v>274</v>
      </c>
      <c r="T40" s="863">
        <v>0.1</v>
      </c>
      <c r="U40" s="862">
        <v>109450</v>
      </c>
      <c r="V40" s="863">
        <v>19.899999999999999</v>
      </c>
      <c r="W40" s="862">
        <v>549200</v>
      </c>
      <c r="X40" s="862">
        <v>508021</v>
      </c>
      <c r="Y40" s="878" t="s">
        <v>561</v>
      </c>
    </row>
    <row r="41" spans="1:25" ht="14.25" customHeight="1" x14ac:dyDescent="0.15">
      <c r="A41" s="860" t="s">
        <v>562</v>
      </c>
      <c r="B41" s="861" t="s">
        <v>57</v>
      </c>
      <c r="C41" s="862">
        <v>82603</v>
      </c>
      <c r="D41" s="863">
        <v>9.4</v>
      </c>
      <c r="E41" s="862">
        <v>257515</v>
      </c>
      <c r="F41" s="863">
        <v>29.1</v>
      </c>
      <c r="G41" s="862">
        <v>62623</v>
      </c>
      <c r="H41" s="863">
        <v>7.1</v>
      </c>
      <c r="I41" s="862">
        <v>89539</v>
      </c>
      <c r="J41" s="863">
        <v>10.1</v>
      </c>
      <c r="K41" s="862">
        <v>0</v>
      </c>
      <c r="L41" s="863">
        <v>0</v>
      </c>
      <c r="M41" s="862">
        <v>116224</v>
      </c>
      <c r="N41" s="863">
        <v>13.2</v>
      </c>
      <c r="O41" s="862">
        <v>26723</v>
      </c>
      <c r="P41" s="863">
        <v>3</v>
      </c>
      <c r="Q41" s="862">
        <v>10043</v>
      </c>
      <c r="R41" s="863">
        <v>1.1000000000000001</v>
      </c>
      <c r="S41" s="862">
        <v>27279</v>
      </c>
      <c r="T41" s="863">
        <v>3.1</v>
      </c>
      <c r="U41" s="862">
        <v>210992</v>
      </c>
      <c r="V41" s="863">
        <v>23.9</v>
      </c>
      <c r="W41" s="862">
        <v>883541</v>
      </c>
      <c r="X41" s="862">
        <v>730290</v>
      </c>
      <c r="Y41" s="878" t="s">
        <v>562</v>
      </c>
    </row>
    <row r="42" spans="1:25" ht="14.25" customHeight="1" x14ac:dyDescent="0.15">
      <c r="A42" s="860" t="s">
        <v>563</v>
      </c>
      <c r="B42" s="861" t="s">
        <v>58</v>
      </c>
      <c r="C42" s="862">
        <v>43280</v>
      </c>
      <c r="D42" s="863">
        <v>10.9</v>
      </c>
      <c r="E42" s="862">
        <v>201694</v>
      </c>
      <c r="F42" s="863">
        <v>50.800000000000004</v>
      </c>
      <c r="G42" s="862">
        <v>30476</v>
      </c>
      <c r="H42" s="863">
        <v>7.7</v>
      </c>
      <c r="I42" s="862">
        <v>25341</v>
      </c>
      <c r="J42" s="863">
        <v>6.4</v>
      </c>
      <c r="K42" s="862">
        <v>0</v>
      </c>
      <c r="L42" s="863">
        <v>0</v>
      </c>
      <c r="M42" s="862">
        <v>12349</v>
      </c>
      <c r="N42" s="863">
        <v>3.1</v>
      </c>
      <c r="O42" s="862">
        <v>18075</v>
      </c>
      <c r="P42" s="863">
        <v>4.5</v>
      </c>
      <c r="Q42" s="862">
        <v>8918</v>
      </c>
      <c r="R42" s="863">
        <v>2.2000000000000002</v>
      </c>
      <c r="S42" s="862">
        <v>0</v>
      </c>
      <c r="T42" s="863">
        <v>0</v>
      </c>
      <c r="U42" s="862">
        <v>57305</v>
      </c>
      <c r="V42" s="863">
        <v>14.4</v>
      </c>
      <c r="W42" s="862">
        <v>397438</v>
      </c>
      <c r="X42" s="862">
        <v>346436</v>
      </c>
      <c r="Y42" s="878" t="s">
        <v>563</v>
      </c>
    </row>
    <row r="43" spans="1:25" ht="14.25" customHeight="1" x14ac:dyDescent="0.15">
      <c r="A43" s="865" t="s">
        <v>564</v>
      </c>
      <c r="B43" s="866" t="s">
        <v>59</v>
      </c>
      <c r="C43" s="867">
        <v>48853</v>
      </c>
      <c r="D43" s="868">
        <v>13.3</v>
      </c>
      <c r="E43" s="867">
        <v>165096</v>
      </c>
      <c r="F43" s="868">
        <v>44.8</v>
      </c>
      <c r="G43" s="867">
        <v>29211</v>
      </c>
      <c r="H43" s="868">
        <v>7.9</v>
      </c>
      <c r="I43" s="867">
        <v>25840</v>
      </c>
      <c r="J43" s="868">
        <v>7</v>
      </c>
      <c r="K43" s="867">
        <v>0</v>
      </c>
      <c r="L43" s="868">
        <v>0</v>
      </c>
      <c r="M43" s="867">
        <v>19530</v>
      </c>
      <c r="N43" s="868">
        <v>5.3</v>
      </c>
      <c r="O43" s="867">
        <v>15062</v>
      </c>
      <c r="P43" s="868">
        <v>4.0999999999999996</v>
      </c>
      <c r="Q43" s="867">
        <v>9367</v>
      </c>
      <c r="R43" s="868">
        <v>2.5</v>
      </c>
      <c r="S43" s="867">
        <v>0</v>
      </c>
      <c r="T43" s="868">
        <v>0</v>
      </c>
      <c r="U43" s="867">
        <v>55670</v>
      </c>
      <c r="V43" s="868">
        <v>15.1</v>
      </c>
      <c r="W43" s="867">
        <v>368629</v>
      </c>
      <c r="X43" s="867">
        <v>341812</v>
      </c>
      <c r="Y43" s="869" t="s">
        <v>564</v>
      </c>
    </row>
    <row r="44" spans="1:25" ht="14.25" customHeight="1" x14ac:dyDescent="0.15">
      <c r="A44" s="860" t="s">
        <v>565</v>
      </c>
      <c r="B44" s="861" t="s">
        <v>60</v>
      </c>
      <c r="C44" s="862">
        <v>86755</v>
      </c>
      <c r="D44" s="863">
        <v>9.3000000000000007</v>
      </c>
      <c r="E44" s="862">
        <v>340978</v>
      </c>
      <c r="F44" s="863">
        <v>36.700000000000003</v>
      </c>
      <c r="G44" s="862">
        <v>108843</v>
      </c>
      <c r="H44" s="863">
        <v>11.7</v>
      </c>
      <c r="I44" s="862">
        <v>81689</v>
      </c>
      <c r="J44" s="863">
        <v>8.8000000000000007</v>
      </c>
      <c r="K44" s="862">
        <v>0</v>
      </c>
      <c r="L44" s="863">
        <v>0</v>
      </c>
      <c r="M44" s="862">
        <v>60831</v>
      </c>
      <c r="N44" s="863">
        <v>6.5</v>
      </c>
      <c r="O44" s="862">
        <v>19591</v>
      </c>
      <c r="P44" s="863">
        <v>2.1</v>
      </c>
      <c r="Q44" s="862">
        <v>47038</v>
      </c>
      <c r="R44" s="863">
        <v>5.0999999999999996</v>
      </c>
      <c r="S44" s="862">
        <v>20008</v>
      </c>
      <c r="T44" s="863">
        <v>2.2000000000000002</v>
      </c>
      <c r="U44" s="862">
        <v>163754</v>
      </c>
      <c r="V44" s="863">
        <v>17.600000000000001</v>
      </c>
      <c r="W44" s="862">
        <v>929487</v>
      </c>
      <c r="X44" s="862">
        <v>821891</v>
      </c>
      <c r="Y44" s="864" t="s">
        <v>565</v>
      </c>
    </row>
    <row r="45" spans="1:25" ht="14.25" customHeight="1" x14ac:dyDescent="0.15">
      <c r="A45" s="860" t="s">
        <v>566</v>
      </c>
      <c r="B45" s="861" t="s">
        <v>61</v>
      </c>
      <c r="C45" s="862">
        <v>81648</v>
      </c>
      <c r="D45" s="863">
        <v>7.4</v>
      </c>
      <c r="E45" s="862">
        <v>512366</v>
      </c>
      <c r="F45" s="863">
        <v>46.4</v>
      </c>
      <c r="G45" s="862">
        <v>69468</v>
      </c>
      <c r="H45" s="863">
        <v>6.3</v>
      </c>
      <c r="I45" s="862">
        <v>81401</v>
      </c>
      <c r="J45" s="863">
        <v>7.4</v>
      </c>
      <c r="K45" s="862">
        <v>0</v>
      </c>
      <c r="L45" s="863">
        <v>0</v>
      </c>
      <c r="M45" s="862">
        <v>90701</v>
      </c>
      <c r="N45" s="863">
        <v>8.1999999999999993</v>
      </c>
      <c r="O45" s="862">
        <v>5229</v>
      </c>
      <c r="P45" s="863">
        <v>0.5</v>
      </c>
      <c r="Q45" s="862">
        <v>44693</v>
      </c>
      <c r="R45" s="863">
        <v>4.0999999999999996</v>
      </c>
      <c r="S45" s="862">
        <v>36435</v>
      </c>
      <c r="T45" s="863">
        <v>3.3</v>
      </c>
      <c r="U45" s="862">
        <v>181496</v>
      </c>
      <c r="V45" s="863">
        <v>16.399999999999999</v>
      </c>
      <c r="W45" s="862">
        <v>1103437</v>
      </c>
      <c r="X45" s="862">
        <v>1055940</v>
      </c>
      <c r="Y45" s="864" t="s">
        <v>566</v>
      </c>
    </row>
    <row r="46" spans="1:25" ht="14.25" customHeight="1" x14ac:dyDescent="0.15">
      <c r="A46" s="860" t="s">
        <v>567</v>
      </c>
      <c r="B46" s="861" t="s">
        <v>62</v>
      </c>
      <c r="C46" s="862">
        <v>63896</v>
      </c>
      <c r="D46" s="863">
        <v>8</v>
      </c>
      <c r="E46" s="862">
        <v>292496</v>
      </c>
      <c r="F46" s="863">
        <v>36.799999999999997</v>
      </c>
      <c r="G46" s="862">
        <v>41949</v>
      </c>
      <c r="H46" s="863">
        <v>5.3</v>
      </c>
      <c r="I46" s="862">
        <v>49777</v>
      </c>
      <c r="J46" s="863">
        <v>6.3</v>
      </c>
      <c r="K46" s="862">
        <v>0</v>
      </c>
      <c r="L46" s="863">
        <v>0</v>
      </c>
      <c r="M46" s="862">
        <v>73105</v>
      </c>
      <c r="N46" s="863">
        <v>9.1999999999999993</v>
      </c>
      <c r="O46" s="862">
        <v>60888</v>
      </c>
      <c r="P46" s="863">
        <v>7.6000000000000005</v>
      </c>
      <c r="Q46" s="862">
        <v>33882</v>
      </c>
      <c r="R46" s="863">
        <v>4.3</v>
      </c>
      <c r="S46" s="862">
        <v>13305</v>
      </c>
      <c r="T46" s="863">
        <v>1.7</v>
      </c>
      <c r="U46" s="862">
        <v>165475</v>
      </c>
      <c r="V46" s="863">
        <v>20.8</v>
      </c>
      <c r="W46" s="862">
        <v>794773</v>
      </c>
      <c r="X46" s="862">
        <v>766187</v>
      </c>
      <c r="Y46" s="864" t="s">
        <v>567</v>
      </c>
    </row>
    <row r="47" spans="1:25" ht="14.25" customHeight="1" x14ac:dyDescent="0.15">
      <c r="A47" s="860" t="s">
        <v>568</v>
      </c>
      <c r="B47" s="861" t="s">
        <v>63</v>
      </c>
      <c r="C47" s="862">
        <v>91788</v>
      </c>
      <c r="D47" s="863">
        <v>6</v>
      </c>
      <c r="E47" s="862">
        <v>611168</v>
      </c>
      <c r="F47" s="863">
        <v>39.9</v>
      </c>
      <c r="G47" s="862">
        <v>185528</v>
      </c>
      <c r="H47" s="863">
        <v>12.1</v>
      </c>
      <c r="I47" s="862">
        <v>106206</v>
      </c>
      <c r="J47" s="863">
        <v>6.9</v>
      </c>
      <c r="K47" s="862">
        <v>0</v>
      </c>
      <c r="L47" s="863">
        <v>0</v>
      </c>
      <c r="M47" s="862">
        <v>101764</v>
      </c>
      <c r="N47" s="863">
        <v>6.6999999999999993</v>
      </c>
      <c r="O47" s="862">
        <v>92318</v>
      </c>
      <c r="P47" s="863">
        <v>6</v>
      </c>
      <c r="Q47" s="862">
        <v>53777</v>
      </c>
      <c r="R47" s="863">
        <v>3.5</v>
      </c>
      <c r="S47" s="862">
        <v>39342</v>
      </c>
      <c r="T47" s="863">
        <v>2.6</v>
      </c>
      <c r="U47" s="862">
        <v>250019</v>
      </c>
      <c r="V47" s="863">
        <v>16.3</v>
      </c>
      <c r="W47" s="862">
        <v>1531910</v>
      </c>
      <c r="X47" s="862">
        <v>1490584</v>
      </c>
      <c r="Y47" s="864" t="s">
        <v>568</v>
      </c>
    </row>
    <row r="48" spans="1:25" ht="14.25" customHeight="1" x14ac:dyDescent="0.15">
      <c r="A48" s="860" t="s">
        <v>569</v>
      </c>
      <c r="B48" s="861" t="s">
        <v>64</v>
      </c>
      <c r="C48" s="862">
        <v>81780</v>
      </c>
      <c r="D48" s="863">
        <v>10.1</v>
      </c>
      <c r="E48" s="862">
        <v>366011</v>
      </c>
      <c r="F48" s="863">
        <v>45.3</v>
      </c>
      <c r="G48" s="862">
        <v>46538</v>
      </c>
      <c r="H48" s="863">
        <v>5.8</v>
      </c>
      <c r="I48" s="862">
        <v>62106</v>
      </c>
      <c r="J48" s="863">
        <v>7.7</v>
      </c>
      <c r="K48" s="862">
        <v>0</v>
      </c>
      <c r="L48" s="863">
        <v>0</v>
      </c>
      <c r="M48" s="862">
        <v>55934</v>
      </c>
      <c r="N48" s="863">
        <v>6.9</v>
      </c>
      <c r="O48" s="862">
        <v>16100</v>
      </c>
      <c r="P48" s="863">
        <v>2</v>
      </c>
      <c r="Q48" s="862">
        <v>30770</v>
      </c>
      <c r="R48" s="863">
        <v>3.8</v>
      </c>
      <c r="S48" s="862">
        <v>5101</v>
      </c>
      <c r="T48" s="863">
        <v>0.6</v>
      </c>
      <c r="U48" s="862">
        <v>143865</v>
      </c>
      <c r="V48" s="863">
        <v>17.8</v>
      </c>
      <c r="W48" s="862">
        <v>808205</v>
      </c>
      <c r="X48" s="862">
        <v>763272</v>
      </c>
      <c r="Y48" s="864" t="s">
        <v>569</v>
      </c>
    </row>
    <row r="49" spans="1:25" ht="14.25" customHeight="1" x14ac:dyDescent="0.15">
      <c r="A49" s="865" t="s">
        <v>570</v>
      </c>
      <c r="B49" s="866" t="s">
        <v>65</v>
      </c>
      <c r="C49" s="867">
        <v>50593</v>
      </c>
      <c r="D49" s="868">
        <v>9.3000000000000007</v>
      </c>
      <c r="E49" s="867">
        <v>207449</v>
      </c>
      <c r="F49" s="868">
        <v>38.299999999999997</v>
      </c>
      <c r="G49" s="867">
        <v>46838</v>
      </c>
      <c r="H49" s="868">
        <v>8.6</v>
      </c>
      <c r="I49" s="867">
        <v>19421</v>
      </c>
      <c r="J49" s="868">
        <v>3.6</v>
      </c>
      <c r="K49" s="867">
        <v>0</v>
      </c>
      <c r="L49" s="868">
        <v>0</v>
      </c>
      <c r="M49" s="867">
        <v>48280</v>
      </c>
      <c r="N49" s="868">
        <v>8.9</v>
      </c>
      <c r="O49" s="867">
        <v>36745</v>
      </c>
      <c r="P49" s="868">
        <v>6.8</v>
      </c>
      <c r="Q49" s="867">
        <v>34620</v>
      </c>
      <c r="R49" s="868">
        <v>6.4</v>
      </c>
      <c r="S49" s="867">
        <v>14121</v>
      </c>
      <c r="T49" s="868">
        <v>2.6</v>
      </c>
      <c r="U49" s="867">
        <v>83684</v>
      </c>
      <c r="V49" s="868">
        <v>15.5</v>
      </c>
      <c r="W49" s="867">
        <v>541751</v>
      </c>
      <c r="X49" s="867">
        <v>511150</v>
      </c>
      <c r="Y49" s="869" t="s">
        <v>570</v>
      </c>
    </row>
  </sheetData>
  <mergeCells count="3">
    <mergeCell ref="A7:B7"/>
    <mergeCell ref="A8:B8"/>
    <mergeCell ref="A9:B9"/>
  </mergeCells>
  <phoneticPr fontId="2"/>
  <pageMargins left="0.86" right="0.53" top="0.79" bottom="0.59055118110236227" header="0" footer="0"/>
  <pageSetup paperSize="9" scale="92" orientation="portrait" blackAndWhite="1" r:id="rId1"/>
  <headerFooter alignWithMargins="0"/>
  <colBreaks count="2" manualBreakCount="2">
    <brk id="14" max="48" man="1"/>
    <brk id="25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9"/>
  <sheetViews>
    <sheetView view="pageBreakPreview" zoomScaleNormal="178" zoomScaleSheetLayoutView="100" workbookViewId="0">
      <pane xSplit="2" ySplit="1" topLeftCell="C2" activePane="bottomRight" state="frozen"/>
      <selection pane="topRight" activeCell="C1" sqref="C1"/>
      <selection pane="bottomLeft" activeCell="A10" sqref="A10"/>
      <selection pane="bottomRight"/>
    </sheetView>
  </sheetViews>
  <sheetFormatPr defaultColWidth="6.625" defaultRowHeight="15" customHeight="1" x14ac:dyDescent="0.15"/>
  <cols>
    <col min="1" max="1" width="2.5" style="959" customWidth="1"/>
    <col min="2" max="2" width="10" style="893" customWidth="1"/>
    <col min="3" max="3" width="7.5" style="893" customWidth="1"/>
    <col min="4" max="4" width="4" style="893" customWidth="1"/>
    <col min="5" max="5" width="9.25" style="893" customWidth="1"/>
    <col min="6" max="6" width="4.25" style="893" customWidth="1"/>
    <col min="7" max="7" width="9.125" style="893" customWidth="1"/>
    <col min="8" max="8" width="4" style="893" customWidth="1"/>
    <col min="9" max="9" width="9.75" style="893" customWidth="1"/>
    <col min="10" max="10" width="4" style="893" customWidth="1"/>
    <col min="11" max="11" width="7.5" style="893" customWidth="1"/>
    <col min="12" max="12" width="4" style="893" customWidth="1"/>
    <col min="13" max="13" width="11.625" style="893" bestFit="1" customWidth="1"/>
    <col min="14" max="14" width="4" style="893" customWidth="1"/>
    <col min="15" max="15" width="8.125" style="893" customWidth="1"/>
    <col min="16" max="16" width="4.125" style="893" customWidth="1"/>
    <col min="17" max="17" width="8.75" style="893" customWidth="1"/>
    <col min="18" max="18" width="4.125" style="893" customWidth="1"/>
    <col min="19" max="19" width="8.125" style="893" customWidth="1"/>
    <col min="20" max="20" width="4.125" style="893" customWidth="1"/>
    <col min="21" max="21" width="8.75" style="893" customWidth="1"/>
    <col min="22" max="22" width="4.125" style="893" customWidth="1"/>
    <col min="23" max="23" width="8.75" style="893" customWidth="1"/>
    <col min="24" max="24" width="4.125" style="893" customWidth="1"/>
    <col min="25" max="25" width="9.75" style="893" customWidth="1"/>
    <col min="26" max="26" width="9.5" style="893" customWidth="1"/>
    <col min="27" max="27" width="2.5" style="959" customWidth="1"/>
    <col min="28" max="28" width="1.875" style="892" customWidth="1"/>
    <col min="29" max="16384" width="6.625" style="893"/>
  </cols>
  <sheetData>
    <row r="1" spans="1:28" ht="14.25" customHeight="1" x14ac:dyDescent="0.15">
      <c r="A1" s="886" t="s">
        <v>670</v>
      </c>
      <c r="B1" s="887"/>
      <c r="C1" s="887"/>
      <c r="D1" s="887"/>
      <c r="E1" s="887"/>
      <c r="F1" s="888"/>
      <c r="G1" s="887"/>
      <c r="H1" s="888"/>
      <c r="I1" s="887"/>
      <c r="J1" s="888"/>
      <c r="K1" s="889"/>
      <c r="L1" s="890"/>
      <c r="M1" s="889"/>
      <c r="N1" s="889"/>
      <c r="O1" s="889"/>
      <c r="P1" s="889"/>
      <c r="Q1" s="889"/>
      <c r="R1" s="889"/>
      <c r="S1" s="889"/>
      <c r="T1" s="889"/>
      <c r="U1" s="889"/>
      <c r="V1" s="889"/>
      <c r="W1" s="889"/>
      <c r="X1" s="889"/>
      <c r="Y1" s="889"/>
      <c r="Z1" s="889"/>
      <c r="AA1" s="891" t="s">
        <v>652</v>
      </c>
    </row>
    <row r="2" spans="1:28" s="903" customFormat="1" ht="17.25" customHeight="1" x14ac:dyDescent="0.15">
      <c r="A2" s="1739" t="s">
        <v>671</v>
      </c>
      <c r="B2" s="894" t="s">
        <v>495</v>
      </c>
      <c r="C2" s="895" t="s">
        <v>672</v>
      </c>
      <c r="D2" s="896"/>
      <c r="E2" s="897" t="s">
        <v>654</v>
      </c>
      <c r="F2" s="898"/>
      <c r="G2" s="897" t="s">
        <v>655</v>
      </c>
      <c r="H2" s="898"/>
      <c r="I2" s="897" t="s">
        <v>656</v>
      </c>
      <c r="J2" s="898"/>
      <c r="K2" s="897" t="s">
        <v>673</v>
      </c>
      <c r="L2" s="899"/>
      <c r="M2" s="1742" t="s">
        <v>674</v>
      </c>
      <c r="N2" s="1743"/>
      <c r="O2" s="895" t="s">
        <v>659</v>
      </c>
      <c r="P2" s="900"/>
      <c r="Q2" s="901" t="s">
        <v>660</v>
      </c>
      <c r="R2" s="896"/>
      <c r="S2" s="897" t="s">
        <v>661</v>
      </c>
      <c r="T2" s="896"/>
      <c r="U2" s="897" t="s">
        <v>675</v>
      </c>
      <c r="V2" s="896"/>
      <c r="W2" s="897" t="s">
        <v>676</v>
      </c>
      <c r="X2" s="896"/>
      <c r="Y2" s="1744" t="s">
        <v>677</v>
      </c>
      <c r="Z2" s="1745"/>
      <c r="AA2" s="1739" t="s">
        <v>671</v>
      </c>
      <c r="AB2" s="902"/>
    </row>
    <row r="3" spans="1:28" s="903" customFormat="1" ht="17.25" customHeight="1" x14ac:dyDescent="0.15">
      <c r="A3" s="1740"/>
      <c r="B3" s="904"/>
      <c r="C3" s="905"/>
      <c r="D3" s="1755" t="s">
        <v>366</v>
      </c>
      <c r="E3" s="906"/>
      <c r="F3" s="1755" t="s">
        <v>366</v>
      </c>
      <c r="G3" s="906"/>
      <c r="H3" s="1755" t="s">
        <v>366</v>
      </c>
      <c r="I3" s="906"/>
      <c r="J3" s="1755" t="s">
        <v>366</v>
      </c>
      <c r="K3" s="906"/>
      <c r="L3" s="1758" t="s">
        <v>366</v>
      </c>
      <c r="M3" s="907"/>
      <c r="N3" s="1752" t="s">
        <v>366</v>
      </c>
      <c r="O3" s="907"/>
      <c r="P3" s="1752" t="s">
        <v>366</v>
      </c>
      <c r="Q3" s="908"/>
      <c r="R3" s="1755" t="s">
        <v>366</v>
      </c>
      <c r="S3" s="906"/>
      <c r="T3" s="1755" t="s">
        <v>366</v>
      </c>
      <c r="U3" s="906"/>
      <c r="V3" s="1755" t="s">
        <v>366</v>
      </c>
      <c r="W3" s="906"/>
      <c r="X3" s="1755" t="s">
        <v>366</v>
      </c>
      <c r="Y3" s="909" t="s">
        <v>678</v>
      </c>
      <c r="Z3" s="1761" t="s">
        <v>679</v>
      </c>
      <c r="AA3" s="1740"/>
      <c r="AB3" s="910"/>
    </row>
    <row r="4" spans="1:28" s="903" customFormat="1" ht="17.25" customHeight="1" x14ac:dyDescent="0.15">
      <c r="A4" s="1740"/>
      <c r="B4" s="904"/>
      <c r="C4" s="905"/>
      <c r="D4" s="1756"/>
      <c r="E4" s="911"/>
      <c r="F4" s="1756"/>
      <c r="G4" s="911"/>
      <c r="H4" s="1756"/>
      <c r="I4" s="911"/>
      <c r="J4" s="1756"/>
      <c r="K4" s="911"/>
      <c r="L4" s="1759"/>
      <c r="M4" s="905"/>
      <c r="N4" s="1753"/>
      <c r="O4" s="905"/>
      <c r="P4" s="1753"/>
      <c r="Q4" s="912"/>
      <c r="R4" s="1756"/>
      <c r="S4" s="911"/>
      <c r="T4" s="1756"/>
      <c r="U4" s="911"/>
      <c r="V4" s="1756"/>
      <c r="W4" s="911"/>
      <c r="X4" s="1756"/>
      <c r="Y4" s="911"/>
      <c r="Z4" s="1762"/>
      <c r="AA4" s="1740"/>
      <c r="AB4" s="910"/>
    </row>
    <row r="5" spans="1:28" s="903" customFormat="1" ht="17.25" customHeight="1" x14ac:dyDescent="0.15">
      <c r="A5" s="1741"/>
      <c r="B5" s="913" t="s">
        <v>3</v>
      </c>
      <c r="C5" s="914"/>
      <c r="D5" s="1757"/>
      <c r="E5" s="915"/>
      <c r="F5" s="1757"/>
      <c r="G5" s="915"/>
      <c r="H5" s="1757"/>
      <c r="I5" s="915"/>
      <c r="J5" s="1757"/>
      <c r="K5" s="915"/>
      <c r="L5" s="1760"/>
      <c r="M5" s="914"/>
      <c r="N5" s="1754"/>
      <c r="O5" s="914"/>
      <c r="P5" s="1754"/>
      <c r="Q5" s="916"/>
      <c r="R5" s="1757"/>
      <c r="S5" s="915"/>
      <c r="T5" s="1757"/>
      <c r="U5" s="915"/>
      <c r="V5" s="1757"/>
      <c r="W5" s="915"/>
      <c r="X5" s="1757"/>
      <c r="Y5" s="915"/>
      <c r="Z5" s="1763"/>
      <c r="AA5" s="1741"/>
      <c r="AB5" s="902"/>
    </row>
    <row r="6" spans="1:28" s="903" customFormat="1" ht="18" customHeight="1" x14ac:dyDescent="0.15">
      <c r="A6" s="1746" t="s">
        <v>288</v>
      </c>
      <c r="B6" s="1747"/>
      <c r="C6" s="917">
        <v>31191</v>
      </c>
      <c r="D6" s="918">
        <v>0</v>
      </c>
      <c r="E6" s="919">
        <v>13366240</v>
      </c>
      <c r="F6" s="918">
        <v>15.2</v>
      </c>
      <c r="G6" s="919">
        <v>4388512</v>
      </c>
      <c r="H6" s="918">
        <v>5</v>
      </c>
      <c r="I6" s="919">
        <v>7543097</v>
      </c>
      <c r="J6" s="918">
        <v>8.6</v>
      </c>
      <c r="K6" s="919">
        <v>30809</v>
      </c>
      <c r="L6" s="918">
        <v>0</v>
      </c>
      <c r="M6" s="919">
        <v>6830023</v>
      </c>
      <c r="N6" s="918">
        <v>7.7</v>
      </c>
      <c r="O6" s="919">
        <v>2528697</v>
      </c>
      <c r="P6" s="918">
        <v>2.9</v>
      </c>
      <c r="Q6" s="919">
        <v>28666966</v>
      </c>
      <c r="R6" s="918">
        <v>32.5</v>
      </c>
      <c r="S6" s="919">
        <v>2065213</v>
      </c>
      <c r="T6" s="918">
        <v>2.2999999999999998</v>
      </c>
      <c r="U6" s="919">
        <v>22711774</v>
      </c>
      <c r="V6" s="918">
        <v>25.8</v>
      </c>
      <c r="W6" s="919">
        <v>0</v>
      </c>
      <c r="X6" s="918">
        <v>0</v>
      </c>
      <c r="Y6" s="919">
        <v>88162522</v>
      </c>
      <c r="Z6" s="920">
        <v>17507044</v>
      </c>
      <c r="AA6" s="921"/>
      <c r="AB6" s="922"/>
    </row>
    <row r="7" spans="1:28" s="903" customFormat="1" ht="18" customHeight="1" x14ac:dyDescent="0.15">
      <c r="A7" s="1748" t="s">
        <v>289</v>
      </c>
      <c r="B7" s="1749"/>
      <c r="C7" s="923">
        <v>29700</v>
      </c>
      <c r="D7" s="924">
        <v>0</v>
      </c>
      <c r="E7" s="925">
        <v>8698156</v>
      </c>
      <c r="F7" s="924">
        <v>14.1</v>
      </c>
      <c r="G7" s="925">
        <v>2530216</v>
      </c>
      <c r="H7" s="924">
        <v>4.0999999999999996</v>
      </c>
      <c r="I7" s="925">
        <v>6506334</v>
      </c>
      <c r="J7" s="924">
        <v>10.6</v>
      </c>
      <c r="K7" s="925">
        <v>27545</v>
      </c>
      <c r="L7" s="924">
        <v>0</v>
      </c>
      <c r="M7" s="925">
        <v>3361734</v>
      </c>
      <c r="N7" s="924">
        <v>5.5</v>
      </c>
      <c r="O7" s="925">
        <v>2078902</v>
      </c>
      <c r="P7" s="924">
        <v>3.4</v>
      </c>
      <c r="Q7" s="925">
        <v>19877275</v>
      </c>
      <c r="R7" s="924">
        <v>32.299999999999997</v>
      </c>
      <c r="S7" s="925">
        <v>1059657</v>
      </c>
      <c r="T7" s="924">
        <v>1.7</v>
      </c>
      <c r="U7" s="925">
        <v>17453495</v>
      </c>
      <c r="V7" s="924">
        <v>28.3</v>
      </c>
      <c r="W7" s="925">
        <v>0</v>
      </c>
      <c r="X7" s="924">
        <v>0</v>
      </c>
      <c r="Y7" s="925">
        <v>61623014</v>
      </c>
      <c r="Z7" s="926">
        <v>9242917</v>
      </c>
      <c r="AA7" s="927"/>
      <c r="AB7" s="922"/>
    </row>
    <row r="8" spans="1:28" s="903" customFormat="1" ht="18" customHeight="1" x14ac:dyDescent="0.15">
      <c r="A8" s="1750" t="s">
        <v>290</v>
      </c>
      <c r="B8" s="1751"/>
      <c r="C8" s="928">
        <v>1491</v>
      </c>
      <c r="D8" s="929">
        <v>0</v>
      </c>
      <c r="E8" s="930">
        <v>4668084</v>
      </c>
      <c r="F8" s="929">
        <v>17.600000000000001</v>
      </c>
      <c r="G8" s="930">
        <v>1858296</v>
      </c>
      <c r="H8" s="929">
        <v>7</v>
      </c>
      <c r="I8" s="930">
        <v>1036763</v>
      </c>
      <c r="J8" s="929">
        <v>3.9</v>
      </c>
      <c r="K8" s="930">
        <v>3264</v>
      </c>
      <c r="L8" s="929">
        <v>0</v>
      </c>
      <c r="M8" s="930">
        <v>3468289</v>
      </c>
      <c r="N8" s="929">
        <v>13.1</v>
      </c>
      <c r="O8" s="930">
        <v>449795</v>
      </c>
      <c r="P8" s="929">
        <v>1.7</v>
      </c>
      <c r="Q8" s="930">
        <v>8789691</v>
      </c>
      <c r="R8" s="929">
        <v>33.1</v>
      </c>
      <c r="S8" s="930">
        <v>1005556</v>
      </c>
      <c r="T8" s="929">
        <v>3.8</v>
      </c>
      <c r="U8" s="930">
        <v>5258279</v>
      </c>
      <c r="V8" s="929">
        <v>19.8</v>
      </c>
      <c r="W8" s="930">
        <v>0</v>
      </c>
      <c r="X8" s="929">
        <v>0</v>
      </c>
      <c r="Y8" s="930">
        <v>26539508</v>
      </c>
      <c r="Z8" s="926">
        <v>8264127</v>
      </c>
      <c r="AA8" s="931"/>
      <c r="AB8" s="922"/>
    </row>
    <row r="9" spans="1:28" s="903" customFormat="1" ht="14.25" customHeight="1" x14ac:dyDescent="0.15">
      <c r="A9" s="932" t="s">
        <v>477</v>
      </c>
      <c r="B9" s="933" t="s">
        <v>31</v>
      </c>
      <c r="C9" s="934">
        <v>29700</v>
      </c>
      <c r="D9" s="918">
        <v>0.3</v>
      </c>
      <c r="E9" s="919">
        <v>154318</v>
      </c>
      <c r="F9" s="918">
        <v>1.7</v>
      </c>
      <c r="G9" s="935">
        <v>619531</v>
      </c>
      <c r="H9" s="918">
        <v>6.9</v>
      </c>
      <c r="I9" s="935">
        <v>158320</v>
      </c>
      <c r="J9" s="918">
        <v>1.8</v>
      </c>
      <c r="K9" s="935">
        <v>0</v>
      </c>
      <c r="L9" s="918">
        <v>0</v>
      </c>
      <c r="M9" s="935">
        <v>172209</v>
      </c>
      <c r="N9" s="918">
        <v>1.9</v>
      </c>
      <c r="O9" s="935">
        <v>46535</v>
      </c>
      <c r="P9" s="918">
        <v>0.5</v>
      </c>
      <c r="Q9" s="935">
        <v>4014837</v>
      </c>
      <c r="R9" s="918">
        <v>44.7</v>
      </c>
      <c r="S9" s="919">
        <v>0</v>
      </c>
      <c r="T9" s="918">
        <v>0</v>
      </c>
      <c r="U9" s="935">
        <v>3797428</v>
      </c>
      <c r="V9" s="918">
        <v>42.2</v>
      </c>
      <c r="W9" s="935">
        <v>0</v>
      </c>
      <c r="X9" s="918">
        <v>0</v>
      </c>
      <c r="Y9" s="919">
        <v>8992878</v>
      </c>
      <c r="Z9" s="920">
        <v>1104168</v>
      </c>
      <c r="AA9" s="936" t="s">
        <v>477</v>
      </c>
      <c r="AB9" s="937"/>
    </row>
    <row r="10" spans="1:28" s="903" customFormat="1" ht="14.25" customHeight="1" x14ac:dyDescent="0.15">
      <c r="A10" s="938" t="s">
        <v>478</v>
      </c>
      <c r="B10" s="933" t="s">
        <v>32</v>
      </c>
      <c r="C10" s="939">
        <v>0</v>
      </c>
      <c r="D10" s="924">
        <v>0</v>
      </c>
      <c r="E10" s="925">
        <v>2563594</v>
      </c>
      <c r="F10" s="924">
        <v>35.700000000000003</v>
      </c>
      <c r="G10" s="940">
        <v>397711</v>
      </c>
      <c r="H10" s="924">
        <v>5.5</v>
      </c>
      <c r="I10" s="940">
        <v>21458</v>
      </c>
      <c r="J10" s="924">
        <v>0.3</v>
      </c>
      <c r="K10" s="940">
        <v>0</v>
      </c>
      <c r="L10" s="924">
        <v>0</v>
      </c>
      <c r="M10" s="940">
        <v>528561</v>
      </c>
      <c r="N10" s="924">
        <v>7.4</v>
      </c>
      <c r="O10" s="940">
        <v>42096</v>
      </c>
      <c r="P10" s="924">
        <v>0.6</v>
      </c>
      <c r="Q10" s="940">
        <v>2784194</v>
      </c>
      <c r="R10" s="924">
        <v>38.799999999999997</v>
      </c>
      <c r="S10" s="925">
        <v>129162</v>
      </c>
      <c r="T10" s="924">
        <v>1.8</v>
      </c>
      <c r="U10" s="940">
        <v>713317</v>
      </c>
      <c r="V10" s="924">
        <v>9.9</v>
      </c>
      <c r="W10" s="940">
        <v>0</v>
      </c>
      <c r="X10" s="924">
        <v>0</v>
      </c>
      <c r="Y10" s="925">
        <v>7180093</v>
      </c>
      <c r="Z10" s="926">
        <v>1184549</v>
      </c>
      <c r="AA10" s="936" t="s">
        <v>478</v>
      </c>
      <c r="AB10" s="922"/>
    </row>
    <row r="11" spans="1:28" s="903" customFormat="1" ht="14.25" customHeight="1" x14ac:dyDescent="0.15">
      <c r="A11" s="938" t="s">
        <v>479</v>
      </c>
      <c r="B11" s="933" t="s">
        <v>33</v>
      </c>
      <c r="C11" s="939">
        <v>0</v>
      </c>
      <c r="D11" s="924">
        <v>0</v>
      </c>
      <c r="E11" s="925">
        <v>28602</v>
      </c>
      <c r="F11" s="924">
        <v>0.3</v>
      </c>
      <c r="G11" s="940">
        <v>790954</v>
      </c>
      <c r="H11" s="924">
        <v>8.3000000000000007</v>
      </c>
      <c r="I11" s="940">
        <v>20254</v>
      </c>
      <c r="J11" s="924">
        <v>0.2</v>
      </c>
      <c r="K11" s="940">
        <v>0</v>
      </c>
      <c r="L11" s="924">
        <v>0</v>
      </c>
      <c r="M11" s="940">
        <v>177305</v>
      </c>
      <c r="N11" s="924">
        <v>1.9</v>
      </c>
      <c r="O11" s="940">
        <v>510352</v>
      </c>
      <c r="P11" s="924">
        <v>5.3</v>
      </c>
      <c r="Q11" s="940">
        <v>6390292</v>
      </c>
      <c r="R11" s="924">
        <v>67</v>
      </c>
      <c r="S11" s="925">
        <v>0</v>
      </c>
      <c r="T11" s="924">
        <v>0</v>
      </c>
      <c r="U11" s="940">
        <v>1623165</v>
      </c>
      <c r="V11" s="924">
        <v>17</v>
      </c>
      <c r="W11" s="940">
        <v>0</v>
      </c>
      <c r="X11" s="924">
        <v>0</v>
      </c>
      <c r="Y11" s="925">
        <v>9540924</v>
      </c>
      <c r="Z11" s="926">
        <v>1628184</v>
      </c>
      <c r="AA11" s="936" t="s">
        <v>479</v>
      </c>
      <c r="AB11" s="922"/>
    </row>
    <row r="12" spans="1:28" s="903" customFormat="1" ht="14.25" customHeight="1" x14ac:dyDescent="0.15">
      <c r="A12" s="938" t="s">
        <v>481</v>
      </c>
      <c r="B12" s="933" t="s">
        <v>34</v>
      </c>
      <c r="C12" s="939">
        <v>0</v>
      </c>
      <c r="D12" s="924">
        <v>0</v>
      </c>
      <c r="E12" s="925">
        <v>222836</v>
      </c>
      <c r="F12" s="924">
        <v>15.3</v>
      </c>
      <c r="G12" s="940">
        <v>8278</v>
      </c>
      <c r="H12" s="924">
        <v>0.6</v>
      </c>
      <c r="I12" s="940">
        <v>26666</v>
      </c>
      <c r="J12" s="924">
        <v>1.8</v>
      </c>
      <c r="K12" s="940">
        <v>0</v>
      </c>
      <c r="L12" s="924">
        <v>0</v>
      </c>
      <c r="M12" s="940">
        <v>39464</v>
      </c>
      <c r="N12" s="924">
        <v>2.7</v>
      </c>
      <c r="O12" s="940">
        <v>6298</v>
      </c>
      <c r="P12" s="924">
        <v>0.4</v>
      </c>
      <c r="Q12" s="940">
        <v>402490</v>
      </c>
      <c r="R12" s="924">
        <v>27.6</v>
      </c>
      <c r="S12" s="925">
        <v>37232</v>
      </c>
      <c r="T12" s="924">
        <v>2.5</v>
      </c>
      <c r="U12" s="940">
        <v>716760</v>
      </c>
      <c r="V12" s="924">
        <v>49.1</v>
      </c>
      <c r="W12" s="940">
        <v>0</v>
      </c>
      <c r="X12" s="924">
        <v>0</v>
      </c>
      <c r="Y12" s="925">
        <v>1460024</v>
      </c>
      <c r="Z12" s="926">
        <v>735977</v>
      </c>
      <c r="AA12" s="936" t="s">
        <v>481</v>
      </c>
      <c r="AB12" s="922"/>
    </row>
    <row r="13" spans="1:28" s="903" customFormat="1" ht="14.25" customHeight="1" x14ac:dyDescent="0.15">
      <c r="A13" s="938" t="s">
        <v>482</v>
      </c>
      <c r="B13" s="933" t="s">
        <v>14</v>
      </c>
      <c r="C13" s="939">
        <v>0</v>
      </c>
      <c r="D13" s="924">
        <v>0</v>
      </c>
      <c r="E13" s="925">
        <v>70862</v>
      </c>
      <c r="F13" s="924">
        <v>4.4000000000000004</v>
      </c>
      <c r="G13" s="940">
        <v>192667</v>
      </c>
      <c r="H13" s="924">
        <v>12</v>
      </c>
      <c r="I13" s="940">
        <v>100351</v>
      </c>
      <c r="J13" s="924">
        <v>6.3</v>
      </c>
      <c r="K13" s="940">
        <v>0</v>
      </c>
      <c r="L13" s="924">
        <v>0</v>
      </c>
      <c r="M13" s="940">
        <v>116381</v>
      </c>
      <c r="N13" s="924">
        <v>7.2</v>
      </c>
      <c r="O13" s="940">
        <v>50160</v>
      </c>
      <c r="P13" s="924">
        <v>3.1</v>
      </c>
      <c r="Q13" s="940">
        <v>763750</v>
      </c>
      <c r="R13" s="924">
        <v>47.6</v>
      </c>
      <c r="S13" s="925">
        <v>0</v>
      </c>
      <c r="T13" s="924">
        <v>0</v>
      </c>
      <c r="U13" s="940">
        <v>311281</v>
      </c>
      <c r="V13" s="924">
        <v>19.399999999999999</v>
      </c>
      <c r="W13" s="940">
        <v>0</v>
      </c>
      <c r="X13" s="924">
        <v>0</v>
      </c>
      <c r="Y13" s="925">
        <v>1605452</v>
      </c>
      <c r="Z13" s="926">
        <v>152343</v>
      </c>
      <c r="AA13" s="936" t="s">
        <v>482</v>
      </c>
      <c r="AB13" s="922"/>
    </row>
    <row r="14" spans="1:28" s="903" customFormat="1" ht="14.25" customHeight="1" x14ac:dyDescent="0.15">
      <c r="A14" s="938" t="s">
        <v>483</v>
      </c>
      <c r="B14" s="933" t="s">
        <v>35</v>
      </c>
      <c r="C14" s="939">
        <v>0</v>
      </c>
      <c r="D14" s="924">
        <v>0</v>
      </c>
      <c r="E14" s="925">
        <v>72047</v>
      </c>
      <c r="F14" s="924">
        <v>1.1000000000000001</v>
      </c>
      <c r="G14" s="940">
        <v>125783</v>
      </c>
      <c r="H14" s="924">
        <v>1.9</v>
      </c>
      <c r="I14" s="940">
        <v>4670</v>
      </c>
      <c r="J14" s="924">
        <v>0.1</v>
      </c>
      <c r="K14" s="940">
        <v>0</v>
      </c>
      <c r="L14" s="924">
        <v>0</v>
      </c>
      <c r="M14" s="940">
        <v>1534520</v>
      </c>
      <c r="N14" s="924">
        <v>23.299999999999997</v>
      </c>
      <c r="O14" s="940">
        <v>626937</v>
      </c>
      <c r="P14" s="924">
        <v>9.5</v>
      </c>
      <c r="Q14" s="940">
        <v>1087993</v>
      </c>
      <c r="R14" s="924">
        <v>16.600000000000001</v>
      </c>
      <c r="S14" s="925">
        <v>45018</v>
      </c>
      <c r="T14" s="924">
        <v>0.7</v>
      </c>
      <c r="U14" s="940">
        <v>3073672</v>
      </c>
      <c r="V14" s="924">
        <v>46.8</v>
      </c>
      <c r="W14" s="940">
        <v>0</v>
      </c>
      <c r="X14" s="924">
        <v>0</v>
      </c>
      <c r="Y14" s="925">
        <v>6570640</v>
      </c>
      <c r="Z14" s="926">
        <v>847404</v>
      </c>
      <c r="AA14" s="936" t="s">
        <v>483</v>
      </c>
      <c r="AB14" s="922"/>
    </row>
    <row r="15" spans="1:28" s="903" customFormat="1" ht="14.25" customHeight="1" x14ac:dyDescent="0.15">
      <c r="A15" s="938" t="s">
        <v>484</v>
      </c>
      <c r="B15" s="933" t="s">
        <v>36</v>
      </c>
      <c r="C15" s="939">
        <v>0</v>
      </c>
      <c r="D15" s="924">
        <v>0</v>
      </c>
      <c r="E15" s="925">
        <v>500874</v>
      </c>
      <c r="F15" s="924">
        <v>5.7</v>
      </c>
      <c r="G15" s="940">
        <v>28356</v>
      </c>
      <c r="H15" s="924">
        <v>0.3</v>
      </c>
      <c r="I15" s="940">
        <v>6066799</v>
      </c>
      <c r="J15" s="924">
        <v>69.400000000000006</v>
      </c>
      <c r="K15" s="940">
        <v>27545</v>
      </c>
      <c r="L15" s="924">
        <v>0.3</v>
      </c>
      <c r="M15" s="940">
        <v>91633</v>
      </c>
      <c r="N15" s="924">
        <v>1.1000000000000001</v>
      </c>
      <c r="O15" s="940">
        <v>8006</v>
      </c>
      <c r="P15" s="924">
        <v>0.1</v>
      </c>
      <c r="Q15" s="940">
        <v>1232714</v>
      </c>
      <c r="R15" s="924">
        <v>14.1</v>
      </c>
      <c r="S15" s="925">
        <v>308734</v>
      </c>
      <c r="T15" s="924">
        <v>3.5</v>
      </c>
      <c r="U15" s="940">
        <v>477255</v>
      </c>
      <c r="V15" s="924">
        <v>5.5</v>
      </c>
      <c r="W15" s="940">
        <v>0</v>
      </c>
      <c r="X15" s="924">
        <v>0</v>
      </c>
      <c r="Y15" s="925">
        <v>8741916</v>
      </c>
      <c r="Z15" s="926">
        <v>1946494</v>
      </c>
      <c r="AA15" s="936" t="s">
        <v>484</v>
      </c>
      <c r="AB15" s="922"/>
    </row>
    <row r="16" spans="1:28" s="903" customFormat="1" ht="14.25" customHeight="1" x14ac:dyDescent="0.15">
      <c r="A16" s="938" t="s">
        <v>485</v>
      </c>
      <c r="B16" s="933" t="s">
        <v>37</v>
      </c>
      <c r="C16" s="939">
        <v>0</v>
      </c>
      <c r="D16" s="924">
        <v>0</v>
      </c>
      <c r="E16" s="925">
        <v>418058</v>
      </c>
      <c r="F16" s="924">
        <v>12.1</v>
      </c>
      <c r="G16" s="940">
        <v>156797</v>
      </c>
      <c r="H16" s="924">
        <v>4.5999999999999996</v>
      </c>
      <c r="I16" s="940">
        <v>36892</v>
      </c>
      <c r="J16" s="924">
        <v>1.1000000000000001</v>
      </c>
      <c r="K16" s="940">
        <v>0</v>
      </c>
      <c r="L16" s="924">
        <v>0</v>
      </c>
      <c r="M16" s="940">
        <v>340593</v>
      </c>
      <c r="N16" s="924">
        <v>9.9</v>
      </c>
      <c r="O16" s="940">
        <v>14737</v>
      </c>
      <c r="P16" s="924">
        <v>0.4</v>
      </c>
      <c r="Q16" s="940">
        <v>1948111</v>
      </c>
      <c r="R16" s="924">
        <v>56.7</v>
      </c>
      <c r="S16" s="925">
        <v>32082</v>
      </c>
      <c r="T16" s="924">
        <v>0.9</v>
      </c>
      <c r="U16" s="940">
        <v>490464</v>
      </c>
      <c r="V16" s="924">
        <v>14.3</v>
      </c>
      <c r="W16" s="940">
        <v>0</v>
      </c>
      <c r="X16" s="924">
        <v>0</v>
      </c>
      <c r="Y16" s="925">
        <v>3437734</v>
      </c>
      <c r="Z16" s="926">
        <v>468207</v>
      </c>
      <c r="AA16" s="936" t="s">
        <v>485</v>
      </c>
      <c r="AB16" s="922"/>
    </row>
    <row r="17" spans="1:28" s="903" customFormat="1" ht="14.25" customHeight="1" x14ac:dyDescent="0.15">
      <c r="A17" s="938" t="s">
        <v>486</v>
      </c>
      <c r="B17" s="933" t="s">
        <v>38</v>
      </c>
      <c r="C17" s="939">
        <v>0</v>
      </c>
      <c r="D17" s="924">
        <v>0</v>
      </c>
      <c r="E17" s="925">
        <v>39287</v>
      </c>
      <c r="F17" s="924">
        <v>0.5</v>
      </c>
      <c r="G17" s="940">
        <v>138602</v>
      </c>
      <c r="H17" s="924">
        <v>2</v>
      </c>
      <c r="I17" s="940">
        <v>65842</v>
      </c>
      <c r="J17" s="924">
        <v>0.9</v>
      </c>
      <c r="K17" s="940">
        <v>0</v>
      </c>
      <c r="L17" s="924">
        <v>0</v>
      </c>
      <c r="M17" s="940">
        <v>256059</v>
      </c>
      <c r="N17" s="924">
        <v>3.7</v>
      </c>
      <c r="O17" s="940">
        <v>63328</v>
      </c>
      <c r="P17" s="924">
        <v>0.9</v>
      </c>
      <c r="Q17" s="940">
        <v>746315</v>
      </c>
      <c r="R17" s="924">
        <v>10.7</v>
      </c>
      <c r="S17" s="925">
        <v>383058</v>
      </c>
      <c r="T17" s="924">
        <v>5.5</v>
      </c>
      <c r="U17" s="940">
        <v>5291996</v>
      </c>
      <c r="V17" s="924">
        <v>75.8</v>
      </c>
      <c r="W17" s="940">
        <v>0</v>
      </c>
      <c r="X17" s="924">
        <v>0</v>
      </c>
      <c r="Y17" s="925">
        <v>6984487</v>
      </c>
      <c r="Z17" s="926">
        <v>337385</v>
      </c>
      <c r="AA17" s="936" t="s">
        <v>486</v>
      </c>
      <c r="AB17" s="922"/>
    </row>
    <row r="18" spans="1:28" s="903" customFormat="1" ht="14.25" customHeight="1" x14ac:dyDescent="0.15">
      <c r="A18" s="941" t="s">
        <v>540</v>
      </c>
      <c r="B18" s="942" t="s">
        <v>77</v>
      </c>
      <c r="C18" s="943">
        <v>0</v>
      </c>
      <c r="D18" s="929">
        <v>0</v>
      </c>
      <c r="E18" s="930">
        <v>4627678</v>
      </c>
      <c r="F18" s="929">
        <v>65.099999999999994</v>
      </c>
      <c r="G18" s="944">
        <v>71537</v>
      </c>
      <c r="H18" s="929">
        <v>1</v>
      </c>
      <c r="I18" s="944">
        <v>5082</v>
      </c>
      <c r="J18" s="929">
        <v>0.1</v>
      </c>
      <c r="K18" s="944">
        <v>0</v>
      </c>
      <c r="L18" s="929">
        <v>0</v>
      </c>
      <c r="M18" s="944">
        <v>105009</v>
      </c>
      <c r="N18" s="929">
        <v>1.5</v>
      </c>
      <c r="O18" s="944">
        <v>710453</v>
      </c>
      <c r="P18" s="929">
        <v>10</v>
      </c>
      <c r="Q18" s="944">
        <v>506579</v>
      </c>
      <c r="R18" s="929">
        <v>7.1</v>
      </c>
      <c r="S18" s="930">
        <v>124371</v>
      </c>
      <c r="T18" s="929">
        <v>1.7</v>
      </c>
      <c r="U18" s="944">
        <v>958157</v>
      </c>
      <c r="V18" s="929">
        <v>13.5</v>
      </c>
      <c r="W18" s="944">
        <v>0</v>
      </c>
      <c r="X18" s="929">
        <v>0</v>
      </c>
      <c r="Y18" s="930">
        <v>7108866</v>
      </c>
      <c r="Z18" s="945">
        <v>838206</v>
      </c>
      <c r="AA18" s="946" t="s">
        <v>540</v>
      </c>
      <c r="AB18" s="922"/>
    </row>
    <row r="19" spans="1:28" s="903" customFormat="1" ht="14.25" customHeight="1" x14ac:dyDescent="0.15">
      <c r="A19" s="938" t="s">
        <v>541</v>
      </c>
      <c r="B19" s="933" t="s">
        <v>39</v>
      </c>
      <c r="C19" s="939">
        <v>0</v>
      </c>
      <c r="D19" s="924">
        <v>0</v>
      </c>
      <c r="E19" s="925">
        <v>94890</v>
      </c>
      <c r="F19" s="924">
        <v>6.9</v>
      </c>
      <c r="G19" s="940">
        <v>420</v>
      </c>
      <c r="H19" s="924">
        <v>0</v>
      </c>
      <c r="I19" s="940">
        <v>16027</v>
      </c>
      <c r="J19" s="924">
        <v>1.2</v>
      </c>
      <c r="K19" s="940">
        <v>0</v>
      </c>
      <c r="L19" s="924">
        <v>0</v>
      </c>
      <c r="M19" s="940">
        <v>140341</v>
      </c>
      <c r="N19" s="924">
        <v>10.3</v>
      </c>
      <c r="O19" s="940">
        <v>957</v>
      </c>
      <c r="P19" s="924">
        <v>0.1</v>
      </c>
      <c r="Q19" s="940">
        <v>289315</v>
      </c>
      <c r="R19" s="924">
        <v>21.2</v>
      </c>
      <c r="S19" s="925">
        <v>12848</v>
      </c>
      <c r="T19" s="924">
        <v>0.9</v>
      </c>
      <c r="U19" s="940">
        <v>811922</v>
      </c>
      <c r="V19" s="924">
        <v>59.4</v>
      </c>
      <c r="W19" s="940">
        <v>0</v>
      </c>
      <c r="X19" s="924">
        <v>0</v>
      </c>
      <c r="Y19" s="925">
        <v>1366720</v>
      </c>
      <c r="Z19" s="926">
        <v>123423</v>
      </c>
      <c r="AA19" s="936" t="s">
        <v>541</v>
      </c>
      <c r="AB19" s="922"/>
    </row>
    <row r="20" spans="1:28" s="903" customFormat="1" ht="14.25" customHeight="1" x14ac:dyDescent="0.15">
      <c r="A20" s="938" t="s">
        <v>542</v>
      </c>
      <c r="B20" s="625" t="s">
        <v>40</v>
      </c>
      <c r="C20" s="939">
        <v>0</v>
      </c>
      <c r="D20" s="924">
        <v>0</v>
      </c>
      <c r="E20" s="925">
        <v>13733</v>
      </c>
      <c r="F20" s="924">
        <v>3.2</v>
      </c>
      <c r="G20" s="940">
        <v>27</v>
      </c>
      <c r="H20" s="924">
        <v>0</v>
      </c>
      <c r="I20" s="940">
        <v>1988</v>
      </c>
      <c r="J20" s="924">
        <v>0.5</v>
      </c>
      <c r="K20" s="940">
        <v>0</v>
      </c>
      <c r="L20" s="924">
        <v>0</v>
      </c>
      <c r="M20" s="940">
        <v>65415</v>
      </c>
      <c r="N20" s="924">
        <v>15.3</v>
      </c>
      <c r="O20" s="940">
        <v>3025</v>
      </c>
      <c r="P20" s="924">
        <v>0.7</v>
      </c>
      <c r="Q20" s="940">
        <v>94338</v>
      </c>
      <c r="R20" s="924">
        <v>22</v>
      </c>
      <c r="S20" s="925">
        <v>17111</v>
      </c>
      <c r="T20" s="924">
        <v>4</v>
      </c>
      <c r="U20" s="940">
        <v>232375</v>
      </c>
      <c r="V20" s="924">
        <v>54.3</v>
      </c>
      <c r="W20" s="940">
        <v>0</v>
      </c>
      <c r="X20" s="924">
        <v>0</v>
      </c>
      <c r="Y20" s="925">
        <v>428012</v>
      </c>
      <c r="Z20" s="926">
        <v>55192</v>
      </c>
      <c r="AA20" s="936" t="s">
        <v>542</v>
      </c>
      <c r="AB20" s="922"/>
    </row>
    <row r="21" spans="1:28" s="903" customFormat="1" ht="14.25" customHeight="1" x14ac:dyDescent="0.15">
      <c r="A21" s="938" t="s">
        <v>543</v>
      </c>
      <c r="B21" s="947" t="s">
        <v>41</v>
      </c>
      <c r="C21" s="939">
        <v>0</v>
      </c>
      <c r="D21" s="924">
        <v>0</v>
      </c>
      <c r="E21" s="925">
        <v>68338</v>
      </c>
      <c r="F21" s="924">
        <v>25.6</v>
      </c>
      <c r="G21" s="940">
        <v>1509</v>
      </c>
      <c r="H21" s="924">
        <v>0.6</v>
      </c>
      <c r="I21" s="940">
        <v>5150</v>
      </c>
      <c r="J21" s="924">
        <v>1.9</v>
      </c>
      <c r="K21" s="940">
        <v>0</v>
      </c>
      <c r="L21" s="924">
        <v>0</v>
      </c>
      <c r="M21" s="940">
        <v>28496</v>
      </c>
      <c r="N21" s="924">
        <v>10.7</v>
      </c>
      <c r="O21" s="940">
        <v>0</v>
      </c>
      <c r="P21" s="924">
        <v>0</v>
      </c>
      <c r="Q21" s="940">
        <v>68189</v>
      </c>
      <c r="R21" s="924">
        <v>25.6</v>
      </c>
      <c r="S21" s="925">
        <v>61890</v>
      </c>
      <c r="T21" s="924">
        <v>23.2</v>
      </c>
      <c r="U21" s="940">
        <v>33084</v>
      </c>
      <c r="V21" s="924">
        <v>12.4</v>
      </c>
      <c r="W21" s="940">
        <v>0</v>
      </c>
      <c r="X21" s="924">
        <v>0</v>
      </c>
      <c r="Y21" s="925">
        <v>266656</v>
      </c>
      <c r="Z21" s="926">
        <v>129746</v>
      </c>
      <c r="AA21" s="936" t="s">
        <v>543</v>
      </c>
      <c r="AB21" s="922"/>
    </row>
    <row r="22" spans="1:28" s="903" customFormat="1" ht="14.25" customHeight="1" x14ac:dyDescent="0.15">
      <c r="A22" s="948" t="s">
        <v>544</v>
      </c>
      <c r="B22" s="631" t="s">
        <v>42</v>
      </c>
      <c r="C22" s="943">
        <v>0</v>
      </c>
      <c r="D22" s="929">
        <v>0</v>
      </c>
      <c r="E22" s="930">
        <v>39793</v>
      </c>
      <c r="F22" s="929">
        <v>12.1</v>
      </c>
      <c r="G22" s="944">
        <v>2322</v>
      </c>
      <c r="H22" s="929">
        <v>0.7</v>
      </c>
      <c r="I22" s="944">
        <v>8880</v>
      </c>
      <c r="J22" s="929">
        <v>2.7</v>
      </c>
      <c r="K22" s="944">
        <v>0</v>
      </c>
      <c r="L22" s="929">
        <v>0</v>
      </c>
      <c r="M22" s="944">
        <v>35317</v>
      </c>
      <c r="N22" s="929">
        <v>10.7</v>
      </c>
      <c r="O22" s="944">
        <v>8199</v>
      </c>
      <c r="P22" s="929">
        <v>2.5</v>
      </c>
      <c r="Q22" s="944">
        <v>167611</v>
      </c>
      <c r="R22" s="929">
        <v>51</v>
      </c>
      <c r="S22" s="930">
        <v>6419</v>
      </c>
      <c r="T22" s="929">
        <v>1.9</v>
      </c>
      <c r="U22" s="944">
        <v>60418</v>
      </c>
      <c r="V22" s="929">
        <v>18.399999999999999</v>
      </c>
      <c r="W22" s="944">
        <v>0</v>
      </c>
      <c r="X22" s="929">
        <v>0</v>
      </c>
      <c r="Y22" s="930">
        <v>328959</v>
      </c>
      <c r="Z22" s="945">
        <v>78019</v>
      </c>
      <c r="AA22" s="946" t="s">
        <v>544</v>
      </c>
      <c r="AB22" s="922"/>
    </row>
    <row r="23" spans="1:28" s="903" customFormat="1" ht="14.25" customHeight="1" x14ac:dyDescent="0.15">
      <c r="A23" s="938" t="s">
        <v>545</v>
      </c>
      <c r="B23" s="947" t="s">
        <v>78</v>
      </c>
      <c r="C23" s="939">
        <v>0</v>
      </c>
      <c r="D23" s="924">
        <v>0</v>
      </c>
      <c r="E23" s="925">
        <v>14000</v>
      </c>
      <c r="F23" s="924">
        <v>3.4</v>
      </c>
      <c r="G23" s="940">
        <v>52866</v>
      </c>
      <c r="H23" s="924">
        <v>12.9</v>
      </c>
      <c r="I23" s="940">
        <v>7216</v>
      </c>
      <c r="J23" s="924">
        <v>1.8</v>
      </c>
      <c r="K23" s="940">
        <v>0</v>
      </c>
      <c r="L23" s="924">
        <v>0</v>
      </c>
      <c r="M23" s="940">
        <v>68114</v>
      </c>
      <c r="N23" s="924">
        <v>16.600000000000001</v>
      </c>
      <c r="O23" s="940">
        <v>339</v>
      </c>
      <c r="P23" s="924">
        <v>0.1</v>
      </c>
      <c r="Q23" s="940">
        <v>169134</v>
      </c>
      <c r="R23" s="924">
        <v>41.199999999999996</v>
      </c>
      <c r="S23" s="925">
        <v>46999</v>
      </c>
      <c r="T23" s="924">
        <v>11.5</v>
      </c>
      <c r="U23" s="940">
        <v>51280</v>
      </c>
      <c r="V23" s="924">
        <v>12.5</v>
      </c>
      <c r="W23" s="940">
        <v>0</v>
      </c>
      <c r="X23" s="924">
        <v>0</v>
      </c>
      <c r="Y23" s="925">
        <v>409948</v>
      </c>
      <c r="Z23" s="926">
        <v>84237</v>
      </c>
      <c r="AA23" s="936" t="s">
        <v>545</v>
      </c>
      <c r="AB23" s="922"/>
    </row>
    <row r="24" spans="1:28" s="903" customFormat="1" ht="14.25" customHeight="1" x14ac:dyDescent="0.15">
      <c r="A24" s="948" t="s">
        <v>546</v>
      </c>
      <c r="B24" s="942" t="s">
        <v>43</v>
      </c>
      <c r="C24" s="943">
        <v>0</v>
      </c>
      <c r="D24" s="929">
        <v>0</v>
      </c>
      <c r="E24" s="930">
        <v>190463</v>
      </c>
      <c r="F24" s="929">
        <v>25.8</v>
      </c>
      <c r="G24" s="944">
        <v>0</v>
      </c>
      <c r="H24" s="929">
        <v>0</v>
      </c>
      <c r="I24" s="944">
        <v>5021</v>
      </c>
      <c r="J24" s="929">
        <v>0.7</v>
      </c>
      <c r="K24" s="944">
        <v>0</v>
      </c>
      <c r="L24" s="929">
        <v>0</v>
      </c>
      <c r="M24" s="944">
        <v>313733</v>
      </c>
      <c r="N24" s="929">
        <v>42.5</v>
      </c>
      <c r="O24" s="944">
        <v>15569</v>
      </c>
      <c r="P24" s="929">
        <v>2.1</v>
      </c>
      <c r="Q24" s="944">
        <v>79033</v>
      </c>
      <c r="R24" s="929">
        <v>10.7</v>
      </c>
      <c r="S24" s="930">
        <v>3344</v>
      </c>
      <c r="T24" s="929">
        <v>0.5</v>
      </c>
      <c r="U24" s="944">
        <v>130726</v>
      </c>
      <c r="V24" s="929">
        <v>17.7</v>
      </c>
      <c r="W24" s="944">
        <v>0</v>
      </c>
      <c r="X24" s="929">
        <v>0</v>
      </c>
      <c r="Y24" s="930">
        <v>737889</v>
      </c>
      <c r="Z24" s="945">
        <v>184716</v>
      </c>
      <c r="AA24" s="946" t="s">
        <v>546</v>
      </c>
      <c r="AB24" s="922"/>
    </row>
    <row r="25" spans="1:28" s="903" customFormat="1" ht="14.25" customHeight="1" x14ac:dyDescent="0.15">
      <c r="A25" s="949" t="s">
        <v>547</v>
      </c>
      <c r="B25" s="950" t="s">
        <v>44</v>
      </c>
      <c r="C25" s="951">
        <v>0</v>
      </c>
      <c r="D25" s="952">
        <v>0</v>
      </c>
      <c r="E25" s="953">
        <v>168365</v>
      </c>
      <c r="F25" s="952">
        <v>41</v>
      </c>
      <c r="G25" s="954">
        <v>0</v>
      </c>
      <c r="H25" s="952">
        <v>0</v>
      </c>
      <c r="I25" s="954">
        <v>0</v>
      </c>
      <c r="J25" s="952">
        <v>0</v>
      </c>
      <c r="K25" s="954">
        <v>0</v>
      </c>
      <c r="L25" s="952">
        <v>0</v>
      </c>
      <c r="M25" s="954">
        <v>45252</v>
      </c>
      <c r="N25" s="952">
        <v>11</v>
      </c>
      <c r="O25" s="954">
        <v>58134</v>
      </c>
      <c r="P25" s="952">
        <v>14.1</v>
      </c>
      <c r="Q25" s="954">
        <v>118599</v>
      </c>
      <c r="R25" s="952">
        <v>28.9</v>
      </c>
      <c r="S25" s="953">
        <v>754</v>
      </c>
      <c r="T25" s="952">
        <v>0.2</v>
      </c>
      <c r="U25" s="954">
        <v>19897</v>
      </c>
      <c r="V25" s="952">
        <v>4.8</v>
      </c>
      <c r="W25" s="954">
        <v>0</v>
      </c>
      <c r="X25" s="952">
        <v>0</v>
      </c>
      <c r="Y25" s="953">
        <v>411001</v>
      </c>
      <c r="Z25" s="955">
        <v>91034</v>
      </c>
      <c r="AA25" s="956" t="s">
        <v>547</v>
      </c>
      <c r="AB25" s="922"/>
    </row>
    <row r="26" spans="1:28" s="903" customFormat="1" ht="14.25" customHeight="1" x14ac:dyDescent="0.15">
      <c r="A26" s="938" t="s">
        <v>548</v>
      </c>
      <c r="B26" s="933" t="s">
        <v>45</v>
      </c>
      <c r="C26" s="939">
        <v>0</v>
      </c>
      <c r="D26" s="924">
        <v>0</v>
      </c>
      <c r="E26" s="925">
        <v>41490</v>
      </c>
      <c r="F26" s="924">
        <v>4</v>
      </c>
      <c r="G26" s="940">
        <v>14931</v>
      </c>
      <c r="H26" s="924">
        <v>1.4</v>
      </c>
      <c r="I26" s="940">
        <v>2948</v>
      </c>
      <c r="J26" s="924">
        <v>0.3</v>
      </c>
      <c r="K26" s="940">
        <v>0</v>
      </c>
      <c r="L26" s="924">
        <v>0</v>
      </c>
      <c r="M26" s="940">
        <v>22618</v>
      </c>
      <c r="N26" s="924">
        <v>2.2000000000000002</v>
      </c>
      <c r="O26" s="940">
        <v>0</v>
      </c>
      <c r="P26" s="924">
        <v>0</v>
      </c>
      <c r="Q26" s="940">
        <v>241203</v>
      </c>
      <c r="R26" s="924">
        <v>23.4</v>
      </c>
      <c r="S26" s="925">
        <v>13915</v>
      </c>
      <c r="T26" s="924">
        <v>1.4000000000000001</v>
      </c>
      <c r="U26" s="940">
        <v>694901</v>
      </c>
      <c r="V26" s="924">
        <v>67.3</v>
      </c>
      <c r="W26" s="940">
        <v>0</v>
      </c>
      <c r="X26" s="924">
        <v>0</v>
      </c>
      <c r="Y26" s="925">
        <v>1032006</v>
      </c>
      <c r="Z26" s="926">
        <v>120734</v>
      </c>
      <c r="AA26" s="936" t="s">
        <v>548</v>
      </c>
      <c r="AB26" s="922"/>
    </row>
    <row r="27" spans="1:28" s="903" customFormat="1" ht="14.25" customHeight="1" x14ac:dyDescent="0.15">
      <c r="A27" s="938" t="s">
        <v>549</v>
      </c>
      <c r="B27" s="933" t="s">
        <v>46</v>
      </c>
      <c r="C27" s="939">
        <v>0</v>
      </c>
      <c r="D27" s="924">
        <v>0</v>
      </c>
      <c r="E27" s="925">
        <v>11760</v>
      </c>
      <c r="F27" s="924">
        <v>1.1000000000000001</v>
      </c>
      <c r="G27" s="940">
        <v>8827</v>
      </c>
      <c r="H27" s="924">
        <v>0.8</v>
      </c>
      <c r="I27" s="940">
        <v>625807</v>
      </c>
      <c r="J27" s="924">
        <v>59.800000000000004</v>
      </c>
      <c r="K27" s="940">
        <v>0</v>
      </c>
      <c r="L27" s="924">
        <v>0</v>
      </c>
      <c r="M27" s="940">
        <v>22175</v>
      </c>
      <c r="N27" s="924">
        <v>2.1</v>
      </c>
      <c r="O27" s="940">
        <v>26758</v>
      </c>
      <c r="P27" s="924">
        <v>2.6</v>
      </c>
      <c r="Q27" s="940">
        <v>270367</v>
      </c>
      <c r="R27" s="924">
        <v>25.8</v>
      </c>
      <c r="S27" s="925">
        <v>33483</v>
      </c>
      <c r="T27" s="924">
        <v>3.2</v>
      </c>
      <c r="U27" s="940">
        <v>48246</v>
      </c>
      <c r="V27" s="924">
        <v>4.5999999999999996</v>
      </c>
      <c r="W27" s="940">
        <v>0</v>
      </c>
      <c r="X27" s="924">
        <v>0</v>
      </c>
      <c r="Y27" s="925">
        <v>1047423</v>
      </c>
      <c r="Z27" s="926">
        <v>111252</v>
      </c>
      <c r="AA27" s="936" t="s">
        <v>549</v>
      </c>
      <c r="AB27" s="922"/>
    </row>
    <row r="28" spans="1:28" s="903" customFormat="1" ht="14.25" customHeight="1" x14ac:dyDescent="0.15">
      <c r="A28" s="948" t="s">
        <v>550</v>
      </c>
      <c r="B28" s="942" t="s">
        <v>47</v>
      </c>
      <c r="C28" s="943">
        <v>0</v>
      </c>
      <c r="D28" s="929">
        <v>0</v>
      </c>
      <c r="E28" s="930">
        <v>30019</v>
      </c>
      <c r="F28" s="929">
        <v>14.3</v>
      </c>
      <c r="G28" s="944">
        <v>1469</v>
      </c>
      <c r="H28" s="929">
        <v>0.7</v>
      </c>
      <c r="I28" s="944">
        <v>5257</v>
      </c>
      <c r="J28" s="929">
        <v>2.5</v>
      </c>
      <c r="K28" s="944">
        <v>0</v>
      </c>
      <c r="L28" s="929">
        <v>0</v>
      </c>
      <c r="M28" s="944">
        <v>42943</v>
      </c>
      <c r="N28" s="929">
        <v>20.5</v>
      </c>
      <c r="O28" s="944">
        <v>0</v>
      </c>
      <c r="P28" s="929">
        <v>0</v>
      </c>
      <c r="Q28" s="944">
        <v>115574</v>
      </c>
      <c r="R28" s="929">
        <v>55.1</v>
      </c>
      <c r="S28" s="930">
        <v>1099</v>
      </c>
      <c r="T28" s="929">
        <v>0.5</v>
      </c>
      <c r="U28" s="944">
        <v>13297</v>
      </c>
      <c r="V28" s="929">
        <v>6.3999999999999995</v>
      </c>
      <c r="W28" s="944">
        <v>0</v>
      </c>
      <c r="X28" s="929">
        <v>0</v>
      </c>
      <c r="Y28" s="930">
        <v>209658</v>
      </c>
      <c r="Z28" s="945">
        <v>41150</v>
      </c>
      <c r="AA28" s="946" t="s">
        <v>550</v>
      </c>
      <c r="AB28" s="922"/>
    </row>
    <row r="29" spans="1:28" s="903" customFormat="1" ht="14.25" customHeight="1" x14ac:dyDescent="0.15">
      <c r="A29" s="938" t="s">
        <v>551</v>
      </c>
      <c r="B29" s="933" t="s">
        <v>48</v>
      </c>
      <c r="C29" s="939">
        <v>0</v>
      </c>
      <c r="D29" s="924">
        <v>0</v>
      </c>
      <c r="E29" s="925">
        <v>16333</v>
      </c>
      <c r="F29" s="924">
        <v>3.9</v>
      </c>
      <c r="G29" s="940">
        <v>0</v>
      </c>
      <c r="H29" s="924">
        <v>0</v>
      </c>
      <c r="I29" s="940">
        <v>3168</v>
      </c>
      <c r="J29" s="924">
        <v>0.8</v>
      </c>
      <c r="K29" s="940">
        <v>0</v>
      </c>
      <c r="L29" s="924">
        <v>0</v>
      </c>
      <c r="M29" s="940">
        <v>134434</v>
      </c>
      <c r="N29" s="924">
        <v>32.4</v>
      </c>
      <c r="O29" s="940">
        <v>0</v>
      </c>
      <c r="P29" s="924">
        <v>0</v>
      </c>
      <c r="Q29" s="940">
        <v>222410</v>
      </c>
      <c r="R29" s="924">
        <v>53.6</v>
      </c>
      <c r="S29" s="925">
        <v>13519</v>
      </c>
      <c r="T29" s="924">
        <v>3.1999999999999997</v>
      </c>
      <c r="U29" s="940">
        <v>25375</v>
      </c>
      <c r="V29" s="924">
        <v>6.1</v>
      </c>
      <c r="W29" s="940">
        <v>0</v>
      </c>
      <c r="X29" s="924">
        <v>0</v>
      </c>
      <c r="Y29" s="925">
        <v>415239</v>
      </c>
      <c r="Z29" s="926">
        <v>45898</v>
      </c>
      <c r="AA29" s="936" t="s">
        <v>551</v>
      </c>
      <c r="AB29" s="922"/>
    </row>
    <row r="30" spans="1:28" s="903" customFormat="1" ht="14.25" customHeight="1" x14ac:dyDescent="0.15">
      <c r="A30" s="938" t="s">
        <v>552</v>
      </c>
      <c r="B30" s="933" t="s">
        <v>49</v>
      </c>
      <c r="C30" s="939">
        <v>0</v>
      </c>
      <c r="D30" s="924">
        <v>0</v>
      </c>
      <c r="E30" s="925">
        <v>38072</v>
      </c>
      <c r="F30" s="924">
        <v>6.2</v>
      </c>
      <c r="G30" s="940">
        <v>28590</v>
      </c>
      <c r="H30" s="924">
        <v>4.7</v>
      </c>
      <c r="I30" s="940">
        <v>4048</v>
      </c>
      <c r="J30" s="924">
        <v>0.7</v>
      </c>
      <c r="K30" s="940">
        <v>0</v>
      </c>
      <c r="L30" s="924">
        <v>0</v>
      </c>
      <c r="M30" s="940">
        <v>43148</v>
      </c>
      <c r="N30" s="924">
        <v>7</v>
      </c>
      <c r="O30" s="940">
        <v>7723</v>
      </c>
      <c r="P30" s="924">
        <v>1.3</v>
      </c>
      <c r="Q30" s="940">
        <v>306734</v>
      </c>
      <c r="R30" s="924">
        <v>50</v>
      </c>
      <c r="S30" s="925">
        <v>7084</v>
      </c>
      <c r="T30" s="924">
        <v>1.0999999999999999</v>
      </c>
      <c r="U30" s="940">
        <v>177599</v>
      </c>
      <c r="V30" s="924">
        <v>29</v>
      </c>
      <c r="W30" s="940">
        <v>0</v>
      </c>
      <c r="X30" s="924">
        <v>0</v>
      </c>
      <c r="Y30" s="925">
        <v>612998</v>
      </c>
      <c r="Z30" s="926">
        <v>86265</v>
      </c>
      <c r="AA30" s="936" t="s">
        <v>552</v>
      </c>
      <c r="AB30" s="922"/>
    </row>
    <row r="31" spans="1:28" s="903" customFormat="1" ht="14.25" customHeight="1" x14ac:dyDescent="0.15">
      <c r="A31" s="948" t="s">
        <v>553</v>
      </c>
      <c r="B31" s="942" t="s">
        <v>50</v>
      </c>
      <c r="C31" s="943">
        <v>0</v>
      </c>
      <c r="D31" s="929">
        <v>0</v>
      </c>
      <c r="E31" s="930">
        <v>12592</v>
      </c>
      <c r="F31" s="929">
        <v>0.9</v>
      </c>
      <c r="G31" s="944">
        <v>947395</v>
      </c>
      <c r="H31" s="929">
        <v>68.5</v>
      </c>
      <c r="I31" s="944">
        <v>0</v>
      </c>
      <c r="J31" s="929">
        <v>0</v>
      </c>
      <c r="K31" s="944">
        <v>0</v>
      </c>
      <c r="L31" s="929">
        <v>0</v>
      </c>
      <c r="M31" s="944">
        <v>263812</v>
      </c>
      <c r="N31" s="929">
        <v>19.100000000000001</v>
      </c>
      <c r="O31" s="944">
        <v>20823</v>
      </c>
      <c r="P31" s="929">
        <v>1.5</v>
      </c>
      <c r="Q31" s="944">
        <v>99315</v>
      </c>
      <c r="R31" s="929">
        <v>7.2</v>
      </c>
      <c r="S31" s="930">
        <v>13318</v>
      </c>
      <c r="T31" s="929">
        <v>1</v>
      </c>
      <c r="U31" s="944">
        <v>25625</v>
      </c>
      <c r="V31" s="929">
        <v>1.7999999999999998</v>
      </c>
      <c r="W31" s="944">
        <v>0</v>
      </c>
      <c r="X31" s="929">
        <v>0</v>
      </c>
      <c r="Y31" s="930">
        <v>1382880</v>
      </c>
      <c r="Z31" s="945">
        <v>88497</v>
      </c>
      <c r="AA31" s="946" t="s">
        <v>553</v>
      </c>
      <c r="AB31" s="922"/>
    </row>
    <row r="32" spans="1:28" s="903" customFormat="1" ht="14.25" customHeight="1" x14ac:dyDescent="0.15">
      <c r="A32" s="938" t="s">
        <v>554</v>
      </c>
      <c r="B32" s="933" t="s">
        <v>51</v>
      </c>
      <c r="C32" s="939">
        <v>0</v>
      </c>
      <c r="D32" s="924">
        <v>0</v>
      </c>
      <c r="E32" s="925">
        <v>140043</v>
      </c>
      <c r="F32" s="924">
        <v>30.3</v>
      </c>
      <c r="G32" s="940">
        <v>297</v>
      </c>
      <c r="H32" s="924">
        <v>0.1</v>
      </c>
      <c r="I32" s="940">
        <v>23980</v>
      </c>
      <c r="J32" s="924">
        <v>5.2</v>
      </c>
      <c r="K32" s="940">
        <v>2190</v>
      </c>
      <c r="L32" s="924">
        <v>0.5</v>
      </c>
      <c r="M32" s="940">
        <v>67952</v>
      </c>
      <c r="N32" s="924">
        <v>14.7</v>
      </c>
      <c r="O32" s="940">
        <v>8403</v>
      </c>
      <c r="P32" s="924">
        <v>1.8</v>
      </c>
      <c r="Q32" s="940">
        <v>119694</v>
      </c>
      <c r="R32" s="924">
        <v>25.9</v>
      </c>
      <c r="S32" s="925">
        <v>3342</v>
      </c>
      <c r="T32" s="924">
        <v>0.7</v>
      </c>
      <c r="U32" s="940">
        <v>96184</v>
      </c>
      <c r="V32" s="924">
        <v>20.8</v>
      </c>
      <c r="W32" s="940">
        <v>0</v>
      </c>
      <c r="X32" s="924">
        <v>0</v>
      </c>
      <c r="Y32" s="925">
        <v>462085</v>
      </c>
      <c r="Z32" s="926">
        <v>94459</v>
      </c>
      <c r="AA32" s="936" t="s">
        <v>554</v>
      </c>
      <c r="AB32" s="922"/>
    </row>
    <row r="33" spans="1:28" s="903" customFormat="1" ht="14.25" customHeight="1" x14ac:dyDescent="0.15">
      <c r="A33" s="938" t="s">
        <v>555</v>
      </c>
      <c r="B33" s="933" t="s">
        <v>52</v>
      </c>
      <c r="C33" s="939">
        <v>0</v>
      </c>
      <c r="D33" s="924">
        <v>0</v>
      </c>
      <c r="E33" s="925">
        <v>1855336</v>
      </c>
      <c r="F33" s="924">
        <v>62.5</v>
      </c>
      <c r="G33" s="940">
        <v>14198</v>
      </c>
      <c r="H33" s="924">
        <v>0.5</v>
      </c>
      <c r="I33" s="940">
        <v>15620</v>
      </c>
      <c r="J33" s="924">
        <v>0.5</v>
      </c>
      <c r="K33" s="940">
        <v>0</v>
      </c>
      <c r="L33" s="924">
        <v>0</v>
      </c>
      <c r="M33" s="940">
        <v>81619</v>
      </c>
      <c r="N33" s="924">
        <v>2.8</v>
      </c>
      <c r="O33" s="940">
        <v>65846</v>
      </c>
      <c r="P33" s="924">
        <v>2.2000000000000002</v>
      </c>
      <c r="Q33" s="940">
        <v>687237</v>
      </c>
      <c r="R33" s="924">
        <v>23.2</v>
      </c>
      <c r="S33" s="925">
        <v>29920</v>
      </c>
      <c r="T33" s="924">
        <v>1</v>
      </c>
      <c r="U33" s="940">
        <v>218081</v>
      </c>
      <c r="V33" s="924">
        <v>7.3</v>
      </c>
      <c r="W33" s="940">
        <v>0</v>
      </c>
      <c r="X33" s="924">
        <v>0</v>
      </c>
      <c r="Y33" s="925">
        <v>2967857</v>
      </c>
      <c r="Z33" s="926">
        <v>361795</v>
      </c>
      <c r="AA33" s="936" t="s">
        <v>555</v>
      </c>
      <c r="AB33" s="922"/>
    </row>
    <row r="34" spans="1:28" s="903" customFormat="1" ht="14.25" customHeight="1" x14ac:dyDescent="0.15">
      <c r="A34" s="957" t="s">
        <v>556</v>
      </c>
      <c r="B34" s="933" t="s">
        <v>53</v>
      </c>
      <c r="C34" s="939">
        <v>1491</v>
      </c>
      <c r="D34" s="924">
        <v>0.2</v>
      </c>
      <c r="E34" s="925">
        <v>40879</v>
      </c>
      <c r="F34" s="924">
        <v>6.2</v>
      </c>
      <c r="G34" s="940">
        <v>2299</v>
      </c>
      <c r="H34" s="924">
        <v>0.4</v>
      </c>
      <c r="I34" s="940">
        <v>12011</v>
      </c>
      <c r="J34" s="924">
        <v>1.8</v>
      </c>
      <c r="K34" s="940">
        <v>0</v>
      </c>
      <c r="L34" s="924">
        <v>0</v>
      </c>
      <c r="M34" s="940">
        <v>8241</v>
      </c>
      <c r="N34" s="924">
        <v>1.2</v>
      </c>
      <c r="O34" s="940">
        <v>2294</v>
      </c>
      <c r="P34" s="924">
        <v>0.3</v>
      </c>
      <c r="Q34" s="940">
        <v>260819</v>
      </c>
      <c r="R34" s="924">
        <v>39.299999999999997</v>
      </c>
      <c r="S34" s="925">
        <v>9148</v>
      </c>
      <c r="T34" s="924">
        <v>1.4</v>
      </c>
      <c r="U34" s="940">
        <v>326524</v>
      </c>
      <c r="V34" s="924">
        <v>49.2</v>
      </c>
      <c r="W34" s="940">
        <v>0</v>
      </c>
      <c r="X34" s="924">
        <v>0</v>
      </c>
      <c r="Y34" s="925">
        <v>663706</v>
      </c>
      <c r="Z34" s="926">
        <v>250524</v>
      </c>
      <c r="AA34" s="936" t="s">
        <v>556</v>
      </c>
      <c r="AB34" s="922"/>
    </row>
    <row r="35" spans="1:28" s="903" customFormat="1" ht="14.25" customHeight="1" x14ac:dyDescent="0.15">
      <c r="A35" s="938" t="s">
        <v>557</v>
      </c>
      <c r="B35" s="933" t="s">
        <v>54</v>
      </c>
      <c r="C35" s="939">
        <v>0</v>
      </c>
      <c r="D35" s="924">
        <v>0</v>
      </c>
      <c r="E35" s="925">
        <v>0</v>
      </c>
      <c r="F35" s="924">
        <v>0</v>
      </c>
      <c r="G35" s="940">
        <v>16972</v>
      </c>
      <c r="H35" s="924">
        <v>4.5</v>
      </c>
      <c r="I35" s="940">
        <v>8533</v>
      </c>
      <c r="J35" s="924">
        <v>2.2999999999999998</v>
      </c>
      <c r="K35" s="940">
        <v>0</v>
      </c>
      <c r="L35" s="924">
        <v>0</v>
      </c>
      <c r="M35" s="940">
        <v>71189</v>
      </c>
      <c r="N35" s="924">
        <v>19</v>
      </c>
      <c r="O35" s="940">
        <v>7704</v>
      </c>
      <c r="P35" s="924">
        <v>2.1</v>
      </c>
      <c r="Q35" s="940">
        <v>231271</v>
      </c>
      <c r="R35" s="924">
        <v>61.9</v>
      </c>
      <c r="S35" s="925">
        <v>0</v>
      </c>
      <c r="T35" s="924">
        <v>0</v>
      </c>
      <c r="U35" s="940">
        <v>37981</v>
      </c>
      <c r="V35" s="924">
        <v>10.199999999999999</v>
      </c>
      <c r="W35" s="940">
        <v>0</v>
      </c>
      <c r="X35" s="924">
        <v>0</v>
      </c>
      <c r="Y35" s="925">
        <v>373650</v>
      </c>
      <c r="Z35" s="926">
        <v>118293</v>
      </c>
      <c r="AA35" s="936" t="s">
        <v>557</v>
      </c>
      <c r="AB35" s="922"/>
    </row>
    <row r="36" spans="1:28" s="903" customFormat="1" ht="14.25" customHeight="1" x14ac:dyDescent="0.15">
      <c r="A36" s="938" t="s">
        <v>558</v>
      </c>
      <c r="B36" s="933" t="s">
        <v>55</v>
      </c>
      <c r="C36" s="939">
        <v>0</v>
      </c>
      <c r="D36" s="924">
        <v>0</v>
      </c>
      <c r="E36" s="925">
        <v>114746</v>
      </c>
      <c r="F36" s="924">
        <v>8.1</v>
      </c>
      <c r="G36" s="940">
        <v>197798</v>
      </c>
      <c r="H36" s="924">
        <v>14</v>
      </c>
      <c r="I36" s="940">
        <v>27775</v>
      </c>
      <c r="J36" s="924">
        <v>1.9</v>
      </c>
      <c r="K36" s="940">
        <v>0</v>
      </c>
      <c r="L36" s="924">
        <v>0</v>
      </c>
      <c r="M36" s="940">
        <v>123622</v>
      </c>
      <c r="N36" s="924">
        <v>8.6999999999999993</v>
      </c>
      <c r="O36" s="940">
        <v>13880</v>
      </c>
      <c r="P36" s="924">
        <v>1</v>
      </c>
      <c r="Q36" s="940">
        <v>876965</v>
      </c>
      <c r="R36" s="924">
        <v>62</v>
      </c>
      <c r="S36" s="925">
        <v>883</v>
      </c>
      <c r="T36" s="924">
        <v>0.1</v>
      </c>
      <c r="U36" s="940">
        <v>59417</v>
      </c>
      <c r="V36" s="924">
        <v>4.2</v>
      </c>
      <c r="W36" s="940">
        <v>0</v>
      </c>
      <c r="X36" s="924">
        <v>0</v>
      </c>
      <c r="Y36" s="925">
        <v>1415086</v>
      </c>
      <c r="Z36" s="926">
        <v>362583</v>
      </c>
      <c r="AA36" s="936" t="s">
        <v>558</v>
      </c>
      <c r="AB36" s="922"/>
    </row>
    <row r="37" spans="1:28" s="903" customFormat="1" ht="14.25" customHeight="1" x14ac:dyDescent="0.15">
      <c r="A37" s="957" t="s">
        <v>559</v>
      </c>
      <c r="B37" s="933" t="s">
        <v>79</v>
      </c>
      <c r="C37" s="939">
        <v>0</v>
      </c>
      <c r="D37" s="924">
        <v>0</v>
      </c>
      <c r="E37" s="925">
        <v>279361</v>
      </c>
      <c r="F37" s="924">
        <v>8.9</v>
      </c>
      <c r="G37" s="940">
        <v>71991</v>
      </c>
      <c r="H37" s="924">
        <v>2.2999999999999998</v>
      </c>
      <c r="I37" s="940">
        <v>124691</v>
      </c>
      <c r="J37" s="924">
        <v>4</v>
      </c>
      <c r="K37" s="940">
        <v>0</v>
      </c>
      <c r="L37" s="924">
        <v>0</v>
      </c>
      <c r="M37" s="940">
        <v>315431</v>
      </c>
      <c r="N37" s="924">
        <v>10</v>
      </c>
      <c r="O37" s="940">
        <v>16039</v>
      </c>
      <c r="P37" s="924">
        <v>0.5</v>
      </c>
      <c r="Q37" s="940">
        <v>1747430</v>
      </c>
      <c r="R37" s="924">
        <v>55.4</v>
      </c>
      <c r="S37" s="925">
        <v>171152</v>
      </c>
      <c r="T37" s="924">
        <v>5.4</v>
      </c>
      <c r="U37" s="940">
        <v>425271</v>
      </c>
      <c r="V37" s="924">
        <v>13.5</v>
      </c>
      <c r="W37" s="940">
        <v>0</v>
      </c>
      <c r="X37" s="924">
        <v>0</v>
      </c>
      <c r="Y37" s="925">
        <v>3151366</v>
      </c>
      <c r="Z37" s="926">
        <v>2714941</v>
      </c>
      <c r="AA37" s="936" t="s">
        <v>559</v>
      </c>
      <c r="AB37" s="922"/>
    </row>
    <row r="38" spans="1:28" s="903" customFormat="1" ht="14.25" customHeight="1" x14ac:dyDescent="0.15">
      <c r="A38" s="948" t="s">
        <v>560</v>
      </c>
      <c r="B38" s="942" t="s">
        <v>80</v>
      </c>
      <c r="C38" s="943">
        <v>0</v>
      </c>
      <c r="D38" s="929">
        <v>0</v>
      </c>
      <c r="E38" s="930">
        <v>72404</v>
      </c>
      <c r="F38" s="929">
        <v>8</v>
      </c>
      <c r="G38" s="944">
        <v>0</v>
      </c>
      <c r="H38" s="929">
        <v>0</v>
      </c>
      <c r="I38" s="944">
        <v>38530</v>
      </c>
      <c r="J38" s="929">
        <v>4.2</v>
      </c>
      <c r="K38" s="944">
        <v>0</v>
      </c>
      <c r="L38" s="929">
        <v>0</v>
      </c>
      <c r="M38" s="944">
        <v>19598</v>
      </c>
      <c r="N38" s="929">
        <v>2.1</v>
      </c>
      <c r="O38" s="944">
        <v>2098</v>
      </c>
      <c r="P38" s="929">
        <v>0.2</v>
      </c>
      <c r="Q38" s="944">
        <v>262674</v>
      </c>
      <c r="R38" s="929">
        <v>28.9</v>
      </c>
      <c r="S38" s="930">
        <v>7007</v>
      </c>
      <c r="T38" s="929">
        <v>0.8</v>
      </c>
      <c r="U38" s="944">
        <v>507056</v>
      </c>
      <c r="V38" s="929">
        <v>55.8</v>
      </c>
      <c r="W38" s="944">
        <v>0</v>
      </c>
      <c r="X38" s="929">
        <v>0</v>
      </c>
      <c r="Y38" s="930">
        <v>909367</v>
      </c>
      <c r="Z38" s="945">
        <v>291640</v>
      </c>
      <c r="AA38" s="946" t="s">
        <v>560</v>
      </c>
      <c r="AB38" s="922"/>
    </row>
    <row r="39" spans="1:28" s="903" customFormat="1" ht="14.25" customHeight="1" x14ac:dyDescent="0.15">
      <c r="A39" s="938" t="s">
        <v>561</v>
      </c>
      <c r="B39" s="933" t="s">
        <v>56</v>
      </c>
      <c r="C39" s="939">
        <v>0</v>
      </c>
      <c r="D39" s="924">
        <v>0</v>
      </c>
      <c r="E39" s="925">
        <v>128777</v>
      </c>
      <c r="F39" s="924">
        <v>12</v>
      </c>
      <c r="G39" s="940">
        <v>401645</v>
      </c>
      <c r="H39" s="924">
        <v>37.4</v>
      </c>
      <c r="I39" s="940">
        <v>4046</v>
      </c>
      <c r="J39" s="924">
        <v>0.4</v>
      </c>
      <c r="K39" s="940">
        <v>1074</v>
      </c>
      <c r="L39" s="924">
        <v>0.1</v>
      </c>
      <c r="M39" s="940">
        <v>51839</v>
      </c>
      <c r="N39" s="924">
        <v>4.8</v>
      </c>
      <c r="O39" s="940">
        <v>40124</v>
      </c>
      <c r="P39" s="924">
        <v>3.7</v>
      </c>
      <c r="Q39" s="940">
        <v>426209</v>
      </c>
      <c r="R39" s="924">
        <v>39.6</v>
      </c>
      <c r="S39" s="925">
        <v>1199</v>
      </c>
      <c r="T39" s="924">
        <v>0.1</v>
      </c>
      <c r="U39" s="940">
        <v>20498</v>
      </c>
      <c r="V39" s="924">
        <v>1.9</v>
      </c>
      <c r="W39" s="940">
        <v>0</v>
      </c>
      <c r="X39" s="924">
        <v>0</v>
      </c>
      <c r="Y39" s="925">
        <v>1075411</v>
      </c>
      <c r="Z39" s="926">
        <v>577435</v>
      </c>
      <c r="AA39" s="936" t="s">
        <v>561</v>
      </c>
      <c r="AB39" s="922"/>
    </row>
    <row r="40" spans="1:28" s="903" customFormat="1" ht="14.25" customHeight="1" x14ac:dyDescent="0.15">
      <c r="A40" s="938" t="s">
        <v>562</v>
      </c>
      <c r="B40" s="933" t="s">
        <v>57</v>
      </c>
      <c r="C40" s="939">
        <v>0</v>
      </c>
      <c r="D40" s="924">
        <v>0</v>
      </c>
      <c r="E40" s="925">
        <v>522805</v>
      </c>
      <c r="F40" s="924">
        <v>24.8</v>
      </c>
      <c r="G40" s="940">
        <v>22944</v>
      </c>
      <c r="H40" s="924">
        <v>1.1000000000000001</v>
      </c>
      <c r="I40" s="940">
        <v>51921</v>
      </c>
      <c r="J40" s="924">
        <v>2.5</v>
      </c>
      <c r="K40" s="940">
        <v>0</v>
      </c>
      <c r="L40" s="924">
        <v>0</v>
      </c>
      <c r="M40" s="940">
        <v>903123</v>
      </c>
      <c r="N40" s="924">
        <v>42.9</v>
      </c>
      <c r="O40" s="940">
        <v>0</v>
      </c>
      <c r="P40" s="924">
        <v>0</v>
      </c>
      <c r="Q40" s="940">
        <v>351842</v>
      </c>
      <c r="R40" s="924">
        <v>16.7</v>
      </c>
      <c r="S40" s="925">
        <v>133624</v>
      </c>
      <c r="T40" s="924">
        <v>6.3</v>
      </c>
      <c r="U40" s="940">
        <v>120010</v>
      </c>
      <c r="V40" s="924">
        <v>5.7</v>
      </c>
      <c r="W40" s="940">
        <v>0</v>
      </c>
      <c r="X40" s="924">
        <v>0</v>
      </c>
      <c r="Y40" s="925">
        <v>2106269</v>
      </c>
      <c r="Z40" s="926">
        <v>596629</v>
      </c>
      <c r="AA40" s="936" t="s">
        <v>562</v>
      </c>
      <c r="AB40" s="922"/>
    </row>
    <row r="41" spans="1:28" s="903" customFormat="1" ht="14.25" customHeight="1" x14ac:dyDescent="0.15">
      <c r="A41" s="938" t="s">
        <v>563</v>
      </c>
      <c r="B41" s="933" t="s">
        <v>58</v>
      </c>
      <c r="C41" s="939">
        <v>0</v>
      </c>
      <c r="D41" s="924">
        <v>0</v>
      </c>
      <c r="E41" s="925">
        <v>91102</v>
      </c>
      <c r="F41" s="924">
        <v>39.4</v>
      </c>
      <c r="G41" s="940">
        <v>1265</v>
      </c>
      <c r="H41" s="924">
        <v>0.5</v>
      </c>
      <c r="I41" s="940">
        <v>15174</v>
      </c>
      <c r="J41" s="924">
        <v>6.6</v>
      </c>
      <c r="K41" s="940">
        <v>0</v>
      </c>
      <c r="L41" s="924">
        <v>0</v>
      </c>
      <c r="M41" s="940">
        <v>51990</v>
      </c>
      <c r="N41" s="924">
        <v>22.5</v>
      </c>
      <c r="O41" s="940">
        <v>537</v>
      </c>
      <c r="P41" s="924">
        <v>0.2</v>
      </c>
      <c r="Q41" s="940">
        <v>66922</v>
      </c>
      <c r="R41" s="924">
        <v>29</v>
      </c>
      <c r="S41" s="925">
        <v>1367</v>
      </c>
      <c r="T41" s="924">
        <v>0.6</v>
      </c>
      <c r="U41" s="940">
        <v>2792</v>
      </c>
      <c r="V41" s="924">
        <v>1.2</v>
      </c>
      <c r="W41" s="940">
        <v>0</v>
      </c>
      <c r="X41" s="924">
        <v>0</v>
      </c>
      <c r="Y41" s="925">
        <v>231149</v>
      </c>
      <c r="Z41" s="926">
        <v>61214</v>
      </c>
      <c r="AA41" s="936" t="s">
        <v>563</v>
      </c>
      <c r="AB41" s="922"/>
    </row>
    <row r="42" spans="1:28" s="903" customFormat="1" ht="14.25" customHeight="1" x14ac:dyDescent="0.15">
      <c r="A42" s="948" t="s">
        <v>564</v>
      </c>
      <c r="B42" s="942" t="s">
        <v>59</v>
      </c>
      <c r="C42" s="943">
        <v>0</v>
      </c>
      <c r="D42" s="929">
        <v>0</v>
      </c>
      <c r="E42" s="930">
        <v>35231</v>
      </c>
      <c r="F42" s="929">
        <v>14.6</v>
      </c>
      <c r="G42" s="944">
        <v>4830</v>
      </c>
      <c r="H42" s="929">
        <v>2</v>
      </c>
      <c r="I42" s="944">
        <v>3516</v>
      </c>
      <c r="J42" s="929">
        <v>1.5</v>
      </c>
      <c r="K42" s="944">
        <v>0</v>
      </c>
      <c r="L42" s="929">
        <v>0</v>
      </c>
      <c r="M42" s="944">
        <v>55153</v>
      </c>
      <c r="N42" s="929">
        <v>22.9</v>
      </c>
      <c r="O42" s="944">
        <v>0</v>
      </c>
      <c r="P42" s="929">
        <v>0</v>
      </c>
      <c r="Q42" s="944">
        <v>82184</v>
      </c>
      <c r="R42" s="929">
        <v>34.1</v>
      </c>
      <c r="S42" s="930">
        <v>50503</v>
      </c>
      <c r="T42" s="929">
        <v>20.9</v>
      </c>
      <c r="U42" s="944">
        <v>9739</v>
      </c>
      <c r="V42" s="929">
        <v>4</v>
      </c>
      <c r="W42" s="944">
        <v>0</v>
      </c>
      <c r="X42" s="929">
        <v>0</v>
      </c>
      <c r="Y42" s="930">
        <v>241156</v>
      </c>
      <c r="Z42" s="945">
        <v>58293</v>
      </c>
      <c r="AA42" s="946" t="s">
        <v>564</v>
      </c>
      <c r="AB42" s="922"/>
    </row>
    <row r="43" spans="1:28" s="903" customFormat="1" ht="14.25" customHeight="1" x14ac:dyDescent="0.15">
      <c r="A43" s="938" t="s">
        <v>565</v>
      </c>
      <c r="B43" s="933" t="s">
        <v>60</v>
      </c>
      <c r="C43" s="939">
        <v>0</v>
      </c>
      <c r="D43" s="924">
        <v>0</v>
      </c>
      <c r="E43" s="925">
        <v>1469</v>
      </c>
      <c r="F43" s="924">
        <v>0.3</v>
      </c>
      <c r="G43" s="940">
        <v>4641</v>
      </c>
      <c r="H43" s="924">
        <v>0.8</v>
      </c>
      <c r="I43" s="940">
        <v>4023</v>
      </c>
      <c r="J43" s="924">
        <v>0.7</v>
      </c>
      <c r="K43" s="940">
        <v>0</v>
      </c>
      <c r="L43" s="924">
        <v>0</v>
      </c>
      <c r="M43" s="940">
        <v>71249</v>
      </c>
      <c r="N43" s="924">
        <v>12.2</v>
      </c>
      <c r="O43" s="940">
        <v>18310</v>
      </c>
      <c r="P43" s="924">
        <v>3.1</v>
      </c>
      <c r="Q43" s="940">
        <v>165020</v>
      </c>
      <c r="R43" s="924">
        <v>28.3</v>
      </c>
      <c r="S43" s="925">
        <v>272181</v>
      </c>
      <c r="T43" s="924">
        <v>46.7</v>
      </c>
      <c r="U43" s="940">
        <v>46343</v>
      </c>
      <c r="V43" s="924">
        <v>7.9</v>
      </c>
      <c r="W43" s="940">
        <v>0</v>
      </c>
      <c r="X43" s="924">
        <v>0</v>
      </c>
      <c r="Y43" s="925">
        <v>583236</v>
      </c>
      <c r="Z43" s="926">
        <v>157500</v>
      </c>
      <c r="AA43" s="936" t="s">
        <v>565</v>
      </c>
      <c r="AB43" s="922"/>
    </row>
    <row r="44" spans="1:28" s="903" customFormat="1" ht="14.25" customHeight="1" x14ac:dyDescent="0.15">
      <c r="A44" s="957" t="s">
        <v>566</v>
      </c>
      <c r="B44" s="933" t="s">
        <v>61</v>
      </c>
      <c r="C44" s="939">
        <v>0</v>
      </c>
      <c r="D44" s="924">
        <v>0</v>
      </c>
      <c r="E44" s="925">
        <v>61393</v>
      </c>
      <c r="F44" s="924">
        <v>9.9</v>
      </c>
      <c r="G44" s="940">
        <v>9339</v>
      </c>
      <c r="H44" s="924">
        <v>1.5</v>
      </c>
      <c r="I44" s="940">
        <v>1333</v>
      </c>
      <c r="J44" s="924">
        <v>0.2</v>
      </c>
      <c r="K44" s="940">
        <v>0</v>
      </c>
      <c r="L44" s="924">
        <v>0</v>
      </c>
      <c r="M44" s="940">
        <v>27596</v>
      </c>
      <c r="N44" s="924">
        <v>4.5</v>
      </c>
      <c r="O44" s="940">
        <v>0</v>
      </c>
      <c r="P44" s="924">
        <v>0</v>
      </c>
      <c r="Q44" s="940">
        <v>443198</v>
      </c>
      <c r="R44" s="924">
        <v>71.5</v>
      </c>
      <c r="S44" s="925">
        <v>25920</v>
      </c>
      <c r="T44" s="924">
        <v>4.2</v>
      </c>
      <c r="U44" s="940">
        <v>50772</v>
      </c>
      <c r="V44" s="924">
        <v>8.1999999999999993</v>
      </c>
      <c r="W44" s="940">
        <v>0</v>
      </c>
      <c r="X44" s="924">
        <v>0</v>
      </c>
      <c r="Y44" s="925">
        <v>619551</v>
      </c>
      <c r="Z44" s="926">
        <v>196456</v>
      </c>
      <c r="AA44" s="936" t="s">
        <v>566</v>
      </c>
      <c r="AB44" s="922"/>
    </row>
    <row r="45" spans="1:28" s="903" customFormat="1" ht="14.25" customHeight="1" x14ac:dyDescent="0.15">
      <c r="A45" s="938" t="s">
        <v>567</v>
      </c>
      <c r="B45" s="933" t="s">
        <v>62</v>
      </c>
      <c r="C45" s="939">
        <v>0</v>
      </c>
      <c r="D45" s="924">
        <v>0</v>
      </c>
      <c r="E45" s="925">
        <v>94811</v>
      </c>
      <c r="F45" s="924">
        <v>20.2</v>
      </c>
      <c r="G45" s="940">
        <v>0</v>
      </c>
      <c r="H45" s="924">
        <v>0</v>
      </c>
      <c r="I45" s="940">
        <v>4264</v>
      </c>
      <c r="J45" s="924">
        <v>0.9</v>
      </c>
      <c r="K45" s="940">
        <v>0</v>
      </c>
      <c r="L45" s="924">
        <v>0</v>
      </c>
      <c r="M45" s="940">
        <v>53319</v>
      </c>
      <c r="N45" s="924">
        <v>11.3</v>
      </c>
      <c r="O45" s="940">
        <v>54355</v>
      </c>
      <c r="P45" s="924">
        <v>11.6</v>
      </c>
      <c r="Q45" s="940">
        <v>229976</v>
      </c>
      <c r="R45" s="924">
        <v>48.9</v>
      </c>
      <c r="S45" s="925">
        <v>0</v>
      </c>
      <c r="T45" s="924">
        <v>0</v>
      </c>
      <c r="U45" s="940">
        <v>33537</v>
      </c>
      <c r="V45" s="924">
        <v>7.1</v>
      </c>
      <c r="W45" s="940">
        <v>0</v>
      </c>
      <c r="X45" s="924">
        <v>0</v>
      </c>
      <c r="Y45" s="925">
        <v>470262</v>
      </c>
      <c r="Z45" s="926">
        <v>104308</v>
      </c>
      <c r="AA45" s="936" t="s">
        <v>567</v>
      </c>
      <c r="AB45" s="922"/>
    </row>
    <row r="46" spans="1:28" s="903" customFormat="1" ht="14.25" customHeight="1" x14ac:dyDescent="0.15">
      <c r="A46" s="938" t="s">
        <v>568</v>
      </c>
      <c r="B46" s="933" t="s">
        <v>63</v>
      </c>
      <c r="C46" s="939">
        <v>0</v>
      </c>
      <c r="D46" s="924">
        <v>0</v>
      </c>
      <c r="E46" s="925">
        <v>106669</v>
      </c>
      <c r="F46" s="924">
        <v>7.6</v>
      </c>
      <c r="G46" s="940">
        <v>51721</v>
      </c>
      <c r="H46" s="924">
        <v>3.7</v>
      </c>
      <c r="I46" s="940">
        <v>8545</v>
      </c>
      <c r="J46" s="924">
        <v>0.6</v>
      </c>
      <c r="K46" s="940">
        <v>0</v>
      </c>
      <c r="L46" s="924">
        <v>0</v>
      </c>
      <c r="M46" s="940">
        <v>57034</v>
      </c>
      <c r="N46" s="924">
        <v>4.0999999999999996</v>
      </c>
      <c r="O46" s="940">
        <v>22642</v>
      </c>
      <c r="P46" s="924">
        <v>1.6</v>
      </c>
      <c r="Q46" s="940">
        <v>306065</v>
      </c>
      <c r="R46" s="924">
        <v>21.9</v>
      </c>
      <c r="S46" s="925">
        <v>62694</v>
      </c>
      <c r="T46" s="924">
        <v>4.5</v>
      </c>
      <c r="U46" s="940">
        <v>783082</v>
      </c>
      <c r="V46" s="924">
        <v>56</v>
      </c>
      <c r="W46" s="940">
        <v>0</v>
      </c>
      <c r="X46" s="924">
        <v>0</v>
      </c>
      <c r="Y46" s="925">
        <v>1398452</v>
      </c>
      <c r="Z46" s="926">
        <v>635396</v>
      </c>
      <c r="AA46" s="936" t="s">
        <v>568</v>
      </c>
      <c r="AB46" s="922"/>
    </row>
    <row r="47" spans="1:28" s="903" customFormat="1" ht="14.25" customHeight="1" x14ac:dyDescent="0.15">
      <c r="A47" s="938" t="s">
        <v>569</v>
      </c>
      <c r="B47" s="933" t="s">
        <v>64</v>
      </c>
      <c r="C47" s="939">
        <v>0</v>
      </c>
      <c r="D47" s="924">
        <v>0</v>
      </c>
      <c r="E47" s="925">
        <v>134629</v>
      </c>
      <c r="F47" s="924">
        <v>26.1</v>
      </c>
      <c r="G47" s="940">
        <v>0</v>
      </c>
      <c r="H47" s="924">
        <v>0</v>
      </c>
      <c r="I47" s="940">
        <v>4493</v>
      </c>
      <c r="J47" s="924">
        <v>0.9</v>
      </c>
      <c r="K47" s="940">
        <v>0</v>
      </c>
      <c r="L47" s="924">
        <v>0</v>
      </c>
      <c r="M47" s="940">
        <v>28529</v>
      </c>
      <c r="N47" s="924">
        <v>5.5</v>
      </c>
      <c r="O47" s="940">
        <v>34771</v>
      </c>
      <c r="P47" s="924">
        <v>6.8</v>
      </c>
      <c r="Q47" s="940">
        <v>205814</v>
      </c>
      <c r="R47" s="924">
        <v>39.9</v>
      </c>
      <c r="S47" s="925">
        <v>902</v>
      </c>
      <c r="T47" s="924">
        <v>0.2</v>
      </c>
      <c r="U47" s="940">
        <v>106231</v>
      </c>
      <c r="V47" s="924">
        <v>20.6</v>
      </c>
      <c r="W47" s="940">
        <v>0</v>
      </c>
      <c r="X47" s="924">
        <v>0</v>
      </c>
      <c r="Y47" s="925">
        <v>515369</v>
      </c>
      <c r="Z47" s="926">
        <v>249373</v>
      </c>
      <c r="AA47" s="936" t="s">
        <v>569</v>
      </c>
      <c r="AB47" s="922"/>
    </row>
    <row r="48" spans="1:28" s="903" customFormat="1" ht="14.25" customHeight="1" x14ac:dyDescent="0.15">
      <c r="A48" s="948" t="s">
        <v>570</v>
      </c>
      <c r="B48" s="942" t="s">
        <v>65</v>
      </c>
      <c r="C48" s="943">
        <v>0</v>
      </c>
      <c r="D48" s="929">
        <v>0</v>
      </c>
      <c r="E48" s="930">
        <v>248581</v>
      </c>
      <c r="F48" s="929">
        <v>35.200000000000003</v>
      </c>
      <c r="G48" s="944">
        <v>0</v>
      </c>
      <c r="H48" s="929">
        <v>0</v>
      </c>
      <c r="I48" s="944">
        <v>2798</v>
      </c>
      <c r="J48" s="929">
        <v>0.4</v>
      </c>
      <c r="K48" s="944">
        <v>0</v>
      </c>
      <c r="L48" s="929">
        <v>0</v>
      </c>
      <c r="M48" s="944">
        <v>255007</v>
      </c>
      <c r="N48" s="929">
        <v>36.1</v>
      </c>
      <c r="O48" s="944">
        <v>21265</v>
      </c>
      <c r="P48" s="929">
        <v>3</v>
      </c>
      <c r="Q48" s="944">
        <v>84549</v>
      </c>
      <c r="R48" s="929">
        <v>12</v>
      </c>
      <c r="S48" s="930">
        <v>3931</v>
      </c>
      <c r="T48" s="929">
        <v>0.6</v>
      </c>
      <c r="U48" s="944">
        <v>90016</v>
      </c>
      <c r="V48" s="929">
        <v>12.7</v>
      </c>
      <c r="W48" s="944">
        <v>0</v>
      </c>
      <c r="X48" s="929">
        <v>0</v>
      </c>
      <c r="Y48" s="930">
        <v>706147</v>
      </c>
      <c r="Z48" s="945">
        <v>193125</v>
      </c>
      <c r="AA48" s="946" t="s">
        <v>570</v>
      </c>
      <c r="AB48" s="922"/>
    </row>
    <row r="49" spans="1:27" ht="15" customHeight="1" x14ac:dyDescent="0.15">
      <c r="A49" s="958"/>
      <c r="B49" s="889"/>
      <c r="C49" s="889"/>
      <c r="D49" s="890"/>
      <c r="E49" s="889"/>
      <c r="F49" s="889"/>
      <c r="G49" s="889"/>
      <c r="H49" s="890"/>
      <c r="I49" s="889"/>
      <c r="J49" s="890"/>
      <c r="K49" s="889"/>
      <c r="L49" s="889"/>
      <c r="M49" s="889"/>
      <c r="N49" s="890"/>
      <c r="O49" s="889"/>
      <c r="P49" s="887"/>
      <c r="Q49" s="889"/>
      <c r="R49" s="890"/>
      <c r="S49" s="889"/>
      <c r="T49" s="889"/>
      <c r="U49" s="889"/>
      <c r="V49" s="890"/>
      <c r="W49" s="889"/>
      <c r="X49" s="890"/>
      <c r="Y49" s="889"/>
      <c r="Z49" s="889"/>
      <c r="AA49" s="958"/>
    </row>
    <row r="50" spans="1:27" ht="15" customHeight="1" x14ac:dyDescent="0.15">
      <c r="D50" s="960"/>
      <c r="H50" s="960"/>
      <c r="J50" s="960"/>
      <c r="N50" s="960"/>
      <c r="R50" s="960"/>
      <c r="V50" s="960"/>
      <c r="X50" s="960"/>
    </row>
    <row r="51" spans="1:27" ht="15" customHeight="1" x14ac:dyDescent="0.15">
      <c r="D51" s="960"/>
      <c r="H51" s="960"/>
      <c r="J51" s="960"/>
      <c r="N51" s="960"/>
      <c r="R51" s="960"/>
      <c r="V51" s="960"/>
      <c r="X51" s="960"/>
    </row>
    <row r="52" spans="1:27" ht="15" customHeight="1" x14ac:dyDescent="0.15">
      <c r="D52" s="960"/>
      <c r="H52" s="960"/>
      <c r="J52" s="960"/>
      <c r="N52" s="960"/>
      <c r="R52" s="960"/>
      <c r="V52" s="960"/>
      <c r="X52" s="960"/>
    </row>
    <row r="53" spans="1:27" ht="15" customHeight="1" x14ac:dyDescent="0.15">
      <c r="D53" s="960"/>
      <c r="H53" s="960"/>
      <c r="J53" s="960"/>
      <c r="N53" s="960"/>
      <c r="V53" s="960"/>
      <c r="X53" s="960"/>
    </row>
    <row r="54" spans="1:27" ht="15" customHeight="1" x14ac:dyDescent="0.15">
      <c r="D54" s="960"/>
      <c r="H54" s="960"/>
      <c r="J54" s="960"/>
      <c r="N54" s="960"/>
      <c r="V54" s="960"/>
      <c r="X54" s="960"/>
    </row>
    <row r="55" spans="1:27" ht="15" customHeight="1" x14ac:dyDescent="0.15">
      <c r="D55" s="960"/>
      <c r="H55" s="960"/>
      <c r="J55" s="960"/>
      <c r="N55" s="960"/>
      <c r="V55" s="960"/>
      <c r="X55" s="960"/>
    </row>
    <row r="56" spans="1:27" ht="15" customHeight="1" x14ac:dyDescent="0.15">
      <c r="D56" s="960"/>
      <c r="J56" s="960"/>
      <c r="N56" s="960"/>
      <c r="V56" s="960"/>
      <c r="X56" s="960"/>
    </row>
    <row r="57" spans="1:27" ht="15" customHeight="1" x14ac:dyDescent="0.15">
      <c r="D57" s="960"/>
      <c r="J57" s="960"/>
      <c r="N57" s="960"/>
      <c r="V57" s="960"/>
      <c r="X57" s="960"/>
    </row>
    <row r="58" spans="1:27" ht="15" customHeight="1" x14ac:dyDescent="0.15">
      <c r="D58" s="960"/>
      <c r="J58" s="960"/>
      <c r="V58" s="960"/>
      <c r="X58" s="960"/>
    </row>
    <row r="59" spans="1:27" ht="15" customHeight="1" x14ac:dyDescent="0.15">
      <c r="D59" s="960"/>
      <c r="J59" s="960"/>
      <c r="V59" s="960"/>
      <c r="X59" s="960"/>
    </row>
  </sheetData>
  <mergeCells count="19">
    <mergeCell ref="AA2:AA5"/>
    <mergeCell ref="D3:D5"/>
    <mergeCell ref="F3:F5"/>
    <mergeCell ref="H3:H5"/>
    <mergeCell ref="J3:J5"/>
    <mergeCell ref="L3:L5"/>
    <mergeCell ref="N3:N5"/>
    <mergeCell ref="V3:V5"/>
    <mergeCell ref="X3:X5"/>
    <mergeCell ref="Z3:Z5"/>
    <mergeCell ref="A2:A5"/>
    <mergeCell ref="M2:N2"/>
    <mergeCell ref="Y2:Z2"/>
    <mergeCell ref="A6:B6"/>
    <mergeCell ref="A7:B7"/>
    <mergeCell ref="A8:B8"/>
    <mergeCell ref="P3:P5"/>
    <mergeCell ref="R3:R5"/>
    <mergeCell ref="T3:T5"/>
  </mergeCells>
  <phoneticPr fontId="2"/>
  <pageMargins left="0.78740157480314965" right="0.65" top="0.78740157480314965" bottom="0.59055118110236227" header="0" footer="0"/>
  <pageSetup paperSize="9" scale="93" orientation="portrait" r:id="rId1"/>
  <headerFooter alignWithMargins="0"/>
  <colBreaks count="2" manualBreakCount="2">
    <brk id="14" max="1048575" man="1"/>
    <brk id="27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0"/>
  <sheetViews>
    <sheetView view="pageBreakPreview" zoomScaleNormal="125" zoomScaleSheetLayoutView="100" workbookViewId="0">
      <pane xSplit="2" ySplit="9" topLeftCell="C19" activePane="bottomRight" state="frozen"/>
      <selection activeCell="M7" sqref="M7"/>
      <selection pane="topRight" activeCell="M7" sqref="M7"/>
      <selection pane="bottomLeft" activeCell="M7" sqref="M7"/>
      <selection pane="bottomRight" activeCell="P2" sqref="P2"/>
    </sheetView>
  </sheetViews>
  <sheetFormatPr defaultColWidth="8" defaultRowHeight="17.25" customHeight="1" x14ac:dyDescent="0.15"/>
  <cols>
    <col min="1" max="1" width="2.5" style="1023" customWidth="1"/>
    <col min="2" max="2" width="9.25" style="531" customWidth="1"/>
    <col min="3" max="3" width="8.875" style="531" customWidth="1"/>
    <col min="4" max="7" width="6.625" style="531" customWidth="1"/>
    <col min="8" max="8" width="8" style="531" customWidth="1"/>
    <col min="9" max="9" width="8.875" style="531" customWidth="1"/>
    <col min="10" max="12" width="6.625" style="531" customWidth="1"/>
    <col min="13" max="14" width="8.875" style="531" customWidth="1"/>
    <col min="15" max="15" width="7.75" style="531" customWidth="1"/>
    <col min="16" max="16" width="9.375" style="531" customWidth="1"/>
    <col min="17" max="17" width="8.5" style="531" customWidth="1"/>
    <col min="18" max="18" width="9.375" style="531" customWidth="1"/>
    <col min="19" max="19" width="7.75" style="531" customWidth="1"/>
    <col min="20" max="20" width="9.375" style="531" customWidth="1"/>
    <col min="21" max="22" width="6.625" style="531" bestFit="1" customWidth="1"/>
    <col min="23" max="23" width="7.375" style="531" customWidth="1"/>
    <col min="24" max="24" width="6.25" style="531" customWidth="1"/>
    <col min="25" max="25" width="2.5" style="531" customWidth="1"/>
    <col min="26" max="26" width="3.5" style="531" customWidth="1"/>
    <col min="27" max="36" width="8" style="554"/>
    <col min="37" max="16384" width="8" style="531"/>
  </cols>
  <sheetData>
    <row r="1" spans="1:36" s="805" customFormat="1" ht="15" customHeight="1" x14ac:dyDescent="0.15">
      <c r="A1" s="961" t="s">
        <v>680</v>
      </c>
      <c r="B1" s="962"/>
      <c r="C1" s="962"/>
      <c r="D1" s="962"/>
      <c r="E1" s="962"/>
      <c r="G1" s="962"/>
      <c r="Y1" s="963" t="s">
        <v>681</v>
      </c>
      <c r="AA1" s="801"/>
      <c r="AB1" s="801"/>
      <c r="AC1" s="801"/>
      <c r="AD1" s="801"/>
      <c r="AE1" s="801"/>
      <c r="AF1" s="801"/>
      <c r="AG1" s="801"/>
      <c r="AH1" s="801"/>
      <c r="AI1" s="801"/>
      <c r="AJ1" s="801"/>
    </row>
    <row r="2" spans="1:36" s="970" customFormat="1" ht="15" customHeight="1" x14ac:dyDescent="0.15">
      <c r="A2" s="1766" t="s">
        <v>682</v>
      </c>
      <c r="B2" s="964" t="s">
        <v>683</v>
      </c>
      <c r="C2" s="965"/>
      <c r="D2" s="965"/>
      <c r="E2" s="966"/>
      <c r="F2" s="967"/>
      <c r="G2" s="966"/>
      <c r="H2" s="968" t="s">
        <v>684</v>
      </c>
      <c r="I2" s="966"/>
      <c r="J2" s="966"/>
      <c r="K2" s="967"/>
      <c r="L2" s="968" t="s">
        <v>685</v>
      </c>
      <c r="M2" s="966"/>
      <c r="N2" s="966"/>
      <c r="O2" s="968" t="s">
        <v>413</v>
      </c>
      <c r="P2" s="966"/>
      <c r="Q2" s="966"/>
      <c r="R2" s="966"/>
      <c r="S2" s="966"/>
      <c r="T2" s="966"/>
      <c r="U2" s="968" t="s">
        <v>416</v>
      </c>
      <c r="V2" s="967"/>
      <c r="W2" s="967"/>
      <c r="X2" s="967"/>
      <c r="Y2" s="1769" t="s">
        <v>682</v>
      </c>
      <c r="Z2" s="969"/>
      <c r="AA2" s="969"/>
      <c r="AB2" s="969"/>
      <c r="AC2" s="969"/>
      <c r="AD2" s="969"/>
      <c r="AE2" s="969"/>
      <c r="AF2" s="969"/>
      <c r="AG2" s="969"/>
      <c r="AH2" s="969"/>
      <c r="AI2" s="969"/>
      <c r="AJ2" s="969"/>
    </row>
    <row r="3" spans="1:36" s="970" customFormat="1" ht="15" customHeight="1" x14ac:dyDescent="0.15">
      <c r="A3" s="1767"/>
      <c r="B3" s="971"/>
      <c r="C3" s="972" t="s">
        <v>603</v>
      </c>
      <c r="D3" s="1772" t="s">
        <v>686</v>
      </c>
      <c r="E3" s="1773"/>
      <c r="F3" s="1773"/>
      <c r="G3" s="1773"/>
      <c r="H3" s="1773"/>
      <c r="I3" s="1773"/>
      <c r="J3" s="1773"/>
      <c r="K3" s="1773"/>
      <c r="L3" s="1773"/>
      <c r="M3" s="1774"/>
      <c r="N3" s="1772" t="s">
        <v>687</v>
      </c>
      <c r="O3" s="1773"/>
      <c r="P3" s="1774"/>
      <c r="Q3" s="973" t="s">
        <v>385</v>
      </c>
      <c r="R3" s="1772" t="s">
        <v>688</v>
      </c>
      <c r="S3" s="1773"/>
      <c r="T3" s="1774"/>
      <c r="U3" s="974" t="s">
        <v>389</v>
      </c>
      <c r="V3" s="974" t="s">
        <v>445</v>
      </c>
      <c r="W3" s="974" t="s">
        <v>689</v>
      </c>
      <c r="X3" s="974" t="s">
        <v>690</v>
      </c>
      <c r="Y3" s="1770"/>
      <c r="Z3" s="969"/>
      <c r="AA3" s="969"/>
      <c r="AB3" s="969"/>
      <c r="AC3" s="969"/>
      <c r="AD3" s="969"/>
      <c r="AE3" s="969"/>
      <c r="AF3" s="969"/>
      <c r="AG3" s="969"/>
      <c r="AH3" s="969"/>
      <c r="AI3" s="969"/>
      <c r="AJ3" s="969"/>
    </row>
    <row r="4" spans="1:36" s="970" customFormat="1" ht="15" customHeight="1" x14ac:dyDescent="0.15">
      <c r="A4" s="1767"/>
      <c r="B4" s="971"/>
      <c r="C4" s="971"/>
      <c r="D4" s="974" t="s">
        <v>691</v>
      </c>
      <c r="E4" s="974" t="s">
        <v>198</v>
      </c>
      <c r="F4" s="974" t="s">
        <v>199</v>
      </c>
      <c r="G4" s="974" t="s">
        <v>200</v>
      </c>
      <c r="H4" s="974" t="s">
        <v>201</v>
      </c>
      <c r="I4" s="974" t="s">
        <v>692</v>
      </c>
      <c r="J4" s="974" t="s">
        <v>203</v>
      </c>
      <c r="K4" s="974" t="s">
        <v>204</v>
      </c>
      <c r="L4" s="974" t="s">
        <v>205</v>
      </c>
      <c r="M4" s="975" t="s">
        <v>693</v>
      </c>
      <c r="N4" s="973" t="s">
        <v>691</v>
      </c>
      <c r="O4" s="974" t="s">
        <v>198</v>
      </c>
      <c r="P4" s="976" t="s">
        <v>693</v>
      </c>
      <c r="Q4" s="972" t="s">
        <v>694</v>
      </c>
      <c r="R4" s="974" t="s">
        <v>691</v>
      </c>
      <c r="S4" s="974" t="s">
        <v>198</v>
      </c>
      <c r="T4" s="976" t="s">
        <v>693</v>
      </c>
      <c r="U4" s="977" t="s">
        <v>695</v>
      </c>
      <c r="V4" s="977" t="s">
        <v>696</v>
      </c>
      <c r="W4" s="978"/>
      <c r="X4" s="978"/>
      <c r="Y4" s="1770"/>
      <c r="Z4" s="969"/>
      <c r="AA4" s="969"/>
      <c r="AB4" s="969"/>
      <c r="AC4" s="969"/>
      <c r="AD4" s="969"/>
      <c r="AE4" s="969"/>
      <c r="AF4" s="969"/>
      <c r="AG4" s="969"/>
      <c r="AH4" s="969"/>
      <c r="AI4" s="969"/>
      <c r="AJ4" s="969"/>
    </row>
    <row r="5" spans="1:36" s="970" customFormat="1" ht="15" customHeight="1" x14ac:dyDescent="0.15">
      <c r="A5" s="1767"/>
      <c r="B5" s="971"/>
      <c r="C5" s="972" t="s">
        <v>697</v>
      </c>
      <c r="D5" s="977" t="s">
        <v>698</v>
      </c>
      <c r="E5" s="977" t="s">
        <v>699</v>
      </c>
      <c r="F5" s="979" t="s">
        <v>700</v>
      </c>
      <c r="G5" s="977" t="s">
        <v>701</v>
      </c>
      <c r="H5" s="977" t="s">
        <v>702</v>
      </c>
      <c r="I5" s="977" t="s">
        <v>703</v>
      </c>
      <c r="J5" s="980" t="s">
        <v>704</v>
      </c>
      <c r="K5" s="981" t="s">
        <v>705</v>
      </c>
      <c r="L5" s="977" t="s">
        <v>706</v>
      </c>
      <c r="M5" s="982"/>
      <c r="N5" s="983" t="s">
        <v>707</v>
      </c>
      <c r="O5" s="980" t="s">
        <v>708</v>
      </c>
      <c r="P5" s="978"/>
      <c r="Q5" s="972" t="s">
        <v>709</v>
      </c>
      <c r="R5" s="980" t="s">
        <v>710</v>
      </c>
      <c r="S5" s="977" t="s">
        <v>711</v>
      </c>
      <c r="T5" s="978"/>
      <c r="U5" s="978"/>
      <c r="V5" s="977" t="s">
        <v>712</v>
      </c>
      <c r="W5" s="980" t="s">
        <v>713</v>
      </c>
      <c r="X5" s="980" t="s">
        <v>714</v>
      </c>
      <c r="Y5" s="1770"/>
      <c r="Z5" s="969"/>
      <c r="AA5" s="969"/>
      <c r="AB5" s="969"/>
      <c r="AC5" s="969"/>
      <c r="AD5" s="969"/>
      <c r="AE5" s="969"/>
      <c r="AF5" s="969"/>
      <c r="AG5" s="969"/>
      <c r="AH5" s="969"/>
      <c r="AI5" s="969"/>
      <c r="AJ5" s="969"/>
    </row>
    <row r="6" spans="1:36" s="970" customFormat="1" ht="15" customHeight="1" x14ac:dyDescent="0.15">
      <c r="A6" s="1768"/>
      <c r="B6" s="971" t="s">
        <v>3</v>
      </c>
      <c r="C6" s="978"/>
      <c r="D6" s="979" t="s">
        <v>715</v>
      </c>
      <c r="E6" s="984"/>
      <c r="F6" s="979" t="s">
        <v>715</v>
      </c>
      <c r="G6" s="979" t="s">
        <v>715</v>
      </c>
      <c r="H6" s="985" t="s">
        <v>626</v>
      </c>
      <c r="I6" s="972"/>
      <c r="J6" s="977" t="s">
        <v>716</v>
      </c>
      <c r="K6" s="985" t="s">
        <v>626</v>
      </c>
      <c r="L6" s="980" t="s">
        <v>717</v>
      </c>
      <c r="M6" s="986" t="s">
        <v>718</v>
      </c>
      <c r="N6" s="982"/>
      <c r="O6" s="978"/>
      <c r="P6" s="972" t="s">
        <v>719</v>
      </c>
      <c r="Q6" s="972" t="s">
        <v>720</v>
      </c>
      <c r="R6" s="987" t="s">
        <v>721</v>
      </c>
      <c r="S6" s="984" t="s">
        <v>722</v>
      </c>
      <c r="T6" s="972" t="s">
        <v>719</v>
      </c>
      <c r="U6" s="977" t="s">
        <v>723</v>
      </c>
      <c r="V6" s="979" t="s">
        <v>724</v>
      </c>
      <c r="W6" s="978"/>
      <c r="X6" s="978"/>
      <c r="Y6" s="1771"/>
      <c r="Z6" s="969"/>
      <c r="AA6" s="969"/>
      <c r="AB6" s="969"/>
      <c r="AC6" s="969"/>
      <c r="AD6" s="969"/>
      <c r="AE6" s="969"/>
      <c r="AF6" s="969"/>
      <c r="AG6" s="969"/>
      <c r="AH6" s="969"/>
      <c r="AI6" s="969"/>
      <c r="AJ6" s="969"/>
    </row>
    <row r="7" spans="1:36" s="593" customFormat="1" ht="15" customHeight="1" x14ac:dyDescent="0.15">
      <c r="A7" s="1775" t="s">
        <v>288</v>
      </c>
      <c r="B7" s="1776"/>
      <c r="C7" s="988">
        <v>63258350</v>
      </c>
      <c r="D7" s="988">
        <v>513142</v>
      </c>
      <c r="E7" s="988">
        <v>529164</v>
      </c>
      <c r="F7" s="988">
        <v>0</v>
      </c>
      <c r="G7" s="988">
        <v>57777</v>
      </c>
      <c r="H7" s="988">
        <v>3522</v>
      </c>
      <c r="I7" s="988">
        <v>4847602</v>
      </c>
      <c r="J7" s="988">
        <v>245464</v>
      </c>
      <c r="K7" s="988">
        <v>83604</v>
      </c>
      <c r="L7" s="988">
        <v>0</v>
      </c>
      <c r="M7" s="989">
        <v>6280275</v>
      </c>
      <c r="N7" s="989">
        <v>13669156</v>
      </c>
      <c r="O7" s="990">
        <v>555946</v>
      </c>
      <c r="P7" s="988">
        <v>14225102</v>
      </c>
      <c r="Q7" s="988">
        <v>18824187</v>
      </c>
      <c r="R7" s="988">
        <v>23863430</v>
      </c>
      <c r="S7" s="988">
        <v>41428</v>
      </c>
      <c r="T7" s="988">
        <v>23904858</v>
      </c>
      <c r="U7" s="988">
        <v>0</v>
      </c>
      <c r="V7" s="988">
        <v>879</v>
      </c>
      <c r="W7" s="988">
        <v>20961</v>
      </c>
      <c r="X7" s="988">
        <v>2088</v>
      </c>
      <c r="Y7" s="991"/>
      <c r="Z7" s="992"/>
      <c r="AA7" s="571"/>
      <c r="AB7" s="571"/>
      <c r="AC7" s="571"/>
      <c r="AD7" s="571"/>
      <c r="AE7" s="571"/>
      <c r="AF7" s="571"/>
      <c r="AG7" s="571"/>
      <c r="AH7" s="571"/>
      <c r="AI7" s="571"/>
      <c r="AJ7" s="571"/>
    </row>
    <row r="8" spans="1:36" s="593" customFormat="1" ht="15" customHeight="1" x14ac:dyDescent="0.15">
      <c r="A8" s="1701" t="s">
        <v>289</v>
      </c>
      <c r="B8" s="1764"/>
      <c r="C8" s="993">
        <v>41834532</v>
      </c>
      <c r="D8" s="993">
        <v>0</v>
      </c>
      <c r="E8" s="993">
        <v>501367</v>
      </c>
      <c r="F8" s="993">
        <v>0</v>
      </c>
      <c r="G8" s="993">
        <v>33220</v>
      </c>
      <c r="H8" s="993">
        <v>3303</v>
      </c>
      <c r="I8" s="993">
        <v>22476</v>
      </c>
      <c r="J8" s="993">
        <v>245464</v>
      </c>
      <c r="K8" s="993">
        <v>2688</v>
      </c>
      <c r="L8" s="993">
        <v>0</v>
      </c>
      <c r="M8" s="994">
        <v>808518</v>
      </c>
      <c r="N8" s="994">
        <v>10042339</v>
      </c>
      <c r="O8" s="995">
        <v>92605</v>
      </c>
      <c r="P8" s="993">
        <v>10134944</v>
      </c>
      <c r="Q8" s="993">
        <v>13953655</v>
      </c>
      <c r="R8" s="993">
        <v>16936910</v>
      </c>
      <c r="S8" s="993">
        <v>0</v>
      </c>
      <c r="T8" s="993">
        <v>16936910</v>
      </c>
      <c r="U8" s="993">
        <v>0</v>
      </c>
      <c r="V8" s="993">
        <v>0</v>
      </c>
      <c r="W8" s="993">
        <v>505</v>
      </c>
      <c r="X8" s="993">
        <v>0</v>
      </c>
      <c r="Y8" s="996"/>
      <c r="Z8" s="992"/>
      <c r="AA8" s="571"/>
      <c r="AB8" s="571"/>
      <c r="AC8" s="571"/>
      <c r="AD8" s="571"/>
      <c r="AE8" s="571"/>
      <c r="AF8" s="571"/>
      <c r="AG8" s="571"/>
      <c r="AH8" s="571"/>
      <c r="AI8" s="571"/>
      <c r="AJ8" s="571"/>
    </row>
    <row r="9" spans="1:36" s="593" customFormat="1" ht="15" customHeight="1" x14ac:dyDescent="0.15">
      <c r="A9" s="1705" t="s">
        <v>290</v>
      </c>
      <c r="B9" s="1765"/>
      <c r="C9" s="993">
        <v>21423818</v>
      </c>
      <c r="D9" s="993">
        <v>513142</v>
      </c>
      <c r="E9" s="993">
        <v>27797</v>
      </c>
      <c r="F9" s="993">
        <v>0</v>
      </c>
      <c r="G9" s="993">
        <v>24557</v>
      </c>
      <c r="H9" s="993">
        <v>219</v>
      </c>
      <c r="I9" s="993">
        <v>4825126</v>
      </c>
      <c r="J9" s="993">
        <v>0</v>
      </c>
      <c r="K9" s="993">
        <v>80916</v>
      </c>
      <c r="L9" s="993">
        <v>0</v>
      </c>
      <c r="M9" s="997">
        <v>5471757</v>
      </c>
      <c r="N9" s="997">
        <v>3626817</v>
      </c>
      <c r="O9" s="995">
        <v>463341</v>
      </c>
      <c r="P9" s="993">
        <v>4090158</v>
      </c>
      <c r="Q9" s="993">
        <v>4870532</v>
      </c>
      <c r="R9" s="993">
        <v>6926520</v>
      </c>
      <c r="S9" s="993">
        <v>41428</v>
      </c>
      <c r="T9" s="993">
        <v>6967948</v>
      </c>
      <c r="U9" s="993">
        <v>0</v>
      </c>
      <c r="V9" s="993">
        <v>879</v>
      </c>
      <c r="W9" s="993">
        <v>20456</v>
      </c>
      <c r="X9" s="993">
        <v>2088</v>
      </c>
      <c r="Y9" s="996"/>
      <c r="Z9" s="992"/>
      <c r="AA9" s="571"/>
      <c r="AB9" s="571"/>
      <c r="AC9" s="571"/>
      <c r="AD9" s="571"/>
      <c r="AE9" s="571"/>
      <c r="AF9" s="571"/>
      <c r="AG9" s="571"/>
      <c r="AH9" s="571"/>
      <c r="AI9" s="571"/>
      <c r="AJ9" s="571"/>
    </row>
    <row r="10" spans="1:36" s="593" customFormat="1" ht="14.25" customHeight="1" x14ac:dyDescent="0.15">
      <c r="A10" s="998">
        <v>1</v>
      </c>
      <c r="B10" s="999" t="s">
        <v>31</v>
      </c>
      <c r="C10" s="1000">
        <v>11699369</v>
      </c>
      <c r="D10" s="1000">
        <v>0</v>
      </c>
      <c r="E10" s="1000">
        <v>254868</v>
      </c>
      <c r="F10" s="1000">
        <v>0</v>
      </c>
      <c r="G10" s="1000">
        <v>0</v>
      </c>
      <c r="H10" s="1000">
        <v>0</v>
      </c>
      <c r="I10" s="1000">
        <v>0</v>
      </c>
      <c r="J10" s="1000">
        <v>171757</v>
      </c>
      <c r="K10" s="1000">
        <v>0</v>
      </c>
      <c r="L10" s="1000">
        <v>0</v>
      </c>
      <c r="M10" s="1001">
        <v>426625</v>
      </c>
      <c r="N10" s="1002">
        <v>2594849</v>
      </c>
      <c r="O10" s="1000">
        <v>0</v>
      </c>
      <c r="P10" s="1000">
        <v>2594849</v>
      </c>
      <c r="Q10" s="1000">
        <v>4008527</v>
      </c>
      <c r="R10" s="1000">
        <v>4669368</v>
      </c>
      <c r="S10" s="1000">
        <v>0</v>
      </c>
      <c r="T10" s="1000">
        <v>4669368</v>
      </c>
      <c r="U10" s="1000">
        <v>0</v>
      </c>
      <c r="V10" s="1000">
        <v>0</v>
      </c>
      <c r="W10" s="1000">
        <v>0</v>
      </c>
      <c r="X10" s="1000">
        <v>0</v>
      </c>
      <c r="Y10" s="1003">
        <v>1</v>
      </c>
      <c r="Z10" s="992"/>
      <c r="AA10" s="571"/>
      <c r="AB10" s="571"/>
      <c r="AC10" s="571"/>
      <c r="AD10" s="571"/>
      <c r="AE10" s="571"/>
      <c r="AF10" s="571"/>
      <c r="AG10" s="571"/>
      <c r="AH10" s="571"/>
      <c r="AI10" s="571"/>
      <c r="AJ10" s="571"/>
    </row>
    <row r="11" spans="1:36" s="593" customFormat="1" ht="14.25" customHeight="1" x14ac:dyDescent="0.15">
      <c r="A11" s="1004">
        <v>2</v>
      </c>
      <c r="B11" s="574" t="s">
        <v>32</v>
      </c>
      <c r="C11" s="1005">
        <v>7300200</v>
      </c>
      <c r="D11" s="1005">
        <v>0</v>
      </c>
      <c r="E11" s="1005">
        <v>0</v>
      </c>
      <c r="F11" s="1005">
        <v>0</v>
      </c>
      <c r="G11" s="1005">
        <v>0</v>
      </c>
      <c r="H11" s="1005">
        <v>0</v>
      </c>
      <c r="I11" s="1005">
        <v>0</v>
      </c>
      <c r="J11" s="1005">
        <v>0</v>
      </c>
      <c r="K11" s="1005">
        <v>0</v>
      </c>
      <c r="L11" s="1005">
        <v>0</v>
      </c>
      <c r="M11" s="1001">
        <v>0</v>
      </c>
      <c r="N11" s="1002">
        <v>1839953</v>
      </c>
      <c r="O11" s="1005">
        <v>0</v>
      </c>
      <c r="P11" s="1005">
        <v>1839953</v>
      </c>
      <c r="Q11" s="1005">
        <v>2462424</v>
      </c>
      <c r="R11" s="1005">
        <v>2997690</v>
      </c>
      <c r="S11" s="1005">
        <v>0</v>
      </c>
      <c r="T11" s="1005">
        <v>2997690</v>
      </c>
      <c r="U11" s="1005">
        <v>0</v>
      </c>
      <c r="V11" s="1005">
        <v>0</v>
      </c>
      <c r="W11" s="1005">
        <v>133</v>
      </c>
      <c r="X11" s="1005">
        <v>0</v>
      </c>
      <c r="Y11" s="1006">
        <v>2</v>
      </c>
      <c r="Z11" s="992"/>
      <c r="AA11" s="571"/>
      <c r="AB11" s="571"/>
      <c r="AC11" s="571"/>
      <c r="AD11" s="571"/>
      <c r="AE11" s="571"/>
      <c r="AF11" s="571"/>
      <c r="AG11" s="571"/>
      <c r="AH11" s="571"/>
      <c r="AI11" s="571"/>
      <c r="AJ11" s="571"/>
    </row>
    <row r="12" spans="1:36" s="593" customFormat="1" ht="14.25" customHeight="1" x14ac:dyDescent="0.15">
      <c r="A12" s="1004">
        <v>3</v>
      </c>
      <c r="B12" s="574" t="s">
        <v>33</v>
      </c>
      <c r="C12" s="1005">
        <v>9046627</v>
      </c>
      <c r="D12" s="1005">
        <v>0</v>
      </c>
      <c r="E12" s="1005">
        <v>199940</v>
      </c>
      <c r="F12" s="1005">
        <v>0</v>
      </c>
      <c r="G12" s="1005">
        <v>0</v>
      </c>
      <c r="H12" s="1005">
        <v>3303</v>
      </c>
      <c r="I12" s="1005">
        <v>0</v>
      </c>
      <c r="J12" s="1005">
        <v>73707</v>
      </c>
      <c r="K12" s="1005">
        <v>0</v>
      </c>
      <c r="L12" s="1005">
        <v>0</v>
      </c>
      <c r="M12" s="1001">
        <v>276950</v>
      </c>
      <c r="N12" s="1002">
        <v>2233319</v>
      </c>
      <c r="O12" s="1005">
        <v>0</v>
      </c>
      <c r="P12" s="1005">
        <v>2233319</v>
      </c>
      <c r="Q12" s="1005">
        <v>3208097</v>
      </c>
      <c r="R12" s="1005">
        <v>3328261</v>
      </c>
      <c r="S12" s="1005">
        <v>0</v>
      </c>
      <c r="T12" s="1005">
        <v>3328261</v>
      </c>
      <c r="U12" s="1005">
        <v>0</v>
      </c>
      <c r="V12" s="1005">
        <v>0</v>
      </c>
      <c r="W12" s="1005">
        <v>0</v>
      </c>
      <c r="X12" s="1005">
        <v>0</v>
      </c>
      <c r="Y12" s="1006">
        <v>3</v>
      </c>
      <c r="Z12" s="992"/>
      <c r="AA12" s="571"/>
      <c r="AB12" s="571"/>
      <c r="AC12" s="571"/>
      <c r="AD12" s="571"/>
      <c r="AE12" s="571"/>
      <c r="AF12" s="571"/>
      <c r="AG12" s="571"/>
      <c r="AH12" s="571"/>
      <c r="AI12" s="571"/>
      <c r="AJ12" s="571"/>
    </row>
    <row r="13" spans="1:36" s="593" customFormat="1" ht="14.25" customHeight="1" x14ac:dyDescent="0.15">
      <c r="A13" s="1004">
        <v>4</v>
      </c>
      <c r="B13" s="574" t="s">
        <v>34</v>
      </c>
      <c r="C13" s="1005">
        <v>1473251</v>
      </c>
      <c r="D13" s="1005">
        <v>0</v>
      </c>
      <c r="E13" s="1005">
        <v>0</v>
      </c>
      <c r="F13" s="1005">
        <v>0</v>
      </c>
      <c r="G13" s="1005">
        <v>0</v>
      </c>
      <c r="H13" s="1005">
        <v>0</v>
      </c>
      <c r="I13" s="1005">
        <v>22476</v>
      </c>
      <c r="J13" s="1005">
        <v>0</v>
      </c>
      <c r="K13" s="1005">
        <v>0</v>
      </c>
      <c r="L13" s="1005">
        <v>0</v>
      </c>
      <c r="M13" s="1001">
        <v>22476</v>
      </c>
      <c r="N13" s="1002">
        <v>338327</v>
      </c>
      <c r="O13" s="1005">
        <v>0</v>
      </c>
      <c r="P13" s="1005">
        <v>338327</v>
      </c>
      <c r="Q13" s="1005">
        <v>505732</v>
      </c>
      <c r="R13" s="1005">
        <v>606346</v>
      </c>
      <c r="S13" s="1005">
        <v>0</v>
      </c>
      <c r="T13" s="1005">
        <v>606346</v>
      </c>
      <c r="U13" s="1005">
        <v>0</v>
      </c>
      <c r="V13" s="1005">
        <v>0</v>
      </c>
      <c r="W13" s="1005">
        <v>370</v>
      </c>
      <c r="X13" s="1005">
        <v>0</v>
      </c>
      <c r="Y13" s="1006">
        <v>4</v>
      </c>
      <c r="Z13" s="992"/>
      <c r="AA13" s="571"/>
      <c r="AB13" s="571"/>
      <c r="AC13" s="571"/>
      <c r="AD13" s="571"/>
      <c r="AE13" s="571"/>
      <c r="AF13" s="571"/>
      <c r="AG13" s="571"/>
      <c r="AH13" s="571"/>
      <c r="AI13" s="571"/>
      <c r="AJ13" s="571"/>
    </row>
    <row r="14" spans="1:36" s="593" customFormat="1" ht="14.25" customHeight="1" x14ac:dyDescent="0.15">
      <c r="A14" s="1004">
        <v>5</v>
      </c>
      <c r="B14" s="574" t="s">
        <v>14</v>
      </c>
      <c r="C14" s="1005">
        <v>2614711</v>
      </c>
      <c r="D14" s="1005">
        <v>0</v>
      </c>
      <c r="E14" s="1005">
        <v>0</v>
      </c>
      <c r="F14" s="1005">
        <v>0</v>
      </c>
      <c r="G14" s="1005">
        <v>0</v>
      </c>
      <c r="H14" s="1005">
        <v>0</v>
      </c>
      <c r="I14" s="1005">
        <v>0</v>
      </c>
      <c r="J14" s="1005">
        <v>0</v>
      </c>
      <c r="K14" s="1005">
        <v>0</v>
      </c>
      <c r="L14" s="1005">
        <v>0</v>
      </c>
      <c r="M14" s="1001">
        <v>0</v>
      </c>
      <c r="N14" s="1002">
        <v>664591</v>
      </c>
      <c r="O14" s="1005">
        <v>33394</v>
      </c>
      <c r="P14" s="1005">
        <v>697985</v>
      </c>
      <c r="Q14" s="1005">
        <v>796950</v>
      </c>
      <c r="R14" s="1005">
        <v>1119776</v>
      </c>
      <c r="S14" s="1005">
        <v>0</v>
      </c>
      <c r="T14" s="1005">
        <v>1119776</v>
      </c>
      <c r="U14" s="1005">
        <v>0</v>
      </c>
      <c r="V14" s="1005">
        <v>0</v>
      </c>
      <c r="W14" s="1005">
        <v>0</v>
      </c>
      <c r="X14" s="1005">
        <v>0</v>
      </c>
      <c r="Y14" s="1006">
        <v>5</v>
      </c>
      <c r="Z14" s="992"/>
      <c r="AA14" s="571"/>
      <c r="AB14" s="571"/>
      <c r="AC14" s="571"/>
      <c r="AD14" s="571"/>
      <c r="AE14" s="571"/>
      <c r="AF14" s="571"/>
      <c r="AG14" s="571"/>
      <c r="AH14" s="571"/>
      <c r="AI14" s="571"/>
      <c r="AJ14" s="571"/>
    </row>
    <row r="15" spans="1:36" s="593" customFormat="1" ht="14.25" customHeight="1" x14ac:dyDescent="0.15">
      <c r="A15" s="1004">
        <v>6</v>
      </c>
      <c r="B15" s="574" t="s">
        <v>35</v>
      </c>
      <c r="C15" s="1005">
        <v>2655253</v>
      </c>
      <c r="D15" s="1005">
        <v>0</v>
      </c>
      <c r="E15" s="1005">
        <v>0</v>
      </c>
      <c r="F15" s="1005">
        <v>0</v>
      </c>
      <c r="G15" s="1005">
        <v>33220</v>
      </c>
      <c r="H15" s="1005">
        <v>0</v>
      </c>
      <c r="I15" s="1005">
        <v>0</v>
      </c>
      <c r="J15" s="1005">
        <v>0</v>
      </c>
      <c r="K15" s="1005">
        <v>0</v>
      </c>
      <c r="L15" s="1005">
        <v>0</v>
      </c>
      <c r="M15" s="1001">
        <v>33220</v>
      </c>
      <c r="N15" s="1002">
        <v>649701</v>
      </c>
      <c r="O15" s="1005">
        <v>0</v>
      </c>
      <c r="P15" s="1005">
        <v>649701</v>
      </c>
      <c r="Q15" s="1005">
        <v>815094</v>
      </c>
      <c r="R15" s="1005">
        <v>1157238</v>
      </c>
      <c r="S15" s="1005">
        <v>0</v>
      </c>
      <c r="T15" s="1005">
        <v>1157238</v>
      </c>
      <c r="U15" s="1005">
        <v>0</v>
      </c>
      <c r="V15" s="1005">
        <v>0</v>
      </c>
      <c r="W15" s="1005">
        <v>0</v>
      </c>
      <c r="X15" s="1005">
        <v>0</v>
      </c>
      <c r="Y15" s="1006">
        <v>6</v>
      </c>
      <c r="Z15" s="992"/>
      <c r="AA15" s="571"/>
      <c r="AB15" s="571"/>
      <c r="AC15" s="571"/>
      <c r="AD15" s="571"/>
      <c r="AE15" s="571"/>
      <c r="AF15" s="571"/>
      <c r="AG15" s="571"/>
      <c r="AH15" s="571"/>
      <c r="AI15" s="571"/>
      <c r="AJ15" s="571"/>
    </row>
    <row r="16" spans="1:36" s="593" customFormat="1" ht="14.25" customHeight="1" x14ac:dyDescent="0.15">
      <c r="A16" s="1004">
        <v>7</v>
      </c>
      <c r="B16" s="574" t="s">
        <v>36</v>
      </c>
      <c r="C16" s="1005">
        <v>1389981</v>
      </c>
      <c r="D16" s="1005">
        <v>0</v>
      </c>
      <c r="E16" s="1005">
        <v>0</v>
      </c>
      <c r="F16" s="1005">
        <v>0</v>
      </c>
      <c r="G16" s="1005">
        <v>0</v>
      </c>
      <c r="H16" s="1005">
        <v>0</v>
      </c>
      <c r="I16" s="1005">
        <v>0</v>
      </c>
      <c r="J16" s="1005">
        <v>0</v>
      </c>
      <c r="K16" s="1005">
        <v>0</v>
      </c>
      <c r="L16" s="1005">
        <v>0</v>
      </c>
      <c r="M16" s="1001">
        <v>0</v>
      </c>
      <c r="N16" s="1002">
        <v>373562</v>
      </c>
      <c r="O16" s="1005">
        <v>0</v>
      </c>
      <c r="P16" s="1005">
        <v>373562</v>
      </c>
      <c r="Q16" s="1005">
        <v>414587</v>
      </c>
      <c r="R16" s="1005">
        <v>601830</v>
      </c>
      <c r="S16" s="1005">
        <v>0</v>
      </c>
      <c r="T16" s="1005">
        <v>601830</v>
      </c>
      <c r="U16" s="1005">
        <v>0</v>
      </c>
      <c r="V16" s="1005">
        <v>0</v>
      </c>
      <c r="W16" s="1005">
        <v>2</v>
      </c>
      <c r="X16" s="1005">
        <v>0</v>
      </c>
      <c r="Y16" s="1006">
        <v>7</v>
      </c>
      <c r="Z16" s="992"/>
      <c r="AA16" s="571"/>
      <c r="AB16" s="571"/>
      <c r="AC16" s="571"/>
      <c r="AD16" s="571"/>
      <c r="AE16" s="571"/>
      <c r="AF16" s="571"/>
      <c r="AG16" s="571"/>
      <c r="AH16" s="571"/>
      <c r="AI16" s="571"/>
      <c r="AJ16" s="571"/>
    </row>
    <row r="17" spans="1:36" s="593" customFormat="1" ht="14.25" customHeight="1" x14ac:dyDescent="0.15">
      <c r="A17" s="1004">
        <v>8</v>
      </c>
      <c r="B17" s="574" t="s">
        <v>37</v>
      </c>
      <c r="C17" s="1005">
        <v>2394892</v>
      </c>
      <c r="D17" s="1005">
        <v>0</v>
      </c>
      <c r="E17" s="1005">
        <v>46559</v>
      </c>
      <c r="F17" s="1005">
        <v>0</v>
      </c>
      <c r="G17" s="1005">
        <v>0</v>
      </c>
      <c r="H17" s="1005">
        <v>0</v>
      </c>
      <c r="I17" s="1005">
        <v>0</v>
      </c>
      <c r="J17" s="1005">
        <v>0</v>
      </c>
      <c r="K17" s="1005">
        <v>2688</v>
      </c>
      <c r="L17" s="1005">
        <v>0</v>
      </c>
      <c r="M17" s="1001">
        <v>49247</v>
      </c>
      <c r="N17" s="1002">
        <v>566244</v>
      </c>
      <c r="O17" s="1005">
        <v>0</v>
      </c>
      <c r="P17" s="1005">
        <v>566244</v>
      </c>
      <c r="Q17" s="1005">
        <v>745735</v>
      </c>
      <c r="R17" s="1005">
        <v>1033666</v>
      </c>
      <c r="S17" s="1005">
        <v>0</v>
      </c>
      <c r="T17" s="1005">
        <v>1033666</v>
      </c>
      <c r="U17" s="1005">
        <v>0</v>
      </c>
      <c r="V17" s="1005">
        <v>0</v>
      </c>
      <c r="W17" s="1005">
        <v>0</v>
      </c>
      <c r="X17" s="1005">
        <v>0</v>
      </c>
      <c r="Y17" s="1006">
        <v>8</v>
      </c>
      <c r="Z17" s="992"/>
      <c r="AA17" s="571"/>
      <c r="AB17" s="571"/>
      <c r="AC17" s="571"/>
      <c r="AD17" s="571"/>
      <c r="AE17" s="571"/>
      <c r="AF17" s="571"/>
      <c r="AG17" s="571"/>
      <c r="AH17" s="571"/>
      <c r="AI17" s="571"/>
      <c r="AJ17" s="571"/>
    </row>
    <row r="18" spans="1:36" s="593" customFormat="1" ht="14.25" customHeight="1" x14ac:dyDescent="0.15">
      <c r="A18" s="1004">
        <v>9</v>
      </c>
      <c r="B18" s="574" t="s">
        <v>38</v>
      </c>
      <c r="C18" s="1005">
        <v>1738173</v>
      </c>
      <c r="D18" s="1005">
        <v>0</v>
      </c>
      <c r="E18" s="1005">
        <v>0</v>
      </c>
      <c r="F18" s="1005">
        <v>0</v>
      </c>
      <c r="G18" s="1005">
        <v>0</v>
      </c>
      <c r="H18" s="1005">
        <v>0</v>
      </c>
      <c r="I18" s="1005">
        <v>0</v>
      </c>
      <c r="J18" s="1005">
        <v>0</v>
      </c>
      <c r="K18" s="1005">
        <v>0</v>
      </c>
      <c r="L18" s="1005">
        <v>0</v>
      </c>
      <c r="M18" s="1001">
        <v>0</v>
      </c>
      <c r="N18" s="1002">
        <v>428154</v>
      </c>
      <c r="O18" s="1005">
        <v>0</v>
      </c>
      <c r="P18" s="1005">
        <v>428154</v>
      </c>
      <c r="Q18" s="1005">
        <v>501157</v>
      </c>
      <c r="R18" s="1005">
        <v>808862</v>
      </c>
      <c r="S18" s="1005">
        <v>0</v>
      </c>
      <c r="T18" s="1005">
        <v>808862</v>
      </c>
      <c r="U18" s="1005">
        <v>0</v>
      </c>
      <c r="V18" s="1005">
        <v>0</v>
      </c>
      <c r="W18" s="1005">
        <v>0</v>
      </c>
      <c r="X18" s="1005">
        <v>0</v>
      </c>
      <c r="Y18" s="1006">
        <v>9</v>
      </c>
      <c r="Z18" s="992"/>
      <c r="AA18" s="571"/>
      <c r="AB18" s="571"/>
      <c r="AC18" s="571"/>
      <c r="AD18" s="571"/>
      <c r="AE18" s="571"/>
      <c r="AF18" s="571"/>
      <c r="AG18" s="571"/>
      <c r="AH18" s="571"/>
      <c r="AI18" s="571"/>
      <c r="AJ18" s="571"/>
    </row>
    <row r="19" spans="1:36" s="593" customFormat="1" ht="14.25" customHeight="1" x14ac:dyDescent="0.15">
      <c r="A19" s="1007" t="s">
        <v>540</v>
      </c>
      <c r="B19" s="720" t="s">
        <v>77</v>
      </c>
      <c r="C19" s="1008">
        <v>1522075</v>
      </c>
      <c r="D19" s="1008">
        <v>0</v>
      </c>
      <c r="E19" s="1008">
        <v>0</v>
      </c>
      <c r="F19" s="1008">
        <v>0</v>
      </c>
      <c r="G19" s="1008">
        <v>0</v>
      </c>
      <c r="H19" s="1008">
        <v>0</v>
      </c>
      <c r="I19" s="1008">
        <v>0</v>
      </c>
      <c r="J19" s="1008">
        <v>0</v>
      </c>
      <c r="K19" s="1008">
        <v>0</v>
      </c>
      <c r="L19" s="1008">
        <v>0</v>
      </c>
      <c r="M19" s="1009">
        <v>0</v>
      </c>
      <c r="N19" s="1010">
        <v>353639</v>
      </c>
      <c r="O19" s="1008">
        <v>59211</v>
      </c>
      <c r="P19" s="1008">
        <v>412850</v>
      </c>
      <c r="Q19" s="1008">
        <v>495352</v>
      </c>
      <c r="R19" s="1008">
        <v>613873</v>
      </c>
      <c r="S19" s="1008">
        <v>0</v>
      </c>
      <c r="T19" s="1008">
        <v>613873</v>
      </c>
      <c r="U19" s="1008">
        <v>0</v>
      </c>
      <c r="V19" s="1008">
        <v>0</v>
      </c>
      <c r="W19" s="1008">
        <v>0</v>
      </c>
      <c r="X19" s="1008">
        <v>0</v>
      </c>
      <c r="Y19" s="1011" t="s">
        <v>540</v>
      </c>
      <c r="Z19" s="992"/>
      <c r="AA19" s="571"/>
      <c r="AB19" s="571"/>
      <c r="AC19" s="571"/>
      <c r="AD19" s="571"/>
      <c r="AE19" s="571"/>
      <c r="AF19" s="571"/>
      <c r="AG19" s="571"/>
      <c r="AH19" s="571"/>
      <c r="AI19" s="571"/>
      <c r="AJ19" s="571"/>
    </row>
    <row r="20" spans="1:36" s="593" customFormat="1" ht="14.25" customHeight="1" x14ac:dyDescent="0.15">
      <c r="A20" s="1004" t="s">
        <v>541</v>
      </c>
      <c r="B20" s="574" t="s">
        <v>39</v>
      </c>
      <c r="C20" s="1005">
        <v>977084</v>
      </c>
      <c r="D20" s="1005">
        <v>0</v>
      </c>
      <c r="E20" s="1005">
        <v>0</v>
      </c>
      <c r="F20" s="1005">
        <v>0</v>
      </c>
      <c r="G20" s="1005">
        <v>24131</v>
      </c>
      <c r="H20" s="1005">
        <v>0</v>
      </c>
      <c r="I20" s="1005">
        <v>313867</v>
      </c>
      <c r="J20" s="1005">
        <v>0</v>
      </c>
      <c r="K20" s="1005">
        <v>0</v>
      </c>
      <c r="L20" s="1005">
        <v>0</v>
      </c>
      <c r="M20" s="1001">
        <v>337998</v>
      </c>
      <c r="N20" s="1002">
        <v>144539</v>
      </c>
      <c r="O20" s="1005">
        <v>0</v>
      </c>
      <c r="P20" s="1005">
        <v>144539</v>
      </c>
      <c r="Q20" s="1005">
        <v>235820</v>
      </c>
      <c r="R20" s="1005">
        <v>258725</v>
      </c>
      <c r="S20" s="1005">
        <v>0</v>
      </c>
      <c r="T20" s="1005">
        <v>258725</v>
      </c>
      <c r="U20" s="1005">
        <v>0</v>
      </c>
      <c r="V20" s="1005">
        <v>0</v>
      </c>
      <c r="W20" s="1005">
        <v>2</v>
      </c>
      <c r="X20" s="1005">
        <v>0</v>
      </c>
      <c r="Y20" s="1006" t="s">
        <v>541</v>
      </c>
      <c r="Z20" s="992"/>
      <c r="AA20" s="571"/>
      <c r="AB20" s="571"/>
      <c r="AC20" s="571"/>
      <c r="AD20" s="571"/>
      <c r="AE20" s="571"/>
      <c r="AF20" s="571"/>
      <c r="AG20" s="571"/>
      <c r="AH20" s="571"/>
      <c r="AI20" s="571"/>
      <c r="AJ20" s="571"/>
    </row>
    <row r="21" spans="1:36" s="593" customFormat="1" ht="14.25" customHeight="1" x14ac:dyDescent="0.15">
      <c r="A21" s="1004" t="s">
        <v>542</v>
      </c>
      <c r="B21" s="625" t="s">
        <v>40</v>
      </c>
      <c r="C21" s="1005">
        <v>392466</v>
      </c>
      <c r="D21" s="1005">
        <v>111108</v>
      </c>
      <c r="E21" s="1005">
        <v>0</v>
      </c>
      <c r="F21" s="1005">
        <v>0</v>
      </c>
      <c r="G21" s="1005">
        <v>0</v>
      </c>
      <c r="H21" s="1005">
        <v>0</v>
      </c>
      <c r="I21" s="1005">
        <v>0</v>
      </c>
      <c r="J21" s="1005">
        <v>0</v>
      </c>
      <c r="K21" s="1005">
        <v>0</v>
      </c>
      <c r="L21" s="1005">
        <v>0</v>
      </c>
      <c r="M21" s="1001">
        <v>111108</v>
      </c>
      <c r="N21" s="1002">
        <v>47081</v>
      </c>
      <c r="O21" s="1005">
        <v>47465</v>
      </c>
      <c r="P21" s="1005">
        <v>94546</v>
      </c>
      <c r="Q21" s="1005">
        <v>85458</v>
      </c>
      <c r="R21" s="1005">
        <v>97159</v>
      </c>
      <c r="S21" s="1005">
        <v>0</v>
      </c>
      <c r="T21" s="1005">
        <v>97159</v>
      </c>
      <c r="U21" s="1005">
        <v>0</v>
      </c>
      <c r="V21" s="1005">
        <v>0</v>
      </c>
      <c r="W21" s="1005">
        <v>4195</v>
      </c>
      <c r="X21" s="1005">
        <v>0</v>
      </c>
      <c r="Y21" s="1006" t="s">
        <v>542</v>
      </c>
      <c r="Z21" s="992"/>
      <c r="AA21" s="571"/>
      <c r="AB21" s="571"/>
      <c r="AC21" s="571"/>
      <c r="AD21" s="571"/>
      <c r="AE21" s="571"/>
      <c r="AF21" s="571"/>
      <c r="AG21" s="571"/>
      <c r="AH21" s="571"/>
      <c r="AI21" s="571"/>
      <c r="AJ21" s="571"/>
    </row>
    <row r="22" spans="1:36" s="593" customFormat="1" ht="14.25" customHeight="1" x14ac:dyDescent="0.15">
      <c r="A22" s="1004" t="s">
        <v>543</v>
      </c>
      <c r="B22" s="627" t="s">
        <v>41</v>
      </c>
      <c r="C22" s="1005">
        <v>285269</v>
      </c>
      <c r="D22" s="1005">
        <v>69058</v>
      </c>
      <c r="E22" s="1005">
        <v>0</v>
      </c>
      <c r="F22" s="1005">
        <v>0</v>
      </c>
      <c r="G22" s="1005">
        <v>0</v>
      </c>
      <c r="H22" s="1005">
        <v>0</v>
      </c>
      <c r="I22" s="1005">
        <v>0</v>
      </c>
      <c r="J22" s="1005">
        <v>0</v>
      </c>
      <c r="K22" s="1005">
        <v>0</v>
      </c>
      <c r="L22" s="1005">
        <v>0</v>
      </c>
      <c r="M22" s="1001">
        <v>69058</v>
      </c>
      <c r="N22" s="1002">
        <v>60865</v>
      </c>
      <c r="O22" s="1005">
        <v>0</v>
      </c>
      <c r="P22" s="1005">
        <v>60865</v>
      </c>
      <c r="Q22" s="1005">
        <v>65733</v>
      </c>
      <c r="R22" s="1005">
        <v>89613</v>
      </c>
      <c r="S22" s="1005">
        <v>0</v>
      </c>
      <c r="T22" s="1005">
        <v>89613</v>
      </c>
      <c r="U22" s="1005">
        <v>0</v>
      </c>
      <c r="V22" s="1005">
        <v>0</v>
      </c>
      <c r="W22" s="1005">
        <v>0</v>
      </c>
      <c r="X22" s="1005">
        <v>0</v>
      </c>
      <c r="Y22" s="1006" t="s">
        <v>543</v>
      </c>
      <c r="Z22" s="992"/>
      <c r="AA22" s="571"/>
      <c r="AB22" s="571"/>
      <c r="AC22" s="571"/>
      <c r="AD22" s="571"/>
      <c r="AE22" s="571"/>
      <c r="AF22" s="571"/>
      <c r="AG22" s="571"/>
      <c r="AH22" s="571"/>
      <c r="AI22" s="571"/>
      <c r="AJ22" s="571"/>
    </row>
    <row r="23" spans="1:36" s="593" customFormat="1" ht="14.25" customHeight="1" x14ac:dyDescent="0.15">
      <c r="A23" s="1007" t="s">
        <v>544</v>
      </c>
      <c r="B23" s="631" t="s">
        <v>42</v>
      </c>
      <c r="C23" s="1008">
        <v>624585</v>
      </c>
      <c r="D23" s="1008">
        <v>0</v>
      </c>
      <c r="E23" s="1008">
        <v>0</v>
      </c>
      <c r="F23" s="1008">
        <v>0</v>
      </c>
      <c r="G23" s="1008">
        <v>0</v>
      </c>
      <c r="H23" s="1008">
        <v>0</v>
      </c>
      <c r="I23" s="1008">
        <v>155000</v>
      </c>
      <c r="J23" s="1008">
        <v>0</v>
      </c>
      <c r="K23" s="1008">
        <v>0</v>
      </c>
      <c r="L23" s="1008">
        <v>0</v>
      </c>
      <c r="M23" s="1009">
        <v>155000</v>
      </c>
      <c r="N23" s="1010">
        <v>108756</v>
      </c>
      <c r="O23" s="1008">
        <v>0</v>
      </c>
      <c r="P23" s="1008">
        <v>108756</v>
      </c>
      <c r="Q23" s="1008">
        <v>140438</v>
      </c>
      <c r="R23" s="1008">
        <v>219806</v>
      </c>
      <c r="S23" s="1008">
        <v>0</v>
      </c>
      <c r="T23" s="1008">
        <v>219806</v>
      </c>
      <c r="U23" s="1008">
        <v>0</v>
      </c>
      <c r="V23" s="1008">
        <v>0</v>
      </c>
      <c r="W23" s="1008">
        <v>585</v>
      </c>
      <c r="X23" s="1008">
        <v>0</v>
      </c>
      <c r="Y23" s="1011" t="s">
        <v>544</v>
      </c>
      <c r="Z23" s="992"/>
      <c r="AA23" s="571"/>
      <c r="AB23" s="571"/>
      <c r="AC23" s="571"/>
      <c r="AD23" s="571"/>
      <c r="AE23" s="571"/>
      <c r="AF23" s="571"/>
      <c r="AG23" s="571"/>
      <c r="AH23" s="571"/>
      <c r="AI23" s="571"/>
      <c r="AJ23" s="571"/>
    </row>
    <row r="24" spans="1:36" s="593" customFormat="1" ht="14.25" customHeight="1" x14ac:dyDescent="0.15">
      <c r="A24" s="1004" t="s">
        <v>545</v>
      </c>
      <c r="B24" s="1012" t="s">
        <v>78</v>
      </c>
      <c r="C24" s="1005">
        <v>898695</v>
      </c>
      <c r="D24" s="1005">
        <v>0</v>
      </c>
      <c r="E24" s="1005">
        <v>0</v>
      </c>
      <c r="F24" s="1005">
        <v>0</v>
      </c>
      <c r="G24" s="1005">
        <v>0</v>
      </c>
      <c r="H24" s="1005">
        <v>0</v>
      </c>
      <c r="I24" s="1005">
        <v>291088</v>
      </c>
      <c r="J24" s="1005">
        <v>0</v>
      </c>
      <c r="K24" s="1005">
        <v>0</v>
      </c>
      <c r="L24" s="1005">
        <v>0</v>
      </c>
      <c r="M24" s="1001">
        <v>291088</v>
      </c>
      <c r="N24" s="1002">
        <v>163838</v>
      </c>
      <c r="O24" s="1005">
        <v>0</v>
      </c>
      <c r="P24" s="1005">
        <v>163838</v>
      </c>
      <c r="Q24" s="1005">
        <v>187516</v>
      </c>
      <c r="R24" s="1005">
        <v>256253</v>
      </c>
      <c r="S24" s="1005">
        <v>0</v>
      </c>
      <c r="T24" s="1005">
        <v>256253</v>
      </c>
      <c r="U24" s="1005">
        <v>0</v>
      </c>
      <c r="V24" s="1005">
        <v>0</v>
      </c>
      <c r="W24" s="1005">
        <v>0</v>
      </c>
      <c r="X24" s="1005">
        <v>0</v>
      </c>
      <c r="Y24" s="1006" t="s">
        <v>545</v>
      </c>
      <c r="Z24" s="992"/>
      <c r="AA24" s="571"/>
      <c r="AB24" s="571"/>
      <c r="AC24" s="571"/>
      <c r="AD24" s="571"/>
      <c r="AE24" s="571"/>
      <c r="AF24" s="571"/>
      <c r="AG24" s="571"/>
      <c r="AH24" s="571"/>
      <c r="AI24" s="571"/>
      <c r="AJ24" s="571"/>
    </row>
    <row r="25" spans="1:36" s="593" customFormat="1" ht="14.25" customHeight="1" x14ac:dyDescent="0.15">
      <c r="A25" s="1007" t="s">
        <v>546</v>
      </c>
      <c r="B25" s="720" t="s">
        <v>43</v>
      </c>
      <c r="C25" s="1008">
        <v>799388</v>
      </c>
      <c r="D25" s="1008">
        <v>0</v>
      </c>
      <c r="E25" s="1008">
        <v>0</v>
      </c>
      <c r="F25" s="1008">
        <v>0</v>
      </c>
      <c r="G25" s="1008">
        <v>0</v>
      </c>
      <c r="H25" s="1008">
        <v>0</v>
      </c>
      <c r="I25" s="1008">
        <v>121068</v>
      </c>
      <c r="J25" s="1008">
        <v>0</v>
      </c>
      <c r="K25" s="1008">
        <v>3601</v>
      </c>
      <c r="L25" s="1008">
        <v>0</v>
      </c>
      <c r="M25" s="1009">
        <v>124669</v>
      </c>
      <c r="N25" s="1010">
        <v>154246</v>
      </c>
      <c r="O25" s="1008">
        <v>60757</v>
      </c>
      <c r="P25" s="1008">
        <v>215003</v>
      </c>
      <c r="Q25" s="1008">
        <v>189282</v>
      </c>
      <c r="R25" s="1008">
        <v>266434</v>
      </c>
      <c r="S25" s="1008">
        <v>0</v>
      </c>
      <c r="T25" s="1008">
        <v>266434</v>
      </c>
      <c r="U25" s="1008">
        <v>0</v>
      </c>
      <c r="V25" s="1008">
        <v>0</v>
      </c>
      <c r="W25" s="1008">
        <v>4000</v>
      </c>
      <c r="X25" s="1008">
        <v>0</v>
      </c>
      <c r="Y25" s="1011" t="s">
        <v>546</v>
      </c>
      <c r="Z25" s="992"/>
      <c r="AA25" s="571"/>
      <c r="AB25" s="571"/>
      <c r="AC25" s="571"/>
      <c r="AD25" s="571"/>
      <c r="AE25" s="571"/>
      <c r="AF25" s="571"/>
      <c r="AG25" s="571"/>
      <c r="AH25" s="571"/>
      <c r="AI25" s="571"/>
      <c r="AJ25" s="571"/>
    </row>
    <row r="26" spans="1:36" s="593" customFormat="1" ht="14.25" customHeight="1" x14ac:dyDescent="0.15">
      <c r="A26" s="1013" t="s">
        <v>547</v>
      </c>
      <c r="B26" s="1014" t="s">
        <v>44</v>
      </c>
      <c r="C26" s="1015">
        <v>277092</v>
      </c>
      <c r="D26" s="1015">
        <v>135296</v>
      </c>
      <c r="E26" s="1015">
        <v>0</v>
      </c>
      <c r="F26" s="1015">
        <v>0</v>
      </c>
      <c r="G26" s="1015">
        <v>0</v>
      </c>
      <c r="H26" s="1015">
        <v>0</v>
      </c>
      <c r="I26" s="1015">
        <v>45172</v>
      </c>
      <c r="J26" s="1015">
        <v>0</v>
      </c>
      <c r="K26" s="1015">
        <v>0</v>
      </c>
      <c r="L26" s="1015">
        <v>0</v>
      </c>
      <c r="M26" s="1016">
        <v>180468</v>
      </c>
      <c r="N26" s="1017">
        <v>25364</v>
      </c>
      <c r="O26" s="1015">
        <v>0</v>
      </c>
      <c r="P26" s="1015">
        <v>25364</v>
      </c>
      <c r="Q26" s="1015">
        <v>28600</v>
      </c>
      <c r="R26" s="1015">
        <v>42660</v>
      </c>
      <c r="S26" s="1015">
        <v>0</v>
      </c>
      <c r="T26" s="1015">
        <v>42660</v>
      </c>
      <c r="U26" s="1015">
        <v>0</v>
      </c>
      <c r="V26" s="1015">
        <v>0</v>
      </c>
      <c r="W26" s="1015">
        <v>0</v>
      </c>
      <c r="X26" s="1015">
        <v>0</v>
      </c>
      <c r="Y26" s="1018" t="s">
        <v>547</v>
      </c>
      <c r="Z26" s="992"/>
      <c r="AA26" s="571"/>
      <c r="AB26" s="571"/>
      <c r="AC26" s="571"/>
      <c r="AD26" s="571"/>
      <c r="AE26" s="571"/>
      <c r="AF26" s="571"/>
      <c r="AG26" s="571"/>
      <c r="AH26" s="571"/>
      <c r="AI26" s="571"/>
      <c r="AJ26" s="571"/>
    </row>
    <row r="27" spans="1:36" s="593" customFormat="1" ht="14.25" customHeight="1" x14ac:dyDescent="0.15">
      <c r="A27" s="1004" t="s">
        <v>548</v>
      </c>
      <c r="B27" s="574" t="s">
        <v>45</v>
      </c>
      <c r="C27" s="1005">
        <v>682398</v>
      </c>
      <c r="D27" s="1005">
        <v>0</v>
      </c>
      <c r="E27" s="1005">
        <v>0</v>
      </c>
      <c r="F27" s="1005">
        <v>0</v>
      </c>
      <c r="G27" s="1005">
        <v>0</v>
      </c>
      <c r="H27" s="1005">
        <v>0</v>
      </c>
      <c r="I27" s="1005">
        <v>0</v>
      </c>
      <c r="J27" s="1005">
        <v>0</v>
      </c>
      <c r="K27" s="1005">
        <v>0</v>
      </c>
      <c r="L27" s="1005">
        <v>0</v>
      </c>
      <c r="M27" s="1001">
        <v>0</v>
      </c>
      <c r="N27" s="1002">
        <v>161566</v>
      </c>
      <c r="O27" s="1005">
        <v>0</v>
      </c>
      <c r="P27" s="1005">
        <v>161566</v>
      </c>
      <c r="Q27" s="1005">
        <v>220887</v>
      </c>
      <c r="R27" s="1005">
        <v>299945</v>
      </c>
      <c r="S27" s="1005">
        <v>0</v>
      </c>
      <c r="T27" s="1005">
        <v>299945</v>
      </c>
      <c r="U27" s="1005">
        <v>0</v>
      </c>
      <c r="V27" s="1005">
        <v>0</v>
      </c>
      <c r="W27" s="1005">
        <v>0</v>
      </c>
      <c r="X27" s="1005">
        <v>0</v>
      </c>
      <c r="Y27" s="1006" t="s">
        <v>548</v>
      </c>
      <c r="Z27" s="992"/>
      <c r="AA27" s="571"/>
      <c r="AB27" s="571"/>
      <c r="AC27" s="571"/>
      <c r="AD27" s="571"/>
      <c r="AE27" s="571"/>
      <c r="AF27" s="571"/>
      <c r="AG27" s="571"/>
      <c r="AH27" s="571"/>
      <c r="AI27" s="571"/>
      <c r="AJ27" s="571"/>
    </row>
    <row r="28" spans="1:36" s="593" customFormat="1" ht="14.25" customHeight="1" x14ac:dyDescent="0.15">
      <c r="A28" s="1004" t="s">
        <v>549</v>
      </c>
      <c r="B28" s="574" t="s">
        <v>46</v>
      </c>
      <c r="C28" s="1005">
        <v>808218</v>
      </c>
      <c r="D28" s="1005">
        <v>13310</v>
      </c>
      <c r="E28" s="1005">
        <v>0</v>
      </c>
      <c r="F28" s="1005">
        <v>0</v>
      </c>
      <c r="G28" s="1005">
        <v>426</v>
      </c>
      <c r="H28" s="1005">
        <v>0</v>
      </c>
      <c r="I28" s="1005">
        <v>219000</v>
      </c>
      <c r="J28" s="1005">
        <v>0</v>
      </c>
      <c r="K28" s="1005">
        <v>0</v>
      </c>
      <c r="L28" s="1005">
        <v>0</v>
      </c>
      <c r="M28" s="1001">
        <v>232736</v>
      </c>
      <c r="N28" s="1002">
        <v>118009</v>
      </c>
      <c r="O28" s="1005">
        <v>0</v>
      </c>
      <c r="P28" s="1005">
        <v>118009</v>
      </c>
      <c r="Q28" s="1005">
        <v>197781</v>
      </c>
      <c r="R28" s="1005">
        <v>258018</v>
      </c>
      <c r="S28" s="1005">
        <v>0</v>
      </c>
      <c r="T28" s="1005">
        <v>258018</v>
      </c>
      <c r="U28" s="1005">
        <v>0</v>
      </c>
      <c r="V28" s="1005">
        <v>0</v>
      </c>
      <c r="W28" s="1005">
        <v>1</v>
      </c>
      <c r="X28" s="1005">
        <v>1673</v>
      </c>
      <c r="Y28" s="1006" t="s">
        <v>549</v>
      </c>
      <c r="Z28" s="992"/>
      <c r="AA28" s="571"/>
      <c r="AB28" s="571"/>
      <c r="AC28" s="571"/>
      <c r="AD28" s="571"/>
      <c r="AE28" s="571"/>
      <c r="AF28" s="571"/>
      <c r="AG28" s="571"/>
      <c r="AH28" s="571"/>
      <c r="AI28" s="571"/>
      <c r="AJ28" s="571"/>
    </row>
    <row r="29" spans="1:36" s="593" customFormat="1" ht="14.25" customHeight="1" x14ac:dyDescent="0.15">
      <c r="A29" s="1007" t="s">
        <v>550</v>
      </c>
      <c r="B29" s="720" t="s">
        <v>47</v>
      </c>
      <c r="C29" s="1008">
        <v>340599</v>
      </c>
      <c r="D29" s="1008">
        <v>0</v>
      </c>
      <c r="E29" s="1008">
        <v>0</v>
      </c>
      <c r="F29" s="1008">
        <v>0</v>
      </c>
      <c r="G29" s="1008">
        <v>0</v>
      </c>
      <c r="H29" s="1008">
        <v>0</v>
      </c>
      <c r="I29" s="1008">
        <v>0</v>
      </c>
      <c r="J29" s="1008">
        <v>0</v>
      </c>
      <c r="K29" s="1008">
        <v>0</v>
      </c>
      <c r="L29" s="1008">
        <v>0</v>
      </c>
      <c r="M29" s="1009">
        <v>0</v>
      </c>
      <c r="N29" s="1010">
        <v>76827</v>
      </c>
      <c r="O29" s="1008">
        <v>0</v>
      </c>
      <c r="P29" s="1008">
        <v>76827</v>
      </c>
      <c r="Q29" s="1008">
        <v>131208</v>
      </c>
      <c r="R29" s="1008">
        <v>132564</v>
      </c>
      <c r="S29" s="1008">
        <v>0</v>
      </c>
      <c r="T29" s="1008">
        <v>132564</v>
      </c>
      <c r="U29" s="1008">
        <v>0</v>
      </c>
      <c r="V29" s="1008">
        <v>0</v>
      </c>
      <c r="W29" s="1008">
        <v>0</v>
      </c>
      <c r="X29" s="1008">
        <v>0</v>
      </c>
      <c r="Y29" s="1011" t="s">
        <v>550</v>
      </c>
      <c r="Z29" s="992"/>
      <c r="AA29" s="571"/>
      <c r="AB29" s="571"/>
      <c r="AC29" s="571"/>
      <c r="AD29" s="571"/>
      <c r="AE29" s="571"/>
      <c r="AF29" s="571"/>
      <c r="AG29" s="571"/>
      <c r="AH29" s="571"/>
      <c r="AI29" s="571"/>
      <c r="AJ29" s="571"/>
    </row>
    <row r="30" spans="1:36" s="593" customFormat="1" ht="14.25" customHeight="1" x14ac:dyDescent="0.15">
      <c r="A30" s="1004" t="s">
        <v>551</v>
      </c>
      <c r="B30" s="574" t="s">
        <v>48</v>
      </c>
      <c r="C30" s="1005">
        <v>874671</v>
      </c>
      <c r="D30" s="1005">
        <v>0</v>
      </c>
      <c r="E30" s="1005">
        <v>0</v>
      </c>
      <c r="F30" s="1005">
        <v>0</v>
      </c>
      <c r="G30" s="1005">
        <v>0</v>
      </c>
      <c r="H30" s="1005">
        <v>0</v>
      </c>
      <c r="I30" s="1005">
        <v>203049</v>
      </c>
      <c r="J30" s="1005">
        <v>0</v>
      </c>
      <c r="K30" s="1005">
        <v>0</v>
      </c>
      <c r="L30" s="1005">
        <v>0</v>
      </c>
      <c r="M30" s="1001">
        <v>203049</v>
      </c>
      <c r="N30" s="1002">
        <v>184256</v>
      </c>
      <c r="O30" s="1005">
        <v>0</v>
      </c>
      <c r="P30" s="1005">
        <v>184256</v>
      </c>
      <c r="Q30" s="1005">
        <v>206761</v>
      </c>
      <c r="R30" s="1005">
        <v>279726</v>
      </c>
      <c r="S30" s="1005">
        <v>0</v>
      </c>
      <c r="T30" s="1005">
        <v>279726</v>
      </c>
      <c r="U30" s="1005">
        <v>0</v>
      </c>
      <c r="V30" s="1005">
        <v>879</v>
      </c>
      <c r="W30" s="1005">
        <v>0</v>
      </c>
      <c r="X30" s="1005">
        <v>0</v>
      </c>
      <c r="Y30" s="1006" t="s">
        <v>551</v>
      </c>
      <c r="Z30" s="992"/>
      <c r="AA30" s="571"/>
      <c r="AB30" s="571"/>
      <c r="AC30" s="571"/>
      <c r="AD30" s="571"/>
      <c r="AE30" s="571"/>
      <c r="AF30" s="571"/>
      <c r="AG30" s="571"/>
      <c r="AH30" s="571"/>
      <c r="AI30" s="571"/>
      <c r="AJ30" s="571"/>
    </row>
    <row r="31" spans="1:36" s="593" customFormat="1" ht="14.25" customHeight="1" x14ac:dyDescent="0.15">
      <c r="A31" s="1004" t="s">
        <v>552</v>
      </c>
      <c r="B31" s="574" t="s">
        <v>49</v>
      </c>
      <c r="C31" s="1005">
        <v>633147</v>
      </c>
      <c r="D31" s="1005">
        <v>0</v>
      </c>
      <c r="E31" s="1005">
        <v>0</v>
      </c>
      <c r="F31" s="1005">
        <v>0</v>
      </c>
      <c r="G31" s="1005">
        <v>0</v>
      </c>
      <c r="H31" s="1005">
        <v>0</v>
      </c>
      <c r="I31" s="1005">
        <v>0</v>
      </c>
      <c r="J31" s="1005">
        <v>0</v>
      </c>
      <c r="K31" s="1005">
        <v>0</v>
      </c>
      <c r="L31" s="1005">
        <v>0</v>
      </c>
      <c r="M31" s="1001">
        <v>0</v>
      </c>
      <c r="N31" s="1002">
        <v>115601</v>
      </c>
      <c r="O31" s="1005">
        <v>0</v>
      </c>
      <c r="P31" s="1005">
        <v>115601</v>
      </c>
      <c r="Q31" s="1005">
        <v>209520</v>
      </c>
      <c r="R31" s="1005">
        <v>294455</v>
      </c>
      <c r="S31" s="1005">
        <v>13156</v>
      </c>
      <c r="T31" s="1005">
        <v>307611</v>
      </c>
      <c r="U31" s="1005">
        <v>0</v>
      </c>
      <c r="V31" s="1005">
        <v>0</v>
      </c>
      <c r="W31" s="1005">
        <v>0</v>
      </c>
      <c r="X31" s="1005">
        <v>415</v>
      </c>
      <c r="Y31" s="1006" t="s">
        <v>552</v>
      </c>
      <c r="Z31" s="992"/>
      <c r="AA31" s="571"/>
      <c r="AB31" s="571"/>
      <c r="AC31" s="571"/>
      <c r="AD31" s="571"/>
      <c r="AE31" s="571"/>
      <c r="AF31" s="571"/>
      <c r="AG31" s="571"/>
      <c r="AH31" s="571"/>
      <c r="AI31" s="571"/>
      <c r="AJ31" s="571"/>
    </row>
    <row r="32" spans="1:36" s="593" customFormat="1" ht="14.25" customHeight="1" x14ac:dyDescent="0.15">
      <c r="A32" s="1007" t="s">
        <v>553</v>
      </c>
      <c r="B32" s="720" t="s">
        <v>50</v>
      </c>
      <c r="C32" s="1008">
        <v>733366</v>
      </c>
      <c r="D32" s="1008">
        <v>0</v>
      </c>
      <c r="E32" s="1008">
        <v>0</v>
      </c>
      <c r="F32" s="1008">
        <v>0</v>
      </c>
      <c r="G32" s="1008">
        <v>0</v>
      </c>
      <c r="H32" s="1008">
        <v>0</v>
      </c>
      <c r="I32" s="1008">
        <v>58466</v>
      </c>
      <c r="J32" s="1008">
        <v>0</v>
      </c>
      <c r="K32" s="1008">
        <v>0</v>
      </c>
      <c r="L32" s="1008">
        <v>0</v>
      </c>
      <c r="M32" s="1009">
        <v>58466</v>
      </c>
      <c r="N32" s="1010">
        <v>139663</v>
      </c>
      <c r="O32" s="1008">
        <v>34507</v>
      </c>
      <c r="P32" s="1008">
        <v>174170</v>
      </c>
      <c r="Q32" s="1008">
        <v>193508</v>
      </c>
      <c r="R32" s="1008">
        <v>307222</v>
      </c>
      <c r="S32" s="1008">
        <v>0</v>
      </c>
      <c r="T32" s="1008">
        <v>307222</v>
      </c>
      <c r="U32" s="1008">
        <v>0</v>
      </c>
      <c r="V32" s="1008">
        <v>0</v>
      </c>
      <c r="W32" s="1008">
        <v>0</v>
      </c>
      <c r="X32" s="1008">
        <v>0</v>
      </c>
      <c r="Y32" s="1011" t="s">
        <v>553</v>
      </c>
      <c r="Z32" s="992"/>
      <c r="AA32" s="571"/>
      <c r="AB32" s="571"/>
      <c r="AC32" s="571"/>
      <c r="AD32" s="571"/>
      <c r="AE32" s="571"/>
      <c r="AF32" s="571"/>
      <c r="AG32" s="571"/>
      <c r="AH32" s="571"/>
      <c r="AI32" s="571"/>
      <c r="AJ32" s="571"/>
    </row>
    <row r="33" spans="1:36" s="593" customFormat="1" ht="14.25" customHeight="1" x14ac:dyDescent="0.15">
      <c r="A33" s="1004" t="s">
        <v>554</v>
      </c>
      <c r="B33" s="574" t="s">
        <v>51</v>
      </c>
      <c r="C33" s="1005">
        <v>734125</v>
      </c>
      <c r="D33" s="1005">
        <v>0</v>
      </c>
      <c r="E33" s="1005">
        <v>0</v>
      </c>
      <c r="F33" s="1005">
        <v>0</v>
      </c>
      <c r="G33" s="1005">
        <v>0</v>
      </c>
      <c r="H33" s="1005">
        <v>0</v>
      </c>
      <c r="I33" s="1005">
        <v>30051</v>
      </c>
      <c r="J33" s="1005">
        <v>0</v>
      </c>
      <c r="K33" s="1005">
        <v>0</v>
      </c>
      <c r="L33" s="1005">
        <v>0</v>
      </c>
      <c r="M33" s="1001">
        <v>30051</v>
      </c>
      <c r="N33" s="1002">
        <v>168583</v>
      </c>
      <c r="O33" s="1005">
        <v>0</v>
      </c>
      <c r="P33" s="1005">
        <v>168583</v>
      </c>
      <c r="Q33" s="1005">
        <v>237501</v>
      </c>
      <c r="R33" s="1005">
        <v>297990</v>
      </c>
      <c r="S33" s="1005">
        <v>0</v>
      </c>
      <c r="T33" s="1005">
        <v>297990</v>
      </c>
      <c r="U33" s="1005">
        <v>0</v>
      </c>
      <c r="V33" s="1005">
        <v>0</v>
      </c>
      <c r="W33" s="1005">
        <v>0</v>
      </c>
      <c r="X33" s="1005">
        <v>0</v>
      </c>
      <c r="Y33" s="1006" t="s">
        <v>554</v>
      </c>
      <c r="Z33" s="992"/>
      <c r="AA33" s="571"/>
      <c r="AB33" s="571"/>
      <c r="AC33" s="571"/>
      <c r="AD33" s="571"/>
      <c r="AE33" s="571"/>
      <c r="AF33" s="571"/>
      <c r="AG33" s="571"/>
      <c r="AH33" s="571"/>
      <c r="AI33" s="571"/>
      <c r="AJ33" s="571"/>
    </row>
    <row r="34" spans="1:36" s="593" customFormat="1" ht="14.25" customHeight="1" x14ac:dyDescent="0.15">
      <c r="A34" s="1004" t="s">
        <v>555</v>
      </c>
      <c r="B34" s="574" t="s">
        <v>52</v>
      </c>
      <c r="C34" s="1005">
        <v>1145213</v>
      </c>
      <c r="D34" s="1005">
        <v>0</v>
      </c>
      <c r="E34" s="1005">
        <v>0</v>
      </c>
      <c r="F34" s="1005">
        <v>0</v>
      </c>
      <c r="G34" s="1005">
        <v>0</v>
      </c>
      <c r="H34" s="1005">
        <v>0</v>
      </c>
      <c r="I34" s="1005">
        <v>255513</v>
      </c>
      <c r="J34" s="1005">
        <v>0</v>
      </c>
      <c r="K34" s="1005">
        <v>0</v>
      </c>
      <c r="L34" s="1005">
        <v>0</v>
      </c>
      <c r="M34" s="1001">
        <v>255513</v>
      </c>
      <c r="N34" s="1002">
        <v>186442</v>
      </c>
      <c r="O34" s="1005">
        <v>0</v>
      </c>
      <c r="P34" s="1005">
        <v>186442</v>
      </c>
      <c r="Q34" s="1005">
        <v>272610</v>
      </c>
      <c r="R34" s="1005">
        <v>430298</v>
      </c>
      <c r="S34" s="1005">
        <v>0</v>
      </c>
      <c r="T34" s="1005">
        <v>430298</v>
      </c>
      <c r="U34" s="1005">
        <v>0</v>
      </c>
      <c r="V34" s="1005">
        <v>0</v>
      </c>
      <c r="W34" s="1005">
        <v>350</v>
      </c>
      <c r="X34" s="1005">
        <v>0</v>
      </c>
      <c r="Y34" s="1006" t="s">
        <v>555</v>
      </c>
      <c r="Z34" s="992"/>
      <c r="AA34" s="571"/>
      <c r="AB34" s="571"/>
      <c r="AC34" s="571"/>
      <c r="AD34" s="571"/>
      <c r="AE34" s="571"/>
      <c r="AF34" s="571"/>
      <c r="AG34" s="571"/>
      <c r="AH34" s="571"/>
      <c r="AI34" s="571"/>
      <c r="AJ34" s="571"/>
    </row>
    <row r="35" spans="1:36" s="593" customFormat="1" ht="14.25" customHeight="1" x14ac:dyDescent="0.15">
      <c r="A35" s="1004" t="s">
        <v>556</v>
      </c>
      <c r="B35" s="574" t="s">
        <v>53</v>
      </c>
      <c r="C35" s="1005">
        <v>1032689</v>
      </c>
      <c r="D35" s="1005">
        <v>0</v>
      </c>
      <c r="E35" s="1005">
        <v>0</v>
      </c>
      <c r="F35" s="1005">
        <v>0</v>
      </c>
      <c r="G35" s="1005">
        <v>0</v>
      </c>
      <c r="H35" s="1005">
        <v>0</v>
      </c>
      <c r="I35" s="1005">
        <v>387908</v>
      </c>
      <c r="J35" s="1005">
        <v>0</v>
      </c>
      <c r="K35" s="1005">
        <v>0</v>
      </c>
      <c r="L35" s="1005">
        <v>0</v>
      </c>
      <c r="M35" s="1001">
        <v>387908</v>
      </c>
      <c r="N35" s="1002">
        <v>122819</v>
      </c>
      <c r="O35" s="1005">
        <v>134072</v>
      </c>
      <c r="P35" s="1005">
        <v>256891</v>
      </c>
      <c r="Q35" s="1005">
        <v>138019</v>
      </c>
      <c r="R35" s="1005">
        <v>249470</v>
      </c>
      <c r="S35" s="1005">
        <v>0</v>
      </c>
      <c r="T35" s="1005">
        <v>249470</v>
      </c>
      <c r="U35" s="1005">
        <v>0</v>
      </c>
      <c r="V35" s="1005">
        <v>0</v>
      </c>
      <c r="W35" s="1005">
        <v>401</v>
      </c>
      <c r="X35" s="1005">
        <v>0</v>
      </c>
      <c r="Y35" s="1006" t="s">
        <v>556</v>
      </c>
      <c r="Z35" s="992"/>
      <c r="AA35" s="571"/>
      <c r="AB35" s="571"/>
      <c r="AC35" s="571"/>
      <c r="AD35" s="571"/>
      <c r="AE35" s="571"/>
      <c r="AF35" s="571"/>
      <c r="AG35" s="571"/>
      <c r="AH35" s="571"/>
      <c r="AI35" s="571"/>
      <c r="AJ35" s="571"/>
    </row>
    <row r="36" spans="1:36" s="593" customFormat="1" ht="14.25" customHeight="1" x14ac:dyDescent="0.15">
      <c r="A36" s="1004" t="s">
        <v>557</v>
      </c>
      <c r="B36" s="574" t="s">
        <v>54</v>
      </c>
      <c r="C36" s="1005">
        <v>338148</v>
      </c>
      <c r="D36" s="1005">
        <v>0</v>
      </c>
      <c r="E36" s="1005">
        <v>0</v>
      </c>
      <c r="F36" s="1005">
        <v>0</v>
      </c>
      <c r="G36" s="1005">
        <v>0</v>
      </c>
      <c r="H36" s="1005">
        <v>0</v>
      </c>
      <c r="I36" s="1005">
        <v>20626</v>
      </c>
      <c r="J36" s="1005">
        <v>0</v>
      </c>
      <c r="K36" s="1005">
        <v>0</v>
      </c>
      <c r="L36" s="1005">
        <v>0</v>
      </c>
      <c r="M36" s="1001">
        <v>20626</v>
      </c>
      <c r="N36" s="1002">
        <v>71220</v>
      </c>
      <c r="O36" s="1005">
        <v>0</v>
      </c>
      <c r="P36" s="1005">
        <v>71220</v>
      </c>
      <c r="Q36" s="1005">
        <v>82257</v>
      </c>
      <c r="R36" s="1005">
        <v>164045</v>
      </c>
      <c r="S36" s="1005">
        <v>0</v>
      </c>
      <c r="T36" s="1005">
        <v>164045</v>
      </c>
      <c r="U36" s="1005">
        <v>0</v>
      </c>
      <c r="V36" s="1005">
        <v>0</v>
      </c>
      <c r="W36" s="1005">
        <v>0</v>
      </c>
      <c r="X36" s="1005">
        <v>0</v>
      </c>
      <c r="Y36" s="1006" t="s">
        <v>557</v>
      </c>
      <c r="Z36" s="992"/>
      <c r="AA36" s="571"/>
      <c r="AB36" s="571"/>
      <c r="AC36" s="571"/>
      <c r="AD36" s="571"/>
      <c r="AE36" s="571"/>
      <c r="AF36" s="571"/>
      <c r="AG36" s="571"/>
      <c r="AH36" s="571"/>
      <c r="AI36" s="571"/>
      <c r="AJ36" s="571"/>
    </row>
    <row r="37" spans="1:36" s="593" customFormat="1" ht="14.25" customHeight="1" x14ac:dyDescent="0.15">
      <c r="A37" s="1004" t="s">
        <v>558</v>
      </c>
      <c r="B37" s="574" t="s">
        <v>55</v>
      </c>
      <c r="C37" s="1005">
        <v>1360602</v>
      </c>
      <c r="D37" s="1005">
        <v>0</v>
      </c>
      <c r="E37" s="1005">
        <v>0</v>
      </c>
      <c r="F37" s="1005">
        <v>0</v>
      </c>
      <c r="G37" s="1005">
        <v>0</v>
      </c>
      <c r="H37" s="1005">
        <v>0</v>
      </c>
      <c r="I37" s="1005">
        <v>425919</v>
      </c>
      <c r="J37" s="1005">
        <v>0</v>
      </c>
      <c r="K37" s="1005">
        <v>0</v>
      </c>
      <c r="L37" s="1005">
        <v>0</v>
      </c>
      <c r="M37" s="1001">
        <v>425919</v>
      </c>
      <c r="N37" s="1002">
        <v>202283</v>
      </c>
      <c r="O37" s="1005">
        <v>0</v>
      </c>
      <c r="P37" s="1005">
        <v>202283</v>
      </c>
      <c r="Q37" s="1005">
        <v>281703</v>
      </c>
      <c r="R37" s="1005">
        <v>433615</v>
      </c>
      <c r="S37" s="1005">
        <v>16730</v>
      </c>
      <c r="T37" s="1005">
        <v>450345</v>
      </c>
      <c r="U37" s="1005">
        <v>0</v>
      </c>
      <c r="V37" s="1005">
        <v>0</v>
      </c>
      <c r="W37" s="1005">
        <v>352</v>
      </c>
      <c r="X37" s="1005">
        <v>0</v>
      </c>
      <c r="Y37" s="1006" t="s">
        <v>558</v>
      </c>
      <c r="Z37" s="992"/>
      <c r="AA37" s="571"/>
      <c r="AB37" s="571"/>
      <c r="AC37" s="571"/>
      <c r="AD37" s="571"/>
      <c r="AE37" s="571"/>
      <c r="AF37" s="571"/>
      <c r="AG37" s="571"/>
      <c r="AH37" s="571"/>
      <c r="AI37" s="571"/>
      <c r="AJ37" s="571"/>
    </row>
    <row r="38" spans="1:36" s="593" customFormat="1" ht="14.25" customHeight="1" x14ac:dyDescent="0.15">
      <c r="A38" s="1004" t="s">
        <v>559</v>
      </c>
      <c r="B38" s="574" t="s">
        <v>79</v>
      </c>
      <c r="C38" s="1005">
        <v>456775</v>
      </c>
      <c r="D38" s="1005">
        <v>0</v>
      </c>
      <c r="E38" s="1005">
        <v>0</v>
      </c>
      <c r="F38" s="1005">
        <v>0</v>
      </c>
      <c r="G38" s="1005">
        <v>0</v>
      </c>
      <c r="H38" s="1005">
        <v>0</v>
      </c>
      <c r="I38" s="1005">
        <v>0</v>
      </c>
      <c r="J38" s="1005">
        <v>0</v>
      </c>
      <c r="K38" s="1005">
        <v>0</v>
      </c>
      <c r="L38" s="1005">
        <v>0</v>
      </c>
      <c r="M38" s="1001">
        <v>0</v>
      </c>
      <c r="N38" s="1002">
        <v>83751</v>
      </c>
      <c r="O38" s="1005">
        <v>53546</v>
      </c>
      <c r="P38" s="1005">
        <v>137297</v>
      </c>
      <c r="Q38" s="1005">
        <v>109513</v>
      </c>
      <c r="R38" s="1005">
        <v>209964</v>
      </c>
      <c r="S38" s="1005">
        <v>0</v>
      </c>
      <c r="T38" s="1005">
        <v>209964</v>
      </c>
      <c r="U38" s="1005">
        <v>0</v>
      </c>
      <c r="V38" s="1005">
        <v>0</v>
      </c>
      <c r="W38" s="1005">
        <v>1</v>
      </c>
      <c r="X38" s="1005">
        <v>0</v>
      </c>
      <c r="Y38" s="1006" t="s">
        <v>559</v>
      </c>
      <c r="Z38" s="992"/>
      <c r="AA38" s="571"/>
      <c r="AB38" s="571"/>
      <c r="AC38" s="571"/>
      <c r="AD38" s="571"/>
      <c r="AE38" s="571"/>
      <c r="AF38" s="571"/>
      <c r="AG38" s="571"/>
      <c r="AH38" s="571"/>
      <c r="AI38" s="571"/>
      <c r="AJ38" s="571"/>
    </row>
    <row r="39" spans="1:36" s="593" customFormat="1" ht="14.25" customHeight="1" x14ac:dyDescent="0.15">
      <c r="A39" s="1007" t="s">
        <v>560</v>
      </c>
      <c r="B39" s="720" t="s">
        <v>80</v>
      </c>
      <c r="C39" s="1008">
        <v>1571050</v>
      </c>
      <c r="D39" s="1008">
        <v>0</v>
      </c>
      <c r="E39" s="1008">
        <v>0</v>
      </c>
      <c r="F39" s="1008">
        <v>0</v>
      </c>
      <c r="G39" s="1008">
        <v>0</v>
      </c>
      <c r="H39" s="1008">
        <v>0</v>
      </c>
      <c r="I39" s="1008">
        <v>693349</v>
      </c>
      <c r="J39" s="1008">
        <v>0</v>
      </c>
      <c r="K39" s="1008">
        <v>0</v>
      </c>
      <c r="L39" s="1008">
        <v>0</v>
      </c>
      <c r="M39" s="1009">
        <v>693349</v>
      </c>
      <c r="N39" s="1010">
        <v>226702</v>
      </c>
      <c r="O39" s="1008">
        <v>0</v>
      </c>
      <c r="P39" s="1008">
        <v>226702</v>
      </c>
      <c r="Q39" s="1008">
        <v>260642</v>
      </c>
      <c r="R39" s="1008">
        <v>388809</v>
      </c>
      <c r="S39" s="1008">
        <v>0</v>
      </c>
      <c r="T39" s="1008">
        <v>388809</v>
      </c>
      <c r="U39" s="1008">
        <v>0</v>
      </c>
      <c r="V39" s="1008">
        <v>0</v>
      </c>
      <c r="W39" s="1008">
        <v>1548</v>
      </c>
      <c r="X39" s="1008">
        <v>0</v>
      </c>
      <c r="Y39" s="1011" t="s">
        <v>560</v>
      </c>
      <c r="Z39" s="992"/>
      <c r="AA39" s="571"/>
      <c r="AB39" s="571"/>
      <c r="AC39" s="571"/>
      <c r="AD39" s="571"/>
      <c r="AE39" s="571"/>
      <c r="AF39" s="571"/>
      <c r="AG39" s="571"/>
      <c r="AH39" s="571"/>
      <c r="AI39" s="571"/>
      <c r="AJ39" s="571"/>
    </row>
    <row r="40" spans="1:36" s="593" customFormat="1" ht="14.25" customHeight="1" x14ac:dyDescent="0.15">
      <c r="A40" s="1004" t="s">
        <v>561</v>
      </c>
      <c r="B40" s="574" t="s">
        <v>56</v>
      </c>
      <c r="C40" s="1005">
        <v>397178</v>
      </c>
      <c r="D40" s="1005">
        <v>0</v>
      </c>
      <c r="E40" s="1005">
        <v>0</v>
      </c>
      <c r="F40" s="1005">
        <v>0</v>
      </c>
      <c r="G40" s="1005">
        <v>0</v>
      </c>
      <c r="H40" s="1005">
        <v>0</v>
      </c>
      <c r="I40" s="1005">
        <v>132041</v>
      </c>
      <c r="J40" s="1005">
        <v>0</v>
      </c>
      <c r="K40" s="1005">
        <v>0</v>
      </c>
      <c r="L40" s="1005">
        <v>0</v>
      </c>
      <c r="M40" s="1001">
        <v>132041</v>
      </c>
      <c r="N40" s="1002">
        <v>90272</v>
      </c>
      <c r="O40" s="1005">
        <v>0</v>
      </c>
      <c r="P40" s="1005">
        <v>90272</v>
      </c>
      <c r="Q40" s="1005">
        <v>67676</v>
      </c>
      <c r="R40" s="1005">
        <v>107188</v>
      </c>
      <c r="S40" s="1005">
        <v>0</v>
      </c>
      <c r="T40" s="1005">
        <v>107188</v>
      </c>
      <c r="U40" s="1005">
        <v>0</v>
      </c>
      <c r="V40" s="1005">
        <v>0</v>
      </c>
      <c r="W40" s="1005">
        <v>1</v>
      </c>
      <c r="X40" s="1005">
        <v>0</v>
      </c>
      <c r="Y40" s="1006" t="s">
        <v>561</v>
      </c>
      <c r="Z40" s="992"/>
      <c r="AA40" s="571"/>
      <c r="AB40" s="571"/>
      <c r="AC40" s="571"/>
      <c r="AD40" s="571"/>
      <c r="AE40" s="571"/>
      <c r="AF40" s="571"/>
      <c r="AG40" s="571"/>
      <c r="AH40" s="571"/>
      <c r="AI40" s="571"/>
      <c r="AJ40" s="571"/>
    </row>
    <row r="41" spans="1:36" s="593" customFormat="1" ht="14.25" customHeight="1" x14ac:dyDescent="0.15">
      <c r="A41" s="1004" t="s">
        <v>562</v>
      </c>
      <c r="B41" s="574" t="s">
        <v>57</v>
      </c>
      <c r="C41" s="1005">
        <v>528143</v>
      </c>
      <c r="D41" s="1005">
        <v>0</v>
      </c>
      <c r="E41" s="1005">
        <v>0</v>
      </c>
      <c r="F41" s="1005">
        <v>0</v>
      </c>
      <c r="G41" s="1005">
        <v>0</v>
      </c>
      <c r="H41" s="1005">
        <v>0</v>
      </c>
      <c r="I41" s="1005">
        <v>183705</v>
      </c>
      <c r="J41" s="1005">
        <v>0</v>
      </c>
      <c r="K41" s="1005">
        <v>0</v>
      </c>
      <c r="L41" s="1005">
        <v>0</v>
      </c>
      <c r="M41" s="1001">
        <v>183705</v>
      </c>
      <c r="N41" s="1002">
        <v>80475</v>
      </c>
      <c r="O41" s="1005">
        <v>0</v>
      </c>
      <c r="P41" s="1005">
        <v>80475</v>
      </c>
      <c r="Q41" s="1005">
        <v>91863</v>
      </c>
      <c r="R41" s="1005">
        <v>172100</v>
      </c>
      <c r="S41" s="1005">
        <v>0</v>
      </c>
      <c r="T41" s="1005">
        <v>172100</v>
      </c>
      <c r="U41" s="1005">
        <v>0</v>
      </c>
      <c r="V41" s="1005">
        <v>0</v>
      </c>
      <c r="W41" s="1005">
        <v>0</v>
      </c>
      <c r="X41" s="1005">
        <v>0</v>
      </c>
      <c r="Y41" s="1006" t="s">
        <v>562</v>
      </c>
      <c r="Z41" s="992"/>
      <c r="AA41" s="571"/>
      <c r="AB41" s="571"/>
      <c r="AC41" s="571"/>
      <c r="AD41" s="571"/>
      <c r="AE41" s="571"/>
      <c r="AF41" s="571"/>
      <c r="AG41" s="571"/>
      <c r="AH41" s="571"/>
      <c r="AI41" s="571"/>
      <c r="AJ41" s="571"/>
    </row>
    <row r="42" spans="1:36" s="593" customFormat="1" ht="14.25" customHeight="1" x14ac:dyDescent="0.15">
      <c r="A42" s="1004" t="s">
        <v>563</v>
      </c>
      <c r="B42" s="574" t="s">
        <v>58</v>
      </c>
      <c r="C42" s="1005">
        <v>187527</v>
      </c>
      <c r="D42" s="1005">
        <v>59500</v>
      </c>
      <c r="E42" s="1005">
        <v>0</v>
      </c>
      <c r="F42" s="1005">
        <v>0</v>
      </c>
      <c r="G42" s="1005">
        <v>0</v>
      </c>
      <c r="H42" s="1005">
        <v>0</v>
      </c>
      <c r="I42" s="1005">
        <v>0</v>
      </c>
      <c r="J42" s="1005">
        <v>0</v>
      </c>
      <c r="K42" s="1005">
        <v>0</v>
      </c>
      <c r="L42" s="1005">
        <v>0</v>
      </c>
      <c r="M42" s="1001">
        <v>59500</v>
      </c>
      <c r="N42" s="1002">
        <v>28412</v>
      </c>
      <c r="O42" s="1005">
        <v>0</v>
      </c>
      <c r="P42" s="1005">
        <v>28412</v>
      </c>
      <c r="Q42" s="1005">
        <v>42633</v>
      </c>
      <c r="R42" s="1005">
        <v>56982</v>
      </c>
      <c r="S42" s="1005">
        <v>0</v>
      </c>
      <c r="T42" s="1005">
        <v>56982</v>
      </c>
      <c r="U42" s="1005">
        <v>0</v>
      </c>
      <c r="V42" s="1005">
        <v>0</v>
      </c>
      <c r="W42" s="1005">
        <v>0</v>
      </c>
      <c r="X42" s="1005">
        <v>0</v>
      </c>
      <c r="Y42" s="1006" t="s">
        <v>563</v>
      </c>
      <c r="Z42" s="992"/>
      <c r="AA42" s="571"/>
      <c r="AB42" s="571"/>
      <c r="AC42" s="571"/>
      <c r="AD42" s="571"/>
      <c r="AE42" s="571"/>
      <c r="AF42" s="571"/>
      <c r="AG42" s="571"/>
      <c r="AH42" s="571"/>
      <c r="AI42" s="571"/>
      <c r="AJ42" s="571"/>
    </row>
    <row r="43" spans="1:36" s="593" customFormat="1" ht="14.25" customHeight="1" x14ac:dyDescent="0.15">
      <c r="A43" s="1019" t="s">
        <v>564</v>
      </c>
      <c r="B43" s="1020" t="s">
        <v>59</v>
      </c>
      <c r="C43" s="1008">
        <v>278087</v>
      </c>
      <c r="D43" s="1008">
        <v>26408</v>
      </c>
      <c r="E43" s="1008">
        <v>0</v>
      </c>
      <c r="F43" s="1008">
        <v>0</v>
      </c>
      <c r="G43" s="1008">
        <v>0</v>
      </c>
      <c r="H43" s="1008">
        <v>0</v>
      </c>
      <c r="I43" s="1008">
        <v>107971</v>
      </c>
      <c r="J43" s="1008">
        <v>0</v>
      </c>
      <c r="K43" s="1008">
        <v>0</v>
      </c>
      <c r="L43" s="1008">
        <v>0</v>
      </c>
      <c r="M43" s="1009">
        <v>134379</v>
      </c>
      <c r="N43" s="1010">
        <v>37539</v>
      </c>
      <c r="O43" s="1008">
        <v>0</v>
      </c>
      <c r="P43" s="1008">
        <v>37539</v>
      </c>
      <c r="Q43" s="1008">
        <v>45601</v>
      </c>
      <c r="R43" s="1008">
        <v>60567</v>
      </c>
      <c r="S43" s="1008">
        <v>0</v>
      </c>
      <c r="T43" s="1008">
        <v>60567</v>
      </c>
      <c r="U43" s="1008">
        <v>0</v>
      </c>
      <c r="V43" s="1008">
        <v>0</v>
      </c>
      <c r="W43" s="1008">
        <v>1</v>
      </c>
      <c r="X43" s="1008">
        <v>0</v>
      </c>
      <c r="Y43" s="1011" t="s">
        <v>564</v>
      </c>
      <c r="AA43" s="571"/>
      <c r="AB43" s="571"/>
      <c r="AC43" s="571"/>
      <c r="AD43" s="571"/>
      <c r="AE43" s="571"/>
      <c r="AF43" s="571"/>
      <c r="AG43" s="571"/>
      <c r="AH43" s="571"/>
      <c r="AI43" s="571"/>
      <c r="AJ43" s="571"/>
    </row>
    <row r="44" spans="1:36" s="593" customFormat="1" ht="14.25" customHeight="1" x14ac:dyDescent="0.15">
      <c r="A44" s="1021" t="s">
        <v>565</v>
      </c>
      <c r="B44" s="1022" t="s">
        <v>60</v>
      </c>
      <c r="C44" s="1005">
        <v>718797</v>
      </c>
      <c r="D44" s="1005">
        <v>21238</v>
      </c>
      <c r="E44" s="1005">
        <v>0</v>
      </c>
      <c r="F44" s="1005">
        <v>0</v>
      </c>
      <c r="G44" s="1005">
        <v>0</v>
      </c>
      <c r="H44" s="1005">
        <v>0</v>
      </c>
      <c r="I44" s="1005">
        <v>120681</v>
      </c>
      <c r="J44" s="1005">
        <v>0</v>
      </c>
      <c r="K44" s="1005">
        <v>0</v>
      </c>
      <c r="L44" s="1005">
        <v>0</v>
      </c>
      <c r="M44" s="1001">
        <v>141919</v>
      </c>
      <c r="N44" s="1002">
        <v>127020</v>
      </c>
      <c r="O44" s="1005">
        <v>0</v>
      </c>
      <c r="P44" s="1005">
        <v>127020</v>
      </c>
      <c r="Q44" s="1005">
        <v>187125</v>
      </c>
      <c r="R44" s="1005">
        <v>262733</v>
      </c>
      <c r="S44" s="1005">
        <v>0</v>
      </c>
      <c r="T44" s="1005">
        <v>262733</v>
      </c>
      <c r="U44" s="1005">
        <v>0</v>
      </c>
      <c r="V44" s="1005">
        <v>0</v>
      </c>
      <c r="W44" s="1005">
        <v>0</v>
      </c>
      <c r="X44" s="1005">
        <v>0</v>
      </c>
      <c r="Y44" s="1006" t="s">
        <v>565</v>
      </c>
      <c r="AA44" s="571"/>
      <c r="AB44" s="571"/>
      <c r="AC44" s="571"/>
      <c r="AD44" s="571"/>
      <c r="AE44" s="571"/>
      <c r="AF44" s="571"/>
      <c r="AG44" s="571"/>
      <c r="AH44" s="571"/>
      <c r="AI44" s="571"/>
      <c r="AJ44" s="571"/>
    </row>
    <row r="45" spans="1:36" s="593" customFormat="1" ht="14.25" customHeight="1" x14ac:dyDescent="0.15">
      <c r="A45" s="1021" t="s">
        <v>566</v>
      </c>
      <c r="B45" s="1022" t="s">
        <v>61</v>
      </c>
      <c r="C45" s="1005">
        <v>1306480</v>
      </c>
      <c r="D45" s="1005">
        <v>34264</v>
      </c>
      <c r="E45" s="1005">
        <v>0</v>
      </c>
      <c r="F45" s="1005">
        <v>0</v>
      </c>
      <c r="G45" s="1005">
        <v>0</v>
      </c>
      <c r="H45" s="1005">
        <v>219</v>
      </c>
      <c r="I45" s="1005">
        <v>353725</v>
      </c>
      <c r="J45" s="1005">
        <v>0</v>
      </c>
      <c r="K45" s="1005">
        <v>0</v>
      </c>
      <c r="L45" s="1005">
        <v>0</v>
      </c>
      <c r="M45" s="1001">
        <v>388208</v>
      </c>
      <c r="N45" s="1002">
        <v>210106</v>
      </c>
      <c r="O45" s="1005">
        <v>0</v>
      </c>
      <c r="P45" s="1005">
        <v>210106</v>
      </c>
      <c r="Q45" s="1005">
        <v>306239</v>
      </c>
      <c r="R45" s="1005">
        <v>401924</v>
      </c>
      <c r="S45" s="1005">
        <v>0</v>
      </c>
      <c r="T45" s="1005">
        <v>401924</v>
      </c>
      <c r="U45" s="1005">
        <v>0</v>
      </c>
      <c r="V45" s="1005">
        <v>0</v>
      </c>
      <c r="W45" s="1005">
        <v>3</v>
      </c>
      <c r="X45" s="1005">
        <v>0</v>
      </c>
      <c r="Y45" s="1006" t="s">
        <v>566</v>
      </c>
      <c r="AA45" s="571"/>
      <c r="AB45" s="571"/>
      <c r="AC45" s="571"/>
      <c r="AD45" s="571"/>
      <c r="AE45" s="571"/>
      <c r="AF45" s="571"/>
      <c r="AG45" s="571"/>
      <c r="AH45" s="571"/>
      <c r="AI45" s="571"/>
      <c r="AJ45" s="571"/>
    </row>
    <row r="46" spans="1:36" s="593" customFormat="1" ht="14.25" customHeight="1" x14ac:dyDescent="0.15">
      <c r="A46" s="1021" t="s">
        <v>567</v>
      </c>
      <c r="B46" s="1022" t="s">
        <v>62</v>
      </c>
      <c r="C46" s="1005">
        <v>569484</v>
      </c>
      <c r="D46" s="1005">
        <v>0</v>
      </c>
      <c r="E46" s="1005">
        <v>0</v>
      </c>
      <c r="F46" s="1005">
        <v>0</v>
      </c>
      <c r="G46" s="1005">
        <v>0</v>
      </c>
      <c r="H46" s="1005">
        <v>0</v>
      </c>
      <c r="I46" s="1005">
        <v>0</v>
      </c>
      <c r="J46" s="1005">
        <v>0</v>
      </c>
      <c r="K46" s="1005">
        <v>77315</v>
      </c>
      <c r="L46" s="1005">
        <v>0</v>
      </c>
      <c r="M46" s="1001">
        <v>77315</v>
      </c>
      <c r="N46" s="1002">
        <v>106738</v>
      </c>
      <c r="O46" s="1005">
        <v>114000</v>
      </c>
      <c r="P46" s="1005">
        <v>220738</v>
      </c>
      <c r="Q46" s="1005">
        <v>100484</v>
      </c>
      <c r="R46" s="1005">
        <v>165407</v>
      </c>
      <c r="S46" s="1005">
        <v>0</v>
      </c>
      <c r="T46" s="1005">
        <v>165407</v>
      </c>
      <c r="U46" s="1005">
        <v>0</v>
      </c>
      <c r="V46" s="1005">
        <v>0</v>
      </c>
      <c r="W46" s="1005">
        <v>5540</v>
      </c>
      <c r="X46" s="1005">
        <v>0</v>
      </c>
      <c r="Y46" s="1006" t="s">
        <v>567</v>
      </c>
      <c r="AA46" s="571"/>
      <c r="AB46" s="571"/>
      <c r="AC46" s="571"/>
      <c r="AD46" s="571"/>
      <c r="AE46" s="571"/>
      <c r="AF46" s="571"/>
      <c r="AG46" s="571"/>
      <c r="AH46" s="571"/>
      <c r="AI46" s="571"/>
      <c r="AJ46" s="571"/>
    </row>
    <row r="47" spans="1:36" s="593" customFormat="1" ht="14.25" customHeight="1" x14ac:dyDescent="0.15">
      <c r="A47" s="1021" t="s">
        <v>568</v>
      </c>
      <c r="B47" s="1022" t="s">
        <v>63</v>
      </c>
      <c r="C47" s="1005">
        <v>1308548</v>
      </c>
      <c r="D47" s="1005">
        <v>5470</v>
      </c>
      <c r="E47" s="1005">
        <v>27797</v>
      </c>
      <c r="F47" s="1005">
        <v>0</v>
      </c>
      <c r="G47" s="1005">
        <v>0</v>
      </c>
      <c r="H47" s="1005">
        <v>0</v>
      </c>
      <c r="I47" s="1005">
        <v>364049</v>
      </c>
      <c r="J47" s="1005">
        <v>0</v>
      </c>
      <c r="K47" s="1005">
        <v>0</v>
      </c>
      <c r="L47" s="1005">
        <v>0</v>
      </c>
      <c r="M47" s="1001">
        <v>397316</v>
      </c>
      <c r="N47" s="1002">
        <v>188599</v>
      </c>
      <c r="O47" s="1005">
        <v>0</v>
      </c>
      <c r="P47" s="1005">
        <v>188599</v>
      </c>
      <c r="Q47" s="1005">
        <v>304937</v>
      </c>
      <c r="R47" s="1005">
        <v>417061</v>
      </c>
      <c r="S47" s="1005">
        <v>634</v>
      </c>
      <c r="T47" s="1005">
        <v>417695</v>
      </c>
      <c r="U47" s="1005">
        <v>0</v>
      </c>
      <c r="V47" s="1005">
        <v>0</v>
      </c>
      <c r="W47" s="1005">
        <v>1</v>
      </c>
      <c r="X47" s="1005">
        <v>0</v>
      </c>
      <c r="Y47" s="1006" t="s">
        <v>568</v>
      </c>
      <c r="AA47" s="571"/>
      <c r="AB47" s="571"/>
      <c r="AC47" s="571"/>
      <c r="AD47" s="571"/>
      <c r="AE47" s="571"/>
      <c r="AF47" s="571"/>
      <c r="AG47" s="571"/>
      <c r="AH47" s="571"/>
      <c r="AI47" s="571"/>
      <c r="AJ47" s="571"/>
    </row>
    <row r="48" spans="1:36" s="593" customFormat="1" ht="14.25" customHeight="1" x14ac:dyDescent="0.15">
      <c r="A48" s="1021" t="s">
        <v>569</v>
      </c>
      <c r="B48" s="1022" t="s">
        <v>64</v>
      </c>
      <c r="C48" s="1005">
        <v>767808</v>
      </c>
      <c r="D48" s="1005">
        <v>0</v>
      </c>
      <c r="E48" s="1005">
        <v>0</v>
      </c>
      <c r="F48" s="1005">
        <v>0</v>
      </c>
      <c r="G48" s="1005">
        <v>0</v>
      </c>
      <c r="H48" s="1005">
        <v>0</v>
      </c>
      <c r="I48" s="1005">
        <v>189113</v>
      </c>
      <c r="J48" s="1005">
        <v>0</v>
      </c>
      <c r="K48" s="1005">
        <v>0</v>
      </c>
      <c r="L48" s="1005">
        <v>0</v>
      </c>
      <c r="M48" s="1001">
        <v>189113</v>
      </c>
      <c r="N48" s="1002">
        <v>161992</v>
      </c>
      <c r="O48" s="1005">
        <v>0</v>
      </c>
      <c r="P48" s="1005">
        <v>161992</v>
      </c>
      <c r="Q48" s="1005">
        <v>191995</v>
      </c>
      <c r="R48" s="1005">
        <v>224708</v>
      </c>
      <c r="S48" s="1005">
        <v>0</v>
      </c>
      <c r="T48" s="1005">
        <v>224708</v>
      </c>
      <c r="U48" s="1005">
        <v>0</v>
      </c>
      <c r="V48" s="1005">
        <v>0</v>
      </c>
      <c r="W48" s="1005">
        <v>0</v>
      </c>
      <c r="X48" s="1005">
        <v>0</v>
      </c>
      <c r="Y48" s="1006" t="s">
        <v>569</v>
      </c>
      <c r="AA48" s="571"/>
      <c r="AB48" s="571"/>
      <c r="AC48" s="571"/>
      <c r="AD48" s="571"/>
      <c r="AE48" s="571"/>
      <c r="AF48" s="571"/>
      <c r="AG48" s="571"/>
      <c r="AH48" s="571"/>
      <c r="AI48" s="571"/>
      <c r="AJ48" s="571"/>
    </row>
    <row r="49" spans="1:36" s="593" customFormat="1" ht="14.25" customHeight="1" x14ac:dyDescent="0.15">
      <c r="A49" s="1019" t="s">
        <v>570</v>
      </c>
      <c r="B49" s="1020" t="s">
        <v>65</v>
      </c>
      <c r="C49" s="1008">
        <v>396186</v>
      </c>
      <c r="D49" s="1008">
        <v>37490</v>
      </c>
      <c r="E49" s="1008">
        <v>0</v>
      </c>
      <c r="F49" s="1008">
        <v>0</v>
      </c>
      <c r="G49" s="1008">
        <v>0</v>
      </c>
      <c r="H49" s="1008">
        <v>0</v>
      </c>
      <c r="I49" s="1008">
        <v>153765</v>
      </c>
      <c r="J49" s="1008">
        <v>0</v>
      </c>
      <c r="K49" s="1008">
        <v>0</v>
      </c>
      <c r="L49" s="1008">
        <v>0</v>
      </c>
      <c r="M49" s="1009">
        <v>191255</v>
      </c>
      <c r="N49" s="1010">
        <v>33253</v>
      </c>
      <c r="O49" s="1008">
        <v>18994</v>
      </c>
      <c r="P49" s="1008">
        <v>52247</v>
      </c>
      <c r="Q49" s="1008">
        <v>57222</v>
      </c>
      <c r="R49" s="1008">
        <v>81079</v>
      </c>
      <c r="S49" s="1008">
        <v>10908</v>
      </c>
      <c r="T49" s="1008">
        <v>91987</v>
      </c>
      <c r="U49" s="1008">
        <v>0</v>
      </c>
      <c r="V49" s="1008">
        <v>0</v>
      </c>
      <c r="W49" s="1008">
        <v>3475</v>
      </c>
      <c r="X49" s="1008">
        <v>0</v>
      </c>
      <c r="Y49" s="1011" t="s">
        <v>570</v>
      </c>
      <c r="AA49" s="571"/>
      <c r="AB49" s="571"/>
      <c r="AC49" s="571"/>
      <c r="AD49" s="571"/>
      <c r="AE49" s="571"/>
      <c r="AF49" s="571"/>
      <c r="AG49" s="571"/>
      <c r="AH49" s="571"/>
      <c r="AI49" s="571"/>
      <c r="AJ49" s="571"/>
    </row>
    <row r="50" spans="1:36" ht="17.25" customHeight="1" x14ac:dyDescent="0.15">
      <c r="D50" s="805"/>
      <c r="E50" s="805"/>
      <c r="F50" s="805"/>
      <c r="G50" s="805"/>
      <c r="H50" s="805"/>
      <c r="I50" s="805"/>
      <c r="J50" s="805"/>
      <c r="K50" s="805"/>
      <c r="L50" s="805"/>
      <c r="M50" s="805"/>
      <c r="N50" s="805"/>
      <c r="O50" s="805"/>
      <c r="P50" s="805"/>
      <c r="Q50" s="805"/>
      <c r="R50" s="805"/>
      <c r="S50" s="805"/>
      <c r="T50" s="805"/>
      <c r="U50" s="805"/>
      <c r="V50" s="805"/>
      <c r="W50" s="805"/>
      <c r="X50" s="805"/>
    </row>
  </sheetData>
  <mergeCells count="8">
    <mergeCell ref="A8:B8"/>
    <mergeCell ref="A9:B9"/>
    <mergeCell ref="A2:A6"/>
    <mergeCell ref="Y2:Y6"/>
    <mergeCell ref="D3:M3"/>
    <mergeCell ref="N3:P3"/>
    <mergeCell ref="R3:T3"/>
    <mergeCell ref="A7:B7"/>
  </mergeCells>
  <phoneticPr fontId="2"/>
  <printOptions gridLinesSet="0"/>
  <pageMargins left="0.78740157480314965" right="0.78740157480314965" top="0.78740157480314965" bottom="0.59055118110236227" header="0" footer="0"/>
  <pageSetup paperSize="9" scale="93" orientation="portrait" blackAndWhite="1" r:id="rId1"/>
  <headerFooter alignWithMargins="0"/>
  <colBreaks count="1" manualBreakCount="1">
    <brk id="13" max="104857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view="pageBreakPreview" zoomScaleNormal="124" zoomScaleSheetLayoutView="10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E5" sqref="E5"/>
    </sheetView>
  </sheetViews>
  <sheetFormatPr defaultColWidth="8" defaultRowHeight="12.75" customHeight="1" x14ac:dyDescent="0.15"/>
  <cols>
    <col min="1" max="1" width="2.5" style="1028" customWidth="1"/>
    <col min="2" max="2" width="10.875" style="1027" customWidth="1"/>
    <col min="3" max="8" width="11.875" style="1027" customWidth="1"/>
    <col min="9" max="14" width="12.75" style="1027" customWidth="1"/>
    <col min="15" max="15" width="2.5" style="1027" customWidth="1"/>
    <col min="16" max="16" width="3.5" style="1027" customWidth="1"/>
    <col min="17" max="16384" width="8" style="1027"/>
  </cols>
  <sheetData>
    <row r="1" spans="1:16" ht="15.75" customHeight="1" x14ac:dyDescent="0.15">
      <c r="A1" s="1024" t="s">
        <v>725</v>
      </c>
      <c r="B1" s="1025"/>
      <c r="C1" s="1026"/>
      <c r="D1" s="1026"/>
      <c r="E1" s="1026"/>
      <c r="F1" s="1026"/>
      <c r="O1" s="1028" t="s">
        <v>681</v>
      </c>
    </row>
    <row r="2" spans="1:16" s="1031" customFormat="1" ht="14.25" customHeight="1" x14ac:dyDescent="0.15">
      <c r="A2" s="1779" t="s">
        <v>726</v>
      </c>
      <c r="B2" s="1029" t="s">
        <v>727</v>
      </c>
      <c r="C2" s="1781" t="s">
        <v>728</v>
      </c>
      <c r="D2" s="1783" t="s">
        <v>729</v>
      </c>
      <c r="E2" s="1784"/>
      <c r="F2" s="1784"/>
      <c r="G2" s="1784"/>
      <c r="H2" s="1784"/>
      <c r="I2" s="1784"/>
      <c r="J2" s="1784"/>
      <c r="K2" s="1784"/>
      <c r="L2" s="1784"/>
      <c r="M2" s="1784"/>
      <c r="N2" s="1784"/>
      <c r="O2" s="1779" t="s">
        <v>726</v>
      </c>
      <c r="P2" s="1030"/>
    </row>
    <row r="3" spans="1:16" s="1031" customFormat="1" ht="14.25" customHeight="1" x14ac:dyDescent="0.15">
      <c r="A3" s="1780"/>
      <c r="B3" s="1032"/>
      <c r="C3" s="1782"/>
      <c r="D3" s="1033" t="s">
        <v>691</v>
      </c>
      <c r="E3" s="1033" t="s">
        <v>198</v>
      </c>
      <c r="F3" s="1033" t="s">
        <v>199</v>
      </c>
      <c r="G3" s="1033" t="s">
        <v>200</v>
      </c>
      <c r="H3" s="1034" t="s">
        <v>201</v>
      </c>
      <c r="I3" s="1034" t="s">
        <v>202</v>
      </c>
      <c r="J3" s="1033" t="s">
        <v>203</v>
      </c>
      <c r="K3" s="1033" t="s">
        <v>204</v>
      </c>
      <c r="L3" s="1033" t="s">
        <v>205</v>
      </c>
      <c r="M3" s="1033" t="s">
        <v>206</v>
      </c>
      <c r="N3" s="1033" t="s">
        <v>207</v>
      </c>
      <c r="O3" s="1780"/>
      <c r="P3" s="1030"/>
    </row>
    <row r="4" spans="1:16" s="1031" customFormat="1" ht="14.25" customHeight="1" x14ac:dyDescent="0.15">
      <c r="A4" s="1780"/>
      <c r="B4" s="1032"/>
      <c r="C4" s="1782"/>
      <c r="D4" s="1035" t="s">
        <v>730</v>
      </c>
      <c r="E4" s="1035" t="s">
        <v>731</v>
      </c>
      <c r="F4" s="1035" t="s">
        <v>732</v>
      </c>
      <c r="G4" s="1035" t="s">
        <v>733</v>
      </c>
      <c r="H4" s="1036" t="s">
        <v>734</v>
      </c>
      <c r="I4" s="1036" t="s">
        <v>735</v>
      </c>
      <c r="J4" s="1035" t="s">
        <v>701</v>
      </c>
      <c r="K4" s="1035" t="s">
        <v>702</v>
      </c>
      <c r="L4" s="1035" t="s">
        <v>703</v>
      </c>
      <c r="M4" s="1035" t="s">
        <v>705</v>
      </c>
      <c r="N4" s="1035" t="s">
        <v>736</v>
      </c>
      <c r="O4" s="1780"/>
      <c r="P4" s="1030"/>
    </row>
    <row r="5" spans="1:16" s="1031" customFormat="1" ht="14.25" customHeight="1" x14ac:dyDescent="0.15">
      <c r="A5" s="1780"/>
      <c r="B5" s="1032" t="s">
        <v>3</v>
      </c>
      <c r="C5" s="1782"/>
      <c r="D5" s="1037"/>
      <c r="E5" s="1035" t="s">
        <v>737</v>
      </c>
      <c r="F5" s="1037"/>
      <c r="G5" s="1035" t="s">
        <v>737</v>
      </c>
      <c r="H5" s="1038"/>
      <c r="I5" s="1038"/>
      <c r="J5" s="1035" t="s">
        <v>738</v>
      </c>
      <c r="K5" s="1035" t="s">
        <v>738</v>
      </c>
      <c r="L5" s="1035"/>
      <c r="M5" s="1035" t="s">
        <v>738</v>
      </c>
      <c r="N5" s="1035"/>
      <c r="O5" s="1780"/>
      <c r="P5" s="1030"/>
    </row>
    <row r="6" spans="1:16" s="1031" customFormat="1" ht="15" customHeight="1" x14ac:dyDescent="0.15">
      <c r="A6" s="1785" t="s">
        <v>288</v>
      </c>
      <c r="B6" s="1786"/>
      <c r="C6" s="1039">
        <f>C7+C8</f>
        <v>32789609</v>
      </c>
      <c r="D6" s="1039">
        <f t="shared" ref="D6:N6" si="0">D7+D8</f>
        <v>1956788</v>
      </c>
      <c r="E6" s="1039">
        <f t="shared" si="0"/>
        <v>32744</v>
      </c>
      <c r="F6" s="1039">
        <f t="shared" si="0"/>
        <v>1460319</v>
      </c>
      <c r="G6" s="1039">
        <f t="shared" si="0"/>
        <v>80375</v>
      </c>
      <c r="H6" s="1040">
        <f t="shared" si="0"/>
        <v>16067414</v>
      </c>
      <c r="I6" s="1040">
        <f t="shared" si="0"/>
        <v>0</v>
      </c>
      <c r="J6" s="1041">
        <f t="shared" si="0"/>
        <v>0</v>
      </c>
      <c r="K6" s="1039">
        <f t="shared" si="0"/>
        <v>0</v>
      </c>
      <c r="L6" s="1039">
        <f t="shared" si="0"/>
        <v>13191969</v>
      </c>
      <c r="M6" s="1039">
        <f t="shared" si="0"/>
        <v>0</v>
      </c>
      <c r="N6" s="1039">
        <f t="shared" si="0"/>
        <v>0</v>
      </c>
      <c r="O6" s="1042"/>
      <c r="P6" s="1043"/>
    </row>
    <row r="7" spans="1:16" s="1031" customFormat="1" ht="15" customHeight="1" x14ac:dyDescent="0.15">
      <c r="A7" s="1787" t="s">
        <v>289</v>
      </c>
      <c r="B7" s="1788"/>
      <c r="C7" s="1044">
        <f>SUM(C9:C18)</f>
        <v>24272569</v>
      </c>
      <c r="D7" s="1044">
        <f>SUM(D9:D18)</f>
        <v>994383</v>
      </c>
      <c r="E7" s="1044">
        <f>SUM(E9:E18)</f>
        <v>32744</v>
      </c>
      <c r="F7" s="1044">
        <f t="shared" ref="F7:N7" si="1">SUM(F9:F18)</f>
        <v>1460319</v>
      </c>
      <c r="G7" s="1044">
        <f t="shared" si="1"/>
        <v>0</v>
      </c>
      <c r="H7" s="1045">
        <f t="shared" si="1"/>
        <v>10257393</v>
      </c>
      <c r="I7" s="1045">
        <f t="shared" si="1"/>
        <v>0</v>
      </c>
      <c r="J7" s="1046">
        <f t="shared" si="1"/>
        <v>0</v>
      </c>
      <c r="K7" s="1044">
        <f t="shared" si="1"/>
        <v>0</v>
      </c>
      <c r="L7" s="1044">
        <f t="shared" si="1"/>
        <v>11527730</v>
      </c>
      <c r="M7" s="1044">
        <f t="shared" si="1"/>
        <v>0</v>
      </c>
      <c r="N7" s="1044">
        <f t="shared" si="1"/>
        <v>0</v>
      </c>
      <c r="O7" s="1047"/>
      <c r="P7" s="1043"/>
    </row>
    <row r="8" spans="1:16" s="1031" customFormat="1" ht="15" customHeight="1" x14ac:dyDescent="0.15">
      <c r="A8" s="1777" t="s">
        <v>290</v>
      </c>
      <c r="B8" s="1778"/>
      <c r="C8" s="1044">
        <f>SUM(C19:C48)</f>
        <v>8517040</v>
      </c>
      <c r="D8" s="1044">
        <f>SUM(D19:D48)</f>
        <v>962405</v>
      </c>
      <c r="E8" s="1044">
        <f>SUM(E19:E48)</f>
        <v>0</v>
      </c>
      <c r="F8" s="1044">
        <f t="shared" ref="F8:N8" si="2">SUM(F19:F48)</f>
        <v>0</v>
      </c>
      <c r="G8" s="1044">
        <f t="shared" si="2"/>
        <v>80375</v>
      </c>
      <c r="H8" s="1048">
        <f t="shared" si="2"/>
        <v>5810021</v>
      </c>
      <c r="I8" s="1048">
        <f t="shared" si="2"/>
        <v>0</v>
      </c>
      <c r="J8" s="1046">
        <f t="shared" si="2"/>
        <v>0</v>
      </c>
      <c r="K8" s="1044">
        <f t="shared" si="2"/>
        <v>0</v>
      </c>
      <c r="L8" s="1044">
        <f t="shared" si="2"/>
        <v>1664239</v>
      </c>
      <c r="M8" s="1044">
        <f t="shared" si="2"/>
        <v>0</v>
      </c>
      <c r="N8" s="1044">
        <f t="shared" si="2"/>
        <v>0</v>
      </c>
      <c r="O8" s="1047"/>
      <c r="P8" s="1043"/>
    </row>
    <row r="9" spans="1:16" ht="14.25" customHeight="1" x14ac:dyDescent="0.15">
      <c r="A9" s="1049">
        <v>1</v>
      </c>
      <c r="B9" s="1050" t="s">
        <v>31</v>
      </c>
      <c r="C9" s="1051">
        <f>SUM(D9:N9)</f>
        <v>5154681</v>
      </c>
      <c r="D9" s="1052">
        <v>10324</v>
      </c>
      <c r="E9" s="1052">
        <v>0</v>
      </c>
      <c r="F9" s="1052">
        <v>876385</v>
      </c>
      <c r="G9" s="1052">
        <v>0</v>
      </c>
      <c r="H9" s="1053">
        <v>1823142</v>
      </c>
      <c r="I9" s="1053">
        <v>0</v>
      </c>
      <c r="J9" s="1052">
        <v>0</v>
      </c>
      <c r="K9" s="1052">
        <v>0</v>
      </c>
      <c r="L9" s="1052">
        <v>2444830</v>
      </c>
      <c r="M9" s="1052">
        <v>0</v>
      </c>
      <c r="N9" s="1054">
        <v>0</v>
      </c>
      <c r="O9" s="1055">
        <v>1</v>
      </c>
      <c r="P9" s="1056"/>
    </row>
    <row r="10" spans="1:16" ht="14.25" customHeight="1" x14ac:dyDescent="0.15">
      <c r="A10" s="1057">
        <v>2</v>
      </c>
      <c r="B10" s="1058" t="s">
        <v>32</v>
      </c>
      <c r="C10" s="1059">
        <f t="shared" ref="C10:C48" si="3">SUM(D10:N10)</f>
        <v>1986691</v>
      </c>
      <c r="D10" s="1060">
        <v>228590</v>
      </c>
      <c r="E10" s="1060">
        <v>0</v>
      </c>
      <c r="F10" s="1060">
        <v>0</v>
      </c>
      <c r="G10" s="1060">
        <v>0</v>
      </c>
      <c r="H10" s="1053">
        <v>0</v>
      </c>
      <c r="I10" s="1053">
        <v>0</v>
      </c>
      <c r="J10" s="1060">
        <v>0</v>
      </c>
      <c r="K10" s="1060">
        <v>0</v>
      </c>
      <c r="L10" s="1060">
        <v>1758101</v>
      </c>
      <c r="M10" s="1060">
        <v>0</v>
      </c>
      <c r="N10" s="1061">
        <v>0</v>
      </c>
      <c r="O10" s="1062">
        <v>2</v>
      </c>
      <c r="P10" s="1056"/>
    </row>
    <row r="11" spans="1:16" ht="14.25" customHeight="1" x14ac:dyDescent="0.15">
      <c r="A11" s="1057">
        <v>3</v>
      </c>
      <c r="B11" s="1058" t="s">
        <v>33</v>
      </c>
      <c r="C11" s="1063">
        <f t="shared" si="3"/>
        <v>5903865</v>
      </c>
      <c r="D11" s="1060">
        <v>21960</v>
      </c>
      <c r="E11" s="1060">
        <v>0</v>
      </c>
      <c r="F11" s="1060">
        <v>583934</v>
      </c>
      <c r="G11" s="1060">
        <v>0</v>
      </c>
      <c r="H11" s="1053">
        <v>2412767</v>
      </c>
      <c r="I11" s="1053">
        <v>0</v>
      </c>
      <c r="J11" s="1060">
        <v>0</v>
      </c>
      <c r="K11" s="1060">
        <v>0</v>
      </c>
      <c r="L11" s="1060">
        <v>2885204</v>
      </c>
      <c r="M11" s="1060">
        <v>0</v>
      </c>
      <c r="N11" s="1061">
        <v>0</v>
      </c>
      <c r="O11" s="1062">
        <v>3</v>
      </c>
      <c r="P11" s="1056"/>
    </row>
    <row r="12" spans="1:16" ht="14.25" customHeight="1" x14ac:dyDescent="0.15">
      <c r="A12" s="1057">
        <v>4</v>
      </c>
      <c r="B12" s="1058" t="s">
        <v>34</v>
      </c>
      <c r="C12" s="1059">
        <f t="shared" si="3"/>
        <v>896329</v>
      </c>
      <c r="D12" s="1060">
        <v>9512</v>
      </c>
      <c r="E12" s="1060">
        <v>0</v>
      </c>
      <c r="F12" s="1060">
        <v>0</v>
      </c>
      <c r="G12" s="1060">
        <v>0</v>
      </c>
      <c r="H12" s="1053">
        <v>521933</v>
      </c>
      <c r="I12" s="1053">
        <v>0</v>
      </c>
      <c r="J12" s="1060">
        <v>0</v>
      </c>
      <c r="K12" s="1060">
        <v>0</v>
      </c>
      <c r="L12" s="1060">
        <v>364884</v>
      </c>
      <c r="M12" s="1060">
        <v>0</v>
      </c>
      <c r="N12" s="1061">
        <v>0</v>
      </c>
      <c r="O12" s="1062">
        <v>4</v>
      </c>
      <c r="P12" s="1056"/>
    </row>
    <row r="13" spans="1:16" ht="14.25" customHeight="1" x14ac:dyDescent="0.15">
      <c r="A13" s="1057">
        <v>5</v>
      </c>
      <c r="B13" s="1058" t="s">
        <v>14</v>
      </c>
      <c r="C13" s="1063">
        <f t="shared" si="3"/>
        <v>1649334</v>
      </c>
      <c r="D13" s="1060">
        <v>18329</v>
      </c>
      <c r="E13" s="1060">
        <v>32744</v>
      </c>
      <c r="F13" s="1060">
        <v>0</v>
      </c>
      <c r="G13" s="1060">
        <v>0</v>
      </c>
      <c r="H13" s="1053">
        <v>1139206</v>
      </c>
      <c r="I13" s="1053">
        <v>0</v>
      </c>
      <c r="J13" s="1060">
        <v>0</v>
      </c>
      <c r="K13" s="1060">
        <v>0</v>
      </c>
      <c r="L13" s="1060">
        <v>459055</v>
      </c>
      <c r="M13" s="1060">
        <v>0</v>
      </c>
      <c r="N13" s="1061">
        <v>0</v>
      </c>
      <c r="O13" s="1062">
        <v>5</v>
      </c>
      <c r="P13" s="1056"/>
    </row>
    <row r="14" spans="1:16" ht="14.25" customHeight="1" x14ac:dyDescent="0.15">
      <c r="A14" s="1057">
        <v>6</v>
      </c>
      <c r="B14" s="1058" t="s">
        <v>35</v>
      </c>
      <c r="C14" s="1059">
        <f t="shared" si="3"/>
        <v>2560805</v>
      </c>
      <c r="D14" s="1060">
        <v>200548</v>
      </c>
      <c r="E14" s="1060">
        <v>0</v>
      </c>
      <c r="F14" s="1060">
        <v>0</v>
      </c>
      <c r="G14" s="1060">
        <v>0</v>
      </c>
      <c r="H14" s="1053">
        <v>1369650</v>
      </c>
      <c r="I14" s="1053">
        <v>0</v>
      </c>
      <c r="J14" s="1060">
        <v>0</v>
      </c>
      <c r="K14" s="1060">
        <v>0</v>
      </c>
      <c r="L14" s="1060">
        <v>990607</v>
      </c>
      <c r="M14" s="1060">
        <v>0</v>
      </c>
      <c r="N14" s="1061">
        <v>0</v>
      </c>
      <c r="O14" s="1062">
        <v>6</v>
      </c>
      <c r="P14" s="1056"/>
    </row>
    <row r="15" spans="1:16" ht="14.25" customHeight="1" x14ac:dyDescent="0.15">
      <c r="A15" s="1057">
        <v>7</v>
      </c>
      <c r="B15" s="1058" t="s">
        <v>36</v>
      </c>
      <c r="C15" s="1063">
        <f t="shared" si="3"/>
        <v>1493006</v>
      </c>
      <c r="D15" s="1060">
        <v>62000</v>
      </c>
      <c r="E15" s="1060">
        <v>0</v>
      </c>
      <c r="F15" s="1060">
        <v>0</v>
      </c>
      <c r="G15" s="1060">
        <v>0</v>
      </c>
      <c r="H15" s="1053">
        <v>797690</v>
      </c>
      <c r="I15" s="1053">
        <v>0</v>
      </c>
      <c r="J15" s="1060">
        <v>0</v>
      </c>
      <c r="K15" s="1060">
        <v>0</v>
      </c>
      <c r="L15" s="1060">
        <v>633316</v>
      </c>
      <c r="M15" s="1060">
        <v>0</v>
      </c>
      <c r="N15" s="1061">
        <v>0</v>
      </c>
      <c r="O15" s="1062">
        <v>7</v>
      </c>
      <c r="P15" s="1056"/>
    </row>
    <row r="16" spans="1:16" ht="14.25" customHeight="1" x14ac:dyDescent="0.15">
      <c r="A16" s="1057">
        <v>8</v>
      </c>
      <c r="B16" s="1058" t="s">
        <v>37</v>
      </c>
      <c r="C16" s="1059">
        <f t="shared" si="3"/>
        <v>2695176</v>
      </c>
      <c r="D16" s="1053">
        <v>221864</v>
      </c>
      <c r="E16" s="1060">
        <v>0</v>
      </c>
      <c r="F16" s="1060">
        <v>0</v>
      </c>
      <c r="G16" s="1060">
        <v>0</v>
      </c>
      <c r="H16" s="1053">
        <v>1771297</v>
      </c>
      <c r="I16" s="1053">
        <v>0</v>
      </c>
      <c r="J16" s="1060">
        <v>0</v>
      </c>
      <c r="K16" s="1060">
        <v>0</v>
      </c>
      <c r="L16" s="1060">
        <v>702015</v>
      </c>
      <c r="M16" s="1060">
        <v>0</v>
      </c>
      <c r="N16" s="1061">
        <v>0</v>
      </c>
      <c r="O16" s="1062">
        <v>8</v>
      </c>
      <c r="P16" s="1056"/>
    </row>
    <row r="17" spans="1:16" ht="14.25" customHeight="1" x14ac:dyDescent="0.15">
      <c r="A17" s="1057">
        <v>9</v>
      </c>
      <c r="B17" s="1058" t="s">
        <v>38</v>
      </c>
      <c r="C17" s="1063">
        <f t="shared" si="3"/>
        <v>1326375</v>
      </c>
      <c r="D17" s="1060">
        <v>162601</v>
      </c>
      <c r="E17" s="1053">
        <v>0</v>
      </c>
      <c r="F17" s="1060">
        <v>0</v>
      </c>
      <c r="G17" s="1060">
        <v>0</v>
      </c>
      <c r="H17" s="1053">
        <v>421708</v>
      </c>
      <c r="I17" s="1053">
        <v>0</v>
      </c>
      <c r="J17" s="1060">
        <v>0</v>
      </c>
      <c r="K17" s="1053">
        <v>0</v>
      </c>
      <c r="L17" s="1060">
        <v>742066</v>
      </c>
      <c r="M17" s="1060">
        <v>0</v>
      </c>
      <c r="N17" s="1061">
        <v>0</v>
      </c>
      <c r="O17" s="1062">
        <v>9</v>
      </c>
      <c r="P17" s="1056"/>
    </row>
    <row r="18" spans="1:16" ht="14.25" customHeight="1" x14ac:dyDescent="0.15">
      <c r="A18" s="1064" t="s">
        <v>540</v>
      </c>
      <c r="B18" s="1065" t="s">
        <v>77</v>
      </c>
      <c r="C18" s="1066">
        <f t="shared" si="3"/>
        <v>606307</v>
      </c>
      <c r="D18" s="1067">
        <v>58655</v>
      </c>
      <c r="E18" s="1067">
        <v>0</v>
      </c>
      <c r="F18" s="1067">
        <v>0</v>
      </c>
      <c r="G18" s="1067">
        <v>0</v>
      </c>
      <c r="H18" s="1068">
        <v>0</v>
      </c>
      <c r="I18" s="1068">
        <v>0</v>
      </c>
      <c r="J18" s="1067">
        <v>0</v>
      </c>
      <c r="K18" s="1067">
        <v>0</v>
      </c>
      <c r="L18" s="1067">
        <v>547652</v>
      </c>
      <c r="M18" s="1067">
        <v>0</v>
      </c>
      <c r="N18" s="1069">
        <v>0</v>
      </c>
      <c r="O18" s="1070">
        <v>10</v>
      </c>
      <c r="P18" s="1056"/>
    </row>
    <row r="19" spans="1:16" ht="14.25" customHeight="1" x14ac:dyDescent="0.15">
      <c r="A19" s="1057" t="s">
        <v>541</v>
      </c>
      <c r="B19" s="1058" t="s">
        <v>39</v>
      </c>
      <c r="C19" s="1051">
        <f t="shared" si="3"/>
        <v>496482</v>
      </c>
      <c r="D19" s="1060">
        <v>10000</v>
      </c>
      <c r="E19" s="1060">
        <v>0</v>
      </c>
      <c r="F19" s="1060">
        <v>0</v>
      </c>
      <c r="G19" s="1060">
        <v>0</v>
      </c>
      <c r="H19" s="1053">
        <v>486482</v>
      </c>
      <c r="I19" s="1053">
        <v>0</v>
      </c>
      <c r="J19" s="1060">
        <v>0</v>
      </c>
      <c r="K19" s="1060">
        <v>0</v>
      </c>
      <c r="L19" s="1060">
        <v>0</v>
      </c>
      <c r="M19" s="1060">
        <v>0</v>
      </c>
      <c r="N19" s="1061">
        <v>0</v>
      </c>
      <c r="O19" s="1055">
        <v>11</v>
      </c>
      <c r="P19" s="1056"/>
    </row>
    <row r="20" spans="1:16" ht="14.25" customHeight="1" x14ac:dyDescent="0.15">
      <c r="A20" s="1057" t="s">
        <v>542</v>
      </c>
      <c r="B20" s="625" t="s">
        <v>40</v>
      </c>
      <c r="C20" s="1071">
        <f t="shared" si="3"/>
        <v>0</v>
      </c>
      <c r="D20" s="1060">
        <v>0</v>
      </c>
      <c r="E20" s="1060">
        <v>0</v>
      </c>
      <c r="F20" s="1060">
        <v>0</v>
      </c>
      <c r="G20" s="1060">
        <v>0</v>
      </c>
      <c r="H20" s="1053">
        <v>0</v>
      </c>
      <c r="I20" s="1053">
        <v>0</v>
      </c>
      <c r="J20" s="1060">
        <v>0</v>
      </c>
      <c r="K20" s="1060">
        <v>0</v>
      </c>
      <c r="L20" s="1060">
        <v>0</v>
      </c>
      <c r="M20" s="1060">
        <v>0</v>
      </c>
      <c r="N20" s="1061">
        <v>0</v>
      </c>
      <c r="O20" s="1062">
        <v>12</v>
      </c>
      <c r="P20" s="1056"/>
    </row>
    <row r="21" spans="1:16" ht="14.25" customHeight="1" x14ac:dyDescent="0.15">
      <c r="A21" s="1057" t="s">
        <v>543</v>
      </c>
      <c r="B21" s="627" t="s">
        <v>41</v>
      </c>
      <c r="C21" s="1063">
        <f t="shared" si="3"/>
        <v>0</v>
      </c>
      <c r="D21" s="1060">
        <v>0</v>
      </c>
      <c r="E21" s="1060">
        <v>0</v>
      </c>
      <c r="F21" s="1060">
        <v>0</v>
      </c>
      <c r="G21" s="1053">
        <v>0</v>
      </c>
      <c r="H21" s="1053">
        <v>0</v>
      </c>
      <c r="I21" s="1053">
        <v>0</v>
      </c>
      <c r="J21" s="1060">
        <v>0</v>
      </c>
      <c r="K21" s="1060">
        <v>0</v>
      </c>
      <c r="L21" s="1060">
        <v>0</v>
      </c>
      <c r="M21" s="1060">
        <v>0</v>
      </c>
      <c r="N21" s="1061">
        <v>0</v>
      </c>
      <c r="O21" s="1062">
        <v>13</v>
      </c>
      <c r="P21" s="1056"/>
    </row>
    <row r="22" spans="1:16" ht="14.25" customHeight="1" x14ac:dyDescent="0.15">
      <c r="A22" s="1072" t="s">
        <v>544</v>
      </c>
      <c r="B22" s="631" t="s">
        <v>42</v>
      </c>
      <c r="C22" s="1073">
        <f t="shared" si="3"/>
        <v>486172</v>
      </c>
      <c r="D22" s="1067">
        <v>0</v>
      </c>
      <c r="E22" s="1067">
        <v>0</v>
      </c>
      <c r="F22" s="1067">
        <v>0</v>
      </c>
      <c r="G22" s="1067">
        <v>80375</v>
      </c>
      <c r="H22" s="1068">
        <v>405797</v>
      </c>
      <c r="I22" s="1068">
        <v>0</v>
      </c>
      <c r="J22" s="1067">
        <v>0</v>
      </c>
      <c r="K22" s="1067">
        <v>0</v>
      </c>
      <c r="L22" s="1067">
        <v>0</v>
      </c>
      <c r="M22" s="1067">
        <v>0</v>
      </c>
      <c r="N22" s="1069">
        <v>0</v>
      </c>
      <c r="O22" s="1062">
        <v>14</v>
      </c>
      <c r="P22" s="1056"/>
    </row>
    <row r="23" spans="1:16" ht="14.25" customHeight="1" x14ac:dyDescent="0.15">
      <c r="A23" s="1074" t="s">
        <v>545</v>
      </c>
      <c r="B23" s="627" t="s">
        <v>78</v>
      </c>
      <c r="C23" s="1051">
        <f t="shared" si="3"/>
        <v>486584</v>
      </c>
      <c r="D23" s="1053">
        <v>85470</v>
      </c>
      <c r="E23" s="1053">
        <v>0</v>
      </c>
      <c r="F23" s="1053">
        <v>0</v>
      </c>
      <c r="G23" s="1053">
        <v>0</v>
      </c>
      <c r="H23" s="1053">
        <v>401114</v>
      </c>
      <c r="I23" s="1053">
        <v>0</v>
      </c>
      <c r="J23" s="1053">
        <v>0</v>
      </c>
      <c r="K23" s="1053">
        <v>0</v>
      </c>
      <c r="L23" s="1053">
        <v>0</v>
      </c>
      <c r="M23" s="1053">
        <v>0</v>
      </c>
      <c r="N23" s="1053">
        <v>0</v>
      </c>
      <c r="O23" s="1055">
        <v>15</v>
      </c>
      <c r="P23" s="1056"/>
    </row>
    <row r="24" spans="1:16" ht="14.25" customHeight="1" x14ac:dyDescent="0.15">
      <c r="A24" s="1075" t="s">
        <v>546</v>
      </c>
      <c r="B24" s="1076" t="s">
        <v>43</v>
      </c>
      <c r="C24" s="1066">
        <f t="shared" si="3"/>
        <v>282755</v>
      </c>
      <c r="D24" s="1068">
        <v>210987</v>
      </c>
      <c r="E24" s="1068">
        <v>0</v>
      </c>
      <c r="F24" s="1068">
        <v>0</v>
      </c>
      <c r="G24" s="1068">
        <v>0</v>
      </c>
      <c r="H24" s="1068">
        <v>71768</v>
      </c>
      <c r="I24" s="1068">
        <v>0</v>
      </c>
      <c r="J24" s="1068">
        <v>0</v>
      </c>
      <c r="K24" s="1068">
        <v>0</v>
      </c>
      <c r="L24" s="1068">
        <v>0</v>
      </c>
      <c r="M24" s="1068">
        <v>0</v>
      </c>
      <c r="N24" s="1068">
        <v>0</v>
      </c>
      <c r="O24" s="1062">
        <v>16</v>
      </c>
      <c r="P24" s="1056"/>
    </row>
    <row r="25" spans="1:16" ht="14.25" customHeight="1" x14ac:dyDescent="0.15">
      <c r="A25" s="1077" t="s">
        <v>547</v>
      </c>
      <c r="B25" s="1078" t="s">
        <v>44</v>
      </c>
      <c r="C25" s="1051">
        <f t="shared" si="3"/>
        <v>0</v>
      </c>
      <c r="D25" s="1079">
        <v>0</v>
      </c>
      <c r="E25" s="1079">
        <v>0</v>
      </c>
      <c r="F25" s="1079">
        <v>0</v>
      </c>
      <c r="G25" s="1079">
        <v>0</v>
      </c>
      <c r="H25" s="1079">
        <v>0</v>
      </c>
      <c r="I25" s="1079">
        <v>0</v>
      </c>
      <c r="J25" s="1079">
        <v>0</v>
      </c>
      <c r="K25" s="1079">
        <v>0</v>
      </c>
      <c r="L25" s="1079">
        <v>0</v>
      </c>
      <c r="M25" s="1079">
        <v>0</v>
      </c>
      <c r="N25" s="1079">
        <v>0</v>
      </c>
      <c r="O25" s="1055">
        <v>17</v>
      </c>
      <c r="P25" s="1056"/>
    </row>
    <row r="26" spans="1:16" ht="14.25" customHeight="1" x14ac:dyDescent="0.15">
      <c r="A26" s="1074" t="s">
        <v>548</v>
      </c>
      <c r="B26" s="1058" t="s">
        <v>45</v>
      </c>
      <c r="C26" s="1051">
        <f t="shared" si="3"/>
        <v>300830</v>
      </c>
      <c r="D26" s="1053">
        <v>3295</v>
      </c>
      <c r="E26" s="1053">
        <v>0</v>
      </c>
      <c r="F26" s="1053">
        <v>0</v>
      </c>
      <c r="G26" s="1053">
        <v>0</v>
      </c>
      <c r="H26" s="1053">
        <v>0</v>
      </c>
      <c r="I26" s="1053">
        <v>0</v>
      </c>
      <c r="J26" s="1053">
        <v>0</v>
      </c>
      <c r="K26" s="1053">
        <v>0</v>
      </c>
      <c r="L26" s="1053">
        <v>297535</v>
      </c>
      <c r="M26" s="1053">
        <v>0</v>
      </c>
      <c r="N26" s="1053">
        <v>0</v>
      </c>
      <c r="O26" s="1055">
        <v>18</v>
      </c>
      <c r="P26" s="1056"/>
    </row>
    <row r="27" spans="1:16" ht="14.25" customHeight="1" x14ac:dyDescent="0.15">
      <c r="A27" s="1057" t="s">
        <v>549</v>
      </c>
      <c r="B27" s="1080" t="s">
        <v>46</v>
      </c>
      <c r="C27" s="1059">
        <f t="shared" si="3"/>
        <v>393912</v>
      </c>
      <c r="D27" s="1053">
        <v>70293</v>
      </c>
      <c r="E27" s="1053">
        <v>0</v>
      </c>
      <c r="F27" s="1053">
        <v>0</v>
      </c>
      <c r="G27" s="1053">
        <v>0</v>
      </c>
      <c r="H27" s="1053">
        <v>323619</v>
      </c>
      <c r="I27" s="1053">
        <v>0</v>
      </c>
      <c r="J27" s="1053">
        <v>0</v>
      </c>
      <c r="K27" s="1053">
        <v>0</v>
      </c>
      <c r="L27" s="1053">
        <v>0</v>
      </c>
      <c r="M27" s="1053">
        <v>0</v>
      </c>
      <c r="N27" s="1053">
        <v>0</v>
      </c>
      <c r="O27" s="1062">
        <v>19</v>
      </c>
      <c r="P27" s="1056"/>
    </row>
    <row r="28" spans="1:16" ht="14.25" customHeight="1" x14ac:dyDescent="0.15">
      <c r="A28" s="1075" t="s">
        <v>550</v>
      </c>
      <c r="B28" s="1065" t="s">
        <v>47</v>
      </c>
      <c r="C28" s="1063">
        <f t="shared" si="3"/>
        <v>181613</v>
      </c>
      <c r="D28" s="1068">
        <v>17249</v>
      </c>
      <c r="E28" s="1068">
        <v>0</v>
      </c>
      <c r="F28" s="1068">
        <v>0</v>
      </c>
      <c r="G28" s="1068">
        <v>0</v>
      </c>
      <c r="H28" s="1068">
        <v>0</v>
      </c>
      <c r="I28" s="1068">
        <v>0</v>
      </c>
      <c r="J28" s="1068">
        <v>0</v>
      </c>
      <c r="K28" s="1068">
        <v>0</v>
      </c>
      <c r="L28" s="1068">
        <v>164364</v>
      </c>
      <c r="M28" s="1068">
        <v>0</v>
      </c>
      <c r="N28" s="1068">
        <v>0</v>
      </c>
      <c r="O28" s="1062">
        <v>20</v>
      </c>
      <c r="P28" s="1056"/>
    </row>
    <row r="29" spans="1:16" ht="14.25" customHeight="1" x14ac:dyDescent="0.15">
      <c r="A29" s="1057" t="s">
        <v>551</v>
      </c>
      <c r="B29" s="1058" t="s">
        <v>48</v>
      </c>
      <c r="C29" s="1051">
        <f t="shared" si="3"/>
        <v>555426</v>
      </c>
      <c r="D29" s="1053">
        <v>9374</v>
      </c>
      <c r="E29" s="1053">
        <v>0</v>
      </c>
      <c r="F29" s="1053">
        <v>0</v>
      </c>
      <c r="G29" s="1053">
        <v>0</v>
      </c>
      <c r="H29" s="1053">
        <v>360052</v>
      </c>
      <c r="I29" s="1053">
        <v>0</v>
      </c>
      <c r="J29" s="1053">
        <v>0</v>
      </c>
      <c r="K29" s="1053">
        <v>0</v>
      </c>
      <c r="L29" s="1053">
        <v>186000</v>
      </c>
      <c r="M29" s="1053">
        <v>0</v>
      </c>
      <c r="N29" s="1053">
        <v>0</v>
      </c>
      <c r="O29" s="1055">
        <v>21</v>
      </c>
      <c r="P29" s="1056"/>
    </row>
    <row r="30" spans="1:16" ht="14.25" customHeight="1" x14ac:dyDescent="0.15">
      <c r="A30" s="1057" t="s">
        <v>552</v>
      </c>
      <c r="B30" s="1058" t="s">
        <v>49</v>
      </c>
      <c r="C30" s="1059">
        <f t="shared" si="3"/>
        <v>763695</v>
      </c>
      <c r="D30" s="1053">
        <v>54858</v>
      </c>
      <c r="E30" s="1053">
        <v>0</v>
      </c>
      <c r="F30" s="1053">
        <v>0</v>
      </c>
      <c r="G30" s="1053">
        <v>0</v>
      </c>
      <c r="H30" s="1053">
        <v>256021</v>
      </c>
      <c r="I30" s="1053">
        <v>0</v>
      </c>
      <c r="J30" s="1053">
        <v>0</v>
      </c>
      <c r="K30" s="1053">
        <v>0</v>
      </c>
      <c r="L30" s="1053">
        <v>452816</v>
      </c>
      <c r="M30" s="1053">
        <v>0</v>
      </c>
      <c r="N30" s="1053">
        <v>0</v>
      </c>
      <c r="O30" s="1062">
        <v>22</v>
      </c>
      <c r="P30" s="1056"/>
    </row>
    <row r="31" spans="1:16" ht="14.25" customHeight="1" x14ac:dyDescent="0.15">
      <c r="A31" s="1075" t="s">
        <v>553</v>
      </c>
      <c r="B31" s="1065" t="s">
        <v>50</v>
      </c>
      <c r="C31" s="1063">
        <f t="shared" si="3"/>
        <v>212669</v>
      </c>
      <c r="D31" s="1068">
        <v>23881</v>
      </c>
      <c r="E31" s="1068">
        <v>0</v>
      </c>
      <c r="F31" s="1068">
        <v>0</v>
      </c>
      <c r="G31" s="1068">
        <v>0</v>
      </c>
      <c r="H31" s="1068">
        <v>188788</v>
      </c>
      <c r="I31" s="1068">
        <v>0</v>
      </c>
      <c r="J31" s="1068">
        <v>0</v>
      </c>
      <c r="K31" s="1068">
        <v>0</v>
      </c>
      <c r="L31" s="1068">
        <v>0</v>
      </c>
      <c r="M31" s="1068">
        <v>0</v>
      </c>
      <c r="N31" s="1068">
        <v>0</v>
      </c>
      <c r="O31" s="1062">
        <v>23</v>
      </c>
      <c r="P31" s="1056"/>
    </row>
    <row r="32" spans="1:16" ht="14.25" customHeight="1" x14ac:dyDescent="0.15">
      <c r="A32" s="1057" t="s">
        <v>554</v>
      </c>
      <c r="B32" s="1058" t="s">
        <v>51</v>
      </c>
      <c r="C32" s="1051">
        <f t="shared" si="3"/>
        <v>427833</v>
      </c>
      <c r="D32" s="1053">
        <v>29646</v>
      </c>
      <c r="E32" s="1053">
        <v>0</v>
      </c>
      <c r="F32" s="1053">
        <v>0</v>
      </c>
      <c r="G32" s="1053">
        <v>0</v>
      </c>
      <c r="H32" s="1053">
        <v>398187</v>
      </c>
      <c r="I32" s="1053">
        <v>0</v>
      </c>
      <c r="J32" s="1053">
        <v>0</v>
      </c>
      <c r="K32" s="1053">
        <v>0</v>
      </c>
      <c r="L32" s="1053">
        <v>0</v>
      </c>
      <c r="M32" s="1053">
        <v>0</v>
      </c>
      <c r="N32" s="1053">
        <v>0</v>
      </c>
      <c r="O32" s="1055">
        <v>24</v>
      </c>
      <c r="P32" s="1056"/>
    </row>
    <row r="33" spans="1:16" ht="14.25" customHeight="1" x14ac:dyDescent="0.15">
      <c r="A33" s="1074" t="s">
        <v>555</v>
      </c>
      <c r="B33" s="1080" t="s">
        <v>52</v>
      </c>
      <c r="C33" s="1059">
        <f t="shared" si="3"/>
        <v>497695</v>
      </c>
      <c r="D33" s="1053">
        <v>7003</v>
      </c>
      <c r="E33" s="1053">
        <v>0</v>
      </c>
      <c r="F33" s="1053">
        <v>0</v>
      </c>
      <c r="G33" s="1053">
        <v>0</v>
      </c>
      <c r="H33" s="1053">
        <v>490692</v>
      </c>
      <c r="I33" s="1053">
        <v>0</v>
      </c>
      <c r="J33" s="1053">
        <v>0</v>
      </c>
      <c r="K33" s="1053">
        <v>0</v>
      </c>
      <c r="L33" s="1053">
        <v>0</v>
      </c>
      <c r="M33" s="1053">
        <v>0</v>
      </c>
      <c r="N33" s="1053">
        <v>0</v>
      </c>
      <c r="O33" s="1062">
        <v>25</v>
      </c>
      <c r="P33" s="1056"/>
    </row>
    <row r="34" spans="1:16" ht="14.25" customHeight="1" x14ac:dyDescent="0.15">
      <c r="A34" s="1057" t="s">
        <v>556</v>
      </c>
      <c r="B34" s="1058" t="s">
        <v>53</v>
      </c>
      <c r="C34" s="1063">
        <f t="shared" si="3"/>
        <v>12497</v>
      </c>
      <c r="D34" s="1053">
        <v>3497</v>
      </c>
      <c r="E34" s="1053">
        <v>0</v>
      </c>
      <c r="F34" s="1053">
        <v>0</v>
      </c>
      <c r="G34" s="1053">
        <v>0</v>
      </c>
      <c r="H34" s="1053">
        <v>9000</v>
      </c>
      <c r="I34" s="1053">
        <v>0</v>
      </c>
      <c r="J34" s="1053">
        <v>0</v>
      </c>
      <c r="K34" s="1053">
        <v>0</v>
      </c>
      <c r="L34" s="1053">
        <v>0</v>
      </c>
      <c r="M34" s="1053">
        <v>0</v>
      </c>
      <c r="N34" s="1053">
        <v>0</v>
      </c>
      <c r="O34" s="1062">
        <v>26</v>
      </c>
      <c r="P34" s="1056"/>
    </row>
    <row r="35" spans="1:16" ht="14.25" customHeight="1" x14ac:dyDescent="0.15">
      <c r="A35" s="1057" t="s">
        <v>557</v>
      </c>
      <c r="B35" s="1058" t="s">
        <v>54</v>
      </c>
      <c r="C35" s="1059">
        <f t="shared" si="3"/>
        <v>65441</v>
      </c>
      <c r="D35" s="1053">
        <v>0</v>
      </c>
      <c r="E35" s="1053">
        <v>0</v>
      </c>
      <c r="F35" s="1053">
        <v>0</v>
      </c>
      <c r="G35" s="1053">
        <v>0</v>
      </c>
      <c r="H35" s="1053">
        <v>65441</v>
      </c>
      <c r="I35" s="1053">
        <v>0</v>
      </c>
      <c r="J35" s="1053">
        <v>0</v>
      </c>
      <c r="K35" s="1053">
        <v>0</v>
      </c>
      <c r="L35" s="1053">
        <v>0</v>
      </c>
      <c r="M35" s="1053">
        <v>0</v>
      </c>
      <c r="N35" s="1053">
        <v>0</v>
      </c>
      <c r="O35" s="1062">
        <v>27</v>
      </c>
      <c r="P35" s="1056"/>
    </row>
    <row r="36" spans="1:16" ht="14.25" customHeight="1" x14ac:dyDescent="0.15">
      <c r="A36" s="1074" t="s">
        <v>558</v>
      </c>
      <c r="B36" s="1058" t="s">
        <v>55</v>
      </c>
      <c r="C36" s="1063">
        <f t="shared" si="3"/>
        <v>217382</v>
      </c>
      <c r="D36" s="1053">
        <v>102874</v>
      </c>
      <c r="E36" s="1053">
        <v>0</v>
      </c>
      <c r="F36" s="1053">
        <v>0</v>
      </c>
      <c r="G36" s="1053">
        <v>0</v>
      </c>
      <c r="H36" s="1053">
        <v>114508</v>
      </c>
      <c r="I36" s="1053">
        <v>0</v>
      </c>
      <c r="J36" s="1053">
        <v>0</v>
      </c>
      <c r="K36" s="1053">
        <v>0</v>
      </c>
      <c r="L36" s="1053">
        <v>0</v>
      </c>
      <c r="M36" s="1053">
        <v>0</v>
      </c>
      <c r="N36" s="1053">
        <v>0</v>
      </c>
      <c r="O36" s="1062">
        <v>28</v>
      </c>
      <c r="P36" s="1056"/>
    </row>
    <row r="37" spans="1:16" ht="14.25" customHeight="1" x14ac:dyDescent="0.15">
      <c r="A37" s="1057" t="s">
        <v>559</v>
      </c>
      <c r="B37" s="1080" t="s">
        <v>79</v>
      </c>
      <c r="C37" s="1059">
        <f t="shared" si="3"/>
        <v>632211</v>
      </c>
      <c r="D37" s="1053">
        <v>0</v>
      </c>
      <c r="E37" s="1053">
        <v>0</v>
      </c>
      <c r="F37" s="1053">
        <v>0</v>
      </c>
      <c r="G37" s="1053">
        <v>0</v>
      </c>
      <c r="H37" s="1053">
        <v>68687</v>
      </c>
      <c r="I37" s="1053">
        <v>0</v>
      </c>
      <c r="J37" s="1053">
        <v>0</v>
      </c>
      <c r="K37" s="1060">
        <v>0</v>
      </c>
      <c r="L37" s="1081">
        <v>563524</v>
      </c>
      <c r="M37" s="1053">
        <v>0</v>
      </c>
      <c r="N37" s="1053">
        <v>0</v>
      </c>
      <c r="O37" s="1062">
        <v>29</v>
      </c>
      <c r="P37" s="1056"/>
    </row>
    <row r="38" spans="1:16" ht="14.25" customHeight="1" x14ac:dyDescent="0.15">
      <c r="A38" s="1075" t="s">
        <v>560</v>
      </c>
      <c r="B38" s="1065" t="s">
        <v>80</v>
      </c>
      <c r="C38" s="1063">
        <f t="shared" si="3"/>
        <v>159841</v>
      </c>
      <c r="D38" s="1068">
        <v>2612</v>
      </c>
      <c r="E38" s="1068">
        <v>0</v>
      </c>
      <c r="F38" s="1068">
        <v>0</v>
      </c>
      <c r="G38" s="1068">
        <v>0</v>
      </c>
      <c r="H38" s="1068">
        <v>157229</v>
      </c>
      <c r="I38" s="1068">
        <v>0</v>
      </c>
      <c r="J38" s="1068">
        <v>0</v>
      </c>
      <c r="K38" s="1068">
        <v>0</v>
      </c>
      <c r="L38" s="1068">
        <v>0</v>
      </c>
      <c r="M38" s="1068">
        <v>0</v>
      </c>
      <c r="N38" s="1068">
        <v>0</v>
      </c>
      <c r="O38" s="1062">
        <v>30</v>
      </c>
      <c r="P38" s="1056"/>
    </row>
    <row r="39" spans="1:16" ht="14.25" customHeight="1" x14ac:dyDescent="0.15">
      <c r="A39" s="1057" t="s">
        <v>561</v>
      </c>
      <c r="B39" s="1058" t="s">
        <v>56</v>
      </c>
      <c r="C39" s="1051">
        <f t="shared" si="3"/>
        <v>261716</v>
      </c>
      <c r="D39" s="1053">
        <v>17141</v>
      </c>
      <c r="E39" s="1053">
        <v>0</v>
      </c>
      <c r="F39" s="1053">
        <v>0</v>
      </c>
      <c r="G39" s="1053">
        <v>0</v>
      </c>
      <c r="H39" s="1053">
        <v>244575</v>
      </c>
      <c r="I39" s="1053">
        <v>0</v>
      </c>
      <c r="J39" s="1053">
        <v>0</v>
      </c>
      <c r="K39" s="1053">
        <v>0</v>
      </c>
      <c r="L39" s="1053">
        <v>0</v>
      </c>
      <c r="M39" s="1053">
        <v>0</v>
      </c>
      <c r="N39" s="1053">
        <v>0</v>
      </c>
      <c r="O39" s="1055">
        <v>31</v>
      </c>
      <c r="P39" s="1056"/>
    </row>
    <row r="40" spans="1:16" ht="14.25" customHeight="1" x14ac:dyDescent="0.15">
      <c r="A40" s="1057" t="s">
        <v>562</v>
      </c>
      <c r="B40" s="1058" t="s">
        <v>57</v>
      </c>
      <c r="C40" s="1059">
        <f t="shared" si="3"/>
        <v>333068</v>
      </c>
      <c r="D40" s="1053">
        <v>216442</v>
      </c>
      <c r="E40" s="1053">
        <v>0</v>
      </c>
      <c r="F40" s="1053">
        <v>0</v>
      </c>
      <c r="G40" s="1053">
        <v>0</v>
      </c>
      <c r="H40" s="1053">
        <v>116626</v>
      </c>
      <c r="I40" s="1053">
        <v>0</v>
      </c>
      <c r="J40" s="1053">
        <v>0</v>
      </c>
      <c r="K40" s="1053">
        <v>0</v>
      </c>
      <c r="L40" s="1053">
        <v>0</v>
      </c>
      <c r="M40" s="1053">
        <v>0</v>
      </c>
      <c r="N40" s="1053">
        <v>0</v>
      </c>
      <c r="O40" s="1062">
        <v>32</v>
      </c>
      <c r="P40" s="1082"/>
    </row>
    <row r="41" spans="1:16" ht="14.25" customHeight="1" x14ac:dyDescent="0.15">
      <c r="A41" s="1057" t="s">
        <v>563</v>
      </c>
      <c r="B41" s="1058" t="s">
        <v>58</v>
      </c>
      <c r="C41" s="1063">
        <f t="shared" si="3"/>
        <v>27921</v>
      </c>
      <c r="D41" s="1053">
        <v>0</v>
      </c>
      <c r="E41" s="1053">
        <v>0</v>
      </c>
      <c r="F41" s="1053">
        <v>0</v>
      </c>
      <c r="G41" s="1053">
        <v>0</v>
      </c>
      <c r="H41" s="1053">
        <v>27921</v>
      </c>
      <c r="I41" s="1053">
        <v>0</v>
      </c>
      <c r="J41" s="1053">
        <v>0</v>
      </c>
      <c r="K41" s="1053">
        <v>0</v>
      </c>
      <c r="L41" s="1053">
        <v>0</v>
      </c>
      <c r="M41" s="1053">
        <v>0</v>
      </c>
      <c r="N41" s="1053">
        <v>0</v>
      </c>
      <c r="O41" s="1062">
        <v>33</v>
      </c>
      <c r="P41" s="1082"/>
    </row>
    <row r="42" spans="1:16" ht="14.25" customHeight="1" x14ac:dyDescent="0.15">
      <c r="A42" s="1083" t="s">
        <v>564</v>
      </c>
      <c r="B42" s="1084" t="s">
        <v>59</v>
      </c>
      <c r="C42" s="1066">
        <f t="shared" si="3"/>
        <v>33583</v>
      </c>
      <c r="D42" s="1068">
        <v>0</v>
      </c>
      <c r="E42" s="1068">
        <v>0</v>
      </c>
      <c r="F42" s="1068">
        <v>0</v>
      </c>
      <c r="G42" s="1068">
        <v>0</v>
      </c>
      <c r="H42" s="1068">
        <v>33583</v>
      </c>
      <c r="I42" s="1068">
        <v>0</v>
      </c>
      <c r="J42" s="1068">
        <v>0</v>
      </c>
      <c r="K42" s="1068">
        <v>0</v>
      </c>
      <c r="L42" s="1068">
        <v>0</v>
      </c>
      <c r="M42" s="1068">
        <v>0</v>
      </c>
      <c r="N42" s="1068">
        <v>0</v>
      </c>
      <c r="O42" s="1062">
        <v>34</v>
      </c>
    </row>
    <row r="43" spans="1:16" ht="14.25" customHeight="1" x14ac:dyDescent="0.15">
      <c r="A43" s="1085" t="s">
        <v>565</v>
      </c>
      <c r="B43" s="1086" t="s">
        <v>60</v>
      </c>
      <c r="C43" s="1051">
        <f t="shared" si="3"/>
        <v>599211</v>
      </c>
      <c r="D43" s="1053">
        <v>925</v>
      </c>
      <c r="E43" s="1053">
        <v>0</v>
      </c>
      <c r="F43" s="1053">
        <v>0</v>
      </c>
      <c r="G43" s="1053">
        <v>0</v>
      </c>
      <c r="H43" s="1053">
        <v>598286</v>
      </c>
      <c r="I43" s="1053">
        <v>0</v>
      </c>
      <c r="J43" s="1053">
        <v>0</v>
      </c>
      <c r="K43" s="1053">
        <v>0</v>
      </c>
      <c r="L43" s="1053">
        <v>0</v>
      </c>
      <c r="M43" s="1053">
        <v>0</v>
      </c>
      <c r="N43" s="1053">
        <v>0</v>
      </c>
      <c r="O43" s="1055">
        <v>35</v>
      </c>
    </row>
    <row r="44" spans="1:16" ht="14.25" customHeight="1" x14ac:dyDescent="0.15">
      <c r="A44" s="1085" t="s">
        <v>566</v>
      </c>
      <c r="B44" s="1087" t="s">
        <v>61</v>
      </c>
      <c r="C44" s="1059">
        <f t="shared" si="3"/>
        <v>772332</v>
      </c>
      <c r="D44" s="1053">
        <v>439</v>
      </c>
      <c r="E44" s="1053">
        <v>0</v>
      </c>
      <c r="F44" s="1053">
        <v>0</v>
      </c>
      <c r="G44" s="1053">
        <v>0</v>
      </c>
      <c r="H44" s="1053">
        <v>771893</v>
      </c>
      <c r="I44" s="1053">
        <v>0</v>
      </c>
      <c r="J44" s="1053">
        <v>0</v>
      </c>
      <c r="K44" s="1053">
        <v>0</v>
      </c>
      <c r="L44" s="1053">
        <v>0</v>
      </c>
      <c r="M44" s="1053">
        <v>0</v>
      </c>
      <c r="N44" s="1053">
        <v>0</v>
      </c>
      <c r="O44" s="1062">
        <v>36</v>
      </c>
    </row>
    <row r="45" spans="1:16" ht="14.25" customHeight="1" x14ac:dyDescent="0.15">
      <c r="A45" s="1088" t="s">
        <v>567</v>
      </c>
      <c r="B45" s="1086" t="s">
        <v>62</v>
      </c>
      <c r="C45" s="1063">
        <f t="shared" si="3"/>
        <v>82590</v>
      </c>
      <c r="D45" s="1053">
        <v>82590</v>
      </c>
      <c r="E45" s="1053">
        <v>0</v>
      </c>
      <c r="F45" s="1053">
        <v>0</v>
      </c>
      <c r="G45" s="1053">
        <v>0</v>
      </c>
      <c r="H45" s="1053">
        <v>0</v>
      </c>
      <c r="I45" s="1053">
        <v>0</v>
      </c>
      <c r="J45" s="1053">
        <v>0</v>
      </c>
      <c r="K45" s="1053">
        <v>0</v>
      </c>
      <c r="L45" s="1053">
        <v>0</v>
      </c>
      <c r="M45" s="1053">
        <v>0</v>
      </c>
      <c r="N45" s="1053">
        <v>0</v>
      </c>
      <c r="O45" s="1062">
        <v>37</v>
      </c>
    </row>
    <row r="46" spans="1:16" ht="14.25" customHeight="1" x14ac:dyDescent="0.15">
      <c r="A46" s="1085" t="s">
        <v>568</v>
      </c>
      <c r="B46" s="1086" t="s">
        <v>63</v>
      </c>
      <c r="C46" s="1059">
        <f t="shared" si="3"/>
        <v>231250</v>
      </c>
      <c r="D46" s="1053">
        <v>11498</v>
      </c>
      <c r="E46" s="1053">
        <v>0</v>
      </c>
      <c r="F46" s="1053">
        <v>0</v>
      </c>
      <c r="G46" s="1053">
        <v>0</v>
      </c>
      <c r="H46" s="1053">
        <v>219752</v>
      </c>
      <c r="I46" s="1053">
        <v>0</v>
      </c>
      <c r="J46" s="1053">
        <v>0</v>
      </c>
      <c r="K46" s="1053">
        <v>0</v>
      </c>
      <c r="L46" s="1053">
        <v>0</v>
      </c>
      <c r="M46" s="1053">
        <v>0</v>
      </c>
      <c r="N46" s="1053">
        <v>0</v>
      </c>
      <c r="O46" s="1062">
        <v>38</v>
      </c>
    </row>
    <row r="47" spans="1:16" ht="14.25" customHeight="1" x14ac:dyDescent="0.15">
      <c r="A47" s="1085" t="s">
        <v>569</v>
      </c>
      <c r="B47" s="1086" t="s">
        <v>64</v>
      </c>
      <c r="C47" s="1059">
        <f t="shared" si="3"/>
        <v>2331</v>
      </c>
      <c r="D47" s="1053">
        <v>2331</v>
      </c>
      <c r="E47" s="1053">
        <v>0</v>
      </c>
      <c r="F47" s="1053">
        <v>0</v>
      </c>
      <c r="G47" s="1053">
        <v>0</v>
      </c>
      <c r="H47" s="1053">
        <v>0</v>
      </c>
      <c r="I47" s="1053">
        <v>0</v>
      </c>
      <c r="J47" s="1053">
        <v>0</v>
      </c>
      <c r="K47" s="1053">
        <v>0</v>
      </c>
      <c r="L47" s="1053">
        <v>0</v>
      </c>
      <c r="M47" s="1053">
        <v>0</v>
      </c>
      <c r="N47" s="1053">
        <v>0</v>
      </c>
      <c r="O47" s="1062">
        <v>39</v>
      </c>
    </row>
    <row r="48" spans="1:16" ht="14.25" customHeight="1" x14ac:dyDescent="0.15">
      <c r="A48" s="1083" t="s">
        <v>570</v>
      </c>
      <c r="B48" s="1084" t="s">
        <v>65</v>
      </c>
      <c r="C48" s="1089">
        <f t="shared" si="3"/>
        <v>0</v>
      </c>
      <c r="D48" s="1068">
        <v>0</v>
      </c>
      <c r="E48" s="1068">
        <v>0</v>
      </c>
      <c r="F48" s="1068">
        <v>0</v>
      </c>
      <c r="G48" s="1068">
        <v>0</v>
      </c>
      <c r="H48" s="1068">
        <v>0</v>
      </c>
      <c r="I48" s="1068">
        <v>0</v>
      </c>
      <c r="J48" s="1068">
        <v>0</v>
      </c>
      <c r="K48" s="1068">
        <v>0</v>
      </c>
      <c r="L48" s="1068">
        <v>0</v>
      </c>
      <c r="M48" s="1068">
        <v>0</v>
      </c>
      <c r="N48" s="1068">
        <v>0</v>
      </c>
      <c r="O48" s="1090">
        <v>40</v>
      </c>
    </row>
    <row r="49" spans="3:14" ht="12.75" customHeight="1" x14ac:dyDescent="0.15">
      <c r="C49" s="1027" t="s">
        <v>739</v>
      </c>
      <c r="D49" s="1091" t="s">
        <v>740</v>
      </c>
      <c r="E49" s="1091" t="s">
        <v>741</v>
      </c>
      <c r="F49" s="1091" t="s">
        <v>742</v>
      </c>
      <c r="G49" s="1091" t="s">
        <v>743</v>
      </c>
      <c r="H49" s="1091" t="s">
        <v>744</v>
      </c>
      <c r="I49" s="1091" t="s">
        <v>745</v>
      </c>
      <c r="J49" s="1091" t="s">
        <v>746</v>
      </c>
      <c r="K49" s="1091" t="s">
        <v>747</v>
      </c>
      <c r="L49" s="1091" t="s">
        <v>748</v>
      </c>
      <c r="M49" s="1091" t="s">
        <v>749</v>
      </c>
      <c r="N49" s="1091" t="s">
        <v>750</v>
      </c>
    </row>
    <row r="51" spans="3:14" ht="12.75" customHeight="1" x14ac:dyDescent="0.15">
      <c r="C51" s="1027" t="str">
        <f>IF(C6=SUM(C9:C48),"○","×")</f>
        <v>○</v>
      </c>
    </row>
  </sheetData>
  <mergeCells count="7">
    <mergeCell ref="A8:B8"/>
    <mergeCell ref="A2:A5"/>
    <mergeCell ref="C2:C5"/>
    <mergeCell ref="D2:N2"/>
    <mergeCell ref="O2:O5"/>
    <mergeCell ref="A6:B6"/>
    <mergeCell ref="A7:B7"/>
  </mergeCells>
  <phoneticPr fontId="2"/>
  <printOptions gridLinesSet="0"/>
  <pageMargins left="0.78740157480314965" right="0.78740157480314965" top="0.78740157480314965" bottom="0.59055118110236227" header="0" footer="0"/>
  <pageSetup paperSize="9" orientation="portrait" blackAndWhite="1" r:id="rId1"/>
  <headerFooter alignWithMargins="0"/>
  <colBreaks count="1" manualBreakCount="1">
    <brk id="8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6"/>
  <sheetViews>
    <sheetView view="pageBreakPreview" zoomScaleNormal="100" zoomScaleSheetLayoutView="100" workbookViewId="0">
      <pane xSplit="2" ySplit="8" topLeftCell="C9" activePane="bottomRight" state="frozen"/>
      <selection pane="topRight" activeCell="C1" sqref="C1"/>
      <selection pane="bottomLeft" activeCell="A9" sqref="A9"/>
      <selection pane="bottomRight"/>
    </sheetView>
  </sheetViews>
  <sheetFormatPr defaultColWidth="9.25" defaultRowHeight="18" customHeight="1" x14ac:dyDescent="0.15"/>
  <cols>
    <col min="1" max="1" width="2.875" style="1093" customWidth="1"/>
    <col min="2" max="2" width="9.375" style="1093" customWidth="1"/>
    <col min="3" max="3" width="9.875" style="1093" bestFit="1" customWidth="1"/>
    <col min="4" max="10" width="8.375" style="1093" customWidth="1"/>
    <col min="11" max="11" width="9.375" style="1093" customWidth="1"/>
    <col min="12" max="13" width="8.375" style="1093" customWidth="1"/>
    <col min="14" max="14" width="9.375" style="1093" customWidth="1"/>
    <col min="15" max="15" width="8.375" style="1093" customWidth="1"/>
    <col min="16" max="17" width="8" style="1093" customWidth="1"/>
    <col min="18" max="18" width="8.75" style="1093" customWidth="1"/>
    <col min="19" max="19" width="3.125" style="1093" customWidth="1"/>
    <col min="20" max="20" width="2.875" style="1093" customWidth="1"/>
    <col min="21" max="21" width="9.625" style="1093" customWidth="1"/>
    <col min="22" max="22" width="8.375" style="1093" customWidth="1"/>
    <col min="23" max="24" width="7.5" style="1093" customWidth="1"/>
    <col min="25" max="25" width="8.5" style="1093" customWidth="1"/>
    <col min="26" max="26" width="9.875" style="1093" customWidth="1"/>
    <col min="27" max="28" width="8.75" style="1093" customWidth="1"/>
    <col min="29" max="29" width="9.375" style="1093" customWidth="1"/>
    <col min="30" max="16384" width="9.25" style="1093"/>
  </cols>
  <sheetData>
    <row r="1" spans="1:29" ht="13.5" customHeight="1" x14ac:dyDescent="0.15">
      <c r="A1" s="1092" t="s">
        <v>751</v>
      </c>
      <c r="B1" s="1092"/>
      <c r="D1" s="1092"/>
      <c r="E1" s="1092"/>
      <c r="F1" s="1092"/>
      <c r="G1" s="307"/>
      <c r="J1" s="307"/>
      <c r="K1" s="1092"/>
      <c r="L1" s="1092"/>
      <c r="M1" s="1092"/>
      <c r="N1" s="1092"/>
      <c r="O1" s="1092"/>
      <c r="P1" s="1092"/>
      <c r="Q1" s="1092"/>
      <c r="R1" s="1092"/>
      <c r="S1" s="307" t="s">
        <v>146</v>
      </c>
      <c r="T1" s="1092"/>
      <c r="U1" s="1092"/>
      <c r="V1" s="1092"/>
      <c r="W1" s="1092"/>
      <c r="X1" s="1092"/>
      <c r="Y1" s="1092"/>
      <c r="Z1" s="307"/>
      <c r="AA1" s="1092"/>
      <c r="AB1" s="1092"/>
      <c r="AC1" s="307" t="s">
        <v>146</v>
      </c>
    </row>
    <row r="2" spans="1:29" ht="18.75" customHeight="1" x14ac:dyDescent="0.15">
      <c r="A2" s="1094" t="s">
        <v>147</v>
      </c>
      <c r="B2" s="1095" t="s">
        <v>1</v>
      </c>
      <c r="C2" s="1804" t="s">
        <v>752</v>
      </c>
      <c r="D2" s="1805"/>
      <c r="E2" s="1805"/>
      <c r="F2" s="1806"/>
      <c r="G2" s="1096" t="s">
        <v>753</v>
      </c>
      <c r="H2" s="1097"/>
      <c r="I2" s="1097"/>
      <c r="J2" s="1097"/>
      <c r="K2" s="1098"/>
      <c r="L2" s="1098"/>
      <c r="M2" s="1097"/>
      <c r="N2" s="1097"/>
      <c r="O2" s="1097"/>
      <c r="P2" s="1098"/>
      <c r="Q2" s="1097"/>
      <c r="R2" s="1097"/>
      <c r="S2" s="1094" t="s">
        <v>147</v>
      </c>
      <c r="T2" s="1094" t="s">
        <v>147</v>
      </c>
      <c r="U2" s="1099" t="s">
        <v>1</v>
      </c>
      <c r="V2" s="1100" t="s">
        <v>754</v>
      </c>
      <c r="W2" s="1100"/>
      <c r="X2" s="1100"/>
      <c r="Y2" s="1100"/>
      <c r="Z2" s="1101" t="s">
        <v>755</v>
      </c>
      <c r="AA2" s="1100"/>
      <c r="AB2" s="1100"/>
      <c r="AC2" s="1102"/>
    </row>
    <row r="3" spans="1:29" ht="16.5" customHeight="1" x14ac:dyDescent="0.15">
      <c r="A3" s="1103"/>
      <c r="B3" s="1104"/>
      <c r="C3" s="1105"/>
      <c r="D3" s="1106"/>
      <c r="E3" s="1107"/>
      <c r="F3" s="1108"/>
      <c r="G3" s="1807" t="s">
        <v>756</v>
      </c>
      <c r="H3" s="1808"/>
      <c r="I3" s="1808"/>
      <c r="J3" s="1809"/>
      <c r="K3" s="1810" t="s">
        <v>757</v>
      </c>
      <c r="L3" s="1808"/>
      <c r="M3" s="1808"/>
      <c r="N3" s="1811"/>
      <c r="O3" s="1109" t="s">
        <v>758</v>
      </c>
      <c r="P3" s="1110"/>
      <c r="Q3" s="1110"/>
      <c r="R3" s="1110"/>
      <c r="S3" s="1103"/>
      <c r="T3" s="1103"/>
      <c r="U3" s="1111"/>
      <c r="V3" s="1107"/>
      <c r="W3" s="1107"/>
      <c r="X3" s="1107"/>
      <c r="Y3" s="1107"/>
      <c r="Z3" s="1105"/>
      <c r="AA3" s="1106"/>
      <c r="AB3" s="1107"/>
      <c r="AC3" s="1108"/>
    </row>
    <row r="4" spans="1:29" ht="13.5" customHeight="1" x14ac:dyDescent="0.15">
      <c r="A4" s="1103"/>
      <c r="B4" s="1112"/>
      <c r="C4" s="1796"/>
      <c r="D4" s="1113" t="s">
        <v>759</v>
      </c>
      <c r="E4" s="1114" t="s">
        <v>760</v>
      </c>
      <c r="F4" s="1115" t="s">
        <v>761</v>
      </c>
      <c r="G4" s="1792"/>
      <c r="H4" s="1116" t="s">
        <v>759</v>
      </c>
      <c r="I4" s="1114" t="s">
        <v>760</v>
      </c>
      <c r="J4" s="1115" t="s">
        <v>761</v>
      </c>
      <c r="K4" s="1796"/>
      <c r="L4" s="1117" t="s">
        <v>759</v>
      </c>
      <c r="M4" s="1118" t="s">
        <v>760</v>
      </c>
      <c r="N4" s="1119" t="s">
        <v>761</v>
      </c>
      <c r="O4" s="1792"/>
      <c r="P4" s="1120" t="s">
        <v>759</v>
      </c>
      <c r="Q4" s="1121" t="s">
        <v>760</v>
      </c>
      <c r="R4" s="1122" t="s">
        <v>761</v>
      </c>
      <c r="S4" s="1103"/>
      <c r="T4" s="1103"/>
      <c r="U4" s="1123"/>
      <c r="V4" s="1794"/>
      <c r="W4" s="1116" t="s">
        <v>759</v>
      </c>
      <c r="X4" s="1114" t="s">
        <v>760</v>
      </c>
      <c r="Y4" s="1124" t="s">
        <v>761</v>
      </c>
      <c r="Z4" s="1796"/>
      <c r="AA4" s="1113" t="s">
        <v>759</v>
      </c>
      <c r="AB4" s="1114" t="s">
        <v>760</v>
      </c>
      <c r="AC4" s="1115" t="s">
        <v>761</v>
      </c>
    </row>
    <row r="5" spans="1:29" ht="13.5" customHeight="1" x14ac:dyDescent="0.15">
      <c r="A5" s="1125" t="s">
        <v>275</v>
      </c>
      <c r="B5" s="1112" t="s">
        <v>3</v>
      </c>
      <c r="C5" s="1797"/>
      <c r="D5" s="1126" t="s">
        <v>713</v>
      </c>
      <c r="E5" s="1127" t="s">
        <v>713</v>
      </c>
      <c r="F5" s="1128" t="s">
        <v>762</v>
      </c>
      <c r="G5" s="1793"/>
      <c r="H5" s="1129" t="s">
        <v>713</v>
      </c>
      <c r="I5" s="1127" t="s">
        <v>713</v>
      </c>
      <c r="J5" s="1128" t="s">
        <v>762</v>
      </c>
      <c r="K5" s="1797"/>
      <c r="L5" s="1126" t="s">
        <v>713</v>
      </c>
      <c r="M5" s="1127" t="s">
        <v>713</v>
      </c>
      <c r="N5" s="1130" t="s">
        <v>762</v>
      </c>
      <c r="O5" s="1793"/>
      <c r="P5" s="1131" t="s">
        <v>713</v>
      </c>
      <c r="Q5" s="1127" t="s">
        <v>713</v>
      </c>
      <c r="R5" s="1130" t="s">
        <v>762</v>
      </c>
      <c r="S5" s="1125" t="s">
        <v>275</v>
      </c>
      <c r="T5" s="1125" t="s">
        <v>275</v>
      </c>
      <c r="U5" s="1123" t="s">
        <v>3</v>
      </c>
      <c r="V5" s="1795"/>
      <c r="W5" s="1129" t="s">
        <v>713</v>
      </c>
      <c r="X5" s="1127" t="s">
        <v>713</v>
      </c>
      <c r="Y5" s="1132" t="s">
        <v>762</v>
      </c>
      <c r="Z5" s="1797"/>
      <c r="AA5" s="1126" t="s">
        <v>713</v>
      </c>
      <c r="AB5" s="1127" t="s">
        <v>713</v>
      </c>
      <c r="AC5" s="1128" t="s">
        <v>762</v>
      </c>
    </row>
    <row r="6" spans="1:29" s="309" customFormat="1" ht="14.25" customHeight="1" x14ac:dyDescent="0.15">
      <c r="A6" s="1798" t="s">
        <v>288</v>
      </c>
      <c r="B6" s="1799"/>
      <c r="C6" s="1133">
        <f>C7+C8</f>
        <v>198880319</v>
      </c>
      <c r="D6" s="1133">
        <f>D7+D8</f>
        <v>72153493</v>
      </c>
      <c r="E6" s="1133">
        <f>E7+E8</f>
        <v>28714672</v>
      </c>
      <c r="F6" s="1134">
        <f>F7+F8</f>
        <v>98012154</v>
      </c>
      <c r="G6" s="1133">
        <f t="shared" ref="G6:N6" si="0">G7+G8</f>
        <v>25268383</v>
      </c>
      <c r="H6" s="1133">
        <f t="shared" si="0"/>
        <v>7285045</v>
      </c>
      <c r="I6" s="1133">
        <f t="shared" si="0"/>
        <v>2075283</v>
      </c>
      <c r="J6" s="1134">
        <f t="shared" si="0"/>
        <v>15908055</v>
      </c>
      <c r="K6" s="1135">
        <f t="shared" si="0"/>
        <v>31143737</v>
      </c>
      <c r="L6" s="1133">
        <f t="shared" si="0"/>
        <v>14389019</v>
      </c>
      <c r="M6" s="1133">
        <f t="shared" si="0"/>
        <v>3134445</v>
      </c>
      <c r="N6" s="1136">
        <f t="shared" si="0"/>
        <v>13620273</v>
      </c>
      <c r="O6" s="1133">
        <v>12128855</v>
      </c>
      <c r="P6" s="1133">
        <v>9309997</v>
      </c>
      <c r="Q6" s="1133">
        <v>1970715</v>
      </c>
      <c r="R6" s="1133">
        <v>848143</v>
      </c>
      <c r="S6" s="1137"/>
      <c r="T6" s="1800" t="s">
        <v>288</v>
      </c>
      <c r="U6" s="1800"/>
      <c r="V6" s="1138">
        <v>10855</v>
      </c>
      <c r="W6" s="1138">
        <v>73</v>
      </c>
      <c r="X6" s="1138">
        <v>0</v>
      </c>
      <c r="Y6" s="1138">
        <v>10782</v>
      </c>
      <c r="Z6" s="1133">
        <v>205144675</v>
      </c>
      <c r="AA6" s="1133">
        <v>74359589</v>
      </c>
      <c r="AB6" s="1133">
        <v>29626225</v>
      </c>
      <c r="AC6" s="1134">
        <v>101158861</v>
      </c>
    </row>
    <row r="7" spans="1:29" s="309" customFormat="1" ht="14.25" customHeight="1" x14ac:dyDescent="0.15">
      <c r="A7" s="1801" t="s">
        <v>289</v>
      </c>
      <c r="B7" s="1802"/>
      <c r="C7" s="1139">
        <f>SUM(C9:C18)</f>
        <v>93746032</v>
      </c>
      <c r="D7" s="1139">
        <f>SUM(D9:D18)</f>
        <v>29125013</v>
      </c>
      <c r="E7" s="1139">
        <f>SUM(E9:E18)</f>
        <v>14784451</v>
      </c>
      <c r="F7" s="1140">
        <f>SUM(F9:F18)</f>
        <v>49836568</v>
      </c>
      <c r="G7" s="1139">
        <f t="shared" ref="G7:N7" si="1">SUM(G9:G18)</f>
        <v>10420211</v>
      </c>
      <c r="H7" s="1139">
        <f t="shared" si="1"/>
        <v>3183776</v>
      </c>
      <c r="I7" s="1139">
        <f t="shared" si="1"/>
        <v>1045630</v>
      </c>
      <c r="J7" s="1140">
        <f t="shared" si="1"/>
        <v>6190805</v>
      </c>
      <c r="K7" s="1141">
        <f t="shared" si="1"/>
        <v>16122803</v>
      </c>
      <c r="L7" s="1139">
        <f t="shared" si="1"/>
        <v>7889386</v>
      </c>
      <c r="M7" s="1139">
        <f t="shared" si="1"/>
        <v>1141700</v>
      </c>
      <c r="N7" s="1142">
        <f t="shared" si="1"/>
        <v>7091717</v>
      </c>
      <c r="O7" s="1139">
        <v>7277314</v>
      </c>
      <c r="P7" s="1139">
        <v>5937000</v>
      </c>
      <c r="Q7" s="1139">
        <v>738722</v>
      </c>
      <c r="R7" s="1139">
        <v>601592</v>
      </c>
      <c r="S7" s="1143"/>
      <c r="T7" s="1803" t="s">
        <v>289</v>
      </c>
      <c r="U7" s="1803"/>
      <c r="V7" s="1144">
        <v>-796</v>
      </c>
      <c r="W7" s="1144">
        <v>12</v>
      </c>
      <c r="X7" s="1144">
        <v>-1</v>
      </c>
      <c r="Y7" s="1144">
        <v>-807</v>
      </c>
      <c r="Z7" s="1139">
        <v>95319958</v>
      </c>
      <c r="AA7" s="1139">
        <v>30356415</v>
      </c>
      <c r="AB7" s="1139">
        <v>15427102</v>
      </c>
      <c r="AC7" s="1140">
        <v>49536441</v>
      </c>
    </row>
    <row r="8" spans="1:29" s="309" customFormat="1" ht="14.25" customHeight="1" x14ac:dyDescent="0.15">
      <c r="A8" s="1789" t="s">
        <v>290</v>
      </c>
      <c r="B8" s="1790"/>
      <c r="C8" s="1139">
        <f>SUM(C19:C48)</f>
        <v>105134287</v>
      </c>
      <c r="D8" s="1139">
        <f>SUM(D19:D48)</f>
        <v>43028480</v>
      </c>
      <c r="E8" s="1139">
        <f>SUM(E19:E48)</f>
        <v>13930221</v>
      </c>
      <c r="F8" s="1145">
        <f>SUM(F19:F48)</f>
        <v>48175586</v>
      </c>
      <c r="G8" s="1146">
        <f t="shared" ref="G8:N8" si="2">SUM(G19:G48)</f>
        <v>14848172</v>
      </c>
      <c r="H8" s="1146">
        <f t="shared" si="2"/>
        <v>4101269</v>
      </c>
      <c r="I8" s="1146">
        <f t="shared" si="2"/>
        <v>1029653</v>
      </c>
      <c r="J8" s="1145">
        <f t="shared" si="2"/>
        <v>9717250</v>
      </c>
      <c r="K8" s="1147">
        <f t="shared" si="2"/>
        <v>15020934</v>
      </c>
      <c r="L8" s="1146">
        <f t="shared" si="2"/>
        <v>6499633</v>
      </c>
      <c r="M8" s="1146">
        <f t="shared" si="2"/>
        <v>1992745</v>
      </c>
      <c r="N8" s="1148">
        <f t="shared" si="2"/>
        <v>6528556</v>
      </c>
      <c r="O8" s="1139">
        <v>4851541</v>
      </c>
      <c r="P8" s="1139">
        <v>3372997</v>
      </c>
      <c r="Q8" s="1139">
        <v>1231993</v>
      </c>
      <c r="R8" s="1139">
        <v>246551</v>
      </c>
      <c r="S8" s="1149"/>
      <c r="T8" s="1791" t="s">
        <v>290</v>
      </c>
      <c r="U8" s="1791"/>
      <c r="V8" s="1144">
        <v>11651</v>
      </c>
      <c r="W8" s="1144">
        <v>61</v>
      </c>
      <c r="X8" s="1144">
        <v>1</v>
      </c>
      <c r="Y8" s="1144">
        <v>11589</v>
      </c>
      <c r="Z8" s="1139">
        <v>109824717</v>
      </c>
      <c r="AA8" s="1139">
        <v>44003174</v>
      </c>
      <c r="AB8" s="1139">
        <v>14199123</v>
      </c>
      <c r="AC8" s="1145">
        <v>51622420</v>
      </c>
    </row>
    <row r="9" spans="1:29" s="309" customFormat="1" ht="14.25" customHeight="1" x14ac:dyDescent="0.15">
      <c r="A9" s="1150">
        <v>1</v>
      </c>
      <c r="B9" s="1151" t="s">
        <v>31</v>
      </c>
      <c r="C9" s="257">
        <v>8983122</v>
      </c>
      <c r="D9" s="257">
        <v>4584811</v>
      </c>
      <c r="E9" s="257">
        <v>257657</v>
      </c>
      <c r="F9" s="257">
        <v>4140654</v>
      </c>
      <c r="G9" s="259">
        <v>352917</v>
      </c>
      <c r="H9" s="259">
        <v>298</v>
      </c>
      <c r="I9" s="259">
        <v>5</v>
      </c>
      <c r="J9" s="1152">
        <v>352614</v>
      </c>
      <c r="K9" s="260">
        <v>1781060</v>
      </c>
      <c r="L9" s="257">
        <v>1500000</v>
      </c>
      <c r="M9" s="257">
        <v>0</v>
      </c>
      <c r="N9" s="257">
        <v>281060</v>
      </c>
      <c r="O9" s="257">
        <v>2500000</v>
      </c>
      <c r="P9" s="257">
        <v>2500000</v>
      </c>
      <c r="Q9" s="257">
        <v>0</v>
      </c>
      <c r="R9" s="257">
        <v>0</v>
      </c>
      <c r="S9" s="216">
        <v>1</v>
      </c>
      <c r="T9" s="1153">
        <v>1</v>
      </c>
      <c r="U9" s="1154" t="s">
        <v>31</v>
      </c>
      <c r="V9" s="1155">
        <v>0</v>
      </c>
      <c r="W9" s="255">
        <v>0</v>
      </c>
      <c r="X9" s="255">
        <v>0</v>
      </c>
      <c r="Y9" s="255">
        <v>0</v>
      </c>
      <c r="Z9" s="257">
        <v>10054979</v>
      </c>
      <c r="AA9" s="257">
        <v>5585109</v>
      </c>
      <c r="AB9" s="257">
        <v>257662</v>
      </c>
      <c r="AC9" s="257">
        <v>4212208</v>
      </c>
    </row>
    <row r="10" spans="1:29" s="309" customFormat="1" ht="14.25" customHeight="1" x14ac:dyDescent="0.15">
      <c r="A10" s="1156">
        <v>2</v>
      </c>
      <c r="B10" s="1157" t="s">
        <v>32</v>
      </c>
      <c r="C10" s="265">
        <v>10012993</v>
      </c>
      <c r="D10" s="265">
        <v>2923764</v>
      </c>
      <c r="E10" s="265">
        <v>694280</v>
      </c>
      <c r="F10" s="265">
        <v>6394949</v>
      </c>
      <c r="G10" s="266">
        <v>2039846</v>
      </c>
      <c r="H10" s="266">
        <v>679981</v>
      </c>
      <c r="I10" s="266">
        <v>362441</v>
      </c>
      <c r="J10" s="268">
        <v>997424</v>
      </c>
      <c r="K10" s="267">
        <v>1264165</v>
      </c>
      <c r="L10" s="265">
        <v>700000</v>
      </c>
      <c r="M10" s="265">
        <v>0</v>
      </c>
      <c r="N10" s="265">
        <v>564165</v>
      </c>
      <c r="O10" s="265">
        <v>0</v>
      </c>
      <c r="P10" s="265">
        <v>0</v>
      </c>
      <c r="Q10" s="265">
        <v>0</v>
      </c>
      <c r="R10" s="265">
        <v>0</v>
      </c>
      <c r="S10" s="220">
        <v>2</v>
      </c>
      <c r="T10" s="1158">
        <v>2</v>
      </c>
      <c r="U10" s="186" t="s">
        <v>32</v>
      </c>
      <c r="V10" s="1159">
        <v>0</v>
      </c>
      <c r="W10" s="264">
        <v>0</v>
      </c>
      <c r="X10" s="264">
        <v>0</v>
      </c>
      <c r="Y10" s="264">
        <v>0</v>
      </c>
      <c r="Z10" s="265">
        <v>10788674</v>
      </c>
      <c r="AA10" s="265">
        <v>2903745</v>
      </c>
      <c r="AB10" s="265">
        <v>1056721</v>
      </c>
      <c r="AC10" s="265">
        <v>6828208</v>
      </c>
    </row>
    <row r="11" spans="1:29" s="309" customFormat="1" ht="14.25" customHeight="1" x14ac:dyDescent="0.15">
      <c r="A11" s="1156">
        <v>3</v>
      </c>
      <c r="B11" s="1157" t="s">
        <v>33</v>
      </c>
      <c r="C11" s="265">
        <v>16794031</v>
      </c>
      <c r="D11" s="265">
        <v>3399028</v>
      </c>
      <c r="E11" s="265">
        <v>3756563</v>
      </c>
      <c r="F11" s="265">
        <v>9638440</v>
      </c>
      <c r="G11" s="266">
        <v>2170853</v>
      </c>
      <c r="H11" s="266">
        <v>601843</v>
      </c>
      <c r="I11" s="266">
        <v>602302</v>
      </c>
      <c r="J11" s="268">
        <v>966708</v>
      </c>
      <c r="K11" s="267">
        <v>2071465</v>
      </c>
      <c r="L11" s="265">
        <v>600000</v>
      </c>
      <c r="M11" s="265">
        <v>800000</v>
      </c>
      <c r="N11" s="265">
        <v>671465</v>
      </c>
      <c r="O11" s="265">
        <v>0</v>
      </c>
      <c r="P11" s="265">
        <v>0</v>
      </c>
      <c r="Q11" s="265">
        <v>0</v>
      </c>
      <c r="R11" s="265">
        <v>0</v>
      </c>
      <c r="S11" s="220">
        <v>3</v>
      </c>
      <c r="T11" s="1158">
        <v>3</v>
      </c>
      <c r="U11" s="186" t="s">
        <v>33</v>
      </c>
      <c r="V11" s="1159">
        <v>-1</v>
      </c>
      <c r="W11" s="264">
        <v>0</v>
      </c>
      <c r="X11" s="264">
        <v>0</v>
      </c>
      <c r="Y11" s="264">
        <v>-1</v>
      </c>
      <c r="Z11" s="265">
        <v>16893418</v>
      </c>
      <c r="AA11" s="265">
        <v>3400871</v>
      </c>
      <c r="AB11" s="265">
        <v>3558865</v>
      </c>
      <c r="AC11" s="265">
        <v>9933682</v>
      </c>
    </row>
    <row r="12" spans="1:29" s="309" customFormat="1" ht="14.25" customHeight="1" x14ac:dyDescent="0.15">
      <c r="A12" s="1156">
        <v>4</v>
      </c>
      <c r="B12" s="1157" t="s">
        <v>34</v>
      </c>
      <c r="C12" s="265">
        <v>1948723</v>
      </c>
      <c r="D12" s="265">
        <v>1630780</v>
      </c>
      <c r="E12" s="265">
        <v>6836</v>
      </c>
      <c r="F12" s="265">
        <v>311107</v>
      </c>
      <c r="G12" s="266">
        <v>1448819</v>
      </c>
      <c r="H12" s="266">
        <v>847775</v>
      </c>
      <c r="I12" s="266">
        <v>0</v>
      </c>
      <c r="J12" s="268">
        <v>601044</v>
      </c>
      <c r="K12" s="267">
        <v>254002</v>
      </c>
      <c r="L12" s="265">
        <v>0</v>
      </c>
      <c r="M12" s="265">
        <v>0</v>
      </c>
      <c r="N12" s="265">
        <v>254002</v>
      </c>
      <c r="O12" s="265">
        <v>0</v>
      </c>
      <c r="P12" s="265">
        <v>0</v>
      </c>
      <c r="Q12" s="265">
        <v>0</v>
      </c>
      <c r="R12" s="265">
        <v>0</v>
      </c>
      <c r="S12" s="220">
        <v>4</v>
      </c>
      <c r="T12" s="1158">
        <v>4</v>
      </c>
      <c r="U12" s="186" t="s">
        <v>34</v>
      </c>
      <c r="V12" s="1159">
        <v>0</v>
      </c>
      <c r="W12" s="264">
        <v>0</v>
      </c>
      <c r="X12" s="264">
        <v>0</v>
      </c>
      <c r="Y12" s="264">
        <v>0</v>
      </c>
      <c r="Z12" s="265">
        <v>3143540</v>
      </c>
      <c r="AA12" s="265">
        <v>2478555</v>
      </c>
      <c r="AB12" s="265">
        <v>6836</v>
      </c>
      <c r="AC12" s="265">
        <v>658149</v>
      </c>
    </row>
    <row r="13" spans="1:29" s="309" customFormat="1" ht="14.25" customHeight="1" x14ac:dyDescent="0.15">
      <c r="A13" s="1156">
        <v>5</v>
      </c>
      <c r="B13" s="1157" t="s">
        <v>14</v>
      </c>
      <c r="C13" s="265">
        <v>3060248</v>
      </c>
      <c r="D13" s="265">
        <v>1162755</v>
      </c>
      <c r="E13" s="265">
        <v>10130</v>
      </c>
      <c r="F13" s="265">
        <v>1887363</v>
      </c>
      <c r="G13" s="266">
        <v>1317444</v>
      </c>
      <c r="H13" s="266">
        <v>11</v>
      </c>
      <c r="I13" s="266">
        <v>3</v>
      </c>
      <c r="J13" s="268">
        <v>1317430</v>
      </c>
      <c r="K13" s="267">
        <v>2996909</v>
      </c>
      <c r="L13" s="265">
        <v>1721317</v>
      </c>
      <c r="M13" s="265">
        <v>0</v>
      </c>
      <c r="N13" s="265">
        <v>1275592</v>
      </c>
      <c r="O13" s="265">
        <v>1928722</v>
      </c>
      <c r="P13" s="265">
        <v>1300000</v>
      </c>
      <c r="Q13" s="265">
        <v>328722</v>
      </c>
      <c r="R13" s="265">
        <v>300000</v>
      </c>
      <c r="S13" s="220">
        <v>5</v>
      </c>
      <c r="T13" s="1158">
        <v>5</v>
      </c>
      <c r="U13" s="186" t="s">
        <v>14</v>
      </c>
      <c r="V13" s="1159">
        <v>-862</v>
      </c>
      <c r="W13" s="264">
        <v>0</v>
      </c>
      <c r="X13" s="264">
        <v>0</v>
      </c>
      <c r="Y13" s="264">
        <v>-862</v>
      </c>
      <c r="Z13" s="265">
        <v>3308643</v>
      </c>
      <c r="AA13" s="265">
        <v>741449</v>
      </c>
      <c r="AB13" s="265">
        <v>338855</v>
      </c>
      <c r="AC13" s="265">
        <v>2228339</v>
      </c>
    </row>
    <row r="14" spans="1:29" s="309" customFormat="1" ht="14.25" customHeight="1" x14ac:dyDescent="0.15">
      <c r="A14" s="1156">
        <v>6</v>
      </c>
      <c r="B14" s="1157" t="s">
        <v>35</v>
      </c>
      <c r="C14" s="265">
        <v>18049509</v>
      </c>
      <c r="D14" s="265">
        <v>5784846</v>
      </c>
      <c r="E14" s="265">
        <v>3335304</v>
      </c>
      <c r="F14" s="265">
        <v>8929359</v>
      </c>
      <c r="G14" s="266">
        <v>555245</v>
      </c>
      <c r="H14" s="266">
        <v>1376</v>
      </c>
      <c r="I14" s="266">
        <v>2055</v>
      </c>
      <c r="J14" s="268">
        <v>551814</v>
      </c>
      <c r="K14" s="267">
        <v>3878657</v>
      </c>
      <c r="L14" s="265">
        <v>1079555</v>
      </c>
      <c r="M14" s="265">
        <v>340775</v>
      </c>
      <c r="N14" s="265">
        <v>2458327</v>
      </c>
      <c r="O14" s="265">
        <v>2000000</v>
      </c>
      <c r="P14" s="265">
        <v>1300000</v>
      </c>
      <c r="Q14" s="265">
        <v>400000</v>
      </c>
      <c r="R14" s="265">
        <v>300000</v>
      </c>
      <c r="S14" s="220">
        <v>6</v>
      </c>
      <c r="T14" s="1158">
        <v>6</v>
      </c>
      <c r="U14" s="186" t="s">
        <v>35</v>
      </c>
      <c r="V14" s="1159">
        <v>0</v>
      </c>
      <c r="W14" s="264">
        <v>0</v>
      </c>
      <c r="X14" s="264">
        <v>0</v>
      </c>
      <c r="Y14" s="264">
        <v>0</v>
      </c>
      <c r="Z14" s="265">
        <v>16726097</v>
      </c>
      <c r="AA14" s="265">
        <v>6006667</v>
      </c>
      <c r="AB14" s="265">
        <v>3396584</v>
      </c>
      <c r="AC14" s="265">
        <v>7322846</v>
      </c>
    </row>
    <row r="15" spans="1:29" s="309" customFormat="1" ht="14.25" customHeight="1" x14ac:dyDescent="0.15">
      <c r="A15" s="1156">
        <v>7</v>
      </c>
      <c r="B15" s="1157" t="s">
        <v>36</v>
      </c>
      <c r="C15" s="265">
        <v>5457552</v>
      </c>
      <c r="D15" s="265">
        <v>2409939</v>
      </c>
      <c r="E15" s="265">
        <v>1317154</v>
      </c>
      <c r="F15" s="265">
        <v>1730459</v>
      </c>
      <c r="G15" s="266">
        <v>550190</v>
      </c>
      <c r="H15" s="266">
        <v>5</v>
      </c>
      <c r="I15" s="266">
        <v>6</v>
      </c>
      <c r="J15" s="268">
        <v>550179</v>
      </c>
      <c r="K15" s="267">
        <v>946183</v>
      </c>
      <c r="L15" s="265">
        <v>634564</v>
      </c>
      <c r="M15" s="265">
        <v>0</v>
      </c>
      <c r="N15" s="265">
        <v>311619</v>
      </c>
      <c r="O15" s="265">
        <v>347000</v>
      </c>
      <c r="P15" s="265">
        <v>337000</v>
      </c>
      <c r="Q15" s="265">
        <v>10000</v>
      </c>
      <c r="R15" s="265">
        <v>0</v>
      </c>
      <c r="S15" s="220">
        <v>7</v>
      </c>
      <c r="T15" s="1158">
        <v>7</v>
      </c>
      <c r="U15" s="186" t="s">
        <v>36</v>
      </c>
      <c r="V15" s="1159">
        <v>0</v>
      </c>
      <c r="W15" s="264">
        <v>0</v>
      </c>
      <c r="X15" s="264">
        <v>0</v>
      </c>
      <c r="Y15" s="264">
        <v>0</v>
      </c>
      <c r="Z15" s="265">
        <v>5408559</v>
      </c>
      <c r="AA15" s="265">
        <v>2112380</v>
      </c>
      <c r="AB15" s="265">
        <v>1327160</v>
      </c>
      <c r="AC15" s="265">
        <v>1969019</v>
      </c>
    </row>
    <row r="16" spans="1:29" s="309" customFormat="1" ht="14.25" customHeight="1" x14ac:dyDescent="0.15">
      <c r="A16" s="1156">
        <v>8</v>
      </c>
      <c r="B16" s="1157" t="s">
        <v>37</v>
      </c>
      <c r="C16" s="265">
        <v>7223120</v>
      </c>
      <c r="D16" s="265">
        <v>1811387</v>
      </c>
      <c r="E16" s="265">
        <v>264663</v>
      </c>
      <c r="F16" s="265">
        <v>5147070</v>
      </c>
      <c r="G16" s="266">
        <v>1667697</v>
      </c>
      <c r="H16" s="266">
        <v>1047799</v>
      </c>
      <c r="I16" s="266">
        <v>2</v>
      </c>
      <c r="J16" s="268">
        <v>619896</v>
      </c>
      <c r="K16" s="267">
        <v>1717490</v>
      </c>
      <c r="L16" s="265">
        <v>967262</v>
      </c>
      <c r="M16" s="265">
        <v>0</v>
      </c>
      <c r="N16" s="265">
        <v>750228</v>
      </c>
      <c r="O16" s="265">
        <v>0</v>
      </c>
      <c r="P16" s="265">
        <v>0</v>
      </c>
      <c r="Q16" s="265">
        <v>0</v>
      </c>
      <c r="R16" s="265">
        <v>0</v>
      </c>
      <c r="S16" s="220">
        <v>8</v>
      </c>
      <c r="T16" s="1158">
        <v>8</v>
      </c>
      <c r="U16" s="186" t="s">
        <v>37</v>
      </c>
      <c r="V16" s="1159">
        <v>67</v>
      </c>
      <c r="W16" s="264">
        <v>12</v>
      </c>
      <c r="X16" s="264">
        <v>0</v>
      </c>
      <c r="Y16" s="264">
        <v>55</v>
      </c>
      <c r="Z16" s="265">
        <v>7173394</v>
      </c>
      <c r="AA16" s="265">
        <v>1891936</v>
      </c>
      <c r="AB16" s="265">
        <v>264665</v>
      </c>
      <c r="AC16" s="265">
        <v>5016793</v>
      </c>
    </row>
    <row r="17" spans="1:29" s="309" customFormat="1" ht="14.25" customHeight="1" x14ac:dyDescent="0.15">
      <c r="A17" s="1160">
        <v>9</v>
      </c>
      <c r="B17" s="1161" t="s">
        <v>38</v>
      </c>
      <c r="C17" s="265">
        <v>9793426</v>
      </c>
      <c r="D17" s="265">
        <v>2711724</v>
      </c>
      <c r="E17" s="265">
        <v>3270456</v>
      </c>
      <c r="F17" s="265">
        <v>3811246</v>
      </c>
      <c r="G17" s="266">
        <v>148824</v>
      </c>
      <c r="H17" s="266">
        <v>603</v>
      </c>
      <c r="I17" s="266">
        <v>76713</v>
      </c>
      <c r="J17" s="268">
        <v>71508</v>
      </c>
      <c r="K17" s="267">
        <v>706404</v>
      </c>
      <c r="L17" s="265">
        <v>181145</v>
      </c>
      <c r="M17" s="265">
        <v>0</v>
      </c>
      <c r="N17" s="265">
        <v>525259</v>
      </c>
      <c r="O17" s="265">
        <v>0</v>
      </c>
      <c r="P17" s="265">
        <v>0</v>
      </c>
      <c r="Q17" s="265">
        <v>0</v>
      </c>
      <c r="R17" s="265">
        <v>0</v>
      </c>
      <c r="S17" s="220">
        <v>9</v>
      </c>
      <c r="T17" s="1158">
        <v>9</v>
      </c>
      <c r="U17" s="186" t="s">
        <v>38</v>
      </c>
      <c r="V17" s="1159">
        <v>0</v>
      </c>
      <c r="W17" s="264">
        <v>0</v>
      </c>
      <c r="X17" s="264">
        <v>0</v>
      </c>
      <c r="Y17" s="264">
        <v>0</v>
      </c>
      <c r="Z17" s="265">
        <v>9235846</v>
      </c>
      <c r="AA17" s="265">
        <v>2531182</v>
      </c>
      <c r="AB17" s="265">
        <v>3347169</v>
      </c>
      <c r="AC17" s="265">
        <v>3357495</v>
      </c>
    </row>
    <row r="18" spans="1:29" s="309" customFormat="1" ht="14.25" customHeight="1" x14ac:dyDescent="0.15">
      <c r="A18" s="1162">
        <v>10</v>
      </c>
      <c r="B18" s="1163" t="s">
        <v>77</v>
      </c>
      <c r="C18" s="279">
        <v>12423308</v>
      </c>
      <c r="D18" s="279">
        <v>2705979</v>
      </c>
      <c r="E18" s="279">
        <v>1871408</v>
      </c>
      <c r="F18" s="279">
        <v>7845921</v>
      </c>
      <c r="G18" s="281">
        <v>168376</v>
      </c>
      <c r="H18" s="281">
        <v>4085</v>
      </c>
      <c r="I18" s="281">
        <v>2103</v>
      </c>
      <c r="J18" s="284">
        <v>162188</v>
      </c>
      <c r="K18" s="283">
        <v>506468</v>
      </c>
      <c r="L18" s="279">
        <v>505543</v>
      </c>
      <c r="M18" s="279">
        <v>925</v>
      </c>
      <c r="N18" s="279">
        <v>0</v>
      </c>
      <c r="O18" s="279">
        <v>501592</v>
      </c>
      <c r="P18" s="279">
        <v>500000</v>
      </c>
      <c r="Q18" s="279">
        <v>0</v>
      </c>
      <c r="R18" s="279">
        <v>1592</v>
      </c>
      <c r="S18" s="246">
        <v>10</v>
      </c>
      <c r="T18" s="295">
        <v>10</v>
      </c>
      <c r="U18" s="1164" t="s">
        <v>77</v>
      </c>
      <c r="V18" s="1165">
        <v>0</v>
      </c>
      <c r="W18" s="278">
        <v>0</v>
      </c>
      <c r="X18" s="278">
        <v>-1</v>
      </c>
      <c r="Y18" s="278">
        <v>1</v>
      </c>
      <c r="Z18" s="279">
        <v>12586808</v>
      </c>
      <c r="AA18" s="279">
        <v>2704521</v>
      </c>
      <c r="AB18" s="279">
        <v>1872585</v>
      </c>
      <c r="AC18" s="279">
        <v>8009702</v>
      </c>
    </row>
    <row r="19" spans="1:29" s="309" customFormat="1" ht="14.25" customHeight="1" x14ac:dyDescent="0.15">
      <c r="A19" s="1156">
        <v>11</v>
      </c>
      <c r="B19" s="1157" t="s">
        <v>39</v>
      </c>
      <c r="C19" s="265">
        <v>1768258</v>
      </c>
      <c r="D19" s="265">
        <v>533510</v>
      </c>
      <c r="E19" s="265">
        <v>345766</v>
      </c>
      <c r="F19" s="265">
        <v>888982</v>
      </c>
      <c r="G19" s="1166">
        <v>71386</v>
      </c>
      <c r="H19" s="266">
        <v>64081</v>
      </c>
      <c r="I19" s="266">
        <v>7</v>
      </c>
      <c r="J19" s="268">
        <v>7298</v>
      </c>
      <c r="K19" s="267">
        <v>107655</v>
      </c>
      <c r="L19" s="265">
        <v>0</v>
      </c>
      <c r="M19" s="265">
        <v>0</v>
      </c>
      <c r="N19" s="265">
        <v>107655</v>
      </c>
      <c r="O19" s="265">
        <v>90000</v>
      </c>
      <c r="P19" s="265">
        <v>90000</v>
      </c>
      <c r="Q19" s="265">
        <v>0</v>
      </c>
      <c r="R19" s="265">
        <v>0</v>
      </c>
      <c r="S19" s="220">
        <v>11</v>
      </c>
      <c r="T19" s="1158">
        <v>11</v>
      </c>
      <c r="U19" s="186" t="s">
        <v>39</v>
      </c>
      <c r="V19" s="1159">
        <v>0</v>
      </c>
      <c r="W19" s="264">
        <v>0</v>
      </c>
      <c r="X19" s="264">
        <v>0</v>
      </c>
      <c r="Y19" s="264">
        <v>0</v>
      </c>
      <c r="Z19" s="265">
        <v>1821989</v>
      </c>
      <c r="AA19" s="265">
        <v>687591</v>
      </c>
      <c r="AB19" s="265">
        <v>345773</v>
      </c>
      <c r="AC19" s="265">
        <v>788625</v>
      </c>
    </row>
    <row r="20" spans="1:29" s="309" customFormat="1" ht="14.25" customHeight="1" x14ac:dyDescent="0.15">
      <c r="A20" s="1156">
        <v>12</v>
      </c>
      <c r="B20" s="625" t="s">
        <v>40</v>
      </c>
      <c r="C20" s="265">
        <v>1207422</v>
      </c>
      <c r="D20" s="265">
        <v>532286</v>
      </c>
      <c r="E20" s="265">
        <v>256118</v>
      </c>
      <c r="F20" s="265">
        <v>419018</v>
      </c>
      <c r="G20" s="1166">
        <v>615511</v>
      </c>
      <c r="H20" s="266">
        <v>390006</v>
      </c>
      <c r="I20" s="266">
        <v>120003</v>
      </c>
      <c r="J20" s="268">
        <v>105502</v>
      </c>
      <c r="K20" s="267">
        <v>416890</v>
      </c>
      <c r="L20" s="265">
        <v>227500</v>
      </c>
      <c r="M20" s="265">
        <v>60000</v>
      </c>
      <c r="N20" s="265">
        <v>129390</v>
      </c>
      <c r="O20" s="265">
        <v>103000</v>
      </c>
      <c r="P20" s="265">
        <v>103000</v>
      </c>
      <c r="Q20" s="265">
        <v>0</v>
      </c>
      <c r="R20" s="265">
        <v>0</v>
      </c>
      <c r="S20" s="220">
        <v>12</v>
      </c>
      <c r="T20" s="1158">
        <v>12</v>
      </c>
      <c r="U20" s="293" t="s">
        <v>40</v>
      </c>
      <c r="V20" s="1159">
        <v>0</v>
      </c>
      <c r="W20" s="264">
        <v>-1</v>
      </c>
      <c r="X20" s="264">
        <v>0</v>
      </c>
      <c r="Y20" s="264">
        <v>1</v>
      </c>
      <c r="Z20" s="265">
        <v>1509043</v>
      </c>
      <c r="AA20" s="265">
        <v>797791</v>
      </c>
      <c r="AB20" s="265">
        <v>316121</v>
      </c>
      <c r="AC20" s="265">
        <v>395131</v>
      </c>
    </row>
    <row r="21" spans="1:29" s="309" customFormat="1" ht="14.25" customHeight="1" x14ac:dyDescent="0.15">
      <c r="A21" s="1160">
        <v>13</v>
      </c>
      <c r="B21" s="1157" t="s">
        <v>41</v>
      </c>
      <c r="C21" s="265">
        <v>2918361</v>
      </c>
      <c r="D21" s="265">
        <v>1440686</v>
      </c>
      <c r="E21" s="265">
        <v>125000</v>
      </c>
      <c r="F21" s="265">
        <v>1352675</v>
      </c>
      <c r="G21" s="266">
        <v>201366</v>
      </c>
      <c r="H21" s="266">
        <v>531</v>
      </c>
      <c r="I21" s="266">
        <v>0</v>
      </c>
      <c r="J21" s="268">
        <v>200835</v>
      </c>
      <c r="K21" s="267">
        <v>6000</v>
      </c>
      <c r="L21" s="265">
        <v>0</v>
      </c>
      <c r="M21" s="265">
        <v>0</v>
      </c>
      <c r="N21" s="265">
        <v>6000</v>
      </c>
      <c r="O21" s="265">
        <v>34000</v>
      </c>
      <c r="P21" s="265">
        <v>29000</v>
      </c>
      <c r="Q21" s="265">
        <v>5000</v>
      </c>
      <c r="R21" s="265">
        <v>0</v>
      </c>
      <c r="S21" s="220">
        <v>13</v>
      </c>
      <c r="T21" s="1158">
        <v>13</v>
      </c>
      <c r="U21" s="186" t="s">
        <v>41</v>
      </c>
      <c r="V21" s="1159">
        <v>0</v>
      </c>
      <c r="W21" s="264">
        <v>0</v>
      </c>
      <c r="X21" s="264">
        <v>0</v>
      </c>
      <c r="Y21" s="264">
        <v>0</v>
      </c>
      <c r="Z21" s="265">
        <v>3147727</v>
      </c>
      <c r="AA21" s="265">
        <v>1470217</v>
      </c>
      <c r="AB21" s="265">
        <v>130000</v>
      </c>
      <c r="AC21" s="265">
        <v>1547510</v>
      </c>
    </row>
    <row r="22" spans="1:29" s="309" customFormat="1" ht="14.25" customHeight="1" x14ac:dyDescent="0.15">
      <c r="A22" s="1162">
        <v>14</v>
      </c>
      <c r="B22" s="631" t="s">
        <v>42</v>
      </c>
      <c r="C22" s="279">
        <v>4422942</v>
      </c>
      <c r="D22" s="279">
        <v>1433138</v>
      </c>
      <c r="E22" s="279">
        <v>790531</v>
      </c>
      <c r="F22" s="279">
        <v>2199273</v>
      </c>
      <c r="G22" s="281">
        <v>789722</v>
      </c>
      <c r="H22" s="281">
        <v>417131</v>
      </c>
      <c r="I22" s="281">
        <v>201411</v>
      </c>
      <c r="J22" s="284">
        <v>171180</v>
      </c>
      <c r="K22" s="283">
        <v>602911</v>
      </c>
      <c r="L22" s="279">
        <v>459950</v>
      </c>
      <c r="M22" s="279">
        <v>124014</v>
      </c>
      <c r="N22" s="279">
        <v>18947</v>
      </c>
      <c r="O22" s="279">
        <v>70000</v>
      </c>
      <c r="P22" s="279">
        <v>60000</v>
      </c>
      <c r="Q22" s="279">
        <v>10000</v>
      </c>
      <c r="R22" s="279">
        <v>0</v>
      </c>
      <c r="S22" s="246">
        <v>14</v>
      </c>
      <c r="T22" s="295">
        <v>14</v>
      </c>
      <c r="U22" s="294" t="s">
        <v>42</v>
      </c>
      <c r="V22" s="1165">
        <v>1</v>
      </c>
      <c r="W22" s="278">
        <v>1</v>
      </c>
      <c r="X22" s="278">
        <v>0</v>
      </c>
      <c r="Y22" s="278">
        <v>0</v>
      </c>
      <c r="Z22" s="279">
        <v>4679754</v>
      </c>
      <c r="AA22" s="279">
        <v>1450320</v>
      </c>
      <c r="AB22" s="279">
        <v>877928</v>
      </c>
      <c r="AC22" s="279">
        <v>2351506</v>
      </c>
    </row>
    <row r="23" spans="1:29" s="309" customFormat="1" ht="14.25" customHeight="1" x14ac:dyDescent="0.15">
      <c r="A23" s="1160">
        <v>15</v>
      </c>
      <c r="B23" s="1161" t="s">
        <v>78</v>
      </c>
      <c r="C23" s="265">
        <v>1110749</v>
      </c>
      <c r="D23" s="265">
        <v>438140</v>
      </c>
      <c r="E23" s="265">
        <v>177873</v>
      </c>
      <c r="F23" s="265">
        <v>494736</v>
      </c>
      <c r="G23" s="1166">
        <v>561704</v>
      </c>
      <c r="H23" s="266">
        <v>4</v>
      </c>
      <c r="I23" s="266">
        <v>3</v>
      </c>
      <c r="J23" s="268">
        <v>561697</v>
      </c>
      <c r="K23" s="267">
        <v>466615</v>
      </c>
      <c r="L23" s="265">
        <v>121139</v>
      </c>
      <c r="M23" s="265">
        <v>3655</v>
      </c>
      <c r="N23" s="265">
        <v>341821</v>
      </c>
      <c r="O23" s="265">
        <v>77000</v>
      </c>
      <c r="P23" s="265">
        <v>77000</v>
      </c>
      <c r="Q23" s="265">
        <v>0</v>
      </c>
      <c r="R23" s="265">
        <v>0</v>
      </c>
      <c r="S23" s="220">
        <v>15</v>
      </c>
      <c r="T23" s="1158">
        <v>15</v>
      </c>
      <c r="U23" s="186" t="s">
        <v>78</v>
      </c>
      <c r="V23" s="1159">
        <v>-2</v>
      </c>
      <c r="W23" s="264">
        <v>-1</v>
      </c>
      <c r="X23" s="264">
        <v>0</v>
      </c>
      <c r="Y23" s="264">
        <v>-1</v>
      </c>
      <c r="Z23" s="265">
        <v>1282836</v>
      </c>
      <c r="AA23" s="265">
        <v>394004</v>
      </c>
      <c r="AB23" s="265">
        <v>174221</v>
      </c>
      <c r="AC23" s="265">
        <v>714611</v>
      </c>
    </row>
    <row r="24" spans="1:29" s="309" customFormat="1" ht="14.25" customHeight="1" x14ac:dyDescent="0.15">
      <c r="A24" s="1162">
        <v>16</v>
      </c>
      <c r="B24" s="1163" t="s">
        <v>43</v>
      </c>
      <c r="C24" s="279">
        <v>3595202</v>
      </c>
      <c r="D24" s="279">
        <v>1963844</v>
      </c>
      <c r="E24" s="279">
        <v>160954</v>
      </c>
      <c r="F24" s="279">
        <v>1470404</v>
      </c>
      <c r="G24" s="281">
        <v>298932</v>
      </c>
      <c r="H24" s="281">
        <v>1770</v>
      </c>
      <c r="I24" s="281">
        <v>3</v>
      </c>
      <c r="J24" s="284">
        <v>297159</v>
      </c>
      <c r="K24" s="283">
        <v>298421</v>
      </c>
      <c r="L24" s="279">
        <v>150000</v>
      </c>
      <c r="M24" s="279">
        <v>0</v>
      </c>
      <c r="N24" s="279">
        <v>148421</v>
      </c>
      <c r="O24" s="279">
        <v>90000</v>
      </c>
      <c r="P24" s="279">
        <v>0</v>
      </c>
      <c r="Q24" s="279">
        <v>90000</v>
      </c>
      <c r="R24" s="279">
        <v>0</v>
      </c>
      <c r="S24" s="246">
        <v>16</v>
      </c>
      <c r="T24" s="295">
        <v>16</v>
      </c>
      <c r="U24" s="1164" t="s">
        <v>43</v>
      </c>
      <c r="V24" s="1165">
        <v>-169</v>
      </c>
      <c r="W24" s="278">
        <v>0</v>
      </c>
      <c r="X24" s="278">
        <v>0</v>
      </c>
      <c r="Y24" s="278">
        <v>-169</v>
      </c>
      <c r="Z24" s="279">
        <v>3685544</v>
      </c>
      <c r="AA24" s="279">
        <v>1815614</v>
      </c>
      <c r="AB24" s="279">
        <v>250957</v>
      </c>
      <c r="AC24" s="279">
        <v>1618973</v>
      </c>
    </row>
    <row r="25" spans="1:29" s="309" customFormat="1" ht="14.25" customHeight="1" x14ac:dyDescent="0.15">
      <c r="A25" s="1167">
        <v>17</v>
      </c>
      <c r="B25" s="1168" t="s">
        <v>44</v>
      </c>
      <c r="C25" s="1169">
        <v>1246631</v>
      </c>
      <c r="D25" s="1169">
        <v>1091280</v>
      </c>
      <c r="E25" s="1169">
        <v>102437</v>
      </c>
      <c r="F25" s="1169">
        <v>52914</v>
      </c>
      <c r="G25" s="1170">
        <v>292760</v>
      </c>
      <c r="H25" s="1171">
        <v>220037</v>
      </c>
      <c r="I25" s="1171">
        <v>30002</v>
      </c>
      <c r="J25" s="1172">
        <v>42721</v>
      </c>
      <c r="K25" s="1173">
        <v>199612</v>
      </c>
      <c r="L25" s="1169">
        <v>191554</v>
      </c>
      <c r="M25" s="1169">
        <v>0</v>
      </c>
      <c r="N25" s="1169">
        <v>8058</v>
      </c>
      <c r="O25" s="1169">
        <v>40000</v>
      </c>
      <c r="P25" s="1169">
        <v>40000</v>
      </c>
      <c r="Q25" s="1169">
        <v>0</v>
      </c>
      <c r="R25" s="1169">
        <v>0</v>
      </c>
      <c r="S25" s="298">
        <v>17</v>
      </c>
      <c r="T25" s="301">
        <v>17</v>
      </c>
      <c r="U25" s="1174" t="s">
        <v>44</v>
      </c>
      <c r="V25" s="1175">
        <v>0</v>
      </c>
      <c r="W25" s="1176">
        <v>0</v>
      </c>
      <c r="X25" s="1176">
        <v>0</v>
      </c>
      <c r="Y25" s="1176">
        <v>0</v>
      </c>
      <c r="Z25" s="1169">
        <v>1379779</v>
      </c>
      <c r="AA25" s="1169">
        <v>1159763</v>
      </c>
      <c r="AB25" s="1169">
        <v>132439</v>
      </c>
      <c r="AC25" s="1169">
        <v>87577</v>
      </c>
    </row>
    <row r="26" spans="1:29" s="309" customFormat="1" ht="14.25" customHeight="1" x14ac:dyDescent="0.15">
      <c r="A26" s="1160">
        <v>18</v>
      </c>
      <c r="B26" s="1157" t="s">
        <v>45</v>
      </c>
      <c r="C26" s="265">
        <v>3428206</v>
      </c>
      <c r="D26" s="265">
        <v>1170454</v>
      </c>
      <c r="E26" s="265">
        <v>120828</v>
      </c>
      <c r="F26" s="265">
        <v>2136924</v>
      </c>
      <c r="G26" s="266">
        <v>611518</v>
      </c>
      <c r="H26" s="266">
        <v>100252</v>
      </c>
      <c r="I26" s="266">
        <v>4</v>
      </c>
      <c r="J26" s="268">
        <v>511262</v>
      </c>
      <c r="K26" s="267">
        <v>541484</v>
      </c>
      <c r="L26" s="265">
        <v>168089</v>
      </c>
      <c r="M26" s="265">
        <v>82000</v>
      </c>
      <c r="N26" s="265">
        <v>291395</v>
      </c>
      <c r="O26" s="265">
        <v>100000</v>
      </c>
      <c r="P26" s="265">
        <v>50000</v>
      </c>
      <c r="Q26" s="265">
        <v>50000</v>
      </c>
      <c r="R26" s="265">
        <v>0</v>
      </c>
      <c r="S26" s="220">
        <v>18</v>
      </c>
      <c r="T26" s="1158">
        <v>18</v>
      </c>
      <c r="U26" s="186" t="s">
        <v>45</v>
      </c>
      <c r="V26" s="1159">
        <v>0</v>
      </c>
      <c r="W26" s="264">
        <v>0</v>
      </c>
      <c r="X26" s="264">
        <v>0</v>
      </c>
      <c r="Y26" s="264">
        <v>0</v>
      </c>
      <c r="Z26" s="265">
        <v>3598240</v>
      </c>
      <c r="AA26" s="265">
        <v>1152617</v>
      </c>
      <c r="AB26" s="265">
        <v>88832</v>
      </c>
      <c r="AC26" s="265">
        <v>2356791</v>
      </c>
    </row>
    <row r="27" spans="1:29" s="309" customFormat="1" ht="14.25" customHeight="1" x14ac:dyDescent="0.15">
      <c r="A27" s="1156">
        <v>19</v>
      </c>
      <c r="B27" s="1157" t="s">
        <v>46</v>
      </c>
      <c r="C27" s="265">
        <v>2460101</v>
      </c>
      <c r="D27" s="265">
        <v>1013254</v>
      </c>
      <c r="E27" s="265">
        <v>512173</v>
      </c>
      <c r="F27" s="265">
        <v>934674</v>
      </c>
      <c r="G27" s="266">
        <v>149124</v>
      </c>
      <c r="H27" s="266">
        <v>28</v>
      </c>
      <c r="I27" s="266">
        <v>7</v>
      </c>
      <c r="J27" s="268">
        <v>149089</v>
      </c>
      <c r="K27" s="267">
        <v>886990</v>
      </c>
      <c r="L27" s="265">
        <v>0</v>
      </c>
      <c r="M27" s="265">
        <v>830000</v>
      </c>
      <c r="N27" s="265">
        <v>56990</v>
      </c>
      <c r="O27" s="265">
        <v>323631</v>
      </c>
      <c r="P27" s="265">
        <v>0</v>
      </c>
      <c r="Q27" s="265">
        <v>323631</v>
      </c>
      <c r="R27" s="265">
        <v>0</v>
      </c>
      <c r="S27" s="220">
        <v>19</v>
      </c>
      <c r="T27" s="1158">
        <v>19</v>
      </c>
      <c r="U27" s="186" t="s">
        <v>46</v>
      </c>
      <c r="V27" s="1159">
        <v>8</v>
      </c>
      <c r="W27" s="264">
        <v>5</v>
      </c>
      <c r="X27" s="264">
        <v>0</v>
      </c>
      <c r="Y27" s="264">
        <v>3</v>
      </c>
      <c r="Z27" s="265">
        <v>2045874</v>
      </c>
      <c r="AA27" s="265">
        <v>1013287</v>
      </c>
      <c r="AB27" s="265">
        <v>5811</v>
      </c>
      <c r="AC27" s="265">
        <v>1026776</v>
      </c>
    </row>
    <row r="28" spans="1:29" s="309" customFormat="1" ht="14.25" customHeight="1" x14ac:dyDescent="0.15">
      <c r="A28" s="1162">
        <v>20</v>
      </c>
      <c r="B28" s="1163" t="s">
        <v>47</v>
      </c>
      <c r="C28" s="279">
        <v>2798849</v>
      </c>
      <c r="D28" s="279">
        <v>2719964</v>
      </c>
      <c r="E28" s="279">
        <v>30210</v>
      </c>
      <c r="F28" s="279">
        <v>48675</v>
      </c>
      <c r="G28" s="1177">
        <v>313449</v>
      </c>
      <c r="H28" s="281">
        <v>3175</v>
      </c>
      <c r="I28" s="281">
        <v>100001</v>
      </c>
      <c r="J28" s="284">
        <v>210273</v>
      </c>
      <c r="K28" s="283">
        <v>310000</v>
      </c>
      <c r="L28" s="279">
        <v>310000</v>
      </c>
      <c r="M28" s="279">
        <v>0</v>
      </c>
      <c r="N28" s="279">
        <v>0</v>
      </c>
      <c r="O28" s="279">
        <v>482678</v>
      </c>
      <c r="P28" s="279">
        <v>482678</v>
      </c>
      <c r="Q28" s="279">
        <v>0</v>
      </c>
      <c r="R28" s="279">
        <v>0</v>
      </c>
      <c r="S28" s="246">
        <v>20</v>
      </c>
      <c r="T28" s="295">
        <v>20</v>
      </c>
      <c r="U28" s="1164" t="s">
        <v>47</v>
      </c>
      <c r="V28" s="1165">
        <v>58</v>
      </c>
      <c r="W28" s="278">
        <v>58</v>
      </c>
      <c r="X28" s="278">
        <v>0</v>
      </c>
      <c r="Y28" s="278">
        <v>0</v>
      </c>
      <c r="Z28" s="279">
        <v>3285034</v>
      </c>
      <c r="AA28" s="279">
        <v>2895875</v>
      </c>
      <c r="AB28" s="279">
        <v>130211</v>
      </c>
      <c r="AC28" s="279">
        <v>258948</v>
      </c>
    </row>
    <row r="29" spans="1:29" s="309" customFormat="1" ht="14.25" customHeight="1" x14ac:dyDescent="0.15">
      <c r="A29" s="1156">
        <v>21</v>
      </c>
      <c r="B29" s="1157" t="s">
        <v>48</v>
      </c>
      <c r="C29" s="265">
        <v>4021024</v>
      </c>
      <c r="D29" s="265">
        <v>1384849</v>
      </c>
      <c r="E29" s="265">
        <v>1083240</v>
      </c>
      <c r="F29" s="265">
        <v>1552935</v>
      </c>
      <c r="G29" s="1166">
        <v>349911</v>
      </c>
      <c r="H29" s="266">
        <v>69832</v>
      </c>
      <c r="I29" s="266">
        <v>41</v>
      </c>
      <c r="J29" s="268">
        <v>280038</v>
      </c>
      <c r="K29" s="267">
        <v>496238</v>
      </c>
      <c r="L29" s="265">
        <v>237206</v>
      </c>
      <c r="M29" s="265">
        <v>200000</v>
      </c>
      <c r="N29" s="265">
        <v>59032</v>
      </c>
      <c r="O29" s="265">
        <v>300000</v>
      </c>
      <c r="P29" s="265">
        <v>200000</v>
      </c>
      <c r="Q29" s="265">
        <v>100000</v>
      </c>
      <c r="R29" s="265">
        <v>0</v>
      </c>
      <c r="S29" s="220">
        <v>21</v>
      </c>
      <c r="T29" s="1158">
        <v>21</v>
      </c>
      <c r="U29" s="186" t="s">
        <v>48</v>
      </c>
      <c r="V29" s="1159">
        <v>0</v>
      </c>
      <c r="W29" s="264">
        <v>0</v>
      </c>
      <c r="X29" s="264">
        <v>0</v>
      </c>
      <c r="Y29" s="264">
        <v>0</v>
      </c>
      <c r="Z29" s="265">
        <v>4174697</v>
      </c>
      <c r="AA29" s="265">
        <v>1417475</v>
      </c>
      <c r="AB29" s="265">
        <v>983281</v>
      </c>
      <c r="AC29" s="265">
        <v>1773941</v>
      </c>
    </row>
    <row r="30" spans="1:29" s="309" customFormat="1" ht="14.25" customHeight="1" x14ac:dyDescent="0.15">
      <c r="A30" s="1156">
        <v>22</v>
      </c>
      <c r="B30" s="1157" t="s">
        <v>49</v>
      </c>
      <c r="C30" s="265">
        <v>1097739</v>
      </c>
      <c r="D30" s="265">
        <v>767251</v>
      </c>
      <c r="E30" s="265">
        <v>89838</v>
      </c>
      <c r="F30" s="265">
        <v>240650</v>
      </c>
      <c r="G30" s="1166">
        <v>188576</v>
      </c>
      <c r="H30" s="266">
        <v>15</v>
      </c>
      <c r="I30" s="266">
        <v>116766</v>
      </c>
      <c r="J30" s="268">
        <v>71795</v>
      </c>
      <c r="K30" s="267">
        <v>229142</v>
      </c>
      <c r="L30" s="265">
        <v>187759</v>
      </c>
      <c r="M30" s="265">
        <v>0</v>
      </c>
      <c r="N30" s="265">
        <v>41383</v>
      </c>
      <c r="O30" s="265">
        <v>307000</v>
      </c>
      <c r="P30" s="265">
        <v>307000</v>
      </c>
      <c r="Q30" s="265">
        <v>0</v>
      </c>
      <c r="R30" s="265">
        <v>0</v>
      </c>
      <c r="S30" s="220">
        <v>22</v>
      </c>
      <c r="T30" s="1158">
        <v>22</v>
      </c>
      <c r="U30" s="186" t="s">
        <v>49</v>
      </c>
      <c r="V30" s="1159">
        <v>-174</v>
      </c>
      <c r="W30" s="264">
        <v>0</v>
      </c>
      <c r="X30" s="264">
        <v>0</v>
      </c>
      <c r="Y30" s="264">
        <v>-174</v>
      </c>
      <c r="Z30" s="265">
        <v>1363999</v>
      </c>
      <c r="AA30" s="265">
        <v>886507</v>
      </c>
      <c r="AB30" s="265">
        <v>206604</v>
      </c>
      <c r="AC30" s="265">
        <v>270888</v>
      </c>
    </row>
    <row r="31" spans="1:29" s="309" customFormat="1" ht="14.25" customHeight="1" x14ac:dyDescent="0.15">
      <c r="A31" s="1162">
        <v>23</v>
      </c>
      <c r="B31" s="1163" t="s">
        <v>50</v>
      </c>
      <c r="C31" s="279">
        <v>3174656</v>
      </c>
      <c r="D31" s="279">
        <v>2391021</v>
      </c>
      <c r="E31" s="279">
        <v>50698</v>
      </c>
      <c r="F31" s="279">
        <v>732937</v>
      </c>
      <c r="G31" s="1177">
        <v>963513</v>
      </c>
      <c r="H31" s="281">
        <v>952370</v>
      </c>
      <c r="I31" s="281">
        <v>45</v>
      </c>
      <c r="J31" s="284">
        <v>11098</v>
      </c>
      <c r="K31" s="283">
        <v>845376</v>
      </c>
      <c r="L31" s="279">
        <v>800290</v>
      </c>
      <c r="M31" s="279">
        <v>0</v>
      </c>
      <c r="N31" s="279">
        <v>45086</v>
      </c>
      <c r="O31" s="279">
        <v>0</v>
      </c>
      <c r="P31" s="279">
        <v>0</v>
      </c>
      <c r="Q31" s="279">
        <v>0</v>
      </c>
      <c r="R31" s="279">
        <v>0</v>
      </c>
      <c r="S31" s="246">
        <v>23</v>
      </c>
      <c r="T31" s="295">
        <v>23</v>
      </c>
      <c r="U31" s="1164" t="s">
        <v>50</v>
      </c>
      <c r="V31" s="1165">
        <v>0</v>
      </c>
      <c r="W31" s="278">
        <v>0</v>
      </c>
      <c r="X31" s="278">
        <v>0</v>
      </c>
      <c r="Y31" s="278">
        <v>0</v>
      </c>
      <c r="Z31" s="279">
        <v>3292793</v>
      </c>
      <c r="AA31" s="279">
        <v>2543101</v>
      </c>
      <c r="AB31" s="279">
        <v>50743</v>
      </c>
      <c r="AC31" s="279">
        <v>698949</v>
      </c>
    </row>
    <row r="32" spans="1:29" s="309" customFormat="1" ht="14.25" customHeight="1" x14ac:dyDescent="0.15">
      <c r="A32" s="1156">
        <v>24</v>
      </c>
      <c r="B32" s="1157" t="s">
        <v>51</v>
      </c>
      <c r="C32" s="265">
        <v>1903252</v>
      </c>
      <c r="D32" s="265">
        <v>793889</v>
      </c>
      <c r="E32" s="265">
        <v>54039</v>
      </c>
      <c r="F32" s="265">
        <v>1055324</v>
      </c>
      <c r="G32" s="1166">
        <v>670202</v>
      </c>
      <c r="H32" s="266">
        <v>214400</v>
      </c>
      <c r="I32" s="266">
        <v>20</v>
      </c>
      <c r="J32" s="268">
        <v>455782</v>
      </c>
      <c r="K32" s="267">
        <v>68139</v>
      </c>
      <c r="L32" s="265">
        <v>0</v>
      </c>
      <c r="M32" s="265">
        <v>0</v>
      </c>
      <c r="N32" s="265">
        <v>68139</v>
      </c>
      <c r="O32" s="265">
        <v>0</v>
      </c>
      <c r="P32" s="265">
        <v>0</v>
      </c>
      <c r="Q32" s="265">
        <v>0</v>
      </c>
      <c r="R32" s="265">
        <v>0</v>
      </c>
      <c r="S32" s="220">
        <v>24</v>
      </c>
      <c r="T32" s="1158">
        <v>24</v>
      </c>
      <c r="U32" s="186" t="s">
        <v>51</v>
      </c>
      <c r="V32" s="1159">
        <v>0</v>
      </c>
      <c r="W32" s="264">
        <v>0</v>
      </c>
      <c r="X32" s="264">
        <v>0</v>
      </c>
      <c r="Y32" s="264">
        <v>0</v>
      </c>
      <c r="Z32" s="265">
        <v>2505315</v>
      </c>
      <c r="AA32" s="265">
        <v>1008289</v>
      </c>
      <c r="AB32" s="265">
        <v>54059</v>
      </c>
      <c r="AC32" s="265">
        <v>1442967</v>
      </c>
    </row>
    <row r="33" spans="1:29" s="309" customFormat="1" ht="14.25" customHeight="1" x14ac:dyDescent="0.15">
      <c r="A33" s="1156">
        <v>25</v>
      </c>
      <c r="B33" s="1157" t="s">
        <v>52</v>
      </c>
      <c r="C33" s="265">
        <v>3302386</v>
      </c>
      <c r="D33" s="265">
        <v>1472319</v>
      </c>
      <c r="E33" s="265">
        <v>215729</v>
      </c>
      <c r="F33" s="265">
        <v>1614338</v>
      </c>
      <c r="G33" s="266">
        <v>720270</v>
      </c>
      <c r="H33" s="266">
        <v>2079</v>
      </c>
      <c r="I33" s="266">
        <v>349638</v>
      </c>
      <c r="J33" s="268">
        <v>368553</v>
      </c>
      <c r="K33" s="267">
        <v>221165</v>
      </c>
      <c r="L33" s="265">
        <v>168043</v>
      </c>
      <c r="M33" s="265">
        <v>0</v>
      </c>
      <c r="N33" s="265">
        <v>53122</v>
      </c>
      <c r="O33" s="265">
        <v>250814</v>
      </c>
      <c r="P33" s="265">
        <v>80000</v>
      </c>
      <c r="Q33" s="265">
        <v>70000</v>
      </c>
      <c r="R33" s="265">
        <v>100814</v>
      </c>
      <c r="S33" s="220">
        <v>25</v>
      </c>
      <c r="T33" s="1158">
        <v>25</v>
      </c>
      <c r="U33" s="186" t="s">
        <v>52</v>
      </c>
      <c r="V33" s="1159">
        <v>0</v>
      </c>
      <c r="W33" s="264">
        <v>0</v>
      </c>
      <c r="X33" s="264">
        <v>0</v>
      </c>
      <c r="Y33" s="264">
        <v>0</v>
      </c>
      <c r="Z33" s="265">
        <v>4052305</v>
      </c>
      <c r="AA33" s="265">
        <v>1386355</v>
      </c>
      <c r="AB33" s="265">
        <v>635367</v>
      </c>
      <c r="AC33" s="265">
        <v>2030583</v>
      </c>
    </row>
    <row r="34" spans="1:29" s="309" customFormat="1" ht="14.25" customHeight="1" x14ac:dyDescent="0.15">
      <c r="A34" s="1160">
        <v>26</v>
      </c>
      <c r="B34" s="1161" t="s">
        <v>53</v>
      </c>
      <c r="C34" s="265">
        <v>3076199</v>
      </c>
      <c r="D34" s="265">
        <v>785122</v>
      </c>
      <c r="E34" s="265">
        <v>1050159</v>
      </c>
      <c r="F34" s="265">
        <v>1240918</v>
      </c>
      <c r="G34" s="266">
        <v>149320</v>
      </c>
      <c r="H34" s="266">
        <v>50015</v>
      </c>
      <c r="I34" s="266">
        <v>21</v>
      </c>
      <c r="J34" s="268">
        <v>99284</v>
      </c>
      <c r="K34" s="267">
        <v>38266</v>
      </c>
      <c r="L34" s="265">
        <v>0</v>
      </c>
      <c r="M34" s="265">
        <v>0</v>
      </c>
      <c r="N34" s="265">
        <v>38266</v>
      </c>
      <c r="O34" s="265">
        <v>100000</v>
      </c>
      <c r="P34" s="265">
        <v>0</v>
      </c>
      <c r="Q34" s="265">
        <v>100000</v>
      </c>
      <c r="R34" s="265">
        <v>0</v>
      </c>
      <c r="S34" s="220">
        <v>26</v>
      </c>
      <c r="T34" s="1158">
        <v>26</v>
      </c>
      <c r="U34" s="186" t="s">
        <v>53</v>
      </c>
      <c r="V34" s="1159">
        <v>2</v>
      </c>
      <c r="W34" s="264">
        <v>0</v>
      </c>
      <c r="X34" s="264">
        <v>0</v>
      </c>
      <c r="Y34" s="264">
        <v>2</v>
      </c>
      <c r="Z34" s="265">
        <v>3287255</v>
      </c>
      <c r="AA34" s="265">
        <v>835137</v>
      </c>
      <c r="AB34" s="265">
        <v>1150180</v>
      </c>
      <c r="AC34" s="265">
        <v>1301938</v>
      </c>
    </row>
    <row r="35" spans="1:29" s="309" customFormat="1" ht="14.25" customHeight="1" x14ac:dyDescent="0.15">
      <c r="A35" s="1156">
        <v>27</v>
      </c>
      <c r="B35" s="1157" t="s">
        <v>54</v>
      </c>
      <c r="C35" s="265">
        <v>3091207</v>
      </c>
      <c r="D35" s="265">
        <v>1224762</v>
      </c>
      <c r="E35" s="265">
        <v>570279</v>
      </c>
      <c r="F35" s="265">
        <v>1296166</v>
      </c>
      <c r="G35" s="1166">
        <v>287752</v>
      </c>
      <c r="H35" s="266">
        <v>59027</v>
      </c>
      <c r="I35" s="266">
        <v>0</v>
      </c>
      <c r="J35" s="268">
        <v>228725</v>
      </c>
      <c r="K35" s="267">
        <v>100556</v>
      </c>
      <c r="L35" s="265">
        <v>0</v>
      </c>
      <c r="M35" s="265">
        <v>0</v>
      </c>
      <c r="N35" s="265">
        <v>100556</v>
      </c>
      <c r="O35" s="265">
        <v>57035</v>
      </c>
      <c r="P35" s="265">
        <v>57035</v>
      </c>
      <c r="Q35" s="265">
        <v>0</v>
      </c>
      <c r="R35" s="265">
        <v>0</v>
      </c>
      <c r="S35" s="220">
        <v>27</v>
      </c>
      <c r="T35" s="1158">
        <v>27</v>
      </c>
      <c r="U35" s="186" t="s">
        <v>54</v>
      </c>
      <c r="V35" s="1159">
        <v>0</v>
      </c>
      <c r="W35" s="264">
        <v>0</v>
      </c>
      <c r="X35" s="264">
        <v>0</v>
      </c>
      <c r="Y35" s="264">
        <v>0</v>
      </c>
      <c r="Z35" s="265">
        <v>3335438</v>
      </c>
      <c r="AA35" s="265">
        <v>1340824</v>
      </c>
      <c r="AB35" s="265">
        <v>570279</v>
      </c>
      <c r="AC35" s="265">
        <v>1424335</v>
      </c>
    </row>
    <row r="36" spans="1:29" s="309" customFormat="1" ht="14.25" customHeight="1" x14ac:dyDescent="0.15">
      <c r="A36" s="1156">
        <v>28</v>
      </c>
      <c r="B36" s="1157" t="s">
        <v>55</v>
      </c>
      <c r="C36" s="265">
        <v>3290393</v>
      </c>
      <c r="D36" s="265">
        <v>1491960</v>
      </c>
      <c r="E36" s="265">
        <v>484983</v>
      </c>
      <c r="F36" s="265">
        <v>1313450</v>
      </c>
      <c r="G36" s="266">
        <v>1170969</v>
      </c>
      <c r="H36" s="266">
        <v>739652</v>
      </c>
      <c r="I36" s="266">
        <v>100007</v>
      </c>
      <c r="J36" s="268">
        <v>331310</v>
      </c>
      <c r="K36" s="267">
        <v>1372378</v>
      </c>
      <c r="L36" s="265">
        <v>1035637</v>
      </c>
      <c r="M36" s="265">
        <v>200000</v>
      </c>
      <c r="N36" s="265">
        <v>136741</v>
      </c>
      <c r="O36" s="265">
        <v>360000</v>
      </c>
      <c r="P36" s="265">
        <v>210000</v>
      </c>
      <c r="Q36" s="265">
        <v>150000</v>
      </c>
      <c r="R36" s="265">
        <v>0</v>
      </c>
      <c r="S36" s="220">
        <v>28</v>
      </c>
      <c r="T36" s="1158">
        <v>28</v>
      </c>
      <c r="U36" s="186" t="s">
        <v>55</v>
      </c>
      <c r="V36" s="1159">
        <v>0</v>
      </c>
      <c r="W36" s="264">
        <v>0</v>
      </c>
      <c r="X36" s="264">
        <v>0</v>
      </c>
      <c r="Y36" s="264">
        <v>0</v>
      </c>
      <c r="Z36" s="265">
        <v>3448984</v>
      </c>
      <c r="AA36" s="265">
        <v>1405975</v>
      </c>
      <c r="AB36" s="265">
        <v>534990</v>
      </c>
      <c r="AC36" s="265">
        <v>1508019</v>
      </c>
    </row>
    <row r="37" spans="1:29" s="309" customFormat="1" ht="14.25" customHeight="1" x14ac:dyDescent="0.15">
      <c r="A37" s="1156">
        <v>29</v>
      </c>
      <c r="B37" s="1157" t="s">
        <v>79</v>
      </c>
      <c r="C37" s="265">
        <v>9741849</v>
      </c>
      <c r="D37" s="265">
        <v>4704362</v>
      </c>
      <c r="E37" s="265">
        <v>1135179</v>
      </c>
      <c r="F37" s="265">
        <v>3902308</v>
      </c>
      <c r="G37" s="266">
        <v>1596471</v>
      </c>
      <c r="H37" s="266">
        <v>8270</v>
      </c>
      <c r="I37" s="266">
        <v>24</v>
      </c>
      <c r="J37" s="268">
        <v>1588177</v>
      </c>
      <c r="K37" s="267">
        <v>1296145</v>
      </c>
      <c r="L37" s="265">
        <v>503042</v>
      </c>
      <c r="M37" s="265">
        <v>344676</v>
      </c>
      <c r="N37" s="265">
        <v>448427</v>
      </c>
      <c r="O37" s="265">
        <v>149000</v>
      </c>
      <c r="P37" s="265">
        <v>0</v>
      </c>
      <c r="Q37" s="265">
        <v>149000</v>
      </c>
      <c r="R37" s="265">
        <v>0</v>
      </c>
      <c r="S37" s="220">
        <v>29</v>
      </c>
      <c r="T37" s="1158">
        <v>29</v>
      </c>
      <c r="U37" s="186" t="s">
        <v>79</v>
      </c>
      <c r="V37" s="1159">
        <v>0</v>
      </c>
      <c r="W37" s="264">
        <v>0</v>
      </c>
      <c r="X37" s="264">
        <v>0</v>
      </c>
      <c r="Y37" s="264">
        <v>0</v>
      </c>
      <c r="Z37" s="265">
        <v>10191175</v>
      </c>
      <c r="AA37" s="265">
        <v>4209590</v>
      </c>
      <c r="AB37" s="265">
        <v>939527</v>
      </c>
      <c r="AC37" s="265">
        <v>5042058</v>
      </c>
    </row>
    <row r="38" spans="1:29" s="309" customFormat="1" ht="14.25" customHeight="1" x14ac:dyDescent="0.15">
      <c r="A38" s="1162">
        <v>30</v>
      </c>
      <c r="B38" s="1163" t="s">
        <v>80</v>
      </c>
      <c r="C38" s="279">
        <v>5550300</v>
      </c>
      <c r="D38" s="279">
        <v>2150273</v>
      </c>
      <c r="E38" s="279">
        <v>708518</v>
      </c>
      <c r="F38" s="279">
        <v>2691509</v>
      </c>
      <c r="G38" s="1177">
        <v>338169</v>
      </c>
      <c r="H38" s="281">
        <v>4406</v>
      </c>
      <c r="I38" s="281">
        <v>99</v>
      </c>
      <c r="J38" s="284">
        <v>333664</v>
      </c>
      <c r="K38" s="283">
        <v>365423</v>
      </c>
      <c r="L38" s="279">
        <v>137939</v>
      </c>
      <c r="M38" s="279">
        <v>0</v>
      </c>
      <c r="N38" s="279">
        <v>227484</v>
      </c>
      <c r="O38" s="279">
        <v>220000</v>
      </c>
      <c r="P38" s="279">
        <v>220000</v>
      </c>
      <c r="Q38" s="279">
        <v>0</v>
      </c>
      <c r="R38" s="279">
        <v>0</v>
      </c>
      <c r="S38" s="246">
        <v>30</v>
      </c>
      <c r="T38" s="295">
        <v>30</v>
      </c>
      <c r="U38" s="1164" t="s">
        <v>80</v>
      </c>
      <c r="V38" s="1165">
        <v>2</v>
      </c>
      <c r="W38" s="278">
        <v>0</v>
      </c>
      <c r="X38" s="278">
        <v>0</v>
      </c>
      <c r="Y38" s="278">
        <v>2</v>
      </c>
      <c r="Z38" s="279">
        <v>5743048</v>
      </c>
      <c r="AA38" s="279">
        <v>2236740</v>
      </c>
      <c r="AB38" s="279">
        <v>708617</v>
      </c>
      <c r="AC38" s="279">
        <v>2797691</v>
      </c>
    </row>
    <row r="39" spans="1:29" s="309" customFormat="1" ht="14.25" customHeight="1" x14ac:dyDescent="0.15">
      <c r="A39" s="1178">
        <v>31</v>
      </c>
      <c r="B39" s="1157" t="s">
        <v>56</v>
      </c>
      <c r="C39" s="265">
        <v>2846431</v>
      </c>
      <c r="D39" s="265">
        <v>820273</v>
      </c>
      <c r="E39" s="265">
        <v>2961</v>
      </c>
      <c r="F39" s="265">
        <v>2023197</v>
      </c>
      <c r="G39" s="1166">
        <v>893217</v>
      </c>
      <c r="H39" s="266">
        <v>110011</v>
      </c>
      <c r="I39" s="266">
        <v>0</v>
      </c>
      <c r="J39" s="268">
        <v>783206</v>
      </c>
      <c r="K39" s="267">
        <v>1931641</v>
      </c>
      <c r="L39" s="265">
        <v>711000</v>
      </c>
      <c r="M39" s="265">
        <v>0</v>
      </c>
      <c r="N39" s="265">
        <v>1220641</v>
      </c>
      <c r="O39" s="265">
        <v>170000</v>
      </c>
      <c r="P39" s="265">
        <v>120000</v>
      </c>
      <c r="Q39" s="265">
        <v>50000</v>
      </c>
      <c r="R39" s="265">
        <v>0</v>
      </c>
      <c r="S39" s="220">
        <v>31</v>
      </c>
      <c r="T39" s="1158">
        <v>31</v>
      </c>
      <c r="U39" s="186" t="s">
        <v>56</v>
      </c>
      <c r="V39" s="1159">
        <v>-1</v>
      </c>
      <c r="W39" s="264">
        <v>-1</v>
      </c>
      <c r="X39" s="264">
        <v>0</v>
      </c>
      <c r="Y39" s="264">
        <v>0</v>
      </c>
      <c r="Z39" s="265">
        <v>1978006</v>
      </c>
      <c r="AA39" s="265">
        <v>339283</v>
      </c>
      <c r="AB39" s="265">
        <v>52961</v>
      </c>
      <c r="AC39" s="265">
        <v>1585762</v>
      </c>
    </row>
    <row r="40" spans="1:29" s="309" customFormat="1" ht="14.25" customHeight="1" x14ac:dyDescent="0.15">
      <c r="A40" s="1160">
        <v>32</v>
      </c>
      <c r="B40" s="1157" t="s">
        <v>57</v>
      </c>
      <c r="C40" s="265">
        <v>9308021</v>
      </c>
      <c r="D40" s="265">
        <v>1180533</v>
      </c>
      <c r="E40" s="265">
        <v>93552</v>
      </c>
      <c r="F40" s="265">
        <v>8033936</v>
      </c>
      <c r="G40" s="1166">
        <v>880372</v>
      </c>
      <c r="H40" s="266">
        <v>79</v>
      </c>
      <c r="I40" s="266">
        <v>1</v>
      </c>
      <c r="J40" s="268">
        <v>880292</v>
      </c>
      <c r="K40" s="267">
        <v>1351017</v>
      </c>
      <c r="L40" s="265">
        <v>172011</v>
      </c>
      <c r="M40" s="265">
        <v>0</v>
      </c>
      <c r="N40" s="265">
        <v>1179006</v>
      </c>
      <c r="O40" s="265">
        <v>181284</v>
      </c>
      <c r="P40" s="265">
        <v>181284</v>
      </c>
      <c r="Q40" s="265">
        <v>0</v>
      </c>
      <c r="R40" s="265">
        <v>0</v>
      </c>
      <c r="S40" s="220">
        <v>32</v>
      </c>
      <c r="T40" s="1158">
        <v>32</v>
      </c>
      <c r="U40" s="186" t="s">
        <v>57</v>
      </c>
      <c r="V40" s="1159">
        <v>11953</v>
      </c>
      <c r="W40" s="264">
        <v>0</v>
      </c>
      <c r="X40" s="264">
        <v>0</v>
      </c>
      <c r="Y40" s="264">
        <v>11953</v>
      </c>
      <c r="Z40" s="265">
        <v>9030613</v>
      </c>
      <c r="AA40" s="265">
        <v>1189885</v>
      </c>
      <c r="AB40" s="265">
        <v>93553</v>
      </c>
      <c r="AC40" s="265">
        <v>7747175</v>
      </c>
    </row>
    <row r="41" spans="1:29" s="309" customFormat="1" ht="14.25" customHeight="1" x14ac:dyDescent="0.15">
      <c r="A41" s="1160">
        <v>33</v>
      </c>
      <c r="B41" s="1157" t="s">
        <v>58</v>
      </c>
      <c r="C41" s="265">
        <v>1693198</v>
      </c>
      <c r="D41" s="265">
        <v>475365</v>
      </c>
      <c r="E41" s="265">
        <v>11779</v>
      </c>
      <c r="F41" s="265">
        <v>1206054</v>
      </c>
      <c r="G41" s="1166">
        <v>527127</v>
      </c>
      <c r="H41" s="266">
        <v>150034</v>
      </c>
      <c r="I41" s="266">
        <v>9000</v>
      </c>
      <c r="J41" s="268">
        <v>368093</v>
      </c>
      <c r="K41" s="267">
        <v>483300</v>
      </c>
      <c r="L41" s="265">
        <v>210000</v>
      </c>
      <c r="M41" s="265">
        <v>0</v>
      </c>
      <c r="N41" s="265">
        <v>273300</v>
      </c>
      <c r="O41" s="265">
        <v>45000</v>
      </c>
      <c r="P41" s="265">
        <v>45000</v>
      </c>
      <c r="Q41" s="265">
        <v>0</v>
      </c>
      <c r="R41" s="265">
        <v>0</v>
      </c>
      <c r="S41" s="220">
        <v>33</v>
      </c>
      <c r="T41" s="1158">
        <v>33</v>
      </c>
      <c r="U41" s="186" t="s">
        <v>58</v>
      </c>
      <c r="V41" s="1159">
        <v>2</v>
      </c>
      <c r="W41" s="264">
        <v>0</v>
      </c>
      <c r="X41" s="264">
        <v>0</v>
      </c>
      <c r="Y41" s="264">
        <v>2</v>
      </c>
      <c r="Z41" s="265">
        <v>1782027</v>
      </c>
      <c r="AA41" s="265">
        <v>460399</v>
      </c>
      <c r="AB41" s="265">
        <v>20779</v>
      </c>
      <c r="AC41" s="265">
        <v>1300849</v>
      </c>
    </row>
    <row r="42" spans="1:29" s="309" customFormat="1" ht="14.25" customHeight="1" x14ac:dyDescent="0.15">
      <c r="A42" s="1179">
        <v>34</v>
      </c>
      <c r="B42" s="1163" t="s">
        <v>59</v>
      </c>
      <c r="C42" s="279">
        <v>2086456</v>
      </c>
      <c r="D42" s="279">
        <v>825350</v>
      </c>
      <c r="E42" s="279">
        <v>398643</v>
      </c>
      <c r="F42" s="279">
        <v>862463</v>
      </c>
      <c r="G42" s="1177">
        <v>305181</v>
      </c>
      <c r="H42" s="281">
        <v>99925</v>
      </c>
      <c r="I42" s="281">
        <v>180</v>
      </c>
      <c r="J42" s="284">
        <v>205076</v>
      </c>
      <c r="K42" s="283">
        <v>63197</v>
      </c>
      <c r="L42" s="279">
        <v>0</v>
      </c>
      <c r="M42" s="279">
        <v>0</v>
      </c>
      <c r="N42" s="279">
        <v>63197</v>
      </c>
      <c r="O42" s="279">
        <v>56362</v>
      </c>
      <c r="P42" s="279">
        <v>0</v>
      </c>
      <c r="Q42" s="279">
        <v>56362</v>
      </c>
      <c r="R42" s="279">
        <v>0</v>
      </c>
      <c r="S42" s="246">
        <v>34</v>
      </c>
      <c r="T42" s="295">
        <v>34</v>
      </c>
      <c r="U42" s="1164" t="s">
        <v>59</v>
      </c>
      <c r="V42" s="1165">
        <v>0</v>
      </c>
      <c r="W42" s="278">
        <v>0</v>
      </c>
      <c r="X42" s="278">
        <v>0</v>
      </c>
      <c r="Y42" s="278">
        <v>0</v>
      </c>
      <c r="Z42" s="279">
        <v>2384802</v>
      </c>
      <c r="AA42" s="279">
        <v>925275</v>
      </c>
      <c r="AB42" s="279">
        <v>455185</v>
      </c>
      <c r="AC42" s="279">
        <v>1004342</v>
      </c>
    </row>
    <row r="43" spans="1:29" s="309" customFormat="1" ht="14.25" customHeight="1" x14ac:dyDescent="0.15">
      <c r="A43" s="1160">
        <v>35</v>
      </c>
      <c r="B43" s="1157" t="s">
        <v>60</v>
      </c>
      <c r="C43" s="265">
        <v>2557812</v>
      </c>
      <c r="D43" s="265">
        <v>545383</v>
      </c>
      <c r="E43" s="265">
        <v>788912</v>
      </c>
      <c r="F43" s="265">
        <v>1223517</v>
      </c>
      <c r="G43" s="1166">
        <v>293528</v>
      </c>
      <c r="H43" s="266">
        <v>80</v>
      </c>
      <c r="I43" s="266">
        <v>155</v>
      </c>
      <c r="J43" s="268">
        <v>293293</v>
      </c>
      <c r="K43" s="267">
        <v>97000</v>
      </c>
      <c r="L43" s="265">
        <v>0</v>
      </c>
      <c r="M43" s="265">
        <v>0</v>
      </c>
      <c r="N43" s="265">
        <v>97000</v>
      </c>
      <c r="O43" s="265">
        <v>131000</v>
      </c>
      <c r="P43" s="265">
        <v>131000</v>
      </c>
      <c r="Q43" s="265">
        <v>0</v>
      </c>
      <c r="R43" s="265">
        <v>0</v>
      </c>
      <c r="S43" s="220">
        <v>35</v>
      </c>
      <c r="T43" s="1158">
        <v>35</v>
      </c>
      <c r="U43" s="186" t="s">
        <v>60</v>
      </c>
      <c r="V43" s="1159">
        <v>0</v>
      </c>
      <c r="W43" s="264">
        <v>0</v>
      </c>
      <c r="X43" s="264">
        <v>0</v>
      </c>
      <c r="Y43" s="264">
        <v>0</v>
      </c>
      <c r="Z43" s="265">
        <v>2885340</v>
      </c>
      <c r="AA43" s="265">
        <v>676463</v>
      </c>
      <c r="AB43" s="265">
        <v>789067</v>
      </c>
      <c r="AC43" s="265">
        <v>1419810</v>
      </c>
    </row>
    <row r="44" spans="1:29" s="309" customFormat="1" ht="14.25" customHeight="1" x14ac:dyDescent="0.15">
      <c r="A44" s="1160">
        <v>36</v>
      </c>
      <c r="B44" s="1161" t="s">
        <v>61</v>
      </c>
      <c r="C44" s="265">
        <v>5105552</v>
      </c>
      <c r="D44" s="265">
        <v>2520725</v>
      </c>
      <c r="E44" s="265">
        <v>674527</v>
      </c>
      <c r="F44" s="265">
        <v>1910300</v>
      </c>
      <c r="G44" s="266">
        <v>442962</v>
      </c>
      <c r="H44" s="266">
        <v>176593</v>
      </c>
      <c r="I44" s="266">
        <v>14</v>
      </c>
      <c r="J44" s="268">
        <v>266355</v>
      </c>
      <c r="K44" s="267">
        <v>200335</v>
      </c>
      <c r="L44" s="265">
        <v>0</v>
      </c>
      <c r="M44" s="265">
        <v>0</v>
      </c>
      <c r="N44" s="265">
        <v>200335</v>
      </c>
      <c r="O44" s="265">
        <v>180000</v>
      </c>
      <c r="P44" s="265">
        <v>100000</v>
      </c>
      <c r="Q44" s="265">
        <v>0</v>
      </c>
      <c r="R44" s="265">
        <v>80000</v>
      </c>
      <c r="S44" s="220">
        <v>36</v>
      </c>
      <c r="T44" s="1158">
        <v>36</v>
      </c>
      <c r="U44" s="186" t="s">
        <v>61</v>
      </c>
      <c r="V44" s="1159">
        <v>0</v>
      </c>
      <c r="W44" s="264">
        <v>0</v>
      </c>
      <c r="X44" s="264">
        <v>0</v>
      </c>
      <c r="Y44" s="264">
        <v>0</v>
      </c>
      <c r="Z44" s="265">
        <v>5528179</v>
      </c>
      <c r="AA44" s="265">
        <v>2797318</v>
      </c>
      <c r="AB44" s="265">
        <v>674541</v>
      </c>
      <c r="AC44" s="265">
        <v>2056320</v>
      </c>
    </row>
    <row r="45" spans="1:29" s="309" customFormat="1" ht="14.25" customHeight="1" x14ac:dyDescent="0.15">
      <c r="A45" s="1160">
        <v>37</v>
      </c>
      <c r="B45" s="1157" t="s">
        <v>62</v>
      </c>
      <c r="C45" s="265">
        <v>1669158</v>
      </c>
      <c r="D45" s="265">
        <v>1175626</v>
      </c>
      <c r="E45" s="265">
        <v>78402</v>
      </c>
      <c r="F45" s="265">
        <v>415130</v>
      </c>
      <c r="G45" s="266">
        <v>109319</v>
      </c>
      <c r="H45" s="266">
        <v>0</v>
      </c>
      <c r="I45" s="266">
        <v>0</v>
      </c>
      <c r="J45" s="268">
        <v>109319</v>
      </c>
      <c r="K45" s="267">
        <v>104311</v>
      </c>
      <c r="L45" s="265">
        <v>0</v>
      </c>
      <c r="M45" s="265">
        <v>0</v>
      </c>
      <c r="N45" s="265">
        <v>104311</v>
      </c>
      <c r="O45" s="265">
        <v>275000</v>
      </c>
      <c r="P45" s="265">
        <v>200000</v>
      </c>
      <c r="Q45" s="265">
        <v>75000</v>
      </c>
      <c r="R45" s="265">
        <v>0</v>
      </c>
      <c r="S45" s="220">
        <v>37</v>
      </c>
      <c r="T45" s="1158">
        <v>37</v>
      </c>
      <c r="U45" s="186" t="s">
        <v>62</v>
      </c>
      <c r="V45" s="1159">
        <v>1</v>
      </c>
      <c r="W45" s="264">
        <v>0</v>
      </c>
      <c r="X45" s="264">
        <v>0</v>
      </c>
      <c r="Y45" s="264">
        <v>1</v>
      </c>
      <c r="Z45" s="265">
        <v>1949167</v>
      </c>
      <c r="AA45" s="265">
        <v>1375626</v>
      </c>
      <c r="AB45" s="265">
        <v>153402</v>
      </c>
      <c r="AC45" s="265">
        <v>420139</v>
      </c>
    </row>
    <row r="46" spans="1:29" s="309" customFormat="1" ht="14.25" customHeight="1" x14ac:dyDescent="0.15">
      <c r="A46" s="1160">
        <v>38</v>
      </c>
      <c r="B46" s="1157" t="s">
        <v>63</v>
      </c>
      <c r="C46" s="265">
        <v>11960484</v>
      </c>
      <c r="D46" s="265">
        <v>2887927</v>
      </c>
      <c r="E46" s="265">
        <v>3241724</v>
      </c>
      <c r="F46" s="265">
        <v>5830833</v>
      </c>
      <c r="G46" s="1166">
        <v>676844</v>
      </c>
      <c r="H46" s="266">
        <v>285</v>
      </c>
      <c r="I46" s="266">
        <v>2118</v>
      </c>
      <c r="J46" s="268">
        <v>674441</v>
      </c>
      <c r="K46" s="267">
        <v>1855686</v>
      </c>
      <c r="L46" s="265">
        <v>708474</v>
      </c>
      <c r="M46" s="265">
        <v>148400</v>
      </c>
      <c r="N46" s="265">
        <v>998812</v>
      </c>
      <c r="O46" s="265">
        <v>393000</v>
      </c>
      <c r="P46" s="265">
        <v>390000</v>
      </c>
      <c r="Q46" s="265">
        <v>3000</v>
      </c>
      <c r="R46" s="265">
        <v>0</v>
      </c>
      <c r="S46" s="220">
        <v>38</v>
      </c>
      <c r="T46" s="1158">
        <v>38</v>
      </c>
      <c r="U46" s="186" t="s">
        <v>63</v>
      </c>
      <c r="V46" s="1159">
        <v>0</v>
      </c>
      <c r="W46" s="264">
        <v>0</v>
      </c>
      <c r="X46" s="264">
        <v>0</v>
      </c>
      <c r="Y46" s="264">
        <v>0</v>
      </c>
      <c r="Z46" s="265">
        <v>11174642</v>
      </c>
      <c r="AA46" s="265">
        <v>2569738</v>
      </c>
      <c r="AB46" s="265">
        <v>3098442</v>
      </c>
      <c r="AC46" s="265">
        <v>5506462</v>
      </c>
    </row>
    <row r="47" spans="1:29" s="309" customFormat="1" ht="14.25" customHeight="1" x14ac:dyDescent="0.15">
      <c r="A47" s="1160">
        <v>39</v>
      </c>
      <c r="B47" s="1157" t="s">
        <v>64</v>
      </c>
      <c r="C47" s="265">
        <v>2959752</v>
      </c>
      <c r="D47" s="265">
        <v>2526612</v>
      </c>
      <c r="E47" s="265">
        <v>200000</v>
      </c>
      <c r="F47" s="265">
        <v>233140</v>
      </c>
      <c r="G47" s="1166">
        <v>263727</v>
      </c>
      <c r="H47" s="266">
        <v>250221</v>
      </c>
      <c r="I47" s="266">
        <v>3</v>
      </c>
      <c r="J47" s="268">
        <v>13503</v>
      </c>
      <c r="K47" s="267">
        <v>0</v>
      </c>
      <c r="L47" s="265">
        <v>0</v>
      </c>
      <c r="M47" s="265">
        <v>0</v>
      </c>
      <c r="N47" s="265">
        <v>0</v>
      </c>
      <c r="O47" s="265">
        <v>150000</v>
      </c>
      <c r="P47" s="265">
        <v>150000</v>
      </c>
      <c r="Q47" s="265">
        <v>0</v>
      </c>
      <c r="R47" s="265">
        <v>0</v>
      </c>
      <c r="S47" s="220">
        <v>39</v>
      </c>
      <c r="T47" s="1158">
        <v>39</v>
      </c>
      <c r="U47" s="186" t="s">
        <v>64</v>
      </c>
      <c r="V47" s="1159">
        <v>0</v>
      </c>
      <c r="W47" s="264">
        <v>0</v>
      </c>
      <c r="X47" s="264">
        <v>0</v>
      </c>
      <c r="Y47" s="264">
        <v>0</v>
      </c>
      <c r="Z47" s="265">
        <v>3373479</v>
      </c>
      <c r="AA47" s="265">
        <v>2926833</v>
      </c>
      <c r="AB47" s="265">
        <v>200003</v>
      </c>
      <c r="AC47" s="265">
        <v>246643</v>
      </c>
    </row>
    <row r="48" spans="1:29" s="309" customFormat="1" ht="14.25" customHeight="1" x14ac:dyDescent="0.15">
      <c r="A48" s="1179">
        <v>40</v>
      </c>
      <c r="B48" s="1163" t="s">
        <v>65</v>
      </c>
      <c r="C48" s="279">
        <v>1741697</v>
      </c>
      <c r="D48" s="279">
        <v>568322</v>
      </c>
      <c r="E48" s="279">
        <v>375169</v>
      </c>
      <c r="F48" s="279">
        <v>798206</v>
      </c>
      <c r="G48" s="281">
        <v>115270</v>
      </c>
      <c r="H48" s="281">
        <v>16960</v>
      </c>
      <c r="I48" s="281">
        <v>80</v>
      </c>
      <c r="J48" s="284">
        <v>98230</v>
      </c>
      <c r="K48" s="283">
        <v>65041</v>
      </c>
      <c r="L48" s="279">
        <v>0</v>
      </c>
      <c r="M48" s="279">
        <v>0</v>
      </c>
      <c r="N48" s="279">
        <v>65041</v>
      </c>
      <c r="O48" s="279">
        <v>115737</v>
      </c>
      <c r="P48" s="279">
        <v>50000</v>
      </c>
      <c r="Q48" s="279">
        <v>0</v>
      </c>
      <c r="R48" s="279">
        <v>65737</v>
      </c>
      <c r="S48" s="246">
        <v>40</v>
      </c>
      <c r="T48" s="295">
        <v>40</v>
      </c>
      <c r="U48" s="1164" t="s">
        <v>65</v>
      </c>
      <c r="V48" s="1165">
        <v>-30</v>
      </c>
      <c r="W48" s="278">
        <v>0</v>
      </c>
      <c r="X48" s="278">
        <v>1</v>
      </c>
      <c r="Y48" s="278">
        <v>-31</v>
      </c>
      <c r="Z48" s="279">
        <v>1907633</v>
      </c>
      <c r="AA48" s="279">
        <v>635282</v>
      </c>
      <c r="AB48" s="279">
        <v>375250</v>
      </c>
      <c r="AC48" s="279">
        <v>897101</v>
      </c>
    </row>
    <row r="49" spans="1:29" s="1183" customFormat="1" ht="18" customHeight="1" x14ac:dyDescent="0.15">
      <c r="A49" s="1107"/>
      <c r="B49" s="1107"/>
      <c r="C49" s="1180"/>
      <c r="D49" s="1181"/>
      <c r="E49" s="1181"/>
      <c r="F49" s="1181"/>
      <c r="G49" s="1181"/>
      <c r="H49" s="1182"/>
      <c r="I49" s="1182"/>
      <c r="J49" s="1181"/>
      <c r="K49" s="1181"/>
      <c r="L49" s="1181"/>
      <c r="M49" s="1181"/>
      <c r="N49" s="1181"/>
      <c r="O49" s="1181"/>
      <c r="P49" s="1181"/>
      <c r="Q49" s="1181"/>
      <c r="R49" s="1181"/>
      <c r="S49" s="1181"/>
      <c r="T49" s="1181"/>
      <c r="U49" s="1181"/>
      <c r="V49" s="1181"/>
      <c r="W49" s="1181"/>
      <c r="X49" s="1181"/>
      <c r="Y49" s="1181"/>
      <c r="Z49" s="1181"/>
      <c r="AA49" s="1181"/>
      <c r="AB49" s="1181"/>
      <c r="AC49" s="1181"/>
    </row>
    <row r="50" spans="1:29" s="1183" customFormat="1" ht="18" customHeight="1" x14ac:dyDescent="0.15">
      <c r="A50" s="1184"/>
      <c r="B50" s="355"/>
      <c r="C50" s="1185"/>
      <c r="D50" s="1107"/>
      <c r="E50" s="1107"/>
      <c r="F50" s="1107"/>
      <c r="G50" s="1186"/>
      <c r="J50" s="1107"/>
      <c r="K50" s="1186"/>
      <c r="L50" s="1107"/>
      <c r="M50" s="1107"/>
      <c r="N50" s="1107"/>
      <c r="O50" s="1107"/>
      <c r="P50" s="1107"/>
      <c r="Q50" s="1107"/>
      <c r="R50" s="1107"/>
      <c r="S50" s="1107"/>
      <c r="T50" s="1107"/>
      <c r="U50" s="1107"/>
      <c r="V50" s="1107"/>
      <c r="W50" s="1107"/>
      <c r="X50" s="1107"/>
      <c r="Y50" s="1107"/>
      <c r="Z50" s="1107"/>
      <c r="AA50" s="1107"/>
      <c r="AB50" s="1107"/>
      <c r="AC50" s="1107"/>
    </row>
    <row r="51" spans="1:29" s="1183" customFormat="1" ht="18" customHeight="1" x14ac:dyDescent="0.15">
      <c r="A51" s="1184"/>
      <c r="B51" s="355"/>
      <c r="C51" s="1185"/>
      <c r="G51" s="1186"/>
      <c r="K51" s="1186"/>
    </row>
    <row r="52" spans="1:29" s="1183" customFormat="1" ht="18" customHeight="1" x14ac:dyDescent="0.15">
      <c r="A52" s="1184"/>
      <c r="B52" s="355"/>
      <c r="C52" s="1185"/>
      <c r="G52" s="1186"/>
      <c r="K52" s="1186"/>
    </row>
    <row r="53" spans="1:29" s="1183" customFormat="1" ht="18" customHeight="1" x14ac:dyDescent="0.15">
      <c r="A53" s="1184"/>
      <c r="B53" s="355"/>
      <c r="C53" s="1185"/>
      <c r="G53" s="1186"/>
      <c r="K53" s="1186"/>
    </row>
    <row r="54" spans="1:29" s="1183" customFormat="1" ht="18" customHeight="1" x14ac:dyDescent="0.15">
      <c r="A54" s="1184"/>
      <c r="B54" s="355"/>
      <c r="C54" s="1185"/>
      <c r="G54" s="1186"/>
      <c r="K54" s="1186"/>
    </row>
    <row r="55" spans="1:29" s="1183" customFormat="1" ht="18" customHeight="1" x14ac:dyDescent="0.15">
      <c r="A55" s="1184"/>
      <c r="B55" s="355"/>
      <c r="C55" s="1185"/>
      <c r="G55" s="1186"/>
      <c r="K55" s="1186"/>
    </row>
    <row r="56" spans="1:29" s="1183" customFormat="1" ht="18" customHeight="1" x14ac:dyDescent="0.15">
      <c r="A56" s="1184"/>
      <c r="B56" s="355"/>
      <c r="C56" s="1185"/>
      <c r="G56" s="1186"/>
      <c r="K56" s="1186"/>
    </row>
    <row r="57" spans="1:29" s="1183" customFormat="1" ht="18" customHeight="1" x14ac:dyDescent="0.15">
      <c r="A57" s="1184"/>
      <c r="B57" s="355"/>
      <c r="C57" s="1185"/>
      <c r="G57" s="1186"/>
      <c r="K57" s="1186"/>
    </row>
    <row r="58" spans="1:29" s="1183" customFormat="1" ht="18" customHeight="1" x14ac:dyDescent="0.15">
      <c r="A58" s="1184"/>
      <c r="B58" s="1187"/>
      <c r="C58" s="1185"/>
      <c r="G58" s="1186"/>
      <c r="K58" s="1186"/>
    </row>
    <row r="59" spans="1:29" s="1183" customFormat="1" ht="18" customHeight="1" x14ac:dyDescent="0.15">
      <c r="A59" s="1184"/>
      <c r="B59" s="355"/>
      <c r="C59" s="1185"/>
      <c r="G59" s="1186"/>
      <c r="K59" s="1186"/>
    </row>
    <row r="60" spans="1:29" s="1183" customFormat="1" ht="18" customHeight="1" x14ac:dyDescent="0.15">
      <c r="A60" s="1184"/>
      <c r="B60" s="1187"/>
      <c r="C60" s="1185"/>
      <c r="G60" s="1186"/>
      <c r="K60" s="1186"/>
    </row>
    <row r="61" spans="1:29" s="1183" customFormat="1" ht="18" customHeight="1" x14ac:dyDescent="0.15">
      <c r="A61" s="1184"/>
      <c r="B61" s="355"/>
      <c r="C61" s="1185"/>
      <c r="G61" s="1186"/>
      <c r="K61" s="1186"/>
    </row>
    <row r="62" spans="1:29" s="1183" customFormat="1" ht="18" customHeight="1" x14ac:dyDescent="0.15">
      <c r="A62" s="1184"/>
      <c r="B62" s="355"/>
      <c r="C62" s="1185"/>
      <c r="G62" s="1186"/>
      <c r="K62" s="1186"/>
    </row>
    <row r="63" spans="1:29" s="1183" customFormat="1" ht="18" customHeight="1" x14ac:dyDescent="0.15">
      <c r="A63" s="1184"/>
      <c r="B63" s="355"/>
      <c r="C63" s="1185"/>
      <c r="G63" s="1186"/>
      <c r="K63" s="1186"/>
    </row>
    <row r="64" spans="1:29" s="1183" customFormat="1" ht="18" customHeight="1" x14ac:dyDescent="0.15">
      <c r="A64" s="1184"/>
      <c r="B64" s="355"/>
      <c r="C64" s="1185"/>
      <c r="G64" s="1186"/>
      <c r="K64" s="1186"/>
    </row>
    <row r="65" spans="1:11" s="1183" customFormat="1" ht="18" customHeight="1" x14ac:dyDescent="0.15">
      <c r="A65" s="1184"/>
      <c r="B65" s="355"/>
      <c r="C65" s="1185"/>
      <c r="G65" s="1186"/>
      <c r="K65" s="1186"/>
    </row>
    <row r="66" spans="1:11" s="1183" customFormat="1" ht="18" customHeight="1" x14ac:dyDescent="0.15">
      <c r="A66" s="1184"/>
      <c r="B66" s="355"/>
      <c r="C66" s="1185"/>
      <c r="G66" s="1186"/>
      <c r="K66" s="1186"/>
    </row>
    <row r="67" spans="1:11" s="1183" customFormat="1" ht="18" customHeight="1" x14ac:dyDescent="0.15">
      <c r="A67" s="1184"/>
      <c r="B67" s="355"/>
      <c r="C67" s="1185"/>
      <c r="G67" s="1186"/>
      <c r="K67" s="1186"/>
    </row>
    <row r="68" spans="1:11" s="1183" customFormat="1" ht="18" customHeight="1" x14ac:dyDescent="0.15">
      <c r="A68" s="1184"/>
      <c r="B68" s="355"/>
      <c r="C68" s="1185"/>
      <c r="G68" s="1186"/>
      <c r="K68" s="1186"/>
    </row>
    <row r="69" spans="1:11" s="1183" customFormat="1" ht="18" customHeight="1" x14ac:dyDescent="0.15">
      <c r="A69" s="1184"/>
      <c r="B69" s="355"/>
      <c r="C69" s="1185"/>
      <c r="G69" s="1186"/>
      <c r="K69" s="1186"/>
    </row>
    <row r="70" spans="1:11" s="1183" customFormat="1" ht="18" customHeight="1" x14ac:dyDescent="0.15">
      <c r="A70" s="1184"/>
      <c r="B70" s="355"/>
      <c r="C70" s="1185"/>
      <c r="G70" s="1186"/>
      <c r="K70" s="1186"/>
    </row>
    <row r="71" spans="1:11" s="1183" customFormat="1" ht="18" customHeight="1" x14ac:dyDescent="0.15">
      <c r="A71" s="1184"/>
      <c r="B71" s="355"/>
      <c r="C71" s="1185"/>
      <c r="G71" s="1186"/>
      <c r="K71" s="1186"/>
    </row>
    <row r="72" spans="1:11" s="1183" customFormat="1" ht="18" customHeight="1" x14ac:dyDescent="0.15">
      <c r="A72" s="1184"/>
      <c r="B72" s="355"/>
      <c r="C72" s="1185"/>
      <c r="G72" s="1186"/>
      <c r="K72" s="1186"/>
    </row>
    <row r="73" spans="1:11" s="1183" customFormat="1" ht="18" customHeight="1" x14ac:dyDescent="0.15">
      <c r="A73" s="1184"/>
      <c r="B73" s="355"/>
      <c r="C73" s="1185"/>
      <c r="G73" s="1186"/>
      <c r="K73" s="1186"/>
    </row>
    <row r="74" spans="1:11" s="1183" customFormat="1" ht="18" customHeight="1" x14ac:dyDescent="0.15">
      <c r="A74" s="1184"/>
      <c r="B74" s="355"/>
      <c r="C74" s="1185"/>
      <c r="G74" s="1186"/>
      <c r="K74" s="1186"/>
    </row>
    <row r="75" spans="1:11" s="1183" customFormat="1" ht="18" customHeight="1" x14ac:dyDescent="0.15">
      <c r="A75" s="1184"/>
      <c r="B75" s="355"/>
      <c r="C75" s="1185"/>
      <c r="G75" s="1186"/>
      <c r="K75" s="1186"/>
    </row>
    <row r="76" spans="1:11" s="1183" customFormat="1" ht="18" customHeight="1" x14ac:dyDescent="0.15">
      <c r="A76" s="1184"/>
      <c r="B76" s="355"/>
      <c r="C76" s="1185"/>
      <c r="G76" s="1186"/>
      <c r="K76" s="1186"/>
    </row>
    <row r="77" spans="1:11" s="1183" customFormat="1" ht="18" customHeight="1" x14ac:dyDescent="0.15">
      <c r="A77" s="1184"/>
      <c r="B77" s="355"/>
      <c r="C77" s="1185"/>
      <c r="G77" s="1186"/>
      <c r="K77" s="1186"/>
    </row>
    <row r="78" spans="1:11" s="1183" customFormat="1" ht="18" customHeight="1" x14ac:dyDescent="0.15">
      <c r="A78" s="1184"/>
      <c r="B78" s="355"/>
      <c r="C78" s="1185"/>
      <c r="G78" s="1186"/>
      <c r="K78" s="1186"/>
    </row>
    <row r="79" spans="1:11" s="1183" customFormat="1" ht="18" customHeight="1" x14ac:dyDescent="0.15">
      <c r="A79" s="1184"/>
      <c r="B79" s="355"/>
      <c r="C79" s="1185"/>
      <c r="G79" s="1186"/>
      <c r="K79" s="1186"/>
    </row>
    <row r="80" spans="1:11" s="1183" customFormat="1" ht="18" customHeight="1" x14ac:dyDescent="0.15">
      <c r="A80" s="1184"/>
      <c r="B80" s="355"/>
      <c r="C80" s="1185"/>
      <c r="G80" s="1186"/>
      <c r="K80" s="1186"/>
    </row>
    <row r="81" spans="1:11" s="1183" customFormat="1" ht="18" customHeight="1" x14ac:dyDescent="0.15">
      <c r="A81" s="1184"/>
      <c r="B81" s="355"/>
      <c r="C81" s="1185"/>
      <c r="G81" s="1186"/>
      <c r="K81" s="1186"/>
    </row>
    <row r="82" spans="1:11" s="1183" customFormat="1" ht="18" customHeight="1" x14ac:dyDescent="0.15">
      <c r="A82" s="1184"/>
      <c r="B82" s="355"/>
      <c r="C82" s="1185"/>
      <c r="G82" s="1186"/>
      <c r="K82" s="1186"/>
    </row>
    <row r="83" spans="1:11" s="1183" customFormat="1" ht="18" customHeight="1" x14ac:dyDescent="0.15">
      <c r="A83" s="1184"/>
      <c r="B83" s="355"/>
      <c r="C83" s="1185"/>
      <c r="G83" s="1186"/>
      <c r="K83" s="1186"/>
    </row>
    <row r="84" spans="1:11" s="1183" customFormat="1" ht="18" customHeight="1" x14ac:dyDescent="0.15">
      <c r="A84" s="1184"/>
      <c r="B84" s="355"/>
      <c r="C84" s="1185"/>
      <c r="G84" s="1186"/>
      <c r="K84" s="1186"/>
    </row>
    <row r="85" spans="1:11" s="1183" customFormat="1" ht="18" customHeight="1" x14ac:dyDescent="0.15">
      <c r="A85" s="1184"/>
      <c r="B85" s="355"/>
      <c r="C85" s="1185"/>
      <c r="G85" s="1186"/>
      <c r="K85" s="1186"/>
    </row>
    <row r="86" spans="1:11" s="1183" customFormat="1" ht="18" customHeight="1" x14ac:dyDescent="0.15">
      <c r="A86" s="1184"/>
      <c r="B86" s="355"/>
      <c r="C86" s="1185"/>
      <c r="G86" s="1186"/>
      <c r="K86" s="1186"/>
    </row>
  </sheetData>
  <mergeCells count="15">
    <mergeCell ref="C2:F2"/>
    <mergeCell ref="G3:J3"/>
    <mergeCell ref="K3:N3"/>
    <mergeCell ref="C4:C5"/>
    <mergeCell ref="G4:G5"/>
    <mergeCell ref="K4:K5"/>
    <mergeCell ref="A8:B8"/>
    <mergeCell ref="T8:U8"/>
    <mergeCell ref="O4:O5"/>
    <mergeCell ref="V4:V5"/>
    <mergeCell ref="Z4:Z5"/>
    <mergeCell ref="A6:B6"/>
    <mergeCell ref="T6:U6"/>
    <mergeCell ref="A7:B7"/>
    <mergeCell ref="T7:U7"/>
  </mergeCells>
  <phoneticPr fontId="2"/>
  <pageMargins left="0.82677165354330717" right="0.59055118110236227" top="0.78740157480314965" bottom="0.59055118110236227" header="0" footer="0"/>
  <pageSetup paperSize="9" scale="98" orientation="portrait" blackAndWhite="1" horizontalDpi="300" verticalDpi="300" r:id="rId1"/>
  <headerFooter alignWithMargins="0"/>
  <colBreaks count="2" manualBreakCount="2">
    <brk id="10" max="55" man="1"/>
    <brk id="19" max="55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view="pageBreakPreview" zoomScale="130" zoomScaleNormal="120" zoomScaleSheetLayoutView="130" workbookViewId="0"/>
  </sheetViews>
  <sheetFormatPr defaultColWidth="9.25" defaultRowHeight="13.5" customHeight="1" x14ac:dyDescent="0.15"/>
  <cols>
    <col min="1" max="1" width="2.375" style="1188" customWidth="1"/>
    <col min="2" max="2" width="3" style="1188" customWidth="1"/>
    <col min="3" max="3" width="16.25" style="1188" customWidth="1"/>
    <col min="4" max="4" width="9.75" style="1189" customWidth="1"/>
    <col min="5" max="6" width="11.25" style="1189" customWidth="1"/>
    <col min="7" max="7" width="13.25" style="1189" bestFit="1" customWidth="1"/>
    <col min="8" max="8" width="9.625" style="1189" customWidth="1"/>
    <col min="9" max="9" width="9.75" style="1189" customWidth="1"/>
    <col min="10" max="11" width="11.125" style="1189" customWidth="1"/>
    <col min="12" max="12" width="10.875" style="1189" customWidth="1"/>
    <col min="13" max="16384" width="9.25" style="1188"/>
  </cols>
  <sheetData>
    <row r="1" spans="1:12" ht="13.5" customHeight="1" x14ac:dyDescent="0.15">
      <c r="A1" s="1188" t="s">
        <v>763</v>
      </c>
    </row>
    <row r="3" spans="1:12" ht="13.5" customHeight="1" x14ac:dyDescent="0.15">
      <c r="B3" s="1188" t="s">
        <v>764</v>
      </c>
      <c r="K3" s="1190" t="s">
        <v>681</v>
      </c>
    </row>
    <row r="4" spans="1:12" ht="13.5" customHeight="1" x14ac:dyDescent="0.15">
      <c r="B4" s="1834" t="s">
        <v>727</v>
      </c>
      <c r="C4" s="1834"/>
      <c r="D4" s="1835" t="s">
        <v>765</v>
      </c>
      <c r="E4" s="1836" t="s">
        <v>766</v>
      </c>
      <c r="F4" s="1835" t="s">
        <v>767</v>
      </c>
      <c r="G4" s="1835" t="s">
        <v>768</v>
      </c>
      <c r="H4" s="1835" t="s">
        <v>769</v>
      </c>
      <c r="I4" s="1835" t="s">
        <v>770</v>
      </c>
      <c r="J4" s="1835" t="s">
        <v>236</v>
      </c>
      <c r="K4" s="1835" t="s">
        <v>771</v>
      </c>
    </row>
    <row r="5" spans="1:12" s="1192" customFormat="1" ht="13.5" customHeight="1" x14ac:dyDescent="0.15">
      <c r="B5" s="1834"/>
      <c r="C5" s="1834"/>
      <c r="D5" s="1835"/>
      <c r="E5" s="1835"/>
      <c r="F5" s="1835"/>
      <c r="G5" s="1835"/>
      <c r="H5" s="1835"/>
      <c r="I5" s="1835"/>
      <c r="J5" s="1835"/>
      <c r="K5" s="1835"/>
      <c r="L5" s="1193"/>
    </row>
    <row r="6" spans="1:12" s="1192" customFormat="1" ht="22.5" customHeight="1" x14ac:dyDescent="0.15">
      <c r="B6" s="1814" t="s">
        <v>772</v>
      </c>
      <c r="C6" s="1815"/>
      <c r="D6" s="1194">
        <v>2812635</v>
      </c>
      <c r="E6" s="1194">
        <v>2418677</v>
      </c>
      <c r="F6" s="1194">
        <v>6200</v>
      </c>
      <c r="G6" s="1194">
        <v>2155794</v>
      </c>
      <c r="H6" s="1194">
        <v>2110563</v>
      </c>
      <c r="I6" s="1194">
        <v>115570</v>
      </c>
      <c r="J6" s="1194">
        <v>135997255</v>
      </c>
      <c r="K6" s="1195">
        <v>145616694</v>
      </c>
      <c r="L6" s="602"/>
    </row>
    <row r="7" spans="1:12" s="1192" customFormat="1" ht="22.5" customHeight="1" x14ac:dyDescent="0.15">
      <c r="B7" s="1814" t="s">
        <v>773</v>
      </c>
      <c r="C7" s="1815"/>
      <c r="D7" s="1194">
        <v>32644</v>
      </c>
      <c r="E7" s="1194">
        <v>69258</v>
      </c>
      <c r="F7" s="1194">
        <v>0</v>
      </c>
      <c r="G7" s="1194">
        <v>74902</v>
      </c>
      <c r="H7" s="1194">
        <v>19835</v>
      </c>
      <c r="I7" s="1194">
        <v>0</v>
      </c>
      <c r="J7" s="1194">
        <v>3547898</v>
      </c>
      <c r="K7" s="1195">
        <v>3744537</v>
      </c>
      <c r="L7" s="602"/>
    </row>
    <row r="8" spans="1:12" s="1192" customFormat="1" ht="22.5" customHeight="1" x14ac:dyDescent="0.15">
      <c r="B8" s="1831" t="s">
        <v>774</v>
      </c>
      <c r="C8" s="1191" t="s">
        <v>775</v>
      </c>
      <c r="D8" s="1194">
        <v>0</v>
      </c>
      <c r="E8" s="1194">
        <v>250</v>
      </c>
      <c r="F8" s="1194">
        <v>0</v>
      </c>
      <c r="G8" s="1194">
        <v>0</v>
      </c>
      <c r="H8" s="1194">
        <v>0</v>
      </c>
      <c r="I8" s="1194">
        <v>0</v>
      </c>
      <c r="J8" s="1194">
        <v>0</v>
      </c>
      <c r="K8" s="1195">
        <v>250</v>
      </c>
      <c r="L8" s="602"/>
    </row>
    <row r="9" spans="1:12" s="1192" customFormat="1" ht="22.5" customHeight="1" x14ac:dyDescent="0.15">
      <c r="B9" s="1832"/>
      <c r="C9" s="1191" t="s">
        <v>776</v>
      </c>
      <c r="D9" s="1194">
        <v>0</v>
      </c>
      <c r="E9" s="1194">
        <v>0</v>
      </c>
      <c r="F9" s="1194">
        <v>0</v>
      </c>
      <c r="G9" s="1194">
        <v>0</v>
      </c>
      <c r="H9" s="1194">
        <v>0</v>
      </c>
      <c r="I9" s="1194">
        <v>0</v>
      </c>
      <c r="J9" s="1194">
        <v>0</v>
      </c>
      <c r="K9" s="1195">
        <v>0</v>
      </c>
      <c r="L9" s="602"/>
    </row>
    <row r="10" spans="1:12" s="1192" customFormat="1" ht="22.5" customHeight="1" x14ac:dyDescent="0.15">
      <c r="B10" s="1832"/>
      <c r="C10" s="1191" t="s">
        <v>777</v>
      </c>
      <c r="D10" s="1194">
        <v>32644</v>
      </c>
      <c r="E10" s="1194">
        <v>69008</v>
      </c>
      <c r="F10" s="1194">
        <v>0</v>
      </c>
      <c r="G10" s="1194">
        <v>74902</v>
      </c>
      <c r="H10" s="1194">
        <v>19835</v>
      </c>
      <c r="I10" s="1194">
        <v>0</v>
      </c>
      <c r="J10" s="1194">
        <v>3514059</v>
      </c>
      <c r="K10" s="1195">
        <v>3710448</v>
      </c>
      <c r="L10" s="602"/>
    </row>
    <row r="11" spans="1:12" s="1192" customFormat="1" ht="22.5" customHeight="1" x14ac:dyDescent="0.15">
      <c r="B11" s="1833"/>
      <c r="C11" s="1191" t="s">
        <v>236</v>
      </c>
      <c r="D11" s="1194">
        <v>0</v>
      </c>
      <c r="E11" s="1194">
        <v>0</v>
      </c>
      <c r="F11" s="1194">
        <v>0</v>
      </c>
      <c r="G11" s="1194">
        <v>0</v>
      </c>
      <c r="H11" s="1194">
        <v>0</v>
      </c>
      <c r="I11" s="1194">
        <v>0</v>
      </c>
      <c r="J11" s="1194">
        <v>33839</v>
      </c>
      <c r="K11" s="1195">
        <v>33839</v>
      </c>
      <c r="L11" s="602"/>
    </row>
    <row r="12" spans="1:12" s="1192" customFormat="1" ht="22.5" customHeight="1" x14ac:dyDescent="0.15">
      <c r="B12" s="1814" t="s">
        <v>778</v>
      </c>
      <c r="C12" s="1815"/>
      <c r="D12" s="1194">
        <v>0</v>
      </c>
      <c r="E12" s="1194">
        <v>0</v>
      </c>
      <c r="F12" s="1194">
        <v>0</v>
      </c>
      <c r="G12" s="1194">
        <v>0</v>
      </c>
      <c r="H12" s="1194">
        <v>0</v>
      </c>
      <c r="I12" s="1194">
        <v>0</v>
      </c>
      <c r="J12" s="1194">
        <v>720720</v>
      </c>
      <c r="K12" s="1195">
        <v>720720</v>
      </c>
      <c r="L12" s="602"/>
    </row>
    <row r="13" spans="1:12" s="1192" customFormat="1" ht="22.5" customHeight="1" x14ac:dyDescent="0.15">
      <c r="B13" s="1814" t="s">
        <v>779</v>
      </c>
      <c r="C13" s="1815"/>
      <c r="D13" s="1196">
        <v>-143</v>
      </c>
      <c r="E13" s="1196">
        <v>-80</v>
      </c>
      <c r="F13" s="1196">
        <v>0</v>
      </c>
      <c r="G13" s="1196">
        <v>0</v>
      </c>
      <c r="H13" s="1196">
        <v>0</v>
      </c>
      <c r="I13" s="1196">
        <v>-216</v>
      </c>
      <c r="J13" s="1197">
        <v>-180786</v>
      </c>
      <c r="K13" s="1198">
        <v>-181225</v>
      </c>
      <c r="L13" s="602"/>
    </row>
    <row r="14" spans="1:12" s="1192" customFormat="1" ht="22.5" customHeight="1" x14ac:dyDescent="0.15">
      <c r="B14" s="1816" t="s">
        <v>780</v>
      </c>
      <c r="C14" s="1815"/>
      <c r="D14" s="1195">
        <v>2845136</v>
      </c>
      <c r="E14" s="1195">
        <v>2487855</v>
      </c>
      <c r="F14" s="1195">
        <v>6200</v>
      </c>
      <c r="G14" s="1195">
        <v>2230696</v>
      </c>
      <c r="H14" s="1195">
        <v>2130398</v>
      </c>
      <c r="I14" s="1195">
        <v>115354</v>
      </c>
      <c r="J14" s="1195">
        <v>138643647</v>
      </c>
      <c r="K14" s="1195">
        <v>148459286</v>
      </c>
      <c r="L14" s="602"/>
    </row>
    <row r="15" spans="1:12" s="1192" customFormat="1" ht="12.75" customHeight="1" x14ac:dyDescent="0.15">
      <c r="B15" s="1199"/>
      <c r="C15" s="1200"/>
      <c r="D15" s="1201"/>
      <c r="E15" s="1201"/>
      <c r="F15" s="1201"/>
      <c r="G15" s="1201"/>
      <c r="H15" s="1193"/>
      <c r="I15" s="1202"/>
      <c r="J15" s="1193"/>
      <c r="K15" s="1193"/>
      <c r="L15" s="602"/>
    </row>
    <row r="16" spans="1:12" s="1192" customFormat="1" ht="12.75" customHeight="1" x14ac:dyDescent="0.15">
      <c r="B16" s="1188" t="s">
        <v>781</v>
      </c>
      <c r="C16" s="1188"/>
      <c r="D16" s="1188"/>
      <c r="E16" s="1188"/>
      <c r="F16" s="1188"/>
      <c r="G16" s="1188"/>
      <c r="H16" s="1188"/>
      <c r="I16" s="1188"/>
      <c r="J16" s="1193"/>
      <c r="K16" s="1193"/>
      <c r="L16" s="602"/>
    </row>
    <row r="17" spans="2:12" s="1192" customFormat="1" ht="12.75" customHeight="1" x14ac:dyDescent="0.15">
      <c r="B17" s="1188"/>
      <c r="C17" s="1188"/>
      <c r="D17" s="1188"/>
      <c r="E17" s="1188"/>
      <c r="F17" s="1188"/>
      <c r="G17" s="1188"/>
      <c r="H17" s="1188"/>
      <c r="J17" s="1203" t="s">
        <v>681</v>
      </c>
      <c r="K17" s="1193"/>
      <c r="L17" s="602"/>
    </row>
    <row r="18" spans="2:12" ht="12.75" customHeight="1" x14ac:dyDescent="0.15">
      <c r="B18" s="1817" t="s">
        <v>782</v>
      </c>
      <c r="C18" s="1818"/>
      <c r="D18" s="1828" t="s">
        <v>783</v>
      </c>
      <c r="E18" s="1830" t="s">
        <v>784</v>
      </c>
      <c r="F18" s="1205"/>
      <c r="G18" s="1205"/>
      <c r="H18" s="1205"/>
      <c r="I18" s="1205"/>
      <c r="J18" s="1206"/>
      <c r="K18" s="1193"/>
    </row>
    <row r="19" spans="2:12" ht="13.5" customHeight="1" x14ac:dyDescent="0.15">
      <c r="B19" s="1819"/>
      <c r="C19" s="1820"/>
      <c r="D19" s="1829"/>
      <c r="E19" s="1829"/>
      <c r="F19" s="1207" t="s">
        <v>785</v>
      </c>
      <c r="G19" s="1207" t="s">
        <v>786</v>
      </c>
      <c r="H19" s="1208" t="s">
        <v>787</v>
      </c>
      <c r="I19" s="1209" t="s">
        <v>788</v>
      </c>
      <c r="J19" s="1207" t="s">
        <v>789</v>
      </c>
      <c r="K19" s="1210"/>
    </row>
    <row r="20" spans="2:12" ht="22.5" customHeight="1" x14ac:dyDescent="0.15">
      <c r="B20" s="1814" t="s">
        <v>772</v>
      </c>
      <c r="C20" s="1815"/>
      <c r="D20" s="1194">
        <v>593065</v>
      </c>
      <c r="E20" s="1194">
        <v>7401011</v>
      </c>
      <c r="F20" s="1194">
        <v>872645</v>
      </c>
      <c r="G20" s="1194">
        <v>1341494</v>
      </c>
      <c r="H20" s="1211">
        <v>892282</v>
      </c>
      <c r="I20" s="1194">
        <v>0</v>
      </c>
      <c r="J20" s="1212">
        <v>971292</v>
      </c>
    </row>
    <row r="21" spans="2:12" ht="22.5" customHeight="1" x14ac:dyDescent="0.15">
      <c r="B21" s="1814" t="s">
        <v>773</v>
      </c>
      <c r="C21" s="1815"/>
      <c r="D21" s="1194">
        <v>0</v>
      </c>
      <c r="E21" s="1194">
        <v>7041735</v>
      </c>
      <c r="F21" s="1194">
        <v>3661400</v>
      </c>
      <c r="G21" s="1194">
        <v>970811</v>
      </c>
      <c r="H21" s="1211">
        <v>81972</v>
      </c>
      <c r="I21" s="1194">
        <v>0</v>
      </c>
      <c r="J21" s="1212">
        <v>0</v>
      </c>
    </row>
    <row r="22" spans="2:12" s="1192" customFormat="1" ht="22.5" customHeight="1" x14ac:dyDescent="0.15">
      <c r="B22" s="1823" t="s">
        <v>790</v>
      </c>
      <c r="C22" s="1191" t="s">
        <v>775</v>
      </c>
      <c r="D22" s="1194">
        <v>0</v>
      </c>
      <c r="E22" s="1194">
        <v>66985</v>
      </c>
      <c r="F22" s="1194">
        <v>0</v>
      </c>
      <c r="G22" s="1194">
        <v>0</v>
      </c>
      <c r="H22" s="1211">
        <v>0</v>
      </c>
      <c r="I22" s="1194">
        <v>0</v>
      </c>
      <c r="J22" s="1212">
        <v>0</v>
      </c>
      <c r="L22" s="602"/>
    </row>
    <row r="23" spans="2:12" s="1192" customFormat="1" ht="22.5" customHeight="1" x14ac:dyDescent="0.15">
      <c r="B23" s="1826"/>
      <c r="C23" s="1191" t="s">
        <v>776</v>
      </c>
      <c r="D23" s="1194">
        <v>0</v>
      </c>
      <c r="E23" s="1194">
        <v>0</v>
      </c>
      <c r="F23" s="1194">
        <v>0</v>
      </c>
      <c r="G23" s="1194">
        <v>0</v>
      </c>
      <c r="H23" s="1211">
        <v>0</v>
      </c>
      <c r="I23" s="1194">
        <v>0</v>
      </c>
      <c r="J23" s="1212">
        <v>0</v>
      </c>
      <c r="L23" s="602"/>
    </row>
    <row r="24" spans="2:12" s="1192" customFormat="1" ht="22.5" customHeight="1" x14ac:dyDescent="0.15">
      <c r="B24" s="1826"/>
      <c r="C24" s="1191" t="s">
        <v>777</v>
      </c>
      <c r="D24" s="1194">
        <v>0</v>
      </c>
      <c r="E24" s="1194">
        <v>2000000</v>
      </c>
      <c r="F24" s="1194">
        <v>0</v>
      </c>
      <c r="G24" s="1194">
        <v>0</v>
      </c>
      <c r="H24" s="1211">
        <v>0</v>
      </c>
      <c r="I24" s="1194">
        <v>0</v>
      </c>
      <c r="J24" s="1212">
        <v>0</v>
      </c>
      <c r="L24" s="602"/>
    </row>
    <row r="25" spans="2:12" s="1192" customFormat="1" ht="22.5" customHeight="1" x14ac:dyDescent="0.15">
      <c r="B25" s="1827"/>
      <c r="C25" s="1191" t="s">
        <v>236</v>
      </c>
      <c r="D25" s="1194">
        <v>0</v>
      </c>
      <c r="E25" s="1194">
        <v>4974750</v>
      </c>
      <c r="F25" s="1194">
        <v>3661400</v>
      </c>
      <c r="G25" s="1194">
        <v>970811</v>
      </c>
      <c r="H25" s="1211">
        <v>81972</v>
      </c>
      <c r="I25" s="1194">
        <v>0</v>
      </c>
      <c r="J25" s="1212">
        <v>0</v>
      </c>
      <c r="L25" s="602"/>
    </row>
    <row r="26" spans="2:12" s="1192" customFormat="1" ht="22.5" customHeight="1" x14ac:dyDescent="0.15">
      <c r="B26" s="1812" t="s">
        <v>791</v>
      </c>
      <c r="C26" s="1191" t="s">
        <v>792</v>
      </c>
      <c r="D26" s="1194">
        <v>0</v>
      </c>
      <c r="E26" s="1194">
        <v>5852088</v>
      </c>
      <c r="F26" s="1194">
        <v>3655900</v>
      </c>
      <c r="G26" s="1194">
        <v>70811</v>
      </c>
      <c r="H26" s="1211">
        <v>31674</v>
      </c>
      <c r="I26" s="1194">
        <v>0</v>
      </c>
      <c r="J26" s="1212">
        <v>0</v>
      </c>
      <c r="L26" s="602"/>
    </row>
    <row r="27" spans="2:12" s="1192" customFormat="1" ht="22.5" customHeight="1" x14ac:dyDescent="0.15">
      <c r="B27" s="1813"/>
      <c r="C27" s="1191" t="s">
        <v>793</v>
      </c>
      <c r="D27" s="1194">
        <v>0</v>
      </c>
      <c r="E27" s="1194">
        <v>1189647</v>
      </c>
      <c r="F27" s="1194">
        <v>5500</v>
      </c>
      <c r="G27" s="1194">
        <v>900000</v>
      </c>
      <c r="H27" s="1211">
        <v>50298</v>
      </c>
      <c r="I27" s="1194">
        <v>0</v>
      </c>
      <c r="J27" s="1212">
        <v>0</v>
      </c>
      <c r="L27" s="602"/>
    </row>
    <row r="28" spans="2:12" s="1192" customFormat="1" ht="22.5" customHeight="1" x14ac:dyDescent="0.15">
      <c r="B28" s="1814" t="s">
        <v>778</v>
      </c>
      <c r="C28" s="1815"/>
      <c r="D28" s="1194">
        <v>70084</v>
      </c>
      <c r="E28" s="1194">
        <v>7188791</v>
      </c>
      <c r="F28" s="1194">
        <v>3814648</v>
      </c>
      <c r="G28" s="1194">
        <v>701653</v>
      </c>
      <c r="H28" s="1211">
        <v>157192</v>
      </c>
      <c r="I28" s="1194">
        <v>0</v>
      </c>
      <c r="J28" s="1212">
        <v>51678</v>
      </c>
      <c r="L28" s="602"/>
    </row>
    <row r="29" spans="2:12" s="1192" customFormat="1" ht="22.5" customHeight="1" x14ac:dyDescent="0.15">
      <c r="B29" s="1814" t="s">
        <v>779</v>
      </c>
      <c r="C29" s="1815"/>
      <c r="D29" s="1196">
        <v>0</v>
      </c>
      <c r="E29" s="1196">
        <v>-2087</v>
      </c>
      <c r="F29" s="1196">
        <v>0</v>
      </c>
      <c r="G29" s="1196">
        <v>0</v>
      </c>
      <c r="H29" s="1213">
        <v>-5953</v>
      </c>
      <c r="I29" s="1196">
        <v>0</v>
      </c>
      <c r="J29" s="1214">
        <v>0</v>
      </c>
      <c r="L29" s="602"/>
    </row>
    <row r="30" spans="2:12" s="1192" customFormat="1" ht="22.5" customHeight="1" x14ac:dyDescent="0.15">
      <c r="B30" s="1816" t="s">
        <v>780</v>
      </c>
      <c r="C30" s="1815"/>
      <c r="D30" s="1194">
        <v>522981</v>
      </c>
      <c r="E30" s="1194">
        <v>7251868</v>
      </c>
      <c r="F30" s="1194">
        <v>719397</v>
      </c>
      <c r="G30" s="1194">
        <v>1610652</v>
      </c>
      <c r="H30" s="1211">
        <v>811109</v>
      </c>
      <c r="I30" s="1194">
        <v>0</v>
      </c>
      <c r="J30" s="1212">
        <v>919614</v>
      </c>
      <c r="L30" s="602"/>
    </row>
    <row r="31" spans="2:12" s="1192" customFormat="1" ht="9.75" customHeight="1" x14ac:dyDescent="0.15">
      <c r="L31" s="602"/>
    </row>
    <row r="32" spans="2:12" s="1192" customFormat="1" ht="12.75" customHeight="1" x14ac:dyDescent="0.15">
      <c r="L32" s="602"/>
    </row>
    <row r="33" spans="2:10" ht="12.75" customHeight="1" x14ac:dyDescent="0.15">
      <c r="B33" s="1817" t="s">
        <v>782</v>
      </c>
      <c r="C33" s="1818"/>
      <c r="D33" s="1204"/>
      <c r="E33" s="1205"/>
      <c r="F33" s="1215"/>
      <c r="G33" s="1821" t="s">
        <v>771</v>
      </c>
      <c r="H33" s="1192"/>
      <c r="I33" s="1192"/>
      <c r="J33" s="1192"/>
    </row>
    <row r="34" spans="2:10" ht="22.5" customHeight="1" x14ac:dyDescent="0.15">
      <c r="B34" s="1819"/>
      <c r="C34" s="1820"/>
      <c r="D34" s="1216" t="s">
        <v>794</v>
      </c>
      <c r="E34" s="1216" t="s">
        <v>795</v>
      </c>
      <c r="F34" s="1216" t="s">
        <v>796</v>
      </c>
      <c r="G34" s="1822"/>
    </row>
    <row r="35" spans="2:10" ht="22.5" customHeight="1" x14ac:dyDescent="0.15">
      <c r="B35" s="1814" t="s">
        <v>772</v>
      </c>
      <c r="C35" s="1815"/>
      <c r="D35" s="1194">
        <v>28720</v>
      </c>
      <c r="E35" s="1194">
        <v>2299930</v>
      </c>
      <c r="F35" s="1194">
        <v>994648</v>
      </c>
      <c r="G35" s="1217">
        <v>7994076</v>
      </c>
    </row>
    <row r="36" spans="2:10" ht="22.5" customHeight="1" x14ac:dyDescent="0.15">
      <c r="B36" s="1814" t="s">
        <v>773</v>
      </c>
      <c r="C36" s="1815"/>
      <c r="D36" s="1194">
        <v>0</v>
      </c>
      <c r="E36" s="1194">
        <v>221770</v>
      </c>
      <c r="F36" s="1194">
        <v>2105782</v>
      </c>
      <c r="G36" s="1217">
        <v>7041735</v>
      </c>
    </row>
    <row r="37" spans="2:10" ht="22.5" customHeight="1" x14ac:dyDescent="0.15">
      <c r="B37" s="1823" t="s">
        <v>790</v>
      </c>
      <c r="C37" s="1191" t="s">
        <v>775</v>
      </c>
      <c r="D37" s="1194">
        <v>0</v>
      </c>
      <c r="E37" s="1194">
        <v>0</v>
      </c>
      <c r="F37" s="1194">
        <v>66985</v>
      </c>
      <c r="G37" s="1217">
        <v>66985</v>
      </c>
    </row>
    <row r="38" spans="2:10" ht="22.5" customHeight="1" x14ac:dyDescent="0.15">
      <c r="B38" s="1824"/>
      <c r="C38" s="1191" t="s">
        <v>776</v>
      </c>
      <c r="D38" s="1194">
        <v>0</v>
      </c>
      <c r="E38" s="1194">
        <v>0</v>
      </c>
      <c r="F38" s="1194">
        <v>0</v>
      </c>
      <c r="G38" s="1217">
        <v>0</v>
      </c>
    </row>
    <row r="39" spans="2:10" ht="22.5" customHeight="1" x14ac:dyDescent="0.15">
      <c r="B39" s="1824"/>
      <c r="C39" s="1191" t="s">
        <v>777</v>
      </c>
      <c r="D39" s="1194">
        <v>0</v>
      </c>
      <c r="E39" s="1194">
        <v>0</v>
      </c>
      <c r="F39" s="1194">
        <v>2000000</v>
      </c>
      <c r="G39" s="1217">
        <v>2000000</v>
      </c>
    </row>
    <row r="40" spans="2:10" ht="22.5" customHeight="1" x14ac:dyDescent="0.15">
      <c r="B40" s="1825"/>
      <c r="C40" s="1191" t="s">
        <v>236</v>
      </c>
      <c r="D40" s="1194">
        <v>0</v>
      </c>
      <c r="E40" s="1194">
        <v>221770</v>
      </c>
      <c r="F40" s="1194">
        <v>38797</v>
      </c>
      <c r="G40" s="1217">
        <v>4974750</v>
      </c>
    </row>
    <row r="41" spans="2:10" ht="22.5" customHeight="1" x14ac:dyDescent="0.15">
      <c r="B41" s="1812" t="s">
        <v>791</v>
      </c>
      <c r="C41" s="1191" t="s">
        <v>792</v>
      </c>
      <c r="D41" s="1194">
        <v>0</v>
      </c>
      <c r="E41" s="1194">
        <v>0</v>
      </c>
      <c r="F41" s="1194">
        <v>2093703</v>
      </c>
      <c r="G41" s="1217">
        <v>5852088</v>
      </c>
    </row>
    <row r="42" spans="2:10" ht="22.5" customHeight="1" x14ac:dyDescent="0.15">
      <c r="B42" s="1813"/>
      <c r="C42" s="1191" t="s">
        <v>793</v>
      </c>
      <c r="D42" s="1194">
        <v>0</v>
      </c>
      <c r="E42" s="1194">
        <v>221770</v>
      </c>
      <c r="F42" s="1194">
        <v>12079</v>
      </c>
      <c r="G42" s="1217">
        <v>1189647</v>
      </c>
    </row>
    <row r="43" spans="2:10" ht="22.5" customHeight="1" x14ac:dyDescent="0.15">
      <c r="B43" s="1814" t="s">
        <v>778</v>
      </c>
      <c r="C43" s="1815"/>
      <c r="D43" s="1194">
        <v>3080</v>
      </c>
      <c r="E43" s="1194">
        <v>344778</v>
      </c>
      <c r="F43" s="1194">
        <v>2115762</v>
      </c>
      <c r="G43" s="1217">
        <v>7258875</v>
      </c>
    </row>
    <row r="44" spans="2:10" ht="22.5" customHeight="1" x14ac:dyDescent="0.15">
      <c r="B44" s="1814" t="s">
        <v>779</v>
      </c>
      <c r="C44" s="1815"/>
      <c r="D44" s="1196">
        <v>0</v>
      </c>
      <c r="E44" s="1196">
        <v>3866</v>
      </c>
      <c r="F44" s="1196">
        <v>0</v>
      </c>
      <c r="G44" s="1218">
        <v>-2087</v>
      </c>
    </row>
    <row r="45" spans="2:10" ht="22.5" customHeight="1" x14ac:dyDescent="0.15">
      <c r="B45" s="1816" t="s">
        <v>780</v>
      </c>
      <c r="C45" s="1815"/>
      <c r="D45" s="1194">
        <v>25640</v>
      </c>
      <c r="E45" s="1194">
        <v>2180788</v>
      </c>
      <c r="F45" s="1194">
        <v>984668</v>
      </c>
      <c r="G45" s="1217">
        <v>7774849</v>
      </c>
    </row>
    <row r="50" spans="4:11" ht="13.5" customHeight="1" x14ac:dyDescent="0.15">
      <c r="D50" s="1219"/>
      <c r="E50" s="1219"/>
      <c r="F50" s="1219"/>
      <c r="G50" s="1219"/>
    </row>
    <row r="51" spans="4:11" ht="13.5" customHeight="1" x14ac:dyDescent="0.15">
      <c r="D51" s="1219"/>
      <c r="E51" s="1219"/>
      <c r="F51" s="1219"/>
      <c r="G51" s="1219"/>
      <c r="K51" s="1219"/>
    </row>
    <row r="52" spans="4:11" ht="13.5" customHeight="1" x14ac:dyDescent="0.15">
      <c r="H52" s="1219"/>
      <c r="I52" s="1219"/>
      <c r="J52" s="1219"/>
      <c r="K52" s="1219"/>
    </row>
    <row r="53" spans="4:11" ht="13.5" customHeight="1" x14ac:dyDescent="0.15">
      <c r="D53" s="1219"/>
      <c r="E53" s="1219"/>
      <c r="F53" s="1219"/>
      <c r="G53" s="1219"/>
      <c r="H53" s="1219"/>
      <c r="I53" s="1219"/>
      <c r="J53" s="1219"/>
    </row>
    <row r="54" spans="4:11" ht="13.5" customHeight="1" x14ac:dyDescent="0.15">
      <c r="D54" s="1219"/>
      <c r="E54" s="1219"/>
      <c r="F54" s="1219"/>
      <c r="G54" s="1219"/>
    </row>
  </sheetData>
  <mergeCells count="34">
    <mergeCell ref="G4:G5"/>
    <mergeCell ref="H4:H5"/>
    <mergeCell ref="I4:I5"/>
    <mergeCell ref="J4:J5"/>
    <mergeCell ref="K4:K5"/>
    <mergeCell ref="B6:C6"/>
    <mergeCell ref="B7:C7"/>
    <mergeCell ref="B8:B11"/>
    <mergeCell ref="B4:C5"/>
    <mergeCell ref="D4:D5"/>
    <mergeCell ref="E4:E5"/>
    <mergeCell ref="F4:F5"/>
    <mergeCell ref="B12:C12"/>
    <mergeCell ref="B13:C13"/>
    <mergeCell ref="B14:C14"/>
    <mergeCell ref="B18:C19"/>
    <mergeCell ref="D18:D19"/>
    <mergeCell ref="E18:E19"/>
    <mergeCell ref="G33:G34"/>
    <mergeCell ref="B35:C35"/>
    <mergeCell ref="B36:C36"/>
    <mergeCell ref="B37:B40"/>
    <mergeCell ref="B20:C20"/>
    <mergeCell ref="B21:C21"/>
    <mergeCell ref="B22:B25"/>
    <mergeCell ref="B26:B27"/>
    <mergeCell ref="B28:C28"/>
    <mergeCell ref="B29:C29"/>
    <mergeCell ref="B41:B42"/>
    <mergeCell ref="B43:C43"/>
    <mergeCell ref="B44:C44"/>
    <mergeCell ref="B45:C45"/>
    <mergeCell ref="B30:C30"/>
    <mergeCell ref="B33:C34"/>
  </mergeCells>
  <phoneticPr fontId="2"/>
  <pageMargins left="0.70866141732283472" right="0.70866141732283472" top="0.59055118110236227" bottom="0.59055118110236227" header="0" footer="0"/>
  <pageSetup paperSize="9" scale="81" orientation="portrait" r:id="rId1"/>
  <headerFooter alignWithMargins="0"/>
  <colBreaks count="1" manualBreakCount="1">
    <brk id="11" max="43" man="1"/>
  </col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1"/>
  <sheetViews>
    <sheetView view="pageBreakPreview" zoomScale="109" zoomScaleNormal="111" zoomScaleSheetLayoutView="111" workbookViewId="0">
      <pane xSplit="5" ySplit="4" topLeftCell="F5" activePane="bottomRight" state="frozenSplit"/>
      <selection pane="topRight" activeCell="E1" sqref="E1"/>
      <selection pane="bottomLeft" activeCell="A5" sqref="A5"/>
      <selection pane="bottomRight"/>
    </sheetView>
  </sheetViews>
  <sheetFormatPr defaultColWidth="8" defaultRowHeight="18" customHeight="1" x14ac:dyDescent="0.15"/>
  <cols>
    <col min="1" max="3" width="2.5" style="1222" customWidth="1"/>
    <col min="4" max="4" width="17.125" style="1222" customWidth="1"/>
    <col min="5" max="5" width="14.875" style="1222" customWidth="1"/>
    <col min="6" max="10" width="19.375" style="1222" customWidth="1"/>
    <col min="11" max="11" width="20.125" style="1222" customWidth="1"/>
    <col min="12" max="12" width="3.375" style="1222" customWidth="1"/>
    <col min="13" max="16384" width="8" style="1222"/>
  </cols>
  <sheetData>
    <row r="1" spans="1:12" ht="18" customHeight="1" x14ac:dyDescent="0.15">
      <c r="A1" s="1220" t="s">
        <v>797</v>
      </c>
      <c r="B1" s="1221"/>
      <c r="C1" s="1221"/>
      <c r="D1" s="1221"/>
      <c r="E1" s="1221"/>
    </row>
    <row r="2" spans="1:12" ht="18" customHeight="1" x14ac:dyDescent="0.15">
      <c r="A2" s="1221"/>
      <c r="B2" s="1221"/>
      <c r="C2" s="1221"/>
      <c r="D2" s="1221"/>
      <c r="E2" s="1221"/>
      <c r="K2" s="1223" t="s">
        <v>146</v>
      </c>
    </row>
    <row r="3" spans="1:12" s="1226" customFormat="1" ht="27.75" customHeight="1" x14ac:dyDescent="0.15">
      <c r="A3" s="1871" t="s">
        <v>798</v>
      </c>
      <c r="B3" s="1872"/>
      <c r="C3" s="1872"/>
      <c r="D3" s="1872"/>
      <c r="E3" s="1873"/>
      <c r="F3" s="1225" t="s">
        <v>799</v>
      </c>
      <c r="G3" s="454" t="s">
        <v>800</v>
      </c>
      <c r="H3" s="454" t="s">
        <v>801</v>
      </c>
      <c r="I3" s="1224" t="s">
        <v>802</v>
      </c>
      <c r="J3" s="1225" t="s">
        <v>803</v>
      </c>
      <c r="K3" s="1877" t="s">
        <v>804</v>
      </c>
      <c r="L3" s="456"/>
    </row>
    <row r="4" spans="1:12" s="1226" customFormat="1" ht="27.75" customHeight="1" x14ac:dyDescent="0.15">
      <c r="A4" s="1874"/>
      <c r="B4" s="1875"/>
      <c r="C4" s="1875"/>
      <c r="D4" s="1875"/>
      <c r="E4" s="1876"/>
      <c r="F4" s="1227" t="s">
        <v>805</v>
      </c>
      <c r="G4" s="461" t="s">
        <v>806</v>
      </c>
      <c r="H4" s="461" t="s">
        <v>807</v>
      </c>
      <c r="I4" s="1228" t="s">
        <v>808</v>
      </c>
      <c r="J4" s="1227" t="s">
        <v>809</v>
      </c>
      <c r="K4" s="1878"/>
      <c r="L4" s="456"/>
    </row>
    <row r="5" spans="1:12" s="1226" customFormat="1" ht="27.75" customHeight="1" x14ac:dyDescent="0.15">
      <c r="A5" s="1879" t="s">
        <v>810</v>
      </c>
      <c r="B5" s="1880"/>
      <c r="C5" s="1880"/>
      <c r="D5" s="1880"/>
      <c r="E5" s="1881"/>
      <c r="F5" s="1229">
        <v>76262161</v>
      </c>
      <c r="G5" s="1230">
        <v>77369378</v>
      </c>
      <c r="H5" s="1230">
        <v>49922454</v>
      </c>
      <c r="I5" s="1230">
        <v>87757170</v>
      </c>
      <c r="J5" s="1229">
        <v>57580312</v>
      </c>
      <c r="K5" s="1231"/>
      <c r="L5" s="456"/>
    </row>
    <row r="6" spans="1:12" s="1226" customFormat="1" ht="27.75" customHeight="1" x14ac:dyDescent="0.15">
      <c r="A6" s="1232"/>
      <c r="B6" s="1233"/>
      <c r="C6" s="1234" t="s">
        <v>381</v>
      </c>
      <c r="D6" s="1851" t="s">
        <v>811</v>
      </c>
      <c r="E6" s="1851"/>
      <c r="F6" s="1235">
        <v>61827230</v>
      </c>
      <c r="G6" s="1235">
        <v>36338253</v>
      </c>
      <c r="H6" s="1235">
        <v>35532809</v>
      </c>
      <c r="I6" s="1235">
        <v>18641133</v>
      </c>
      <c r="J6" s="1235">
        <v>938492</v>
      </c>
      <c r="K6" s="1235">
        <v>153277917</v>
      </c>
      <c r="L6" s="456"/>
    </row>
    <row r="7" spans="1:12" s="1226" customFormat="1" ht="27.75" customHeight="1" x14ac:dyDescent="0.15">
      <c r="A7" s="1236"/>
      <c r="B7" s="1237" t="s">
        <v>812</v>
      </c>
      <c r="C7" s="1238" t="s">
        <v>383</v>
      </c>
      <c r="D7" s="1882" t="s">
        <v>813</v>
      </c>
      <c r="E7" s="1851"/>
      <c r="F7" s="1235">
        <v>91875370</v>
      </c>
      <c r="G7" s="1235">
        <v>49820807</v>
      </c>
      <c r="H7" s="1235">
        <v>59982835</v>
      </c>
      <c r="I7" s="1235">
        <v>22932608</v>
      </c>
      <c r="J7" s="1235">
        <v>278623</v>
      </c>
      <c r="K7" s="1235">
        <v>224890243</v>
      </c>
      <c r="L7" s="456"/>
    </row>
    <row r="8" spans="1:12" s="1226" customFormat="1" ht="27.75" customHeight="1" x14ac:dyDescent="0.15">
      <c r="A8" s="1236"/>
      <c r="B8" s="1239"/>
      <c r="C8" s="1234" t="s">
        <v>385</v>
      </c>
      <c r="D8" s="1851" t="s">
        <v>814</v>
      </c>
      <c r="E8" s="1852"/>
      <c r="F8" s="1235">
        <v>15837641</v>
      </c>
      <c r="G8" s="1235">
        <v>14233777</v>
      </c>
      <c r="H8" s="1235">
        <v>59101389</v>
      </c>
      <c r="I8" s="1235">
        <v>63153102</v>
      </c>
      <c r="J8" s="1235">
        <v>11648202</v>
      </c>
      <c r="K8" s="1235">
        <v>163974111</v>
      </c>
      <c r="L8" s="456"/>
    </row>
    <row r="9" spans="1:12" s="1226" customFormat="1" ht="27.75" customHeight="1" x14ac:dyDescent="0.15">
      <c r="A9" s="1240" t="s">
        <v>815</v>
      </c>
      <c r="B9" s="1239"/>
      <c r="C9" s="1234" t="s">
        <v>387</v>
      </c>
      <c r="D9" s="1851" t="s">
        <v>816</v>
      </c>
      <c r="E9" s="1852"/>
      <c r="F9" s="1235">
        <v>9666341</v>
      </c>
      <c r="G9" s="1235">
        <v>18799924</v>
      </c>
      <c r="H9" s="1235">
        <v>24178504</v>
      </c>
      <c r="I9" s="1235">
        <v>24460905</v>
      </c>
      <c r="J9" s="1235">
        <v>19845750</v>
      </c>
      <c r="K9" s="1235">
        <v>96951424</v>
      </c>
      <c r="L9" s="456"/>
    </row>
    <row r="10" spans="1:12" s="1226" customFormat="1" ht="27.75" customHeight="1" x14ac:dyDescent="0.15">
      <c r="A10" s="1236"/>
      <c r="B10" s="1239"/>
      <c r="C10" s="1234" t="s">
        <v>389</v>
      </c>
      <c r="D10" s="1851" t="s">
        <v>817</v>
      </c>
      <c r="E10" s="1852"/>
      <c r="F10" s="1235">
        <v>10200</v>
      </c>
      <c r="G10" s="1235">
        <v>39000</v>
      </c>
      <c r="H10" s="1235">
        <v>1237559</v>
      </c>
      <c r="I10" s="1235">
        <v>14052654</v>
      </c>
      <c r="J10" s="1235">
        <v>39382646</v>
      </c>
      <c r="K10" s="1235">
        <v>54722059</v>
      </c>
      <c r="L10" s="456"/>
    </row>
    <row r="11" spans="1:12" s="1226" customFormat="1" ht="27.75" customHeight="1" x14ac:dyDescent="0.15">
      <c r="A11" s="1236"/>
      <c r="B11" s="1239"/>
      <c r="C11" s="1234" t="s">
        <v>445</v>
      </c>
      <c r="D11" s="1851" t="s">
        <v>818</v>
      </c>
      <c r="E11" s="1852"/>
      <c r="F11" s="1235">
        <v>2</v>
      </c>
      <c r="G11" s="1235">
        <v>100291</v>
      </c>
      <c r="H11" s="1235">
        <v>466336</v>
      </c>
      <c r="I11" s="1235">
        <v>233863</v>
      </c>
      <c r="J11" s="1235">
        <v>81883</v>
      </c>
      <c r="K11" s="1235">
        <v>882375</v>
      </c>
      <c r="L11" s="456"/>
    </row>
    <row r="12" spans="1:12" s="1226" customFormat="1" ht="27.75" customHeight="1" x14ac:dyDescent="0.15">
      <c r="A12" s="1236"/>
      <c r="B12" s="1237" t="s">
        <v>819</v>
      </c>
      <c r="C12" s="1241" t="s">
        <v>689</v>
      </c>
      <c r="D12" s="1868" t="s">
        <v>236</v>
      </c>
      <c r="E12" s="1869"/>
      <c r="F12" s="1235">
        <v>7662884</v>
      </c>
      <c r="G12" s="1235">
        <v>5944612</v>
      </c>
      <c r="H12" s="1235">
        <v>8049732</v>
      </c>
      <c r="I12" s="1235">
        <v>33013583</v>
      </c>
      <c r="J12" s="1235">
        <v>16036441</v>
      </c>
      <c r="K12" s="1235">
        <v>70707252</v>
      </c>
      <c r="L12" s="456"/>
    </row>
    <row r="13" spans="1:12" s="1226" customFormat="1" ht="27.75" customHeight="1" x14ac:dyDescent="0.15">
      <c r="A13" s="1236"/>
      <c r="B13" s="1239"/>
      <c r="C13" s="1846" t="s">
        <v>820</v>
      </c>
      <c r="D13" s="1847"/>
      <c r="E13" s="1848"/>
      <c r="F13" s="1235">
        <v>186879668</v>
      </c>
      <c r="G13" s="1235">
        <v>125276664</v>
      </c>
      <c r="H13" s="1235">
        <v>188549164</v>
      </c>
      <c r="I13" s="1235">
        <v>176487848</v>
      </c>
      <c r="J13" s="1235">
        <v>88212037</v>
      </c>
      <c r="K13" s="1235">
        <v>765405381</v>
      </c>
      <c r="L13" s="456"/>
    </row>
    <row r="14" spans="1:12" s="1226" customFormat="1" ht="27.75" customHeight="1" x14ac:dyDescent="0.15">
      <c r="A14" s="1240" t="s">
        <v>819</v>
      </c>
      <c r="B14" s="1870" t="s">
        <v>821</v>
      </c>
      <c r="C14" s="1870"/>
      <c r="D14" s="1870"/>
      <c r="E14" s="1870"/>
      <c r="F14" s="1235">
        <v>40000</v>
      </c>
      <c r="G14" s="1235">
        <v>0</v>
      </c>
      <c r="H14" s="1235">
        <v>10942</v>
      </c>
      <c r="I14" s="1235">
        <v>2012329</v>
      </c>
      <c r="J14" s="1235">
        <v>199424</v>
      </c>
      <c r="K14" s="1235">
        <v>2262695</v>
      </c>
      <c r="L14" s="456"/>
    </row>
    <row r="15" spans="1:12" s="1226" customFormat="1" ht="27.75" customHeight="1" x14ac:dyDescent="0.15">
      <c r="A15" s="1236"/>
      <c r="B15" s="1863" t="s">
        <v>822</v>
      </c>
      <c r="C15" s="1864"/>
      <c r="D15" s="1864"/>
      <c r="E15" s="1865"/>
      <c r="F15" s="1235">
        <v>10944</v>
      </c>
      <c r="G15" s="1235">
        <v>25</v>
      </c>
      <c r="H15" s="1235">
        <v>0</v>
      </c>
      <c r="I15" s="1235">
        <v>8496355</v>
      </c>
      <c r="J15" s="1235">
        <v>5413</v>
      </c>
      <c r="K15" s="1235">
        <v>8512737</v>
      </c>
      <c r="L15" s="456"/>
    </row>
    <row r="16" spans="1:12" s="1226" customFormat="1" ht="27.75" customHeight="1" x14ac:dyDescent="0.15">
      <c r="A16" s="1236"/>
      <c r="B16" s="1850" t="s">
        <v>823</v>
      </c>
      <c r="C16" s="1851"/>
      <c r="D16" s="1851"/>
      <c r="E16" s="1852"/>
      <c r="F16" s="1235">
        <v>15107711</v>
      </c>
      <c r="G16" s="1235">
        <v>1803863</v>
      </c>
      <c r="H16" s="1235">
        <v>6379463</v>
      </c>
      <c r="I16" s="1235">
        <v>33364238</v>
      </c>
      <c r="J16" s="1231"/>
      <c r="K16" s="1235">
        <v>56655275</v>
      </c>
      <c r="L16" s="456"/>
    </row>
    <row r="17" spans="1:12" s="1226" customFormat="1" ht="27.75" customHeight="1" x14ac:dyDescent="0.15">
      <c r="A17" s="1236"/>
      <c r="B17" s="1853" t="s">
        <v>824</v>
      </c>
      <c r="C17" s="1866"/>
      <c r="D17" s="1866"/>
      <c r="E17" s="1867"/>
      <c r="F17" s="1235">
        <v>201958323</v>
      </c>
      <c r="G17" s="1235">
        <v>127080552</v>
      </c>
      <c r="H17" s="1235">
        <v>194917685</v>
      </c>
      <c r="I17" s="1235">
        <v>216336112</v>
      </c>
      <c r="J17" s="1235">
        <v>88018026</v>
      </c>
      <c r="K17" s="1235">
        <v>828310698</v>
      </c>
      <c r="L17" s="1243"/>
    </row>
    <row r="18" spans="1:12" s="1226" customFormat="1" ht="27.75" customHeight="1" x14ac:dyDescent="0.15">
      <c r="A18" s="1232"/>
      <c r="B18" s="1850" t="s">
        <v>825</v>
      </c>
      <c r="C18" s="1851"/>
      <c r="D18" s="1851"/>
      <c r="E18" s="1852"/>
      <c r="F18" s="1235">
        <v>143691543</v>
      </c>
      <c r="G18" s="1235">
        <v>149435382</v>
      </c>
      <c r="H18" s="1235">
        <v>155936679</v>
      </c>
      <c r="I18" s="1235">
        <v>213174249</v>
      </c>
      <c r="J18" s="1235">
        <v>93411762</v>
      </c>
      <c r="K18" s="1235">
        <v>755649615</v>
      </c>
      <c r="L18" s="456"/>
    </row>
    <row r="19" spans="1:12" s="1226" customFormat="1" ht="27.75" customHeight="1" x14ac:dyDescent="0.15">
      <c r="A19" s="1240" t="s">
        <v>826</v>
      </c>
      <c r="B19" s="1850" t="s">
        <v>827</v>
      </c>
      <c r="C19" s="1851"/>
      <c r="D19" s="1851"/>
      <c r="E19" s="1852"/>
      <c r="F19" s="1235">
        <v>40000</v>
      </c>
      <c r="G19" s="1235">
        <v>0</v>
      </c>
      <c r="H19" s="1235">
        <v>10942</v>
      </c>
      <c r="I19" s="1235">
        <v>2012329</v>
      </c>
      <c r="J19" s="1235">
        <v>199424</v>
      </c>
      <c r="K19" s="1235">
        <v>2262695</v>
      </c>
      <c r="L19" s="456"/>
    </row>
    <row r="20" spans="1:12" s="1226" customFormat="1" ht="27.75" customHeight="1" x14ac:dyDescent="0.15">
      <c r="A20" s="1236"/>
      <c r="B20" s="1850" t="s">
        <v>828</v>
      </c>
      <c r="C20" s="1851"/>
      <c r="D20" s="1851"/>
      <c r="E20" s="1852"/>
      <c r="F20" s="1235">
        <v>10970</v>
      </c>
      <c r="G20" s="1235">
        <v>0</v>
      </c>
      <c r="H20" s="1235">
        <v>0</v>
      </c>
      <c r="I20" s="1235">
        <v>7035265</v>
      </c>
      <c r="J20" s="1235">
        <v>1466502</v>
      </c>
      <c r="K20" s="1235">
        <v>8512737</v>
      </c>
      <c r="L20" s="456"/>
    </row>
    <row r="21" spans="1:12" s="1226" customFormat="1" ht="27.75" customHeight="1" x14ac:dyDescent="0.15">
      <c r="A21" s="1236"/>
      <c r="B21" s="1850" t="s">
        <v>829</v>
      </c>
      <c r="C21" s="1851"/>
      <c r="D21" s="1851"/>
      <c r="E21" s="1852"/>
      <c r="F21" s="1235">
        <v>7234855</v>
      </c>
      <c r="G21" s="1235">
        <v>3862000</v>
      </c>
      <c r="H21" s="1235">
        <v>135000</v>
      </c>
      <c r="I21" s="1235">
        <v>527000</v>
      </c>
      <c r="J21" s="1235">
        <v>370000</v>
      </c>
      <c r="K21" s="1235">
        <v>12128855</v>
      </c>
      <c r="L21" s="456"/>
    </row>
    <row r="22" spans="1:12" s="1226" customFormat="1" ht="27.75" customHeight="1" x14ac:dyDescent="0.15">
      <c r="A22" s="1240" t="s">
        <v>830</v>
      </c>
      <c r="B22" s="1850" t="s">
        <v>831</v>
      </c>
      <c r="C22" s="1851"/>
      <c r="D22" s="1851"/>
      <c r="E22" s="1852"/>
      <c r="F22" s="1235">
        <v>4203600</v>
      </c>
      <c r="G22" s="1235">
        <v>1230094</v>
      </c>
      <c r="H22" s="1235">
        <v>1022232</v>
      </c>
      <c r="I22" s="1235">
        <v>27788785</v>
      </c>
      <c r="J22" s="1235">
        <v>22410564</v>
      </c>
      <c r="K22" s="1235">
        <v>56655275</v>
      </c>
      <c r="L22" s="456"/>
    </row>
    <row r="23" spans="1:12" s="1226" customFormat="1" ht="27.75" customHeight="1" x14ac:dyDescent="0.15">
      <c r="A23" s="1236"/>
      <c r="B23" s="1853" t="s">
        <v>832</v>
      </c>
      <c r="C23" s="1854"/>
      <c r="D23" s="1854"/>
      <c r="E23" s="1855"/>
      <c r="F23" s="1235">
        <v>155100968</v>
      </c>
      <c r="G23" s="1235">
        <v>154527476</v>
      </c>
      <c r="H23" s="1235">
        <v>157082969</v>
      </c>
      <c r="I23" s="1235">
        <v>246512970</v>
      </c>
      <c r="J23" s="1235">
        <v>117459404</v>
      </c>
      <c r="K23" s="1235">
        <v>830683787</v>
      </c>
      <c r="L23" s="456"/>
    </row>
    <row r="24" spans="1:12" s="1226" customFormat="1" ht="27.75" customHeight="1" x14ac:dyDescent="0.15">
      <c r="A24" s="1856" t="s">
        <v>833</v>
      </c>
      <c r="B24" s="1857"/>
      <c r="C24" s="1857"/>
      <c r="D24" s="1858"/>
      <c r="E24" s="1244" t="s">
        <v>834</v>
      </c>
      <c r="F24" s="1235">
        <v>71915636</v>
      </c>
      <c r="G24" s="1245"/>
      <c r="H24" s="1245"/>
      <c r="I24" s="1246"/>
      <c r="J24" s="1247">
        <v>182267677</v>
      </c>
      <c r="K24" s="1248"/>
      <c r="L24" s="456"/>
    </row>
    <row r="25" spans="1:12" s="1226" customFormat="1" ht="27.75" customHeight="1" x14ac:dyDescent="0.15">
      <c r="A25" s="1859" t="s">
        <v>835</v>
      </c>
      <c r="B25" s="1860"/>
      <c r="C25" s="1860"/>
      <c r="D25" s="1861"/>
      <c r="E25" s="1249" t="s">
        <v>836</v>
      </c>
      <c r="F25" s="1250">
        <v>117665774</v>
      </c>
      <c r="G25" s="1251">
        <v>7324372</v>
      </c>
      <c r="H25" s="1251">
        <v>7324372</v>
      </c>
      <c r="I25" s="1251">
        <v>22669890</v>
      </c>
      <c r="J25" s="1247">
        <v>159449569</v>
      </c>
      <c r="K25" s="1252">
        <v>21069890</v>
      </c>
      <c r="L25" s="456"/>
    </row>
    <row r="26" spans="1:12" s="1226" customFormat="1" ht="27.75" customHeight="1" x14ac:dyDescent="0.15">
      <c r="A26" s="1862" t="s">
        <v>837</v>
      </c>
      <c r="B26" s="1854"/>
      <c r="C26" s="1854"/>
      <c r="D26" s="1854"/>
      <c r="E26" s="1854"/>
      <c r="F26" s="1253">
        <v>77369378</v>
      </c>
      <c r="G26" s="1253">
        <v>49922454</v>
      </c>
      <c r="H26" s="1253">
        <v>87757170</v>
      </c>
      <c r="I26" s="1253">
        <v>57580312</v>
      </c>
      <c r="J26" s="1253">
        <v>50957042</v>
      </c>
      <c r="K26" s="1231"/>
      <c r="L26" s="456"/>
    </row>
    <row r="27" spans="1:12" s="1226" customFormat="1" ht="27.75" customHeight="1" x14ac:dyDescent="0.15">
      <c r="A27" s="1837" t="s">
        <v>838</v>
      </c>
      <c r="B27" s="1838"/>
      <c r="C27" s="1838"/>
      <c r="D27" s="1838"/>
      <c r="E27" s="1839"/>
      <c r="F27" s="1254">
        <v>10904111</v>
      </c>
      <c r="G27" s="1254">
        <v>573769</v>
      </c>
      <c r="H27" s="1254">
        <v>5357231</v>
      </c>
      <c r="I27" s="1254">
        <v>5575453</v>
      </c>
      <c r="J27" s="1254">
        <v>-22410564</v>
      </c>
      <c r="K27" s="1252">
        <v>0</v>
      </c>
      <c r="L27" s="456"/>
    </row>
    <row r="28" spans="1:12" s="1226" customFormat="1" ht="27.75" customHeight="1" x14ac:dyDescent="0.15">
      <c r="A28" s="1840" t="s">
        <v>839</v>
      </c>
      <c r="B28" s="1841"/>
      <c r="C28" s="1841"/>
      <c r="D28" s="1841"/>
      <c r="E28" s="1842"/>
      <c r="F28" s="1253">
        <v>10904111</v>
      </c>
      <c r="G28" s="1253">
        <v>11477880</v>
      </c>
      <c r="H28" s="1253">
        <v>16835111</v>
      </c>
      <c r="I28" s="1253">
        <v>22410564</v>
      </c>
      <c r="J28" s="1253">
        <v>1600000</v>
      </c>
      <c r="K28" s="1231"/>
      <c r="L28" s="456"/>
    </row>
    <row r="29" spans="1:12" s="1226" customFormat="1" ht="27.75" customHeight="1" x14ac:dyDescent="0.15">
      <c r="A29" s="1843" t="s">
        <v>840</v>
      </c>
      <c r="B29" s="1684"/>
      <c r="C29" s="1846" t="s">
        <v>841</v>
      </c>
      <c r="D29" s="1847"/>
      <c r="E29" s="1848"/>
      <c r="F29" s="1253">
        <v>0</v>
      </c>
      <c r="G29" s="1253">
        <v>0</v>
      </c>
      <c r="H29" s="1253">
        <v>0</v>
      </c>
      <c r="I29" s="1253">
        <v>0</v>
      </c>
      <c r="J29" s="1253">
        <v>0</v>
      </c>
      <c r="K29" s="1231"/>
      <c r="L29" s="456"/>
    </row>
    <row r="30" spans="1:12" s="1226" customFormat="1" ht="27.75" customHeight="1" x14ac:dyDescent="0.15">
      <c r="A30" s="1844"/>
      <c r="B30" s="1845"/>
      <c r="C30" s="1844" t="s">
        <v>236</v>
      </c>
      <c r="D30" s="1849"/>
      <c r="E30" s="1845"/>
      <c r="F30" s="1253">
        <v>10904111</v>
      </c>
      <c r="G30" s="1253">
        <v>11477880</v>
      </c>
      <c r="H30" s="1253">
        <v>16835111</v>
      </c>
      <c r="I30" s="1253">
        <v>22410564</v>
      </c>
      <c r="J30" s="1253">
        <v>1600000</v>
      </c>
      <c r="K30" s="1231"/>
      <c r="L30" s="456"/>
    </row>
    <row r="31" spans="1:12" ht="18" customHeight="1" x14ac:dyDescent="0.15">
      <c r="A31" s="1255"/>
      <c r="B31" s="1255"/>
      <c r="C31" s="1255"/>
      <c r="D31" s="1255"/>
      <c r="E31" s="1255"/>
      <c r="F31" s="1255"/>
      <c r="G31" s="1255"/>
      <c r="H31" s="1255"/>
      <c r="I31" s="1255"/>
      <c r="J31" s="1255"/>
      <c r="K31" s="1255"/>
    </row>
  </sheetData>
  <mergeCells count="29">
    <mergeCell ref="A3:E4"/>
    <mergeCell ref="K3:K4"/>
    <mergeCell ref="A5:E5"/>
    <mergeCell ref="D6:E6"/>
    <mergeCell ref="D7:E7"/>
    <mergeCell ref="D8:E8"/>
    <mergeCell ref="D9:E9"/>
    <mergeCell ref="D10:E10"/>
    <mergeCell ref="D11:E11"/>
    <mergeCell ref="D12:E12"/>
    <mergeCell ref="C13:E13"/>
    <mergeCell ref="B14:E14"/>
    <mergeCell ref="A26:E26"/>
    <mergeCell ref="B15:E15"/>
    <mergeCell ref="B16:E16"/>
    <mergeCell ref="B17:E17"/>
    <mergeCell ref="B18:E18"/>
    <mergeCell ref="B19:E19"/>
    <mergeCell ref="B20:E20"/>
    <mergeCell ref="A27:E27"/>
    <mergeCell ref="A28:E28"/>
    <mergeCell ref="A29:B30"/>
    <mergeCell ref="C29:E29"/>
    <mergeCell ref="C30:E30"/>
    <mergeCell ref="B21:E21"/>
    <mergeCell ref="B22:E22"/>
    <mergeCell ref="B23:E23"/>
    <mergeCell ref="A24:D24"/>
    <mergeCell ref="A25:D25"/>
  </mergeCells>
  <phoneticPr fontId="2"/>
  <pageMargins left="0.78740157480314965" right="0.78740157480314965" top="0.78740157480314965" bottom="0.59055118110236227" header="0" footer="0"/>
  <pageSetup paperSize="9" orientation="portrait" blackAndWhite="1" r:id="rId1"/>
  <headerFooter alignWithMargins="0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view="pageBreakPreview" zoomScaleNormal="107" zoomScaleSheetLayoutView="100" workbookViewId="0">
      <pane xSplit="2" ySplit="8" topLeftCell="C9" activePane="bottomRight" state="frozen"/>
      <selection pane="topRight" activeCell="C1" sqref="C1"/>
      <selection pane="bottomLeft" activeCell="A10" sqref="A10"/>
      <selection pane="bottomRight"/>
    </sheetView>
  </sheetViews>
  <sheetFormatPr defaultColWidth="8" defaultRowHeight="12" customHeight="1" x14ac:dyDescent="0.15"/>
  <cols>
    <col min="1" max="1" width="2" style="1222" customWidth="1"/>
    <col min="2" max="2" width="12.625" style="1222" customWidth="1"/>
    <col min="3" max="3" width="13.625" style="1222" customWidth="1"/>
    <col min="4" max="8" width="13.5" style="1222" customWidth="1"/>
    <col min="9" max="12" width="12" style="1222" customWidth="1"/>
    <col min="13" max="13" width="2" style="1222" customWidth="1"/>
    <col min="14" max="14" width="3.5" style="1222" customWidth="1"/>
    <col min="15" max="16384" width="8" style="1222"/>
  </cols>
  <sheetData>
    <row r="1" spans="1:14" s="1256" customFormat="1" ht="12" customHeight="1" x14ac:dyDescent="0.15">
      <c r="A1" s="1256" t="s">
        <v>842</v>
      </c>
      <c r="B1" s="1257"/>
      <c r="C1" s="1257"/>
    </row>
    <row r="2" spans="1:14" ht="12" customHeight="1" x14ac:dyDescent="0.15">
      <c r="H2" s="1221"/>
      <c r="I2" s="1221"/>
      <c r="J2" s="1221"/>
      <c r="K2" s="1221"/>
      <c r="L2" s="1221"/>
      <c r="M2" s="1223" t="s">
        <v>146</v>
      </c>
    </row>
    <row r="3" spans="1:14" s="1226" customFormat="1" ht="12" customHeight="1" x14ac:dyDescent="0.15">
      <c r="A3" s="452" t="s">
        <v>843</v>
      </c>
      <c r="B3" s="1258" t="s">
        <v>683</v>
      </c>
      <c r="C3" s="1259" t="s">
        <v>844</v>
      </c>
      <c r="D3" s="1260" t="s">
        <v>845</v>
      </c>
      <c r="E3" s="1261" t="s">
        <v>846</v>
      </c>
      <c r="F3" s="1259" t="s">
        <v>847</v>
      </c>
      <c r="G3" s="1259" t="s">
        <v>848</v>
      </c>
      <c r="H3" s="1242" t="s">
        <v>849</v>
      </c>
      <c r="I3" s="1850" t="s">
        <v>850</v>
      </c>
      <c r="J3" s="1851"/>
      <c r="K3" s="1851"/>
      <c r="L3" s="1852"/>
      <c r="M3" s="1262" t="s">
        <v>147</v>
      </c>
      <c r="N3" s="456"/>
    </row>
    <row r="4" spans="1:14" s="1226" customFormat="1" ht="12" customHeight="1" x14ac:dyDescent="0.15">
      <c r="A4" s="1263"/>
      <c r="B4" s="1264"/>
      <c r="C4" s="1265"/>
      <c r="D4" s="1266" t="s">
        <v>851</v>
      </c>
      <c r="E4" s="1267"/>
      <c r="F4" s="1265"/>
      <c r="G4" s="1268" t="s">
        <v>852</v>
      </c>
      <c r="H4" s="1269"/>
      <c r="I4" s="1270" t="s">
        <v>853</v>
      </c>
      <c r="J4" s="1270" t="s">
        <v>227</v>
      </c>
      <c r="K4" s="1270" t="s">
        <v>236</v>
      </c>
      <c r="L4" s="1270" t="s">
        <v>854</v>
      </c>
      <c r="M4" s="1271"/>
      <c r="N4" s="456"/>
    </row>
    <row r="5" spans="1:14" s="1226" customFormat="1" ht="12" customHeight="1" x14ac:dyDescent="0.15">
      <c r="A5" s="1263" t="s">
        <v>275</v>
      </c>
      <c r="B5" s="1264" t="s">
        <v>3</v>
      </c>
      <c r="C5" s="1268" t="s">
        <v>584</v>
      </c>
      <c r="D5" s="1266" t="s">
        <v>585</v>
      </c>
      <c r="E5" s="1272" t="s">
        <v>855</v>
      </c>
      <c r="F5" s="1273" t="s">
        <v>856</v>
      </c>
      <c r="G5" s="1268" t="s">
        <v>857</v>
      </c>
      <c r="H5" s="1274" t="s">
        <v>858</v>
      </c>
      <c r="I5" s="1275"/>
      <c r="J5" s="1275"/>
      <c r="K5" s="1275"/>
      <c r="L5" s="1275"/>
      <c r="M5" s="1271" t="s">
        <v>275</v>
      </c>
      <c r="N5" s="456"/>
    </row>
    <row r="6" spans="1:14" s="1226" customFormat="1" ht="15" customHeight="1" x14ac:dyDescent="0.15">
      <c r="A6" s="1883" t="s">
        <v>85</v>
      </c>
      <c r="B6" s="1869"/>
      <c r="C6" s="1276">
        <v>7417954</v>
      </c>
      <c r="D6" s="1276">
        <v>0</v>
      </c>
      <c r="E6" s="1277">
        <v>102850611</v>
      </c>
      <c r="F6" s="1278">
        <v>110268565</v>
      </c>
      <c r="G6" s="1278">
        <v>352518</v>
      </c>
      <c r="H6" s="1279">
        <v>110621083</v>
      </c>
      <c r="I6" s="1280">
        <v>7142883</v>
      </c>
      <c r="J6" s="1280">
        <v>8203787</v>
      </c>
      <c r="K6" s="1280">
        <v>11778276</v>
      </c>
      <c r="L6" s="1280">
        <v>83496137</v>
      </c>
      <c r="M6" s="1281"/>
      <c r="N6" s="1282"/>
    </row>
    <row r="7" spans="1:14" s="1226" customFormat="1" ht="15" customHeight="1" x14ac:dyDescent="0.15">
      <c r="A7" s="1675" t="s">
        <v>86</v>
      </c>
      <c r="B7" s="1884"/>
      <c r="C7" s="1283">
        <v>5746756</v>
      </c>
      <c r="D7" s="1283">
        <v>0</v>
      </c>
      <c r="E7" s="1284">
        <v>88884543</v>
      </c>
      <c r="F7" s="1283">
        <v>94631299</v>
      </c>
      <c r="G7" s="1283">
        <v>0</v>
      </c>
      <c r="H7" s="1285">
        <v>94631299</v>
      </c>
      <c r="I7" s="1286">
        <v>6638680</v>
      </c>
      <c r="J7" s="1286">
        <v>8002487</v>
      </c>
      <c r="K7" s="1286">
        <v>11580781</v>
      </c>
      <c r="L7" s="1286">
        <v>68409351</v>
      </c>
      <c r="M7" s="1287"/>
      <c r="N7" s="1282"/>
    </row>
    <row r="8" spans="1:14" s="1226" customFormat="1" ht="15" customHeight="1" x14ac:dyDescent="0.15">
      <c r="A8" s="1885" t="s">
        <v>87</v>
      </c>
      <c r="B8" s="1886"/>
      <c r="C8" s="1288">
        <v>1671198</v>
      </c>
      <c r="D8" s="1288">
        <v>0</v>
      </c>
      <c r="E8" s="1284">
        <v>13966068</v>
      </c>
      <c r="F8" s="1288">
        <v>15637266</v>
      </c>
      <c r="G8" s="1288">
        <v>352518</v>
      </c>
      <c r="H8" s="1285">
        <v>15989784</v>
      </c>
      <c r="I8" s="1289">
        <v>504203</v>
      </c>
      <c r="J8" s="1289">
        <v>201300</v>
      </c>
      <c r="K8" s="1289">
        <v>197495</v>
      </c>
      <c r="L8" s="1290">
        <v>15086786</v>
      </c>
      <c r="M8" s="1287"/>
      <c r="N8" s="1282"/>
    </row>
    <row r="9" spans="1:14" s="1300" customFormat="1" ht="14.25" customHeight="1" x14ac:dyDescent="0.15">
      <c r="A9" s="1291">
        <v>1</v>
      </c>
      <c r="B9" s="1292" t="s">
        <v>31</v>
      </c>
      <c r="C9" s="1293">
        <v>227010</v>
      </c>
      <c r="D9" s="1294">
        <v>0</v>
      </c>
      <c r="E9" s="1247">
        <v>38560788</v>
      </c>
      <c r="F9" s="1286">
        <v>38787798</v>
      </c>
      <c r="G9" s="1295">
        <v>0</v>
      </c>
      <c r="H9" s="1280">
        <v>38787798</v>
      </c>
      <c r="I9" s="1296">
        <v>3363290</v>
      </c>
      <c r="J9" s="1297">
        <v>5445060</v>
      </c>
      <c r="K9" s="1297">
        <v>10701350</v>
      </c>
      <c r="L9" s="1297">
        <v>19278098</v>
      </c>
      <c r="M9" s="1298">
        <v>1</v>
      </c>
      <c r="N9" s="1299"/>
    </row>
    <row r="10" spans="1:14" s="1226" customFormat="1" ht="14.25" customHeight="1" x14ac:dyDescent="0.15">
      <c r="A10" s="1263">
        <v>2</v>
      </c>
      <c r="B10" s="1272" t="s">
        <v>32</v>
      </c>
      <c r="C10" s="1293">
        <v>69155</v>
      </c>
      <c r="D10" s="1294">
        <v>0</v>
      </c>
      <c r="E10" s="1295">
        <v>20014774</v>
      </c>
      <c r="F10" s="1286">
        <v>20083929</v>
      </c>
      <c r="G10" s="1295">
        <v>0</v>
      </c>
      <c r="H10" s="1286">
        <v>20083929</v>
      </c>
      <c r="I10" s="1301">
        <v>245100</v>
      </c>
      <c r="J10" s="1301">
        <v>242700</v>
      </c>
      <c r="K10" s="1301">
        <v>534385</v>
      </c>
      <c r="L10" s="1301">
        <v>19061744</v>
      </c>
      <c r="M10" s="1302">
        <v>2</v>
      </c>
      <c r="N10" s="1282"/>
    </row>
    <row r="11" spans="1:14" s="1226" customFormat="1" ht="14.25" customHeight="1" x14ac:dyDescent="0.15">
      <c r="A11" s="1263">
        <v>3</v>
      </c>
      <c r="B11" s="1272" t="s">
        <v>33</v>
      </c>
      <c r="C11" s="1293">
        <v>866086</v>
      </c>
      <c r="D11" s="1294">
        <v>0</v>
      </c>
      <c r="E11" s="1295">
        <v>9464893</v>
      </c>
      <c r="F11" s="1286">
        <v>10330979</v>
      </c>
      <c r="G11" s="1295">
        <v>0</v>
      </c>
      <c r="H11" s="1286">
        <v>10330979</v>
      </c>
      <c r="I11" s="1301">
        <v>10</v>
      </c>
      <c r="J11" s="1301">
        <v>597168</v>
      </c>
      <c r="K11" s="1301">
        <v>211528</v>
      </c>
      <c r="L11" s="1301">
        <v>9522273</v>
      </c>
      <c r="M11" s="1302">
        <v>3</v>
      </c>
      <c r="N11" s="1282"/>
    </row>
    <row r="12" spans="1:14" s="1226" customFormat="1" ht="14.25" customHeight="1" x14ac:dyDescent="0.15">
      <c r="A12" s="1263">
        <v>4</v>
      </c>
      <c r="B12" s="1272" t="s">
        <v>34</v>
      </c>
      <c r="C12" s="1293">
        <v>136178</v>
      </c>
      <c r="D12" s="1294">
        <v>0</v>
      </c>
      <c r="E12" s="1295">
        <v>53338</v>
      </c>
      <c r="F12" s="1286">
        <v>189516</v>
      </c>
      <c r="G12" s="1295">
        <v>0</v>
      </c>
      <c r="H12" s="1286">
        <v>189516</v>
      </c>
      <c r="I12" s="1301">
        <v>0</v>
      </c>
      <c r="J12" s="1301">
        <v>0</v>
      </c>
      <c r="K12" s="1301">
        <v>0</v>
      </c>
      <c r="L12" s="1301">
        <v>189516</v>
      </c>
      <c r="M12" s="1302">
        <v>4</v>
      </c>
      <c r="N12" s="1282"/>
    </row>
    <row r="13" spans="1:14" s="1226" customFormat="1" ht="14.25" customHeight="1" x14ac:dyDescent="0.15">
      <c r="A13" s="1263">
        <v>5</v>
      </c>
      <c r="B13" s="1272" t="s">
        <v>14</v>
      </c>
      <c r="C13" s="1293">
        <v>0</v>
      </c>
      <c r="D13" s="1294">
        <v>0</v>
      </c>
      <c r="E13" s="1295">
        <v>1842621</v>
      </c>
      <c r="F13" s="1286">
        <v>1842621</v>
      </c>
      <c r="G13" s="1295">
        <v>0</v>
      </c>
      <c r="H13" s="1286">
        <v>1842621</v>
      </c>
      <c r="I13" s="1301">
        <v>0</v>
      </c>
      <c r="J13" s="1301">
        <v>0</v>
      </c>
      <c r="K13" s="1301">
        <v>0</v>
      </c>
      <c r="L13" s="1301">
        <v>1842621</v>
      </c>
      <c r="M13" s="1302">
        <v>5</v>
      </c>
      <c r="N13" s="1282"/>
    </row>
    <row r="14" spans="1:14" s="1226" customFormat="1" ht="14.25" customHeight="1" x14ac:dyDescent="0.15">
      <c r="A14" s="1263">
        <v>6</v>
      </c>
      <c r="B14" s="1272" t="s">
        <v>35</v>
      </c>
      <c r="C14" s="1293">
        <v>3261223</v>
      </c>
      <c r="D14" s="1294">
        <v>0</v>
      </c>
      <c r="E14" s="1295">
        <v>2379567</v>
      </c>
      <c r="F14" s="1286">
        <v>5640790</v>
      </c>
      <c r="G14" s="1295">
        <v>0</v>
      </c>
      <c r="H14" s="1286">
        <v>5640790</v>
      </c>
      <c r="I14" s="1301">
        <v>1136282</v>
      </c>
      <c r="J14" s="1301">
        <v>1066500</v>
      </c>
      <c r="K14" s="1301">
        <v>3542</v>
      </c>
      <c r="L14" s="1301">
        <v>3434466</v>
      </c>
      <c r="M14" s="1302">
        <v>6</v>
      </c>
      <c r="N14" s="1282"/>
    </row>
    <row r="15" spans="1:14" s="1226" customFormat="1" ht="14.25" customHeight="1" x14ac:dyDescent="0.15">
      <c r="A15" s="1263">
        <v>7</v>
      </c>
      <c r="B15" s="1272" t="s">
        <v>36</v>
      </c>
      <c r="C15" s="1293">
        <v>123684</v>
      </c>
      <c r="D15" s="1294">
        <v>0</v>
      </c>
      <c r="E15" s="1295">
        <v>9362680</v>
      </c>
      <c r="F15" s="1286">
        <v>9486364</v>
      </c>
      <c r="G15" s="1295">
        <v>0</v>
      </c>
      <c r="H15" s="1286">
        <v>9486364</v>
      </c>
      <c r="I15" s="1301">
        <v>183495</v>
      </c>
      <c r="J15" s="1301">
        <v>46300</v>
      </c>
      <c r="K15" s="1301">
        <v>53835</v>
      </c>
      <c r="L15" s="1301">
        <v>9202734</v>
      </c>
      <c r="M15" s="1302">
        <v>7</v>
      </c>
      <c r="N15" s="1282"/>
    </row>
    <row r="16" spans="1:14" s="1226" customFormat="1" ht="14.25" customHeight="1" x14ac:dyDescent="0.15">
      <c r="A16" s="1263">
        <v>8</v>
      </c>
      <c r="B16" s="1272" t="s">
        <v>37</v>
      </c>
      <c r="C16" s="1293">
        <v>872164</v>
      </c>
      <c r="D16" s="1294">
        <v>0</v>
      </c>
      <c r="E16" s="1295">
        <v>4602886</v>
      </c>
      <c r="F16" s="1286">
        <v>5475050</v>
      </c>
      <c r="G16" s="1295">
        <v>0</v>
      </c>
      <c r="H16" s="1286">
        <v>5475050</v>
      </c>
      <c r="I16" s="1301">
        <v>1592337</v>
      </c>
      <c r="J16" s="1301">
        <v>484659</v>
      </c>
      <c r="K16" s="1301">
        <v>62141</v>
      </c>
      <c r="L16" s="1301">
        <v>3335913</v>
      </c>
      <c r="M16" s="1302">
        <v>8</v>
      </c>
      <c r="N16" s="1282"/>
    </row>
    <row r="17" spans="1:14" s="1226" customFormat="1" ht="14.25" customHeight="1" x14ac:dyDescent="0.15">
      <c r="A17" s="1303">
        <v>9</v>
      </c>
      <c r="B17" s="1272" t="s">
        <v>38</v>
      </c>
      <c r="C17" s="1293">
        <v>181417</v>
      </c>
      <c r="D17" s="1294">
        <v>0</v>
      </c>
      <c r="E17" s="1295">
        <v>1174851</v>
      </c>
      <c r="F17" s="1286">
        <v>1356268</v>
      </c>
      <c r="G17" s="1295">
        <v>0</v>
      </c>
      <c r="H17" s="1286">
        <v>1356268</v>
      </c>
      <c r="I17" s="1301">
        <v>70070</v>
      </c>
      <c r="J17" s="1301">
        <v>120100</v>
      </c>
      <c r="K17" s="1301">
        <v>14000</v>
      </c>
      <c r="L17" s="1301">
        <v>1152098</v>
      </c>
      <c r="M17" s="1302">
        <v>9</v>
      </c>
      <c r="N17" s="1282"/>
    </row>
    <row r="18" spans="1:14" s="1226" customFormat="1" ht="14.25" customHeight="1" x14ac:dyDescent="0.15">
      <c r="A18" s="1304" t="s">
        <v>540</v>
      </c>
      <c r="B18" s="1305" t="s">
        <v>77</v>
      </c>
      <c r="C18" s="1306">
        <v>9839</v>
      </c>
      <c r="D18" s="1307">
        <v>0</v>
      </c>
      <c r="E18" s="1308">
        <v>1428145</v>
      </c>
      <c r="F18" s="1309">
        <v>1437984</v>
      </c>
      <c r="G18" s="1308">
        <v>0</v>
      </c>
      <c r="H18" s="1309">
        <v>1437984</v>
      </c>
      <c r="I18" s="1310">
        <v>48096</v>
      </c>
      <c r="J18" s="1310">
        <v>0</v>
      </c>
      <c r="K18" s="1310">
        <v>0</v>
      </c>
      <c r="L18" s="1310">
        <v>1389888</v>
      </c>
      <c r="M18" s="1311" t="s">
        <v>540</v>
      </c>
      <c r="N18" s="1282"/>
    </row>
    <row r="19" spans="1:14" s="1226" customFormat="1" ht="14.25" customHeight="1" x14ac:dyDescent="0.15">
      <c r="A19" s="1263" t="s">
        <v>541</v>
      </c>
      <c r="B19" s="1272" t="s">
        <v>39</v>
      </c>
      <c r="C19" s="1293">
        <v>0</v>
      </c>
      <c r="D19" s="1294">
        <v>0</v>
      </c>
      <c r="E19" s="1295">
        <v>3855431</v>
      </c>
      <c r="F19" s="1286">
        <v>3855431</v>
      </c>
      <c r="G19" s="1295">
        <v>0</v>
      </c>
      <c r="H19" s="1286">
        <v>3855431</v>
      </c>
      <c r="I19" s="1301">
        <v>0</v>
      </c>
      <c r="J19" s="1301">
        <v>0</v>
      </c>
      <c r="K19" s="1301">
        <v>0</v>
      </c>
      <c r="L19" s="1301">
        <v>3855431</v>
      </c>
      <c r="M19" s="1312" t="s">
        <v>541</v>
      </c>
      <c r="N19" s="1282"/>
    </row>
    <row r="20" spans="1:14" s="1226" customFormat="1" ht="14.25" customHeight="1" x14ac:dyDescent="0.15">
      <c r="A20" s="1263" t="s">
        <v>542</v>
      </c>
      <c r="B20" s="10" t="s">
        <v>40</v>
      </c>
      <c r="C20" s="1293">
        <v>0</v>
      </c>
      <c r="D20" s="1294">
        <v>0</v>
      </c>
      <c r="E20" s="1295">
        <v>0</v>
      </c>
      <c r="F20" s="1286">
        <v>0</v>
      </c>
      <c r="G20" s="1295">
        <v>0</v>
      </c>
      <c r="H20" s="1286">
        <v>0</v>
      </c>
      <c r="I20" s="1301">
        <v>0</v>
      </c>
      <c r="J20" s="1301">
        <v>0</v>
      </c>
      <c r="K20" s="1301">
        <v>0</v>
      </c>
      <c r="L20" s="1301">
        <v>0</v>
      </c>
      <c r="M20" s="1312" t="s">
        <v>542</v>
      </c>
      <c r="N20" s="1282"/>
    </row>
    <row r="21" spans="1:14" s="1226" customFormat="1" ht="14.25" customHeight="1" x14ac:dyDescent="0.15">
      <c r="A21" s="1303" t="s">
        <v>543</v>
      </c>
      <c r="B21" s="1313" t="s">
        <v>41</v>
      </c>
      <c r="C21" s="1293">
        <v>135135</v>
      </c>
      <c r="D21" s="1294">
        <v>0</v>
      </c>
      <c r="E21" s="1295">
        <v>0</v>
      </c>
      <c r="F21" s="1286">
        <v>135135</v>
      </c>
      <c r="G21" s="1295">
        <v>0</v>
      </c>
      <c r="H21" s="1286">
        <v>135135</v>
      </c>
      <c r="I21" s="1301">
        <v>0</v>
      </c>
      <c r="J21" s="1301">
        <v>0</v>
      </c>
      <c r="K21" s="1301">
        <v>0</v>
      </c>
      <c r="L21" s="1301">
        <v>135135</v>
      </c>
      <c r="M21" s="1312" t="s">
        <v>543</v>
      </c>
      <c r="N21" s="1282"/>
    </row>
    <row r="22" spans="1:14" s="1226" customFormat="1" ht="14.25" customHeight="1" x14ac:dyDescent="0.15">
      <c r="A22" s="1304" t="s">
        <v>544</v>
      </c>
      <c r="B22" s="15" t="s">
        <v>42</v>
      </c>
      <c r="C22" s="1306">
        <v>0</v>
      </c>
      <c r="D22" s="1307">
        <v>0</v>
      </c>
      <c r="E22" s="1308">
        <v>1156048</v>
      </c>
      <c r="F22" s="1309">
        <v>1156048</v>
      </c>
      <c r="G22" s="1308">
        <v>0</v>
      </c>
      <c r="H22" s="1309">
        <v>1156048</v>
      </c>
      <c r="I22" s="1310">
        <v>0</v>
      </c>
      <c r="J22" s="1310">
        <v>0</v>
      </c>
      <c r="K22" s="1310">
        <v>0</v>
      </c>
      <c r="L22" s="1310">
        <v>1156048</v>
      </c>
      <c r="M22" s="1311" t="s">
        <v>544</v>
      </c>
      <c r="N22" s="1282"/>
    </row>
    <row r="23" spans="1:14" s="1226" customFormat="1" ht="14.25" customHeight="1" x14ac:dyDescent="0.15">
      <c r="A23" s="1303" t="s">
        <v>545</v>
      </c>
      <c r="B23" s="1267" t="s">
        <v>78</v>
      </c>
      <c r="C23" s="1293">
        <v>0</v>
      </c>
      <c r="D23" s="1294">
        <v>0</v>
      </c>
      <c r="E23" s="1295">
        <v>834655</v>
      </c>
      <c r="F23" s="1286">
        <v>834655</v>
      </c>
      <c r="G23" s="1295">
        <v>0</v>
      </c>
      <c r="H23" s="1286">
        <v>834655</v>
      </c>
      <c r="I23" s="1301">
        <v>3</v>
      </c>
      <c r="J23" s="1301">
        <v>0</v>
      </c>
      <c r="K23" s="1301">
        <v>0</v>
      </c>
      <c r="L23" s="1301">
        <v>834652</v>
      </c>
      <c r="M23" s="1312" t="s">
        <v>545</v>
      </c>
      <c r="N23" s="1282"/>
    </row>
    <row r="24" spans="1:14" s="1226" customFormat="1" ht="14.25" customHeight="1" x14ac:dyDescent="0.15">
      <c r="A24" s="1304" t="s">
        <v>546</v>
      </c>
      <c r="B24" s="1305" t="s">
        <v>43</v>
      </c>
      <c r="C24" s="1306">
        <v>0</v>
      </c>
      <c r="D24" s="1307">
        <v>0</v>
      </c>
      <c r="E24" s="1308">
        <v>102680</v>
      </c>
      <c r="F24" s="1309">
        <v>102680</v>
      </c>
      <c r="G24" s="1308">
        <v>0</v>
      </c>
      <c r="H24" s="1309">
        <v>102680</v>
      </c>
      <c r="I24" s="1310">
        <v>0</v>
      </c>
      <c r="J24" s="1310">
        <v>0</v>
      </c>
      <c r="K24" s="1310">
        <v>0</v>
      </c>
      <c r="L24" s="1310">
        <v>102680</v>
      </c>
      <c r="M24" s="1311" t="s">
        <v>546</v>
      </c>
      <c r="N24" s="1282"/>
    </row>
    <row r="25" spans="1:14" s="1226" customFormat="1" ht="14.25" customHeight="1" x14ac:dyDescent="0.15">
      <c r="A25" s="1314" t="s">
        <v>547</v>
      </c>
      <c r="B25" s="1315" t="s">
        <v>44</v>
      </c>
      <c r="C25" s="1316">
        <v>0</v>
      </c>
      <c r="D25" s="1317">
        <v>0</v>
      </c>
      <c r="E25" s="1318">
        <v>83484</v>
      </c>
      <c r="F25" s="1319">
        <v>83484</v>
      </c>
      <c r="G25" s="1318">
        <v>0</v>
      </c>
      <c r="H25" s="1319">
        <v>83484</v>
      </c>
      <c r="I25" s="1320">
        <v>0</v>
      </c>
      <c r="J25" s="1320">
        <v>0</v>
      </c>
      <c r="K25" s="1320">
        <v>0</v>
      </c>
      <c r="L25" s="1320">
        <v>83484</v>
      </c>
      <c r="M25" s="1321" t="s">
        <v>547</v>
      </c>
      <c r="N25" s="1282"/>
    </row>
    <row r="26" spans="1:14" s="1226" customFormat="1" ht="14.25" customHeight="1" x14ac:dyDescent="0.15">
      <c r="A26" s="1263" t="s">
        <v>548</v>
      </c>
      <c r="B26" s="1272" t="s">
        <v>45</v>
      </c>
      <c r="C26" s="1293">
        <v>0</v>
      </c>
      <c r="D26" s="1294">
        <v>0</v>
      </c>
      <c r="E26" s="1295">
        <v>0</v>
      </c>
      <c r="F26" s="1286">
        <v>0</v>
      </c>
      <c r="G26" s="1295">
        <v>0</v>
      </c>
      <c r="H26" s="1286">
        <v>0</v>
      </c>
      <c r="I26" s="1301">
        <v>0</v>
      </c>
      <c r="J26" s="1301">
        <v>0</v>
      </c>
      <c r="K26" s="1301">
        <v>0</v>
      </c>
      <c r="L26" s="1301">
        <v>0</v>
      </c>
      <c r="M26" s="1312" t="s">
        <v>548</v>
      </c>
      <c r="N26" s="1282"/>
    </row>
    <row r="27" spans="1:14" s="1226" customFormat="1" ht="14.25" customHeight="1" x14ac:dyDescent="0.15">
      <c r="A27" s="1263" t="s">
        <v>549</v>
      </c>
      <c r="B27" s="1272" t="s">
        <v>46</v>
      </c>
      <c r="C27" s="1293">
        <v>0</v>
      </c>
      <c r="D27" s="1294">
        <v>0</v>
      </c>
      <c r="E27" s="1295">
        <v>843170</v>
      </c>
      <c r="F27" s="1286">
        <v>843170</v>
      </c>
      <c r="G27" s="1295">
        <v>0</v>
      </c>
      <c r="H27" s="1286">
        <v>843170</v>
      </c>
      <c r="I27" s="1301">
        <v>3167</v>
      </c>
      <c r="J27" s="1301">
        <v>152200</v>
      </c>
      <c r="K27" s="1301">
        <v>5187</v>
      </c>
      <c r="L27" s="1301">
        <v>682616</v>
      </c>
      <c r="M27" s="1312" t="s">
        <v>549</v>
      </c>
      <c r="N27" s="1282"/>
    </row>
    <row r="28" spans="1:14" s="1226" customFormat="1" ht="14.25" customHeight="1" x14ac:dyDescent="0.15">
      <c r="A28" s="1304" t="s">
        <v>550</v>
      </c>
      <c r="B28" s="1305" t="s">
        <v>47</v>
      </c>
      <c r="C28" s="1306">
        <v>0</v>
      </c>
      <c r="D28" s="1307">
        <v>0</v>
      </c>
      <c r="E28" s="1308">
        <v>130142</v>
      </c>
      <c r="F28" s="1309">
        <v>130142</v>
      </c>
      <c r="G28" s="1308">
        <v>0</v>
      </c>
      <c r="H28" s="1309">
        <v>130142</v>
      </c>
      <c r="I28" s="1310">
        <v>0</v>
      </c>
      <c r="J28" s="1310">
        <v>0</v>
      </c>
      <c r="K28" s="1310">
        <v>0</v>
      </c>
      <c r="L28" s="1310">
        <v>130142</v>
      </c>
      <c r="M28" s="1311" t="s">
        <v>550</v>
      </c>
      <c r="N28" s="1282"/>
    </row>
    <row r="29" spans="1:14" s="1226" customFormat="1" ht="14.25" customHeight="1" x14ac:dyDescent="0.15">
      <c r="A29" s="1263" t="s">
        <v>551</v>
      </c>
      <c r="B29" s="1272" t="s">
        <v>48</v>
      </c>
      <c r="C29" s="1293">
        <v>0</v>
      </c>
      <c r="D29" s="1294">
        <v>0</v>
      </c>
      <c r="E29" s="1295">
        <v>252482</v>
      </c>
      <c r="F29" s="1286">
        <v>252482</v>
      </c>
      <c r="G29" s="1295">
        <v>0</v>
      </c>
      <c r="H29" s="1286">
        <v>252482</v>
      </c>
      <c r="I29" s="1301">
        <v>0</v>
      </c>
      <c r="J29" s="1301">
        <v>0</v>
      </c>
      <c r="K29" s="1301">
        <v>0</v>
      </c>
      <c r="L29" s="1301">
        <v>252482</v>
      </c>
      <c r="M29" s="1312" t="s">
        <v>551</v>
      </c>
      <c r="N29" s="1282"/>
    </row>
    <row r="30" spans="1:14" s="1226" customFormat="1" ht="14.25" customHeight="1" x14ac:dyDescent="0.15">
      <c r="A30" s="1263" t="s">
        <v>552</v>
      </c>
      <c r="B30" s="1272" t="s">
        <v>49</v>
      </c>
      <c r="C30" s="1293">
        <v>0</v>
      </c>
      <c r="D30" s="1294">
        <v>0</v>
      </c>
      <c r="E30" s="1295">
        <v>296078</v>
      </c>
      <c r="F30" s="1286">
        <v>296078</v>
      </c>
      <c r="G30" s="1295">
        <v>0</v>
      </c>
      <c r="H30" s="1286">
        <v>296078</v>
      </c>
      <c r="I30" s="1301">
        <v>30461</v>
      </c>
      <c r="J30" s="1301">
        <v>0</v>
      </c>
      <c r="K30" s="1301">
        <v>4119</v>
      </c>
      <c r="L30" s="1301">
        <v>261498</v>
      </c>
      <c r="M30" s="1312" t="s">
        <v>552</v>
      </c>
      <c r="N30" s="1282"/>
    </row>
    <row r="31" spans="1:14" s="1226" customFormat="1" ht="14.25" customHeight="1" x14ac:dyDescent="0.15">
      <c r="A31" s="1304" t="s">
        <v>553</v>
      </c>
      <c r="B31" s="1305" t="s">
        <v>50</v>
      </c>
      <c r="C31" s="1306">
        <v>121823</v>
      </c>
      <c r="D31" s="1307">
        <v>0</v>
      </c>
      <c r="E31" s="1308">
        <v>220193</v>
      </c>
      <c r="F31" s="1309">
        <v>342016</v>
      </c>
      <c r="G31" s="1308">
        <v>0</v>
      </c>
      <c r="H31" s="1309">
        <v>342016</v>
      </c>
      <c r="I31" s="1310">
        <v>14912</v>
      </c>
      <c r="J31" s="1310">
        <v>0</v>
      </c>
      <c r="K31" s="1310">
        <v>148</v>
      </c>
      <c r="L31" s="1310">
        <v>326956</v>
      </c>
      <c r="M31" s="1311" t="s">
        <v>553</v>
      </c>
      <c r="N31" s="1282"/>
    </row>
    <row r="32" spans="1:14" s="1226" customFormat="1" ht="14.25" customHeight="1" x14ac:dyDescent="0.15">
      <c r="A32" s="1263" t="s">
        <v>554</v>
      </c>
      <c r="B32" s="1272" t="s">
        <v>51</v>
      </c>
      <c r="C32" s="1293">
        <v>0</v>
      </c>
      <c r="D32" s="1294">
        <v>0</v>
      </c>
      <c r="E32" s="1295">
        <v>30113</v>
      </c>
      <c r="F32" s="1286">
        <v>30113</v>
      </c>
      <c r="G32" s="1295">
        <v>0</v>
      </c>
      <c r="H32" s="1286">
        <v>30113</v>
      </c>
      <c r="I32" s="1301">
        <v>0</v>
      </c>
      <c r="J32" s="1301">
        <v>0</v>
      </c>
      <c r="K32" s="1301">
        <v>0</v>
      </c>
      <c r="L32" s="1301">
        <v>30113</v>
      </c>
      <c r="M32" s="1312" t="s">
        <v>554</v>
      </c>
      <c r="N32" s="1282"/>
    </row>
    <row r="33" spans="1:14" s="1226" customFormat="1" ht="14.25" customHeight="1" x14ac:dyDescent="0.15">
      <c r="A33" s="1303" t="s">
        <v>555</v>
      </c>
      <c r="B33" s="1322" t="s">
        <v>52</v>
      </c>
      <c r="C33" s="1293">
        <v>0</v>
      </c>
      <c r="D33" s="1294">
        <v>0</v>
      </c>
      <c r="E33" s="1295">
        <v>747952</v>
      </c>
      <c r="F33" s="1286">
        <v>747952</v>
      </c>
      <c r="G33" s="1295">
        <v>0</v>
      </c>
      <c r="H33" s="1286">
        <v>747952</v>
      </c>
      <c r="I33" s="1301">
        <v>85603</v>
      </c>
      <c r="J33" s="1301">
        <v>35700</v>
      </c>
      <c r="K33" s="1301">
        <v>36789</v>
      </c>
      <c r="L33" s="1301">
        <v>589860</v>
      </c>
      <c r="M33" s="1312" t="s">
        <v>555</v>
      </c>
      <c r="N33" s="1282"/>
    </row>
    <row r="34" spans="1:14" s="1226" customFormat="1" ht="14.25" customHeight="1" x14ac:dyDescent="0.15">
      <c r="A34" s="1263" t="s">
        <v>556</v>
      </c>
      <c r="B34" s="1272" t="s">
        <v>53</v>
      </c>
      <c r="C34" s="1293">
        <v>0</v>
      </c>
      <c r="D34" s="1294">
        <v>0</v>
      </c>
      <c r="E34" s="1295">
        <v>17527</v>
      </c>
      <c r="F34" s="1286">
        <v>17527</v>
      </c>
      <c r="G34" s="1295">
        <v>0</v>
      </c>
      <c r="H34" s="1286">
        <v>17527</v>
      </c>
      <c r="I34" s="1301">
        <v>0</v>
      </c>
      <c r="J34" s="1301">
        <v>0</v>
      </c>
      <c r="K34" s="1301">
        <v>0</v>
      </c>
      <c r="L34" s="1301">
        <v>17527</v>
      </c>
      <c r="M34" s="1312" t="s">
        <v>556</v>
      </c>
      <c r="N34" s="1282"/>
    </row>
    <row r="35" spans="1:14" s="1226" customFormat="1" ht="14.25" customHeight="1" x14ac:dyDescent="0.15">
      <c r="A35" s="1263" t="s">
        <v>557</v>
      </c>
      <c r="B35" s="1272" t="s">
        <v>54</v>
      </c>
      <c r="C35" s="1293">
        <v>0</v>
      </c>
      <c r="D35" s="1294">
        <v>0</v>
      </c>
      <c r="E35" s="1295">
        <v>275611</v>
      </c>
      <c r="F35" s="1286">
        <v>275611</v>
      </c>
      <c r="G35" s="1295">
        <v>0</v>
      </c>
      <c r="H35" s="1286">
        <v>275611</v>
      </c>
      <c r="I35" s="1301">
        <v>422</v>
      </c>
      <c r="J35" s="1301">
        <v>0</v>
      </c>
      <c r="K35" s="1301">
        <v>0</v>
      </c>
      <c r="L35" s="1301">
        <v>275189</v>
      </c>
      <c r="M35" s="1312" t="s">
        <v>557</v>
      </c>
      <c r="N35" s="1282"/>
    </row>
    <row r="36" spans="1:14" s="1226" customFormat="1" ht="14.25" customHeight="1" x14ac:dyDescent="0.15">
      <c r="A36" s="1263" t="s">
        <v>558</v>
      </c>
      <c r="B36" s="1322" t="s">
        <v>55</v>
      </c>
      <c r="C36" s="1293">
        <v>195304</v>
      </c>
      <c r="D36" s="1294">
        <v>0</v>
      </c>
      <c r="E36" s="1295">
        <v>1584</v>
      </c>
      <c r="F36" s="1286">
        <v>196888</v>
      </c>
      <c r="G36" s="1295">
        <v>0</v>
      </c>
      <c r="H36" s="1286">
        <v>196888</v>
      </c>
      <c r="I36" s="1301">
        <v>195539</v>
      </c>
      <c r="J36" s="1301">
        <v>0</v>
      </c>
      <c r="K36" s="1301">
        <v>0</v>
      </c>
      <c r="L36" s="1301">
        <v>1349</v>
      </c>
      <c r="M36" s="1312" t="s">
        <v>558</v>
      </c>
      <c r="N36" s="1282"/>
    </row>
    <row r="37" spans="1:14" s="1226" customFormat="1" ht="14.25" customHeight="1" x14ac:dyDescent="0.15">
      <c r="A37" s="1303" t="s">
        <v>559</v>
      </c>
      <c r="B37" s="1272" t="s">
        <v>79</v>
      </c>
      <c r="C37" s="1293">
        <v>0</v>
      </c>
      <c r="D37" s="1294">
        <v>0</v>
      </c>
      <c r="E37" s="1295">
        <v>2873145</v>
      </c>
      <c r="F37" s="1286">
        <v>2873145</v>
      </c>
      <c r="G37" s="1295">
        <v>0</v>
      </c>
      <c r="H37" s="1286">
        <v>2873145</v>
      </c>
      <c r="I37" s="1301">
        <v>15275</v>
      </c>
      <c r="J37" s="1301">
        <v>0</v>
      </c>
      <c r="K37" s="1301">
        <v>0</v>
      </c>
      <c r="L37" s="1301">
        <v>2857870</v>
      </c>
      <c r="M37" s="1312" t="s">
        <v>559</v>
      </c>
      <c r="N37" s="1282"/>
    </row>
    <row r="38" spans="1:14" s="1226" customFormat="1" ht="14.25" customHeight="1" x14ac:dyDescent="0.15">
      <c r="A38" s="1304" t="s">
        <v>560</v>
      </c>
      <c r="B38" s="1305" t="s">
        <v>80</v>
      </c>
      <c r="C38" s="1306">
        <v>4565</v>
      </c>
      <c r="D38" s="1307">
        <v>0</v>
      </c>
      <c r="E38" s="1308">
        <v>848772</v>
      </c>
      <c r="F38" s="1309">
        <v>853337</v>
      </c>
      <c r="G38" s="1308">
        <v>0</v>
      </c>
      <c r="H38" s="1309">
        <v>853337</v>
      </c>
      <c r="I38" s="1310">
        <v>152796</v>
      </c>
      <c r="J38" s="1310">
        <v>13400</v>
      </c>
      <c r="K38" s="1310">
        <v>31852</v>
      </c>
      <c r="L38" s="1310">
        <v>655289</v>
      </c>
      <c r="M38" s="1311" t="s">
        <v>560</v>
      </c>
      <c r="N38" s="1282"/>
    </row>
    <row r="39" spans="1:14" s="1226" customFormat="1" ht="14.25" customHeight="1" x14ac:dyDescent="0.15">
      <c r="A39" s="1263" t="s">
        <v>561</v>
      </c>
      <c r="B39" s="1272" t="s">
        <v>56</v>
      </c>
      <c r="C39" s="1293">
        <v>1132480</v>
      </c>
      <c r="D39" s="1294">
        <v>0</v>
      </c>
      <c r="E39" s="1295">
        <v>0</v>
      </c>
      <c r="F39" s="1286">
        <v>1132480</v>
      </c>
      <c r="G39" s="1295">
        <v>0</v>
      </c>
      <c r="H39" s="1286">
        <v>1132480</v>
      </c>
      <c r="I39" s="1301">
        <v>0</v>
      </c>
      <c r="J39" s="1301">
        <v>0</v>
      </c>
      <c r="K39" s="1301">
        <v>98400</v>
      </c>
      <c r="L39" s="1301">
        <v>1034080</v>
      </c>
      <c r="M39" s="1312" t="s">
        <v>561</v>
      </c>
      <c r="N39" s="1282"/>
    </row>
    <row r="40" spans="1:14" s="1226" customFormat="1" ht="14.25" customHeight="1" x14ac:dyDescent="0.15">
      <c r="A40" s="1263" t="s">
        <v>562</v>
      </c>
      <c r="B40" s="1272" t="s">
        <v>57</v>
      </c>
      <c r="C40" s="1293">
        <v>0</v>
      </c>
      <c r="D40" s="1294">
        <v>0</v>
      </c>
      <c r="E40" s="1295">
        <v>3954</v>
      </c>
      <c r="F40" s="1286">
        <v>3954</v>
      </c>
      <c r="G40" s="1295">
        <v>0</v>
      </c>
      <c r="H40" s="1286">
        <v>3954</v>
      </c>
      <c r="I40" s="1301">
        <v>0</v>
      </c>
      <c r="J40" s="1301">
        <v>0</v>
      </c>
      <c r="K40" s="1301">
        <v>0</v>
      </c>
      <c r="L40" s="1301">
        <v>3954</v>
      </c>
      <c r="M40" s="1302" t="s">
        <v>562</v>
      </c>
      <c r="N40" s="456"/>
    </row>
    <row r="41" spans="1:14" s="1226" customFormat="1" ht="14.25" customHeight="1" x14ac:dyDescent="0.15">
      <c r="A41" s="1263" t="s">
        <v>563</v>
      </c>
      <c r="B41" s="1272" t="s">
        <v>58</v>
      </c>
      <c r="C41" s="1293">
        <v>0</v>
      </c>
      <c r="D41" s="1294">
        <v>0</v>
      </c>
      <c r="E41" s="1295">
        <v>0</v>
      </c>
      <c r="F41" s="1286">
        <v>0</v>
      </c>
      <c r="G41" s="1295">
        <v>0</v>
      </c>
      <c r="H41" s="1286">
        <v>0</v>
      </c>
      <c r="I41" s="1301">
        <v>0</v>
      </c>
      <c r="J41" s="1301">
        <v>0</v>
      </c>
      <c r="K41" s="1301">
        <v>0</v>
      </c>
      <c r="L41" s="1301">
        <v>0</v>
      </c>
      <c r="M41" s="1302" t="s">
        <v>563</v>
      </c>
      <c r="N41" s="456"/>
    </row>
    <row r="42" spans="1:14" s="1226" customFormat="1" ht="14.25" customHeight="1" x14ac:dyDescent="0.15">
      <c r="A42" s="1323" t="s">
        <v>564</v>
      </c>
      <c r="B42" s="1324" t="s">
        <v>59</v>
      </c>
      <c r="C42" s="1306">
        <v>0</v>
      </c>
      <c r="D42" s="1307">
        <v>0</v>
      </c>
      <c r="E42" s="1308">
        <v>0</v>
      </c>
      <c r="F42" s="1309">
        <v>0</v>
      </c>
      <c r="G42" s="1308">
        <v>352515</v>
      </c>
      <c r="H42" s="1286">
        <v>352515</v>
      </c>
      <c r="I42" s="1310">
        <v>0</v>
      </c>
      <c r="J42" s="1310">
        <v>0</v>
      </c>
      <c r="K42" s="1310">
        <v>0</v>
      </c>
      <c r="L42" s="1310">
        <v>352515</v>
      </c>
      <c r="M42" s="1325" t="s">
        <v>564</v>
      </c>
    </row>
    <row r="43" spans="1:14" s="1226" customFormat="1" ht="14.25" customHeight="1" x14ac:dyDescent="0.15">
      <c r="A43" s="1326" t="s">
        <v>565</v>
      </c>
      <c r="B43" s="1327" t="s">
        <v>60</v>
      </c>
      <c r="C43" s="1293">
        <v>40768</v>
      </c>
      <c r="D43" s="1294">
        <v>0</v>
      </c>
      <c r="E43" s="1295">
        <v>68027</v>
      </c>
      <c r="F43" s="1286">
        <v>108795</v>
      </c>
      <c r="G43" s="1295">
        <v>3</v>
      </c>
      <c r="H43" s="1280">
        <v>108798</v>
      </c>
      <c r="I43" s="1301">
        <v>5501</v>
      </c>
      <c r="J43" s="1301">
        <v>0</v>
      </c>
      <c r="K43" s="1301">
        <v>0</v>
      </c>
      <c r="L43" s="1301">
        <v>103297</v>
      </c>
      <c r="M43" s="1302" t="s">
        <v>565</v>
      </c>
    </row>
    <row r="44" spans="1:14" s="1226" customFormat="1" ht="14.25" customHeight="1" x14ac:dyDescent="0.15">
      <c r="A44" s="1326" t="s">
        <v>566</v>
      </c>
      <c r="B44" s="1328" t="s">
        <v>61</v>
      </c>
      <c r="C44" s="1293">
        <v>0</v>
      </c>
      <c r="D44" s="1294">
        <v>0</v>
      </c>
      <c r="E44" s="1295">
        <v>552625</v>
      </c>
      <c r="F44" s="1286">
        <v>552625</v>
      </c>
      <c r="G44" s="1295">
        <v>0</v>
      </c>
      <c r="H44" s="1286">
        <v>552625</v>
      </c>
      <c r="I44" s="1301">
        <v>0</v>
      </c>
      <c r="J44" s="1301">
        <v>0</v>
      </c>
      <c r="K44" s="1301">
        <v>21000</v>
      </c>
      <c r="L44" s="1301">
        <v>531625</v>
      </c>
      <c r="M44" s="1302" t="s">
        <v>566</v>
      </c>
    </row>
    <row r="45" spans="1:14" s="1226" customFormat="1" ht="14.25" customHeight="1" x14ac:dyDescent="0.15">
      <c r="A45" s="1329" t="s">
        <v>567</v>
      </c>
      <c r="B45" s="1327" t="s">
        <v>62</v>
      </c>
      <c r="C45" s="1293">
        <v>0</v>
      </c>
      <c r="D45" s="1294">
        <v>0</v>
      </c>
      <c r="E45" s="1295">
        <v>394271</v>
      </c>
      <c r="F45" s="1286">
        <v>394271</v>
      </c>
      <c r="G45" s="1295">
        <v>0</v>
      </c>
      <c r="H45" s="1286">
        <v>394271</v>
      </c>
      <c r="I45" s="1301">
        <v>0</v>
      </c>
      <c r="J45" s="1301">
        <v>0</v>
      </c>
      <c r="K45" s="1301">
        <v>0</v>
      </c>
      <c r="L45" s="1301">
        <v>394271</v>
      </c>
      <c r="M45" s="1302" t="s">
        <v>567</v>
      </c>
    </row>
    <row r="46" spans="1:14" s="1226" customFormat="1" ht="14.25" customHeight="1" x14ac:dyDescent="0.15">
      <c r="A46" s="1326" t="s">
        <v>568</v>
      </c>
      <c r="B46" s="1327" t="s">
        <v>63</v>
      </c>
      <c r="C46" s="1293">
        <v>0</v>
      </c>
      <c r="D46" s="1294">
        <v>0</v>
      </c>
      <c r="E46" s="1295">
        <v>147172</v>
      </c>
      <c r="F46" s="1286">
        <v>147172</v>
      </c>
      <c r="G46" s="1295">
        <v>0</v>
      </c>
      <c r="H46" s="1286">
        <v>147172</v>
      </c>
      <c r="I46" s="1301">
        <v>0</v>
      </c>
      <c r="J46" s="1301">
        <v>0</v>
      </c>
      <c r="K46" s="1301">
        <v>0</v>
      </c>
      <c r="L46" s="1301">
        <v>147172</v>
      </c>
      <c r="M46" s="1302" t="s">
        <v>568</v>
      </c>
    </row>
    <row r="47" spans="1:14" s="1226" customFormat="1" ht="14.25" customHeight="1" x14ac:dyDescent="0.15">
      <c r="A47" s="1326" t="s">
        <v>569</v>
      </c>
      <c r="B47" s="1327" t="s">
        <v>64</v>
      </c>
      <c r="C47" s="1293">
        <v>0</v>
      </c>
      <c r="D47" s="1294">
        <v>0</v>
      </c>
      <c r="E47" s="1295">
        <v>229954</v>
      </c>
      <c r="F47" s="1286">
        <v>229954</v>
      </c>
      <c r="G47" s="1295">
        <v>0</v>
      </c>
      <c r="H47" s="1286">
        <v>229954</v>
      </c>
      <c r="I47" s="1301">
        <v>25</v>
      </c>
      <c r="J47" s="1301">
        <v>0</v>
      </c>
      <c r="K47" s="1301">
        <v>0</v>
      </c>
      <c r="L47" s="1301">
        <v>229929</v>
      </c>
      <c r="M47" s="1302" t="s">
        <v>569</v>
      </c>
    </row>
    <row r="48" spans="1:14" s="1226" customFormat="1" ht="14.25" customHeight="1" x14ac:dyDescent="0.15">
      <c r="A48" s="1323" t="s">
        <v>570</v>
      </c>
      <c r="B48" s="1324" t="s">
        <v>65</v>
      </c>
      <c r="C48" s="1306">
        <v>41123</v>
      </c>
      <c r="D48" s="1307">
        <v>0</v>
      </c>
      <c r="E48" s="1308">
        <v>998</v>
      </c>
      <c r="F48" s="1309">
        <v>42121</v>
      </c>
      <c r="G48" s="1308">
        <v>0</v>
      </c>
      <c r="H48" s="1289">
        <v>42121</v>
      </c>
      <c r="I48" s="1310">
        <v>499</v>
      </c>
      <c r="J48" s="1310">
        <v>0</v>
      </c>
      <c r="K48" s="1310">
        <v>0</v>
      </c>
      <c r="L48" s="1310">
        <v>41622</v>
      </c>
      <c r="M48" s="1325" t="s">
        <v>570</v>
      </c>
    </row>
    <row r="49" spans="3:12" ht="12" customHeight="1" x14ac:dyDescent="0.15">
      <c r="C49" s="1330"/>
      <c r="D49" s="1330"/>
      <c r="E49" s="1330"/>
      <c r="F49" s="1330"/>
      <c r="G49" s="1330"/>
      <c r="H49" s="1330"/>
      <c r="I49" s="1330"/>
      <c r="J49" s="1330"/>
      <c r="K49" s="1330"/>
      <c r="L49" s="1330"/>
    </row>
  </sheetData>
  <mergeCells count="4">
    <mergeCell ref="I3:L3"/>
    <mergeCell ref="A6:B6"/>
    <mergeCell ref="A7:B7"/>
    <mergeCell ref="A8:B8"/>
  </mergeCells>
  <phoneticPr fontId="2"/>
  <pageMargins left="0.78740157480314965" right="0.78740157480314965" top="0.78740157480314965" bottom="0.39370078740157483" header="0" footer="0"/>
  <pageSetup paperSize="9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view="pageBreakPreview" zoomScaleNormal="100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ColWidth="10" defaultRowHeight="20.25" customHeight="1" x14ac:dyDescent="0.15"/>
  <cols>
    <col min="1" max="1" width="2.625" style="99" customWidth="1"/>
    <col min="2" max="2" width="14.625" style="99" customWidth="1"/>
    <col min="3" max="3" width="11.125" style="132" customWidth="1"/>
    <col min="4" max="4" width="5.125" style="132" customWidth="1"/>
    <col min="5" max="5" width="11.125" style="132" customWidth="1"/>
    <col min="6" max="6" width="5.125" style="132" customWidth="1"/>
    <col min="7" max="7" width="10.625" style="132" customWidth="1"/>
    <col min="8" max="9" width="5.125" style="132" customWidth="1"/>
    <col min="10" max="10" width="10.625" style="132" customWidth="1"/>
    <col min="11" max="11" width="4.625" style="132" customWidth="1"/>
    <col min="12" max="12" width="4.625" style="132" hidden="1" customWidth="1"/>
    <col min="13" max="13" width="10.625" style="132" customWidth="1"/>
    <col min="14" max="14" width="4.625" style="132" customWidth="1"/>
    <col min="15" max="15" width="10.375" style="132" customWidth="1"/>
    <col min="16" max="17" width="5.125" style="132" customWidth="1"/>
    <col min="18" max="18" width="10.625" style="132" customWidth="1"/>
    <col min="19" max="19" width="4.625" style="132" customWidth="1"/>
    <col min="20" max="20" width="10.625" style="132" customWidth="1"/>
    <col min="21" max="21" width="4.625" style="132" customWidth="1"/>
    <col min="22" max="22" width="10.375" style="132" customWidth="1"/>
    <col min="23" max="24" width="5.125" style="132" customWidth="1"/>
    <col min="25" max="16384" width="10" style="99"/>
  </cols>
  <sheetData>
    <row r="1" spans="1:24" ht="20.25" customHeight="1" x14ac:dyDescent="0.15">
      <c r="A1" s="95" t="s">
        <v>91</v>
      </c>
      <c r="B1" s="95"/>
      <c r="C1" s="96"/>
      <c r="D1" s="96"/>
      <c r="E1" s="96"/>
      <c r="F1" s="96"/>
      <c r="G1" s="96"/>
      <c r="H1" s="96"/>
      <c r="I1" s="97"/>
      <c r="J1" s="96"/>
      <c r="K1" s="96"/>
      <c r="L1" s="96"/>
      <c r="M1" s="96"/>
      <c r="N1" s="96"/>
      <c r="O1" s="96"/>
      <c r="P1" s="96"/>
      <c r="Q1" s="97"/>
      <c r="R1" s="96"/>
      <c r="S1" s="96"/>
      <c r="T1" s="96"/>
      <c r="U1" s="96"/>
      <c r="V1" s="96"/>
      <c r="W1" s="96"/>
      <c r="X1" s="98" t="s">
        <v>92</v>
      </c>
    </row>
    <row r="2" spans="1:24" s="100" customFormat="1" ht="21" customHeight="1" x14ac:dyDescent="0.15">
      <c r="A2" s="1493" t="s">
        <v>93</v>
      </c>
      <c r="B2" s="1493"/>
      <c r="C2" s="1494" t="s">
        <v>94</v>
      </c>
      <c r="D2" s="1495"/>
      <c r="E2" s="1495"/>
      <c r="F2" s="1495"/>
      <c r="G2" s="1495"/>
      <c r="H2" s="1495"/>
      <c r="I2" s="1496"/>
      <c r="J2" s="1494" t="s">
        <v>95</v>
      </c>
      <c r="K2" s="1495"/>
      <c r="L2" s="1495"/>
      <c r="M2" s="1495"/>
      <c r="N2" s="1495"/>
      <c r="O2" s="1495"/>
      <c r="P2" s="1495"/>
      <c r="Q2" s="1496"/>
      <c r="R2" s="1494" t="s">
        <v>96</v>
      </c>
      <c r="S2" s="1495"/>
      <c r="T2" s="1495"/>
      <c r="U2" s="1495"/>
      <c r="V2" s="1495"/>
      <c r="W2" s="1495"/>
      <c r="X2" s="1496"/>
    </row>
    <row r="3" spans="1:24" s="100" customFormat="1" ht="27.75" customHeight="1" x14ac:dyDescent="0.15">
      <c r="A3" s="1493"/>
      <c r="B3" s="1493"/>
      <c r="C3" s="1487" t="s">
        <v>97</v>
      </c>
      <c r="D3" s="1488"/>
      <c r="E3" s="1487" t="s">
        <v>98</v>
      </c>
      <c r="F3" s="1488"/>
      <c r="G3" s="28" t="s">
        <v>99</v>
      </c>
      <c r="H3" s="1489" t="s">
        <v>100</v>
      </c>
      <c r="I3" s="1488"/>
      <c r="J3" s="1487" t="s">
        <v>97</v>
      </c>
      <c r="K3" s="1488"/>
      <c r="L3" s="101"/>
      <c r="M3" s="1497" t="s">
        <v>98</v>
      </c>
      <c r="N3" s="1498"/>
      <c r="O3" s="101" t="s">
        <v>99</v>
      </c>
      <c r="P3" s="1489" t="s">
        <v>100</v>
      </c>
      <c r="Q3" s="1488"/>
      <c r="R3" s="1487" t="s">
        <v>97</v>
      </c>
      <c r="S3" s="1488"/>
      <c r="T3" s="1487" t="s">
        <v>98</v>
      </c>
      <c r="U3" s="1488"/>
      <c r="V3" s="28" t="s">
        <v>99</v>
      </c>
      <c r="W3" s="1489" t="s">
        <v>100</v>
      </c>
      <c r="X3" s="1490"/>
    </row>
    <row r="4" spans="1:24" s="100" customFormat="1" ht="27.75" customHeight="1" x14ac:dyDescent="0.15">
      <c r="A4" s="1493"/>
      <c r="B4" s="1493"/>
      <c r="C4" s="102" t="s">
        <v>101</v>
      </c>
      <c r="D4" s="103" t="s">
        <v>102</v>
      </c>
      <c r="E4" s="102" t="s">
        <v>103</v>
      </c>
      <c r="F4" s="103" t="s">
        <v>102</v>
      </c>
      <c r="G4" s="104" t="s">
        <v>104</v>
      </c>
      <c r="H4" s="105" t="s">
        <v>105</v>
      </c>
      <c r="I4" s="105" t="s">
        <v>106</v>
      </c>
      <c r="J4" s="104" t="s">
        <v>107</v>
      </c>
      <c r="K4" s="106" t="s">
        <v>108</v>
      </c>
      <c r="L4" s="107"/>
      <c r="M4" s="104" t="s">
        <v>103</v>
      </c>
      <c r="N4" s="108" t="s">
        <v>108</v>
      </c>
      <c r="O4" s="104" t="s">
        <v>104</v>
      </c>
      <c r="P4" s="105" t="s">
        <v>105</v>
      </c>
      <c r="Q4" s="105" t="s">
        <v>106</v>
      </c>
      <c r="R4" s="104" t="s">
        <v>107</v>
      </c>
      <c r="S4" s="105" t="s">
        <v>102</v>
      </c>
      <c r="T4" s="104" t="s">
        <v>103</v>
      </c>
      <c r="U4" s="105" t="s">
        <v>102</v>
      </c>
      <c r="V4" s="104" t="s">
        <v>104</v>
      </c>
      <c r="W4" s="105" t="s">
        <v>105</v>
      </c>
      <c r="X4" s="133" t="s">
        <v>106</v>
      </c>
    </row>
    <row r="5" spans="1:24" s="100" customFormat="1" ht="25.5" customHeight="1" x14ac:dyDescent="0.15">
      <c r="A5" s="1491" t="s">
        <v>109</v>
      </c>
      <c r="B5" s="1492"/>
      <c r="C5" s="109">
        <v>153277917</v>
      </c>
      <c r="D5" s="110">
        <v>19.600000000000001</v>
      </c>
      <c r="E5" s="109">
        <v>151057666</v>
      </c>
      <c r="F5" s="110">
        <v>19.3</v>
      </c>
      <c r="G5" s="111">
        <v>2220251</v>
      </c>
      <c r="H5" s="112">
        <v>1.5</v>
      </c>
      <c r="I5" s="113">
        <v>0.9</v>
      </c>
      <c r="J5" s="109">
        <v>116837348</v>
      </c>
      <c r="K5" s="114">
        <v>21.1</v>
      </c>
      <c r="L5" s="115"/>
      <c r="M5" s="109">
        <v>115304264</v>
      </c>
      <c r="N5" s="114">
        <v>20.6</v>
      </c>
      <c r="O5" s="116">
        <v>1533084</v>
      </c>
      <c r="P5" s="112">
        <v>1.3</v>
      </c>
      <c r="Q5" s="113">
        <v>0.7</v>
      </c>
      <c r="R5" s="109">
        <v>36440569</v>
      </c>
      <c r="S5" s="110">
        <v>16</v>
      </c>
      <c r="T5" s="109">
        <v>35753402</v>
      </c>
      <c r="U5" s="110">
        <v>16</v>
      </c>
      <c r="V5" s="116">
        <v>687167</v>
      </c>
      <c r="W5" s="117">
        <v>1.9</v>
      </c>
      <c r="X5" s="118">
        <v>1.9</v>
      </c>
    </row>
    <row r="6" spans="1:24" s="100" customFormat="1" ht="25.5" customHeight="1" x14ac:dyDescent="0.15">
      <c r="A6" s="1474" t="s">
        <v>110</v>
      </c>
      <c r="B6" s="1475"/>
      <c r="C6" s="109">
        <v>5999789</v>
      </c>
      <c r="D6" s="110">
        <v>0.8</v>
      </c>
      <c r="E6" s="109">
        <v>6057441</v>
      </c>
      <c r="F6" s="110">
        <v>0.8</v>
      </c>
      <c r="G6" s="111">
        <v>-57652</v>
      </c>
      <c r="H6" s="112">
        <v>-1</v>
      </c>
      <c r="I6" s="113">
        <v>2.2999999999999998</v>
      </c>
      <c r="J6" s="109">
        <v>3805558</v>
      </c>
      <c r="K6" s="114">
        <v>0.7</v>
      </c>
      <c r="L6" s="115"/>
      <c r="M6" s="109">
        <v>3881626</v>
      </c>
      <c r="N6" s="114">
        <v>0.7</v>
      </c>
      <c r="O6" s="116">
        <v>-76068</v>
      </c>
      <c r="P6" s="112">
        <v>-2</v>
      </c>
      <c r="Q6" s="113">
        <v>3.2</v>
      </c>
      <c r="R6" s="109">
        <v>2194231</v>
      </c>
      <c r="S6" s="110">
        <v>1</v>
      </c>
      <c r="T6" s="109">
        <v>2175815</v>
      </c>
      <c r="U6" s="110">
        <v>1</v>
      </c>
      <c r="V6" s="116">
        <v>18416</v>
      </c>
      <c r="W6" s="117">
        <v>0.8</v>
      </c>
      <c r="X6" s="119">
        <v>0.9</v>
      </c>
    </row>
    <row r="7" spans="1:24" s="100" customFormat="1" ht="25.5" customHeight="1" x14ac:dyDescent="0.15">
      <c r="A7" s="1474" t="s">
        <v>111</v>
      </c>
      <c r="B7" s="1475"/>
      <c r="C7" s="109">
        <v>56620</v>
      </c>
      <c r="D7" s="110">
        <v>0</v>
      </c>
      <c r="E7" s="109">
        <v>83766</v>
      </c>
      <c r="F7" s="110">
        <v>0</v>
      </c>
      <c r="G7" s="111">
        <v>-27146</v>
      </c>
      <c r="H7" s="112">
        <v>-32.4</v>
      </c>
      <c r="I7" s="113">
        <v>-21.9</v>
      </c>
      <c r="J7" s="109">
        <v>46117</v>
      </c>
      <c r="K7" s="114">
        <v>0</v>
      </c>
      <c r="L7" s="115"/>
      <c r="M7" s="109">
        <v>68007</v>
      </c>
      <c r="N7" s="114">
        <v>0</v>
      </c>
      <c r="O7" s="116">
        <v>-21890</v>
      </c>
      <c r="P7" s="112">
        <v>-32.200000000000003</v>
      </c>
      <c r="Q7" s="113">
        <v>-21.8</v>
      </c>
      <c r="R7" s="109">
        <v>10503</v>
      </c>
      <c r="S7" s="110">
        <v>0</v>
      </c>
      <c r="T7" s="109">
        <v>15759</v>
      </c>
      <c r="U7" s="110">
        <v>0</v>
      </c>
      <c r="V7" s="116">
        <v>-5256</v>
      </c>
      <c r="W7" s="117">
        <v>-33.4</v>
      </c>
      <c r="X7" s="119">
        <v>-22.8</v>
      </c>
    </row>
    <row r="8" spans="1:24" s="100" customFormat="1" ht="25.5" customHeight="1" x14ac:dyDescent="0.15">
      <c r="A8" s="1474" t="s">
        <v>112</v>
      </c>
      <c r="B8" s="1475"/>
      <c r="C8" s="109">
        <v>321377</v>
      </c>
      <c r="D8" s="110">
        <v>0</v>
      </c>
      <c r="E8" s="109">
        <v>384058</v>
      </c>
      <c r="F8" s="110">
        <v>0</v>
      </c>
      <c r="G8" s="111">
        <v>-62681</v>
      </c>
      <c r="H8" s="112">
        <v>-16.3</v>
      </c>
      <c r="I8" s="113">
        <v>69.7</v>
      </c>
      <c r="J8" s="109">
        <v>261781</v>
      </c>
      <c r="K8" s="114">
        <v>0</v>
      </c>
      <c r="L8" s="115"/>
      <c r="M8" s="109">
        <v>312285</v>
      </c>
      <c r="N8" s="114">
        <v>0.1</v>
      </c>
      <c r="O8" s="116">
        <v>-50504</v>
      </c>
      <c r="P8" s="112">
        <v>-16.2</v>
      </c>
      <c r="Q8" s="113">
        <v>70.3</v>
      </c>
      <c r="R8" s="109">
        <v>59596</v>
      </c>
      <c r="S8" s="110">
        <v>0</v>
      </c>
      <c r="T8" s="109">
        <v>71773</v>
      </c>
      <c r="U8" s="110">
        <v>0</v>
      </c>
      <c r="V8" s="116">
        <v>-12177</v>
      </c>
      <c r="W8" s="117">
        <v>-17</v>
      </c>
      <c r="X8" s="119">
        <v>66.900000000000006</v>
      </c>
    </row>
    <row r="9" spans="1:24" s="100" customFormat="1" ht="25.5" customHeight="1" x14ac:dyDescent="0.15">
      <c r="A9" s="1478" t="s">
        <v>113</v>
      </c>
      <c r="B9" s="1475"/>
      <c r="C9" s="109">
        <v>215085</v>
      </c>
      <c r="D9" s="110">
        <v>0</v>
      </c>
      <c r="E9" s="109">
        <v>359178</v>
      </c>
      <c r="F9" s="110">
        <v>0</v>
      </c>
      <c r="G9" s="111">
        <v>-144093</v>
      </c>
      <c r="H9" s="112">
        <v>-40.1</v>
      </c>
      <c r="I9" s="113">
        <v>35.4</v>
      </c>
      <c r="J9" s="109">
        <v>175239</v>
      </c>
      <c r="K9" s="114">
        <v>0</v>
      </c>
      <c r="L9" s="115"/>
      <c r="M9" s="109">
        <v>292216</v>
      </c>
      <c r="N9" s="114">
        <v>0.1</v>
      </c>
      <c r="O9" s="116">
        <v>-116977</v>
      </c>
      <c r="P9" s="112">
        <v>-40</v>
      </c>
      <c r="Q9" s="113">
        <v>36</v>
      </c>
      <c r="R9" s="109">
        <v>39846</v>
      </c>
      <c r="S9" s="110">
        <v>0</v>
      </c>
      <c r="T9" s="109">
        <v>66962</v>
      </c>
      <c r="U9" s="110">
        <v>0</v>
      </c>
      <c r="V9" s="116">
        <v>-27116</v>
      </c>
      <c r="W9" s="117">
        <v>-40.5</v>
      </c>
      <c r="X9" s="119">
        <v>32.9</v>
      </c>
    </row>
    <row r="10" spans="1:24" s="100" customFormat="1" ht="25.5" customHeight="1" x14ac:dyDescent="0.15">
      <c r="A10" s="1485" t="s">
        <v>114</v>
      </c>
      <c r="B10" s="1475"/>
      <c r="C10" s="109">
        <v>31364934</v>
      </c>
      <c r="D10" s="110">
        <v>4</v>
      </c>
      <c r="E10" s="109">
        <v>30596996</v>
      </c>
      <c r="F10" s="110">
        <v>3.9</v>
      </c>
      <c r="G10" s="111">
        <v>767938</v>
      </c>
      <c r="H10" s="112">
        <v>2.5</v>
      </c>
      <c r="I10" s="113">
        <v>8.3000000000000007</v>
      </c>
      <c r="J10" s="109">
        <v>24753059</v>
      </c>
      <c r="K10" s="114">
        <v>4.5</v>
      </c>
      <c r="L10" s="115"/>
      <c r="M10" s="109">
        <v>24051728</v>
      </c>
      <c r="N10" s="114">
        <v>4.3</v>
      </c>
      <c r="O10" s="116">
        <v>701331</v>
      </c>
      <c r="P10" s="112">
        <v>2.9</v>
      </c>
      <c r="Q10" s="113">
        <v>8.3000000000000007</v>
      </c>
      <c r="R10" s="109">
        <v>6611875</v>
      </c>
      <c r="S10" s="110">
        <v>2.9</v>
      </c>
      <c r="T10" s="109">
        <v>6545268</v>
      </c>
      <c r="U10" s="110">
        <v>2.9</v>
      </c>
      <c r="V10" s="116">
        <v>66607</v>
      </c>
      <c r="W10" s="117">
        <v>1</v>
      </c>
      <c r="X10" s="119">
        <v>8</v>
      </c>
    </row>
    <row r="11" spans="1:24" s="100" customFormat="1" ht="25.5" customHeight="1" x14ac:dyDescent="0.15">
      <c r="A11" s="1474" t="s">
        <v>115</v>
      </c>
      <c r="B11" s="1475"/>
      <c r="C11" s="109">
        <v>102449</v>
      </c>
      <c r="D11" s="110">
        <v>0</v>
      </c>
      <c r="E11" s="109">
        <v>104808</v>
      </c>
      <c r="F11" s="110">
        <v>0</v>
      </c>
      <c r="G11" s="111">
        <v>-2359</v>
      </c>
      <c r="H11" s="112">
        <v>-2.2999999999999998</v>
      </c>
      <c r="I11" s="113">
        <v>13.2</v>
      </c>
      <c r="J11" s="109">
        <v>58664</v>
      </c>
      <c r="K11" s="114">
        <v>0</v>
      </c>
      <c r="L11" s="115"/>
      <c r="M11" s="109">
        <v>56705</v>
      </c>
      <c r="N11" s="114">
        <v>0</v>
      </c>
      <c r="O11" s="116">
        <v>1959</v>
      </c>
      <c r="P11" s="112">
        <v>3.5</v>
      </c>
      <c r="Q11" s="113">
        <v>5.3</v>
      </c>
      <c r="R11" s="109">
        <v>43785</v>
      </c>
      <c r="S11" s="110">
        <v>0</v>
      </c>
      <c r="T11" s="109">
        <v>48103</v>
      </c>
      <c r="U11" s="110">
        <v>0</v>
      </c>
      <c r="V11" s="116">
        <v>-4318</v>
      </c>
      <c r="W11" s="117">
        <v>-9</v>
      </c>
      <c r="X11" s="119">
        <v>24.3</v>
      </c>
    </row>
    <row r="12" spans="1:24" s="100" customFormat="1" ht="25.5" customHeight="1" x14ac:dyDescent="0.15">
      <c r="A12" s="1474" t="s">
        <v>116</v>
      </c>
      <c r="B12" s="1475"/>
      <c r="C12" s="109">
        <v>0</v>
      </c>
      <c r="D12" s="110">
        <v>0</v>
      </c>
      <c r="E12" s="109">
        <v>0</v>
      </c>
      <c r="F12" s="110">
        <v>0</v>
      </c>
      <c r="G12" s="111">
        <v>0</v>
      </c>
      <c r="H12" s="112" t="s">
        <v>117</v>
      </c>
      <c r="I12" s="113" t="s">
        <v>117</v>
      </c>
      <c r="J12" s="109">
        <v>0</v>
      </c>
      <c r="K12" s="114">
        <v>0</v>
      </c>
      <c r="L12" s="115"/>
      <c r="M12" s="109">
        <v>0</v>
      </c>
      <c r="N12" s="114">
        <v>0</v>
      </c>
      <c r="O12" s="116">
        <v>0</v>
      </c>
      <c r="P12" s="112" t="s">
        <v>117</v>
      </c>
      <c r="Q12" s="113" t="s">
        <v>117</v>
      </c>
      <c r="R12" s="109">
        <v>0</v>
      </c>
      <c r="S12" s="110">
        <v>0</v>
      </c>
      <c r="T12" s="109">
        <v>0</v>
      </c>
      <c r="U12" s="110">
        <v>0</v>
      </c>
      <c r="V12" s="116">
        <v>0</v>
      </c>
      <c r="W12" s="117" t="s">
        <v>117</v>
      </c>
      <c r="X12" s="119" t="s">
        <v>117</v>
      </c>
    </row>
    <row r="13" spans="1:24" s="100" customFormat="1" ht="25.5" customHeight="1" x14ac:dyDescent="0.15">
      <c r="A13" s="1474" t="s">
        <v>118</v>
      </c>
      <c r="B13" s="1486"/>
      <c r="C13" s="109">
        <v>0</v>
      </c>
      <c r="D13" s="110">
        <v>0</v>
      </c>
      <c r="E13" s="109">
        <v>0</v>
      </c>
      <c r="F13" s="110">
        <v>0</v>
      </c>
      <c r="G13" s="111">
        <v>0</v>
      </c>
      <c r="H13" s="112" t="s">
        <v>117</v>
      </c>
      <c r="I13" s="113" t="s">
        <v>117</v>
      </c>
      <c r="J13" s="109">
        <v>0</v>
      </c>
      <c r="K13" s="114">
        <v>0</v>
      </c>
      <c r="L13" s="115"/>
      <c r="M13" s="109">
        <v>0</v>
      </c>
      <c r="N13" s="114">
        <v>0</v>
      </c>
      <c r="O13" s="116">
        <v>0</v>
      </c>
      <c r="P13" s="112" t="s">
        <v>117</v>
      </c>
      <c r="Q13" s="113" t="s">
        <v>117</v>
      </c>
      <c r="R13" s="109">
        <v>0</v>
      </c>
      <c r="S13" s="110">
        <v>0</v>
      </c>
      <c r="T13" s="109">
        <v>0</v>
      </c>
      <c r="U13" s="110">
        <v>0</v>
      </c>
      <c r="V13" s="116">
        <v>0</v>
      </c>
      <c r="W13" s="117" t="s">
        <v>117</v>
      </c>
      <c r="X13" s="119" t="s">
        <v>117</v>
      </c>
    </row>
    <row r="14" spans="1:24" s="100" customFormat="1" ht="25.5" customHeight="1" x14ac:dyDescent="0.15">
      <c r="A14" s="1474" t="s">
        <v>119</v>
      </c>
      <c r="B14" s="1475"/>
      <c r="C14" s="109">
        <v>24711</v>
      </c>
      <c r="D14" s="110">
        <v>0</v>
      </c>
      <c r="E14" s="109">
        <v>0</v>
      </c>
      <c r="F14" s="110">
        <v>0</v>
      </c>
      <c r="G14" s="111">
        <v>24711</v>
      </c>
      <c r="H14" s="112" t="s">
        <v>120</v>
      </c>
      <c r="I14" s="113" t="s">
        <v>121</v>
      </c>
      <c r="J14" s="109">
        <v>15899</v>
      </c>
      <c r="K14" s="114">
        <v>0</v>
      </c>
      <c r="L14" s="115"/>
      <c r="M14" s="109">
        <v>0</v>
      </c>
      <c r="N14" s="114">
        <v>0</v>
      </c>
      <c r="O14" s="116">
        <v>15899</v>
      </c>
      <c r="P14" s="112" t="s">
        <v>120</v>
      </c>
      <c r="Q14" s="113" t="s">
        <v>121</v>
      </c>
      <c r="R14" s="109">
        <v>8812</v>
      </c>
      <c r="S14" s="110">
        <v>0</v>
      </c>
      <c r="T14" s="109">
        <v>0</v>
      </c>
      <c r="U14" s="110">
        <v>0</v>
      </c>
      <c r="V14" s="116">
        <v>8812</v>
      </c>
      <c r="W14" s="117" t="s">
        <v>120</v>
      </c>
      <c r="X14" s="119" t="s">
        <v>121</v>
      </c>
    </row>
    <row r="15" spans="1:24" s="100" customFormat="1" ht="25.5" customHeight="1" x14ac:dyDescent="0.15">
      <c r="A15" s="1479" t="s">
        <v>122</v>
      </c>
      <c r="B15" s="1480"/>
      <c r="C15" s="109">
        <v>433843</v>
      </c>
      <c r="D15" s="110">
        <v>0.1</v>
      </c>
      <c r="E15" s="109">
        <v>412407</v>
      </c>
      <c r="F15" s="110">
        <v>0</v>
      </c>
      <c r="G15" s="111">
        <v>21436</v>
      </c>
      <c r="H15" s="112">
        <v>5.2</v>
      </c>
      <c r="I15" s="113">
        <v>6.3</v>
      </c>
      <c r="J15" s="109">
        <v>279384</v>
      </c>
      <c r="K15" s="114">
        <v>0.1</v>
      </c>
      <c r="L15" s="115"/>
      <c r="M15" s="109">
        <v>266270</v>
      </c>
      <c r="N15" s="114">
        <v>0</v>
      </c>
      <c r="O15" s="116">
        <v>13114</v>
      </c>
      <c r="P15" s="112">
        <v>4.9000000000000004</v>
      </c>
      <c r="Q15" s="113">
        <v>6</v>
      </c>
      <c r="R15" s="109">
        <v>154459</v>
      </c>
      <c r="S15" s="110">
        <v>0.1</v>
      </c>
      <c r="T15" s="109">
        <v>146137</v>
      </c>
      <c r="U15" s="110">
        <v>0.1</v>
      </c>
      <c r="V15" s="116">
        <v>8322</v>
      </c>
      <c r="W15" s="117">
        <v>5.7</v>
      </c>
      <c r="X15" s="119">
        <v>6.9</v>
      </c>
    </row>
    <row r="16" spans="1:24" s="100" customFormat="1" ht="25.5" customHeight="1" x14ac:dyDescent="0.15">
      <c r="A16" s="1481" t="s">
        <v>123</v>
      </c>
      <c r="B16" s="1482"/>
      <c r="C16" s="109">
        <v>2014760</v>
      </c>
      <c r="D16" s="110">
        <v>0.3</v>
      </c>
      <c r="E16" s="109">
        <v>2048097</v>
      </c>
      <c r="F16" s="110">
        <v>0.3</v>
      </c>
      <c r="G16" s="111">
        <v>1069837</v>
      </c>
      <c r="H16" s="113">
        <v>52.2</v>
      </c>
      <c r="I16" s="113">
        <v>100</v>
      </c>
      <c r="J16" s="109">
        <v>1638715</v>
      </c>
      <c r="K16" s="114">
        <v>0.3</v>
      </c>
      <c r="L16" s="115"/>
      <c r="M16" s="109">
        <v>1643774</v>
      </c>
      <c r="N16" s="114">
        <v>0.3</v>
      </c>
      <c r="O16" s="111">
        <v>-5059</v>
      </c>
      <c r="P16" s="112">
        <v>-0.3</v>
      </c>
      <c r="Q16" s="113">
        <v>93.5</v>
      </c>
      <c r="R16" s="109">
        <v>376045</v>
      </c>
      <c r="S16" s="110">
        <v>0.2</v>
      </c>
      <c r="T16" s="109">
        <v>404323</v>
      </c>
      <c r="U16" s="110">
        <v>0.2</v>
      </c>
      <c r="V16" s="111">
        <v>-28278</v>
      </c>
      <c r="W16" s="117">
        <v>-7</v>
      </c>
      <c r="X16" s="119">
        <v>83.7</v>
      </c>
    </row>
    <row r="17" spans="1:24" s="100" customFormat="1" ht="25.5" customHeight="1" x14ac:dyDescent="0.15">
      <c r="A17" s="1474" t="s">
        <v>124</v>
      </c>
      <c r="B17" s="1475"/>
      <c r="C17" s="109">
        <v>1119614</v>
      </c>
      <c r="D17" s="110">
        <v>0.1</v>
      </c>
      <c r="E17" s="109">
        <v>2908700</v>
      </c>
      <c r="F17" s="110">
        <v>0.4</v>
      </c>
      <c r="G17" s="111">
        <v>-1789086</v>
      </c>
      <c r="H17" s="112">
        <v>-61.5</v>
      </c>
      <c r="I17" s="113">
        <v>155.19999999999999</v>
      </c>
      <c r="J17" s="109">
        <v>930760</v>
      </c>
      <c r="K17" s="114">
        <v>0.2</v>
      </c>
      <c r="L17" s="115"/>
      <c r="M17" s="109">
        <v>2426364</v>
      </c>
      <c r="N17" s="114">
        <v>0.4</v>
      </c>
      <c r="O17" s="116">
        <v>-1495604</v>
      </c>
      <c r="P17" s="112">
        <v>-61.6</v>
      </c>
      <c r="Q17" s="113">
        <v>167.2</v>
      </c>
      <c r="R17" s="109">
        <v>188854</v>
      </c>
      <c r="S17" s="110">
        <v>0.1</v>
      </c>
      <c r="T17" s="109">
        <v>482336</v>
      </c>
      <c r="U17" s="110">
        <v>0.2</v>
      </c>
      <c r="V17" s="116">
        <v>-293482</v>
      </c>
      <c r="W17" s="117">
        <v>-60.8</v>
      </c>
      <c r="X17" s="119">
        <v>108</v>
      </c>
    </row>
    <row r="18" spans="1:24" s="100" customFormat="1" ht="25.5" customHeight="1" x14ac:dyDescent="0.15">
      <c r="A18" s="1483" t="s">
        <v>125</v>
      </c>
      <c r="B18" s="1484"/>
      <c r="C18" s="109">
        <v>217770840</v>
      </c>
      <c r="D18" s="110">
        <v>27.9</v>
      </c>
      <c r="E18" s="109">
        <v>220627585</v>
      </c>
      <c r="F18" s="110">
        <v>28.2</v>
      </c>
      <c r="G18" s="111">
        <v>-2856745</v>
      </c>
      <c r="H18" s="112">
        <v>-1.3</v>
      </c>
      <c r="I18" s="113">
        <v>8.6</v>
      </c>
      <c r="J18" s="109">
        <v>132764813</v>
      </c>
      <c r="K18" s="114">
        <v>23.9</v>
      </c>
      <c r="L18" s="115"/>
      <c r="M18" s="109">
        <v>135227628</v>
      </c>
      <c r="N18" s="114">
        <v>24.2</v>
      </c>
      <c r="O18" s="116">
        <v>-2462815</v>
      </c>
      <c r="P18" s="112">
        <v>-1.8</v>
      </c>
      <c r="Q18" s="113">
        <v>8</v>
      </c>
      <c r="R18" s="109">
        <v>85006027</v>
      </c>
      <c r="S18" s="110">
        <v>37.4</v>
      </c>
      <c r="T18" s="109">
        <v>85399957</v>
      </c>
      <c r="U18" s="110">
        <v>38.1</v>
      </c>
      <c r="V18" s="116">
        <v>-393930</v>
      </c>
      <c r="W18" s="117">
        <v>-0.5</v>
      </c>
      <c r="X18" s="119">
        <v>9.5</v>
      </c>
    </row>
    <row r="19" spans="1:24" s="100" customFormat="1" ht="25.5" customHeight="1" x14ac:dyDescent="0.15">
      <c r="A19" s="134"/>
      <c r="B19" s="120" t="s">
        <v>126</v>
      </c>
      <c r="C19" s="109">
        <v>190540834</v>
      </c>
      <c r="D19" s="110">
        <v>24.4</v>
      </c>
      <c r="E19" s="109">
        <v>193890737</v>
      </c>
      <c r="F19" s="110">
        <v>24.7</v>
      </c>
      <c r="G19" s="111">
        <v>-3349903</v>
      </c>
      <c r="H19" s="112">
        <v>-1.7</v>
      </c>
      <c r="I19" s="113">
        <v>9.1</v>
      </c>
      <c r="J19" s="109">
        <v>115527145</v>
      </c>
      <c r="K19" s="114">
        <v>20.8</v>
      </c>
      <c r="L19" s="115"/>
      <c r="M19" s="109">
        <v>117802309</v>
      </c>
      <c r="N19" s="114">
        <v>21</v>
      </c>
      <c r="O19" s="116">
        <v>-2275164</v>
      </c>
      <c r="P19" s="112">
        <v>-1.9</v>
      </c>
      <c r="Q19" s="113">
        <v>8.9</v>
      </c>
      <c r="R19" s="109">
        <v>75013689</v>
      </c>
      <c r="S19" s="110">
        <v>33</v>
      </c>
      <c r="T19" s="109">
        <v>76088428</v>
      </c>
      <c r="U19" s="110">
        <v>34</v>
      </c>
      <c r="V19" s="116">
        <v>-1074739</v>
      </c>
      <c r="W19" s="117">
        <v>-1.4</v>
      </c>
      <c r="X19" s="119">
        <v>9.3000000000000007</v>
      </c>
    </row>
    <row r="20" spans="1:24" s="100" customFormat="1" ht="25.5" customHeight="1" x14ac:dyDescent="0.15">
      <c r="A20" s="134"/>
      <c r="B20" s="120" t="s">
        <v>127</v>
      </c>
      <c r="C20" s="109">
        <v>26286041</v>
      </c>
      <c r="D20" s="110">
        <v>3.4</v>
      </c>
      <c r="E20" s="109">
        <v>25820023</v>
      </c>
      <c r="F20" s="110">
        <v>3.4</v>
      </c>
      <c r="G20" s="111">
        <v>466018</v>
      </c>
      <c r="H20" s="112">
        <v>1.8</v>
      </c>
      <c r="I20" s="113">
        <v>15.7</v>
      </c>
      <c r="J20" s="109">
        <v>16306326</v>
      </c>
      <c r="K20" s="114">
        <v>2.9</v>
      </c>
      <c r="L20" s="115"/>
      <c r="M20" s="109">
        <v>16530184</v>
      </c>
      <c r="N20" s="114">
        <v>3</v>
      </c>
      <c r="O20" s="116">
        <v>-223858</v>
      </c>
      <c r="P20" s="112">
        <v>-1.4</v>
      </c>
      <c r="Q20" s="113">
        <v>18.399999999999999</v>
      </c>
      <c r="R20" s="109">
        <v>9979715</v>
      </c>
      <c r="S20" s="110">
        <v>4.4000000000000004</v>
      </c>
      <c r="T20" s="109">
        <v>9289839</v>
      </c>
      <c r="U20" s="110">
        <v>4.0999999999999996</v>
      </c>
      <c r="V20" s="116">
        <v>689876</v>
      </c>
      <c r="W20" s="117">
        <v>7.4</v>
      </c>
      <c r="X20" s="119">
        <v>11.2</v>
      </c>
    </row>
    <row r="21" spans="1:24" s="100" customFormat="1" ht="25.5" customHeight="1" x14ac:dyDescent="0.15">
      <c r="A21" s="134"/>
      <c r="B21" s="121" t="s">
        <v>128</v>
      </c>
      <c r="C21" s="109">
        <v>943965</v>
      </c>
      <c r="D21" s="110">
        <v>0.1</v>
      </c>
      <c r="E21" s="109">
        <v>916825</v>
      </c>
      <c r="F21" s="110">
        <v>0.1</v>
      </c>
      <c r="G21" s="111">
        <v>27140</v>
      </c>
      <c r="H21" s="112">
        <v>3</v>
      </c>
      <c r="I21" s="113">
        <v>-70</v>
      </c>
      <c r="J21" s="109">
        <v>931342</v>
      </c>
      <c r="K21" s="114">
        <v>0.2</v>
      </c>
      <c r="L21" s="115"/>
      <c r="M21" s="109">
        <v>895135</v>
      </c>
      <c r="N21" s="114">
        <v>0.2</v>
      </c>
      <c r="O21" s="116">
        <v>36207</v>
      </c>
      <c r="P21" s="112">
        <v>4</v>
      </c>
      <c r="Q21" s="113">
        <v>-70.5</v>
      </c>
      <c r="R21" s="109">
        <v>12623</v>
      </c>
      <c r="S21" s="110">
        <v>0</v>
      </c>
      <c r="T21" s="109">
        <v>21690</v>
      </c>
      <c r="U21" s="110">
        <v>0</v>
      </c>
      <c r="V21" s="116">
        <v>-9067</v>
      </c>
      <c r="W21" s="117">
        <v>-41.8</v>
      </c>
      <c r="X21" s="119">
        <v>-25.8</v>
      </c>
    </row>
    <row r="22" spans="1:24" s="100" customFormat="1" ht="25.5" customHeight="1" x14ac:dyDescent="0.15">
      <c r="A22" s="1474" t="s">
        <v>129</v>
      </c>
      <c r="B22" s="1475"/>
      <c r="C22" s="109">
        <v>412701939</v>
      </c>
      <c r="D22" s="110">
        <v>52.8</v>
      </c>
      <c r="E22" s="109">
        <v>414640702</v>
      </c>
      <c r="F22" s="110">
        <v>52.9</v>
      </c>
      <c r="G22" s="111">
        <v>-1938763</v>
      </c>
      <c r="H22" s="112">
        <v>-0.5</v>
      </c>
      <c r="I22" s="113">
        <v>6.2</v>
      </c>
      <c r="J22" s="109">
        <v>281567337</v>
      </c>
      <c r="K22" s="114">
        <v>50.8</v>
      </c>
      <c r="L22" s="115"/>
      <c r="M22" s="109">
        <v>283530867</v>
      </c>
      <c r="N22" s="114">
        <v>50.7</v>
      </c>
      <c r="O22" s="116">
        <v>-1963530</v>
      </c>
      <c r="P22" s="112">
        <v>-0.7</v>
      </c>
      <c r="Q22" s="113">
        <v>5.7</v>
      </c>
      <c r="R22" s="109">
        <v>131134602</v>
      </c>
      <c r="S22" s="110">
        <v>57.7</v>
      </c>
      <c r="T22" s="109">
        <v>131109835</v>
      </c>
      <c r="U22" s="110">
        <v>58.5</v>
      </c>
      <c r="V22" s="116">
        <v>24767</v>
      </c>
      <c r="W22" s="117">
        <v>0</v>
      </c>
      <c r="X22" s="119">
        <v>7.4</v>
      </c>
    </row>
    <row r="23" spans="1:24" s="100" customFormat="1" ht="25.5" customHeight="1" x14ac:dyDescent="0.15">
      <c r="A23" s="1474" t="s">
        <v>130</v>
      </c>
      <c r="B23" s="1475"/>
      <c r="C23" s="109">
        <v>2236445</v>
      </c>
      <c r="D23" s="110">
        <v>0.3</v>
      </c>
      <c r="E23" s="109">
        <v>2366255</v>
      </c>
      <c r="F23" s="110">
        <v>0.3</v>
      </c>
      <c r="G23" s="111">
        <v>-129810</v>
      </c>
      <c r="H23" s="112">
        <v>-5.5</v>
      </c>
      <c r="I23" s="113">
        <v>-4</v>
      </c>
      <c r="J23" s="109">
        <v>1647142</v>
      </c>
      <c r="K23" s="114">
        <v>0.3</v>
      </c>
      <c r="L23" s="115"/>
      <c r="M23" s="109">
        <v>1698565</v>
      </c>
      <c r="N23" s="114">
        <v>0.3</v>
      </c>
      <c r="O23" s="116">
        <v>-51423</v>
      </c>
      <c r="P23" s="112">
        <v>-3</v>
      </c>
      <c r="Q23" s="113">
        <v>-2.9</v>
      </c>
      <c r="R23" s="109">
        <v>589303</v>
      </c>
      <c r="S23" s="110">
        <v>0.3</v>
      </c>
      <c r="T23" s="109">
        <v>667690</v>
      </c>
      <c r="U23" s="110">
        <v>0.3</v>
      </c>
      <c r="V23" s="116">
        <v>-78387</v>
      </c>
      <c r="W23" s="117">
        <v>-11.7</v>
      </c>
      <c r="X23" s="119">
        <v>-6.4</v>
      </c>
    </row>
    <row r="24" spans="1:24" s="100" customFormat="1" ht="25.5" customHeight="1" x14ac:dyDescent="0.15">
      <c r="A24" s="1474" t="s">
        <v>131</v>
      </c>
      <c r="B24" s="1475"/>
      <c r="C24" s="109">
        <v>5609372</v>
      </c>
      <c r="D24" s="110">
        <v>0.7</v>
      </c>
      <c r="E24" s="109">
        <v>5254086</v>
      </c>
      <c r="F24" s="110">
        <v>0.7</v>
      </c>
      <c r="G24" s="111">
        <v>355286</v>
      </c>
      <c r="H24" s="112">
        <v>6.8</v>
      </c>
      <c r="I24" s="113">
        <v>2</v>
      </c>
      <c r="J24" s="109">
        <v>4206819</v>
      </c>
      <c r="K24" s="114">
        <v>0.8</v>
      </c>
      <c r="L24" s="115"/>
      <c r="M24" s="109">
        <v>3874594</v>
      </c>
      <c r="N24" s="114">
        <v>0.7</v>
      </c>
      <c r="O24" s="116">
        <v>332225</v>
      </c>
      <c r="P24" s="112">
        <v>8.6</v>
      </c>
      <c r="Q24" s="113">
        <v>2.4</v>
      </c>
      <c r="R24" s="109">
        <v>1402553</v>
      </c>
      <c r="S24" s="110">
        <v>0.6</v>
      </c>
      <c r="T24" s="109">
        <v>1379492</v>
      </c>
      <c r="U24" s="110">
        <v>0.6</v>
      </c>
      <c r="V24" s="116">
        <v>23061</v>
      </c>
      <c r="W24" s="117">
        <v>1.7</v>
      </c>
      <c r="X24" s="119">
        <v>1</v>
      </c>
    </row>
    <row r="25" spans="1:24" s="100" customFormat="1" ht="25.5" customHeight="1" x14ac:dyDescent="0.15">
      <c r="A25" s="1474" t="s">
        <v>132</v>
      </c>
      <c r="B25" s="1475"/>
      <c r="C25" s="109">
        <v>1996133</v>
      </c>
      <c r="D25" s="110">
        <v>0.3</v>
      </c>
      <c r="E25" s="109">
        <v>2005563</v>
      </c>
      <c r="F25" s="110">
        <v>0.3</v>
      </c>
      <c r="G25" s="111">
        <v>-9430</v>
      </c>
      <c r="H25" s="112">
        <v>-0.5</v>
      </c>
      <c r="I25" s="113">
        <v>0.3</v>
      </c>
      <c r="J25" s="109">
        <v>1680395</v>
      </c>
      <c r="K25" s="114">
        <v>0.3</v>
      </c>
      <c r="L25" s="115"/>
      <c r="M25" s="109">
        <v>1692958</v>
      </c>
      <c r="N25" s="114">
        <v>0.3</v>
      </c>
      <c r="O25" s="116">
        <v>-12563</v>
      </c>
      <c r="P25" s="112">
        <v>-0.7</v>
      </c>
      <c r="Q25" s="113">
        <v>0</v>
      </c>
      <c r="R25" s="109">
        <v>315738</v>
      </c>
      <c r="S25" s="110">
        <v>0.1</v>
      </c>
      <c r="T25" s="109">
        <v>312605</v>
      </c>
      <c r="U25" s="110">
        <v>0.2</v>
      </c>
      <c r="V25" s="116">
        <v>3133</v>
      </c>
      <c r="W25" s="117">
        <v>1</v>
      </c>
      <c r="X25" s="119">
        <v>1.6</v>
      </c>
    </row>
    <row r="26" spans="1:24" s="100" customFormat="1" ht="25.5" customHeight="1" x14ac:dyDescent="0.15">
      <c r="A26" s="1474" t="s">
        <v>133</v>
      </c>
      <c r="B26" s="1475"/>
      <c r="C26" s="109">
        <v>160956731</v>
      </c>
      <c r="D26" s="110">
        <v>20.6</v>
      </c>
      <c r="E26" s="109">
        <v>183733791</v>
      </c>
      <c r="F26" s="110">
        <v>23.5</v>
      </c>
      <c r="G26" s="111">
        <v>-22777060</v>
      </c>
      <c r="H26" s="112">
        <v>-12.4</v>
      </c>
      <c r="I26" s="113">
        <v>-33.700000000000003</v>
      </c>
      <c r="J26" s="109">
        <v>127867949</v>
      </c>
      <c r="K26" s="114">
        <v>23.1</v>
      </c>
      <c r="L26" s="115"/>
      <c r="M26" s="109">
        <v>145153233</v>
      </c>
      <c r="N26" s="114">
        <v>25.9</v>
      </c>
      <c r="O26" s="116">
        <v>-17285284</v>
      </c>
      <c r="P26" s="112">
        <v>-11.9</v>
      </c>
      <c r="Q26" s="113">
        <v>-33.1</v>
      </c>
      <c r="R26" s="109">
        <v>33088782</v>
      </c>
      <c r="S26" s="110">
        <v>14.6</v>
      </c>
      <c r="T26" s="109">
        <v>38580558</v>
      </c>
      <c r="U26" s="110">
        <v>17.2</v>
      </c>
      <c r="V26" s="116">
        <v>-5491776</v>
      </c>
      <c r="W26" s="117">
        <v>-14.2</v>
      </c>
      <c r="X26" s="119">
        <v>-35.700000000000003</v>
      </c>
    </row>
    <row r="27" spans="1:24" s="100" customFormat="1" ht="25.5" customHeight="1" x14ac:dyDescent="0.15">
      <c r="A27" s="1478" t="s">
        <v>134</v>
      </c>
      <c r="B27" s="1475"/>
      <c r="C27" s="109">
        <v>148292</v>
      </c>
      <c r="D27" s="110">
        <v>0</v>
      </c>
      <c r="E27" s="109">
        <v>162730</v>
      </c>
      <c r="F27" s="110">
        <v>0</v>
      </c>
      <c r="G27" s="111">
        <v>-14438</v>
      </c>
      <c r="H27" s="112">
        <v>-8.9</v>
      </c>
      <c r="I27" s="113">
        <v>-2.5</v>
      </c>
      <c r="J27" s="109">
        <v>121505</v>
      </c>
      <c r="K27" s="114">
        <v>0</v>
      </c>
      <c r="L27" s="115"/>
      <c r="M27" s="109">
        <v>132490</v>
      </c>
      <c r="N27" s="114">
        <v>0</v>
      </c>
      <c r="O27" s="116">
        <v>-10985</v>
      </c>
      <c r="P27" s="112">
        <v>-8.3000000000000007</v>
      </c>
      <c r="Q27" s="113">
        <v>-2.5</v>
      </c>
      <c r="R27" s="109">
        <v>26787</v>
      </c>
      <c r="S27" s="110">
        <v>0</v>
      </c>
      <c r="T27" s="109">
        <v>30240</v>
      </c>
      <c r="U27" s="110">
        <v>0</v>
      </c>
      <c r="V27" s="116">
        <v>-3453</v>
      </c>
      <c r="W27" s="117">
        <v>-11.4</v>
      </c>
      <c r="X27" s="119">
        <v>-2.7</v>
      </c>
    </row>
    <row r="28" spans="1:24" s="100" customFormat="1" ht="25.5" customHeight="1" x14ac:dyDescent="0.15">
      <c r="A28" s="1478" t="s">
        <v>135</v>
      </c>
      <c r="B28" s="1475"/>
      <c r="C28" s="109">
        <v>2869088</v>
      </c>
      <c r="D28" s="110">
        <v>0.4</v>
      </c>
      <c r="E28" s="109">
        <v>2807601</v>
      </c>
      <c r="F28" s="110">
        <v>0.4</v>
      </c>
      <c r="G28" s="111">
        <v>61487</v>
      </c>
      <c r="H28" s="112">
        <v>2.2000000000000002</v>
      </c>
      <c r="I28" s="113">
        <v>-0.5</v>
      </c>
      <c r="J28" s="109">
        <v>2807174</v>
      </c>
      <c r="K28" s="114">
        <v>0.5</v>
      </c>
      <c r="L28" s="115"/>
      <c r="M28" s="109">
        <v>2747769</v>
      </c>
      <c r="N28" s="114">
        <v>0.5</v>
      </c>
      <c r="O28" s="116">
        <v>59405</v>
      </c>
      <c r="P28" s="112">
        <v>2.2000000000000002</v>
      </c>
      <c r="Q28" s="113">
        <v>-0.4</v>
      </c>
      <c r="R28" s="109">
        <v>61914</v>
      </c>
      <c r="S28" s="110">
        <v>0</v>
      </c>
      <c r="T28" s="109">
        <v>59832</v>
      </c>
      <c r="U28" s="110">
        <v>0</v>
      </c>
      <c r="V28" s="116">
        <v>2082</v>
      </c>
      <c r="W28" s="117">
        <v>3.5</v>
      </c>
      <c r="X28" s="119">
        <v>-5.0999999999999996</v>
      </c>
    </row>
    <row r="29" spans="1:24" s="100" customFormat="1" ht="25.5" customHeight="1" x14ac:dyDescent="0.15">
      <c r="A29" s="1474" t="s">
        <v>136</v>
      </c>
      <c r="B29" s="1475"/>
      <c r="C29" s="109">
        <v>62417645</v>
      </c>
      <c r="D29" s="110">
        <v>8</v>
      </c>
      <c r="E29" s="109">
        <v>52314865</v>
      </c>
      <c r="F29" s="110">
        <v>6.7</v>
      </c>
      <c r="G29" s="111">
        <v>10102780</v>
      </c>
      <c r="H29" s="112">
        <v>19.3</v>
      </c>
      <c r="I29" s="113">
        <v>-4.5999999999999996</v>
      </c>
      <c r="J29" s="109">
        <v>43924784</v>
      </c>
      <c r="K29" s="114">
        <v>7.9</v>
      </c>
      <c r="L29" s="115"/>
      <c r="M29" s="109">
        <v>37117555</v>
      </c>
      <c r="N29" s="114">
        <v>6.6</v>
      </c>
      <c r="O29" s="116">
        <v>6807229</v>
      </c>
      <c r="P29" s="112">
        <v>18.3</v>
      </c>
      <c r="Q29" s="113">
        <v>-2</v>
      </c>
      <c r="R29" s="109">
        <v>18492861</v>
      </c>
      <c r="S29" s="110">
        <v>8.1</v>
      </c>
      <c r="T29" s="109">
        <v>15197310</v>
      </c>
      <c r="U29" s="110">
        <v>6.8</v>
      </c>
      <c r="V29" s="116">
        <v>3295551</v>
      </c>
      <c r="W29" s="117">
        <v>21.7</v>
      </c>
      <c r="X29" s="119">
        <v>-10.4</v>
      </c>
    </row>
    <row r="30" spans="1:24" s="100" customFormat="1" ht="25.5" customHeight="1" x14ac:dyDescent="0.15">
      <c r="A30" s="1474" t="s">
        <v>137</v>
      </c>
      <c r="B30" s="1475"/>
      <c r="C30" s="109">
        <v>2219071</v>
      </c>
      <c r="D30" s="110">
        <v>0.3</v>
      </c>
      <c r="E30" s="109">
        <v>2396315</v>
      </c>
      <c r="F30" s="110">
        <v>0.3</v>
      </c>
      <c r="G30" s="111">
        <v>-177244</v>
      </c>
      <c r="H30" s="112">
        <v>-7.4</v>
      </c>
      <c r="I30" s="113">
        <v>16.100000000000001</v>
      </c>
      <c r="J30" s="109">
        <v>1363786</v>
      </c>
      <c r="K30" s="114">
        <v>0.2</v>
      </c>
      <c r="L30" s="115"/>
      <c r="M30" s="109">
        <v>1428107</v>
      </c>
      <c r="N30" s="114">
        <v>0.19999999999999998</v>
      </c>
      <c r="O30" s="116">
        <v>-64321</v>
      </c>
      <c r="P30" s="112">
        <v>-4.5</v>
      </c>
      <c r="Q30" s="113">
        <v>12.4</v>
      </c>
      <c r="R30" s="109">
        <v>855285</v>
      </c>
      <c r="S30" s="110">
        <v>0.4</v>
      </c>
      <c r="T30" s="109">
        <v>968208</v>
      </c>
      <c r="U30" s="110">
        <v>0.4</v>
      </c>
      <c r="V30" s="116">
        <v>-112923</v>
      </c>
      <c r="W30" s="117">
        <v>-11.7</v>
      </c>
      <c r="X30" s="119">
        <v>22</v>
      </c>
    </row>
    <row r="31" spans="1:24" s="100" customFormat="1" ht="25.5" customHeight="1" x14ac:dyDescent="0.15">
      <c r="A31" s="1474" t="s">
        <v>138</v>
      </c>
      <c r="B31" s="1475"/>
      <c r="C31" s="109">
        <v>7580610</v>
      </c>
      <c r="D31" s="110">
        <v>1</v>
      </c>
      <c r="E31" s="109">
        <v>7370749</v>
      </c>
      <c r="F31" s="110">
        <v>0.9</v>
      </c>
      <c r="G31" s="111">
        <v>209861</v>
      </c>
      <c r="H31" s="112">
        <v>2.8</v>
      </c>
      <c r="I31" s="113">
        <v>18.3</v>
      </c>
      <c r="J31" s="109">
        <v>4168709</v>
      </c>
      <c r="K31" s="114">
        <v>0.8</v>
      </c>
      <c r="L31" s="115"/>
      <c r="M31" s="109">
        <v>3859952</v>
      </c>
      <c r="N31" s="114">
        <v>0.7</v>
      </c>
      <c r="O31" s="116">
        <v>308757</v>
      </c>
      <c r="P31" s="112">
        <v>8</v>
      </c>
      <c r="Q31" s="113">
        <v>44.8</v>
      </c>
      <c r="R31" s="109">
        <v>3411901</v>
      </c>
      <c r="S31" s="110">
        <v>1.5</v>
      </c>
      <c r="T31" s="109">
        <v>3510797</v>
      </c>
      <c r="U31" s="110">
        <v>1.6</v>
      </c>
      <c r="V31" s="116">
        <v>-98896</v>
      </c>
      <c r="W31" s="117">
        <v>-2.8</v>
      </c>
      <c r="X31" s="119">
        <v>-1.5</v>
      </c>
    </row>
    <row r="32" spans="1:24" s="100" customFormat="1" ht="25.5" customHeight="1" x14ac:dyDescent="0.15">
      <c r="A32" s="1474" t="s">
        <v>139</v>
      </c>
      <c r="B32" s="1475"/>
      <c r="C32" s="109">
        <v>32474106</v>
      </c>
      <c r="D32" s="110">
        <v>4.1000000000000005</v>
      </c>
      <c r="E32" s="109">
        <v>19711287</v>
      </c>
      <c r="F32" s="110">
        <v>2.5</v>
      </c>
      <c r="G32" s="111">
        <v>12762819</v>
      </c>
      <c r="H32" s="112">
        <v>64.7</v>
      </c>
      <c r="I32" s="113">
        <v>-20.3</v>
      </c>
      <c r="J32" s="109">
        <v>16947854</v>
      </c>
      <c r="K32" s="114">
        <v>3.1</v>
      </c>
      <c r="L32" s="115"/>
      <c r="M32" s="109">
        <v>8983719</v>
      </c>
      <c r="N32" s="114">
        <v>1.6</v>
      </c>
      <c r="O32" s="116">
        <v>7964135</v>
      </c>
      <c r="P32" s="112">
        <v>88.7</v>
      </c>
      <c r="Q32" s="113">
        <v>-26.3</v>
      </c>
      <c r="R32" s="109">
        <v>15526252</v>
      </c>
      <c r="S32" s="110">
        <v>6.8</v>
      </c>
      <c r="T32" s="109">
        <v>10727568</v>
      </c>
      <c r="U32" s="110">
        <v>4.8</v>
      </c>
      <c r="V32" s="116">
        <v>4798684</v>
      </c>
      <c r="W32" s="117">
        <v>44.7</v>
      </c>
      <c r="X32" s="119">
        <v>-14.5</v>
      </c>
    </row>
    <row r="33" spans="1:24" s="100" customFormat="1" ht="25.5" customHeight="1" x14ac:dyDescent="0.15">
      <c r="A33" s="1474" t="s">
        <v>140</v>
      </c>
      <c r="B33" s="1475"/>
      <c r="C33" s="109">
        <v>18383168</v>
      </c>
      <c r="D33" s="110">
        <v>2.2999999999999998</v>
      </c>
      <c r="E33" s="109">
        <v>12802857</v>
      </c>
      <c r="F33" s="110">
        <v>1.6</v>
      </c>
      <c r="G33" s="111">
        <v>5580311</v>
      </c>
      <c r="H33" s="112">
        <v>43.6</v>
      </c>
      <c r="I33" s="113">
        <v>10.4</v>
      </c>
      <c r="J33" s="109">
        <v>14536179</v>
      </c>
      <c r="K33" s="114">
        <v>2.6</v>
      </c>
      <c r="L33" s="115"/>
      <c r="M33" s="109">
        <v>9893750</v>
      </c>
      <c r="N33" s="114">
        <v>1.8</v>
      </c>
      <c r="O33" s="116">
        <v>4642429</v>
      </c>
      <c r="P33" s="112">
        <v>46.9</v>
      </c>
      <c r="Q33" s="113">
        <v>14</v>
      </c>
      <c r="R33" s="109">
        <v>3846989</v>
      </c>
      <c r="S33" s="110">
        <v>1.7</v>
      </c>
      <c r="T33" s="109">
        <v>2909107</v>
      </c>
      <c r="U33" s="110">
        <v>1.3</v>
      </c>
      <c r="V33" s="116">
        <v>937882</v>
      </c>
      <c r="W33" s="117">
        <v>32.200000000000003</v>
      </c>
      <c r="X33" s="119">
        <v>-0.4</v>
      </c>
    </row>
    <row r="34" spans="1:24" s="100" customFormat="1" ht="25.5" customHeight="1" x14ac:dyDescent="0.15">
      <c r="A34" s="1474" t="s">
        <v>141</v>
      </c>
      <c r="B34" s="1475"/>
      <c r="C34" s="109">
        <v>17211195</v>
      </c>
      <c r="D34" s="110">
        <v>2.2000000000000002</v>
      </c>
      <c r="E34" s="109">
        <v>19047122</v>
      </c>
      <c r="F34" s="110">
        <v>2.4</v>
      </c>
      <c r="G34" s="111">
        <v>-1835927</v>
      </c>
      <c r="H34" s="112">
        <v>-9.6</v>
      </c>
      <c r="I34" s="113">
        <v>-1.7</v>
      </c>
      <c r="J34" s="109">
        <v>13479969</v>
      </c>
      <c r="K34" s="114">
        <v>2.4</v>
      </c>
      <c r="L34" s="115"/>
      <c r="M34" s="109">
        <v>15471473</v>
      </c>
      <c r="N34" s="114">
        <v>2.8</v>
      </c>
      <c r="O34" s="116">
        <v>-1991504</v>
      </c>
      <c r="P34" s="112">
        <v>-12.9</v>
      </c>
      <c r="Q34" s="113">
        <v>3.1</v>
      </c>
      <c r="R34" s="109">
        <v>3731226</v>
      </c>
      <c r="S34" s="110">
        <v>1.6</v>
      </c>
      <c r="T34" s="109">
        <v>3575649</v>
      </c>
      <c r="U34" s="110">
        <v>1.6</v>
      </c>
      <c r="V34" s="116">
        <v>155577</v>
      </c>
      <c r="W34" s="117">
        <v>4.4000000000000004</v>
      </c>
      <c r="X34" s="119">
        <v>-18.2</v>
      </c>
    </row>
    <row r="35" spans="1:24" s="100" customFormat="1" ht="25.5" customHeight="1" x14ac:dyDescent="0.15">
      <c r="A35" s="1474" t="s">
        <v>142</v>
      </c>
      <c r="B35" s="1475"/>
      <c r="C35" s="109">
        <v>54722059</v>
      </c>
      <c r="D35" s="110">
        <v>7</v>
      </c>
      <c r="E35" s="109">
        <v>59049601</v>
      </c>
      <c r="F35" s="110">
        <v>7.5</v>
      </c>
      <c r="G35" s="111">
        <v>-4327542</v>
      </c>
      <c r="H35" s="112">
        <v>-7.3</v>
      </c>
      <c r="I35" s="113">
        <v>-21.6</v>
      </c>
      <c r="J35" s="109">
        <v>40017419</v>
      </c>
      <c r="K35" s="114">
        <v>7.2</v>
      </c>
      <c r="L35" s="115"/>
      <c r="M35" s="109">
        <v>44073943</v>
      </c>
      <c r="N35" s="114">
        <v>7.9</v>
      </c>
      <c r="O35" s="116">
        <v>-4056524</v>
      </c>
      <c r="P35" s="112">
        <v>-9.1999999999999993</v>
      </c>
      <c r="Q35" s="113">
        <v>-15.8</v>
      </c>
      <c r="R35" s="109">
        <v>14704640</v>
      </c>
      <c r="S35" s="110">
        <v>6.6</v>
      </c>
      <c r="T35" s="109">
        <v>14975658</v>
      </c>
      <c r="U35" s="110">
        <v>6.7</v>
      </c>
      <c r="V35" s="116">
        <v>-271018</v>
      </c>
      <c r="W35" s="117">
        <v>-1.8</v>
      </c>
      <c r="X35" s="119">
        <v>-34.9</v>
      </c>
    </row>
    <row r="36" spans="1:24" s="100" customFormat="1" ht="25.5" customHeight="1" x14ac:dyDescent="0.15">
      <c r="A36" s="1474" t="s">
        <v>143</v>
      </c>
      <c r="B36" s="1475"/>
      <c r="C36" s="109">
        <v>368823915</v>
      </c>
      <c r="D36" s="110">
        <v>47.2</v>
      </c>
      <c r="E36" s="109">
        <v>369022822</v>
      </c>
      <c r="F36" s="110">
        <v>47.1</v>
      </c>
      <c r="G36" s="111">
        <v>-198907</v>
      </c>
      <c r="H36" s="112">
        <v>-0.1</v>
      </c>
      <c r="I36" s="113">
        <v>-23.7</v>
      </c>
      <c r="J36" s="109">
        <v>272769684</v>
      </c>
      <c r="K36" s="114">
        <v>49.2</v>
      </c>
      <c r="L36" s="115"/>
      <c r="M36" s="109">
        <v>276128108</v>
      </c>
      <c r="N36" s="114">
        <v>49.3</v>
      </c>
      <c r="O36" s="116">
        <v>-3358424</v>
      </c>
      <c r="P36" s="112">
        <v>-1.2</v>
      </c>
      <c r="Q36" s="113">
        <v>-22.7</v>
      </c>
      <c r="R36" s="109">
        <v>96054231</v>
      </c>
      <c r="S36" s="110">
        <v>42.3</v>
      </c>
      <c r="T36" s="109">
        <v>92894714</v>
      </c>
      <c r="U36" s="110">
        <v>41.5</v>
      </c>
      <c r="V36" s="116">
        <v>3159517</v>
      </c>
      <c r="W36" s="117">
        <v>3.4</v>
      </c>
      <c r="X36" s="119">
        <v>-26.6</v>
      </c>
    </row>
    <row r="37" spans="1:24" s="100" customFormat="1" ht="25.5" customHeight="1" x14ac:dyDescent="0.15">
      <c r="A37" s="1476" t="s">
        <v>144</v>
      </c>
      <c r="B37" s="1477"/>
      <c r="C37" s="122">
        <v>781525854</v>
      </c>
      <c r="D37" s="123">
        <v>100</v>
      </c>
      <c r="E37" s="122">
        <v>783663524</v>
      </c>
      <c r="F37" s="123">
        <v>100</v>
      </c>
      <c r="G37" s="124">
        <v>-2137670</v>
      </c>
      <c r="H37" s="125">
        <v>-0.3</v>
      </c>
      <c r="I37" s="126">
        <v>-10.4</v>
      </c>
      <c r="J37" s="122">
        <v>554337021</v>
      </c>
      <c r="K37" s="127">
        <v>100</v>
      </c>
      <c r="L37" s="128"/>
      <c r="M37" s="122">
        <v>559658975</v>
      </c>
      <c r="N37" s="127">
        <v>100</v>
      </c>
      <c r="O37" s="129">
        <v>-5321954</v>
      </c>
      <c r="P37" s="125">
        <v>-1</v>
      </c>
      <c r="Q37" s="126">
        <v>-10.5</v>
      </c>
      <c r="R37" s="122">
        <v>227188833</v>
      </c>
      <c r="S37" s="123">
        <v>100</v>
      </c>
      <c r="T37" s="122">
        <v>224004549</v>
      </c>
      <c r="U37" s="127">
        <v>100</v>
      </c>
      <c r="V37" s="129">
        <v>3184284</v>
      </c>
      <c r="W37" s="130">
        <v>1.4</v>
      </c>
      <c r="X37" s="131">
        <v>-9.9</v>
      </c>
    </row>
  </sheetData>
  <autoFilter ref="A4:X37">
    <filterColumn colId="0" showButton="0"/>
  </autoFilter>
  <mergeCells count="43">
    <mergeCell ref="C3:D3"/>
    <mergeCell ref="E3:F3"/>
    <mergeCell ref="H3:I3"/>
    <mergeCell ref="J3:K3"/>
    <mergeCell ref="M3:N3"/>
    <mergeCell ref="P3:Q3"/>
    <mergeCell ref="R3:S3"/>
    <mergeCell ref="T3:U3"/>
    <mergeCell ref="W3:X3"/>
    <mergeCell ref="A5:B5"/>
    <mergeCell ref="A6:B6"/>
    <mergeCell ref="A7:B7"/>
    <mergeCell ref="A2:B4"/>
    <mergeCell ref="C2:I2"/>
    <mergeCell ref="J2:Q2"/>
    <mergeCell ref="R2:X2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22:B22"/>
    <mergeCell ref="A23:B23"/>
    <mergeCell ref="A24:B24"/>
    <mergeCell ref="A25:B25"/>
    <mergeCell ref="A26:B26"/>
    <mergeCell ref="A27:B27"/>
    <mergeCell ref="A28:B28"/>
    <mergeCell ref="A35:B35"/>
    <mergeCell ref="A36:B36"/>
    <mergeCell ref="A37:B37"/>
    <mergeCell ref="A29:B29"/>
    <mergeCell ref="A30:B30"/>
    <mergeCell ref="A31:B31"/>
    <mergeCell ref="A32:B32"/>
    <mergeCell ref="A33:B33"/>
    <mergeCell ref="A34:B34"/>
  </mergeCells>
  <phoneticPr fontId="2"/>
  <printOptions gridLinesSet="0"/>
  <pageMargins left="0.78740157480314965" right="0.78740157480314965" top="0.78740157480314965" bottom="0.78740157480314965" header="0" footer="0"/>
  <pageSetup paperSize="9" scale="85" fitToWidth="0" orientation="portrait" blackAndWhite="1" r:id="rId1"/>
  <headerFooter alignWithMargins="0"/>
  <colBreaks count="1" manualBreakCount="1">
    <brk id="12" max="33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45"/>
  <sheetViews>
    <sheetView view="pageBreakPreview" zoomScale="85" zoomScaleNormal="152" zoomScaleSheetLayoutView="85" workbookViewId="0">
      <pane xSplit="3" ySplit="5" topLeftCell="D6" activePane="bottomRight" state="frozen"/>
      <selection pane="topRight" activeCell="D1" sqref="D1"/>
      <selection pane="bottomLeft" activeCell="A7" sqref="A7"/>
      <selection pane="bottomRight"/>
    </sheetView>
  </sheetViews>
  <sheetFormatPr defaultColWidth="9.25" defaultRowHeight="12.75" customHeight="1" outlineLevelCol="1" x14ac:dyDescent="0.15"/>
  <cols>
    <col min="1" max="1" width="2.375" style="1332" customWidth="1"/>
    <col min="2" max="2" width="10.625" style="1332" customWidth="1"/>
    <col min="3" max="3" width="7.5" style="1332" customWidth="1"/>
    <col min="4" max="4" width="11" style="1332" customWidth="1"/>
    <col min="5" max="5" width="5.75" style="1332" customWidth="1"/>
    <col min="6" max="6" width="11" style="1332" customWidth="1"/>
    <col min="7" max="7" width="5.75" style="1332" customWidth="1"/>
    <col min="8" max="8" width="11" style="1332" customWidth="1"/>
    <col min="9" max="9" width="5.75" style="1332" customWidth="1"/>
    <col min="10" max="10" width="11" style="1332" customWidth="1"/>
    <col min="11" max="11" width="5.75" style="1332" customWidth="1"/>
    <col min="12" max="12" width="11" style="1331" customWidth="1"/>
    <col min="13" max="13" width="5.75" style="1332" customWidth="1"/>
    <col min="14" max="14" width="11" style="1332" customWidth="1" outlineLevel="1"/>
    <col min="15" max="15" width="5.75" style="1332" customWidth="1" outlineLevel="1"/>
    <col min="16" max="16" width="11" style="1332" customWidth="1" outlineLevel="1"/>
    <col min="17" max="17" width="5.75" style="1332" customWidth="1" outlineLevel="1"/>
    <col min="18" max="18" width="11" style="1332" customWidth="1" outlineLevel="1"/>
    <col min="19" max="19" width="5.75" style="1332" customWidth="1" outlineLevel="1"/>
    <col min="20" max="20" width="11" style="1332" customWidth="1" outlineLevel="1"/>
    <col min="21" max="21" width="5.75" style="1332" customWidth="1" outlineLevel="1"/>
    <col min="22" max="22" width="1.75" style="1332" customWidth="1"/>
    <col min="23" max="23" width="7.625" style="1332" customWidth="1"/>
    <col min="24" max="24" width="7.75" style="1332" customWidth="1"/>
    <col min="25" max="25" width="10.875" style="1332" bestFit="1" customWidth="1"/>
    <col min="26" max="26" width="7.25" style="1332" customWidth="1"/>
    <col min="27" max="37" width="8.125" style="1332" customWidth="1"/>
    <col min="38" max="38" width="4.125" style="1332" customWidth="1"/>
    <col min="39" max="39" width="10.875" style="1332" bestFit="1" customWidth="1"/>
    <col min="40" max="40" width="7.25" style="1332" customWidth="1"/>
    <col min="41" max="44" width="8.125" style="1332" customWidth="1"/>
    <col min="45" max="45" width="5.375" style="1332" customWidth="1"/>
    <col min="46" max="51" width="8.125" style="1332" customWidth="1"/>
    <col min="52" max="16384" width="9.25" style="1332"/>
  </cols>
  <sheetData>
    <row r="1" spans="1:51" s="1336" customFormat="1" ht="16.5" customHeight="1" x14ac:dyDescent="0.15">
      <c r="A1" s="1333" t="s">
        <v>859</v>
      </c>
      <c r="B1" s="1334"/>
      <c r="C1" s="1334"/>
      <c r="D1" s="1334"/>
      <c r="E1" s="1334"/>
      <c r="F1" s="1334"/>
      <c r="G1" s="1333"/>
      <c r="H1" s="1333"/>
      <c r="I1" s="1333"/>
      <c r="J1" s="1333"/>
      <c r="K1" s="1333"/>
      <c r="L1" s="1333"/>
      <c r="M1" s="1333"/>
      <c r="N1" s="1333"/>
      <c r="O1" s="1333"/>
      <c r="P1" s="1333"/>
      <c r="Q1" s="1333"/>
      <c r="R1" s="1333"/>
      <c r="S1" s="1333"/>
      <c r="T1" s="1333"/>
      <c r="U1" s="1335" t="s">
        <v>652</v>
      </c>
      <c r="V1" s="1333"/>
    </row>
    <row r="2" spans="1:51" s="1336" customFormat="1" ht="15.75" customHeight="1" x14ac:dyDescent="0.15">
      <c r="A2" s="1901" t="s">
        <v>860</v>
      </c>
      <c r="B2" s="1902"/>
      <c r="C2" s="1903"/>
      <c r="D2" s="1904" t="s">
        <v>861</v>
      </c>
      <c r="E2" s="1905"/>
      <c r="F2" s="1905"/>
      <c r="G2" s="1905"/>
      <c r="H2" s="1905"/>
      <c r="I2" s="1905"/>
      <c r="J2" s="1906"/>
      <c r="K2" s="1906"/>
      <c r="L2" s="1906"/>
      <c r="M2" s="1907"/>
      <c r="N2" s="1904" t="s">
        <v>862</v>
      </c>
      <c r="O2" s="1905"/>
      <c r="P2" s="1905"/>
      <c r="Q2" s="1905"/>
      <c r="R2" s="1905"/>
      <c r="S2" s="1905"/>
      <c r="T2" s="1905"/>
      <c r="U2" s="1908"/>
      <c r="V2" s="1337"/>
    </row>
    <row r="3" spans="1:51" s="1336" customFormat="1" ht="15.75" customHeight="1" x14ac:dyDescent="0.15">
      <c r="A3" s="1338"/>
      <c r="B3" s="1337"/>
      <c r="C3" s="1337"/>
      <c r="D3" s="1909" t="s">
        <v>863</v>
      </c>
      <c r="E3" s="1340"/>
      <c r="F3" s="1909" t="s">
        <v>864</v>
      </c>
      <c r="G3" s="1340"/>
      <c r="H3" s="1909" t="s">
        <v>592</v>
      </c>
      <c r="I3" s="1340"/>
      <c r="J3" s="1911" t="s">
        <v>865</v>
      </c>
      <c r="K3" s="1341"/>
      <c r="L3" s="1911" t="s">
        <v>866</v>
      </c>
      <c r="M3" s="1341"/>
      <c r="N3" s="1912" t="s">
        <v>867</v>
      </c>
      <c r="O3" s="1340"/>
      <c r="P3" s="1339" t="s">
        <v>868</v>
      </c>
      <c r="Q3" s="1340"/>
      <c r="R3" s="1339" t="s">
        <v>869</v>
      </c>
      <c r="S3" s="1340"/>
      <c r="T3" s="1909" t="s">
        <v>273</v>
      </c>
      <c r="U3" s="1342"/>
      <c r="V3" s="1343"/>
      <c r="W3" s="1344"/>
    </row>
    <row r="4" spans="1:51" s="1336" customFormat="1" ht="15.75" customHeight="1" x14ac:dyDescent="0.15">
      <c r="A4" s="1338"/>
      <c r="B4" s="1337"/>
      <c r="C4" s="1337"/>
      <c r="D4" s="1910"/>
      <c r="E4" s="1343"/>
      <c r="F4" s="1910"/>
      <c r="G4" s="1343"/>
      <c r="H4" s="1910"/>
      <c r="I4" s="1343"/>
      <c r="J4" s="1889"/>
      <c r="K4" s="1347"/>
      <c r="L4" s="1889"/>
      <c r="M4" s="1347"/>
      <c r="N4" s="1913"/>
      <c r="O4" s="1343"/>
      <c r="P4" s="1345" t="s">
        <v>870</v>
      </c>
      <c r="Q4" s="1343"/>
      <c r="R4" s="1345" t="s">
        <v>871</v>
      </c>
      <c r="S4" s="1343"/>
      <c r="T4" s="1910"/>
      <c r="U4" s="1347"/>
      <c r="V4" s="1343"/>
      <c r="W4" s="1344"/>
    </row>
    <row r="5" spans="1:51" s="1353" customFormat="1" ht="15.75" customHeight="1" x14ac:dyDescent="0.15">
      <c r="A5" s="1898" t="s">
        <v>872</v>
      </c>
      <c r="B5" s="1899"/>
      <c r="C5" s="1900"/>
      <c r="D5" s="1345"/>
      <c r="E5" s="1339" t="s">
        <v>102</v>
      </c>
      <c r="F5" s="1345"/>
      <c r="G5" s="1339" t="s">
        <v>102</v>
      </c>
      <c r="H5" s="1345"/>
      <c r="I5" s="1339" t="s">
        <v>366</v>
      </c>
      <c r="J5" s="1349"/>
      <c r="K5" s="1350" t="s">
        <v>102</v>
      </c>
      <c r="L5" s="1346"/>
      <c r="M5" s="1351" t="s">
        <v>102</v>
      </c>
      <c r="N5" s="1348"/>
      <c r="O5" s="1339" t="s">
        <v>102</v>
      </c>
      <c r="P5" s="1345"/>
      <c r="Q5" s="1339" t="s">
        <v>102</v>
      </c>
      <c r="R5" s="1345"/>
      <c r="S5" s="1339" t="s">
        <v>102</v>
      </c>
      <c r="T5" s="1345"/>
      <c r="U5" s="1351" t="s">
        <v>102</v>
      </c>
      <c r="V5" s="1348"/>
      <c r="W5" s="1352"/>
      <c r="AM5" s="1354"/>
    </row>
    <row r="6" spans="1:51" s="1336" customFormat="1" ht="21" customHeight="1" x14ac:dyDescent="0.15">
      <c r="A6" s="1893" t="s">
        <v>873</v>
      </c>
      <c r="B6" s="1894"/>
      <c r="C6" s="1339" t="s">
        <v>874</v>
      </c>
      <c r="D6" s="1355">
        <v>502824</v>
      </c>
      <c r="E6" s="1356">
        <v>25.8</v>
      </c>
      <c r="F6" s="1355">
        <v>1369496</v>
      </c>
      <c r="G6" s="1356">
        <v>70.3</v>
      </c>
      <c r="H6" s="1355">
        <v>59919</v>
      </c>
      <c r="I6" s="1356">
        <v>3.1</v>
      </c>
      <c r="J6" s="1355">
        <v>16471</v>
      </c>
      <c r="K6" s="1356">
        <v>0.8</v>
      </c>
      <c r="L6" s="1355">
        <v>1948710</v>
      </c>
      <c r="M6" s="1356">
        <v>100</v>
      </c>
      <c r="N6" s="1355">
        <v>0</v>
      </c>
      <c r="O6" s="1356">
        <v>0</v>
      </c>
      <c r="P6" s="1355">
        <v>84919</v>
      </c>
      <c r="Q6" s="1356">
        <v>4.4000000000000004</v>
      </c>
      <c r="R6" s="1355">
        <v>255586</v>
      </c>
      <c r="S6" s="1356">
        <v>13.1</v>
      </c>
      <c r="T6" s="1355">
        <v>1608205</v>
      </c>
      <c r="U6" s="1356">
        <v>82.5</v>
      </c>
      <c r="V6" s="1357"/>
      <c r="W6" s="1358"/>
      <c r="Y6" s="1359"/>
      <c r="Z6" s="1360"/>
      <c r="AA6" s="1361"/>
      <c r="AB6" s="1361"/>
      <c r="AC6" s="1361"/>
      <c r="AD6" s="1361"/>
      <c r="AE6" s="1361"/>
      <c r="AF6" s="1361"/>
      <c r="AG6" s="1361"/>
      <c r="AH6" s="1361"/>
      <c r="AI6" s="1361"/>
      <c r="AJ6" s="1361"/>
      <c r="AK6" s="1361"/>
      <c r="AL6" s="1362"/>
      <c r="AM6" s="1359"/>
      <c r="AN6" s="1360"/>
      <c r="AO6" s="1361"/>
      <c r="AP6" s="1361"/>
      <c r="AQ6" s="1361"/>
      <c r="AR6" s="1361"/>
      <c r="AS6" s="1361"/>
      <c r="AT6" s="1361"/>
      <c r="AU6" s="1361"/>
      <c r="AV6" s="1361"/>
      <c r="AW6" s="1361"/>
      <c r="AX6" s="1361"/>
      <c r="AY6" s="1361"/>
    </row>
    <row r="7" spans="1:51" s="1336" customFormat="1" ht="21" customHeight="1" x14ac:dyDescent="0.15">
      <c r="A7" s="1895"/>
      <c r="B7" s="1896"/>
      <c r="C7" s="1339" t="s">
        <v>875</v>
      </c>
      <c r="D7" s="1355">
        <v>49858</v>
      </c>
      <c r="E7" s="1356">
        <v>9.8000000000000007</v>
      </c>
      <c r="F7" s="1355">
        <v>416494</v>
      </c>
      <c r="G7" s="1356">
        <v>82.1</v>
      </c>
      <c r="H7" s="1355">
        <v>23821</v>
      </c>
      <c r="I7" s="1356">
        <v>4.7</v>
      </c>
      <c r="J7" s="1355">
        <v>17007</v>
      </c>
      <c r="K7" s="1356">
        <v>3.4</v>
      </c>
      <c r="L7" s="1355">
        <v>507180</v>
      </c>
      <c r="M7" s="1356">
        <v>100</v>
      </c>
      <c r="N7" s="1355">
        <v>7515</v>
      </c>
      <c r="O7" s="1356">
        <v>1.5</v>
      </c>
      <c r="P7" s="1355">
        <v>23038</v>
      </c>
      <c r="Q7" s="1356">
        <v>4.5</v>
      </c>
      <c r="R7" s="1355">
        <v>50578</v>
      </c>
      <c r="S7" s="1356">
        <v>10</v>
      </c>
      <c r="T7" s="1355">
        <v>426049</v>
      </c>
      <c r="U7" s="1356">
        <v>84</v>
      </c>
      <c r="V7" s="1357"/>
      <c r="W7" s="1358"/>
      <c r="Y7" s="1359"/>
      <c r="Z7" s="1360"/>
      <c r="AA7" s="1361"/>
      <c r="AB7" s="1361"/>
      <c r="AC7" s="1361"/>
      <c r="AD7" s="1361"/>
      <c r="AE7" s="1361"/>
      <c r="AF7" s="1361"/>
      <c r="AG7" s="1361"/>
      <c r="AH7" s="1361"/>
      <c r="AI7" s="1361"/>
      <c r="AJ7" s="1361"/>
      <c r="AK7" s="1361"/>
      <c r="AL7" s="1362"/>
      <c r="AM7" s="1359"/>
      <c r="AN7" s="1360"/>
      <c r="AO7" s="1361"/>
      <c r="AP7" s="1361"/>
      <c r="AQ7" s="1361"/>
      <c r="AR7" s="1361"/>
      <c r="AS7" s="1361"/>
      <c r="AT7" s="1361"/>
      <c r="AU7" s="1361"/>
      <c r="AV7" s="1361"/>
      <c r="AW7" s="1361"/>
      <c r="AX7" s="1361"/>
      <c r="AY7" s="1361"/>
    </row>
    <row r="8" spans="1:51" s="1336" customFormat="1" ht="21" customHeight="1" x14ac:dyDescent="0.15">
      <c r="A8" s="1893" t="s">
        <v>876</v>
      </c>
      <c r="B8" s="1894"/>
      <c r="C8" s="1339" t="s">
        <v>874</v>
      </c>
      <c r="D8" s="1355">
        <v>357408</v>
      </c>
      <c r="E8" s="1356">
        <v>28</v>
      </c>
      <c r="F8" s="1355">
        <v>489463</v>
      </c>
      <c r="G8" s="1356">
        <v>38.4</v>
      </c>
      <c r="H8" s="1355">
        <v>188098</v>
      </c>
      <c r="I8" s="1356">
        <v>14.7</v>
      </c>
      <c r="J8" s="1355">
        <v>240544</v>
      </c>
      <c r="K8" s="1356">
        <v>18.899999999999999</v>
      </c>
      <c r="L8" s="1355">
        <v>1275513</v>
      </c>
      <c r="M8" s="1356">
        <v>100</v>
      </c>
      <c r="N8" s="1355">
        <v>177186</v>
      </c>
      <c r="O8" s="1356">
        <v>13.9</v>
      </c>
      <c r="P8" s="1355">
        <v>913470</v>
      </c>
      <c r="Q8" s="1356">
        <v>71.599999999999994</v>
      </c>
      <c r="R8" s="1355">
        <v>55858</v>
      </c>
      <c r="S8" s="1356">
        <v>4.4000000000000004</v>
      </c>
      <c r="T8" s="1355">
        <v>128999</v>
      </c>
      <c r="U8" s="1356">
        <v>10.1</v>
      </c>
      <c r="V8" s="1357"/>
      <c r="W8" s="1358"/>
      <c r="Y8" s="1359"/>
      <c r="Z8" s="1360"/>
      <c r="AA8" s="1361"/>
      <c r="AB8" s="1361"/>
      <c r="AC8" s="1361"/>
      <c r="AD8" s="1361"/>
      <c r="AE8" s="1361"/>
      <c r="AF8" s="1361"/>
      <c r="AG8" s="1361"/>
      <c r="AH8" s="1361"/>
      <c r="AI8" s="1361"/>
      <c r="AJ8" s="1361"/>
      <c r="AK8" s="1361"/>
      <c r="AL8" s="1362"/>
      <c r="AM8" s="1359"/>
      <c r="AN8" s="1360"/>
      <c r="AO8" s="1361"/>
      <c r="AP8" s="1361"/>
      <c r="AQ8" s="1361"/>
      <c r="AR8" s="1361"/>
      <c r="AS8" s="1361"/>
      <c r="AT8" s="1361"/>
      <c r="AU8" s="1361"/>
      <c r="AV8" s="1361"/>
      <c r="AW8" s="1361"/>
      <c r="AX8" s="1361"/>
      <c r="AY8" s="1361"/>
    </row>
    <row r="9" spans="1:51" s="1336" customFormat="1" ht="21" customHeight="1" x14ac:dyDescent="0.15">
      <c r="A9" s="1895"/>
      <c r="B9" s="1896"/>
      <c r="C9" s="1339" t="s">
        <v>875</v>
      </c>
      <c r="D9" s="1355">
        <v>45238</v>
      </c>
      <c r="E9" s="1356">
        <v>10.199999999999999</v>
      </c>
      <c r="F9" s="1355">
        <v>64177</v>
      </c>
      <c r="G9" s="1356">
        <v>14.5</v>
      </c>
      <c r="H9" s="1355">
        <v>101589</v>
      </c>
      <c r="I9" s="1356">
        <v>22.9</v>
      </c>
      <c r="J9" s="1355">
        <v>232026</v>
      </c>
      <c r="K9" s="1356">
        <v>52.4</v>
      </c>
      <c r="L9" s="1355">
        <v>443030</v>
      </c>
      <c r="M9" s="1356">
        <v>100</v>
      </c>
      <c r="N9" s="1355">
        <v>114667</v>
      </c>
      <c r="O9" s="1356">
        <v>25.9</v>
      </c>
      <c r="P9" s="1355">
        <v>171316</v>
      </c>
      <c r="Q9" s="1356">
        <v>38.700000000000003</v>
      </c>
      <c r="R9" s="1355">
        <v>129184</v>
      </c>
      <c r="S9" s="1356">
        <v>29.099999999999998</v>
      </c>
      <c r="T9" s="1355">
        <v>27863</v>
      </c>
      <c r="U9" s="1356">
        <v>6.3</v>
      </c>
      <c r="V9" s="1357"/>
      <c r="W9" s="1358"/>
      <c r="Y9" s="1359"/>
      <c r="Z9" s="1360"/>
      <c r="AA9" s="1361"/>
      <c r="AB9" s="1361"/>
      <c r="AC9" s="1361"/>
      <c r="AD9" s="1361"/>
      <c r="AE9" s="1361"/>
      <c r="AF9" s="1361"/>
      <c r="AG9" s="1361"/>
      <c r="AH9" s="1361"/>
      <c r="AI9" s="1361"/>
      <c r="AJ9" s="1361"/>
      <c r="AK9" s="1361"/>
      <c r="AL9" s="1362"/>
      <c r="AM9" s="1359"/>
      <c r="AN9" s="1360"/>
      <c r="AO9" s="1361"/>
      <c r="AP9" s="1361"/>
      <c r="AQ9" s="1361"/>
      <c r="AR9" s="1361"/>
      <c r="AS9" s="1361"/>
      <c r="AT9" s="1361"/>
      <c r="AU9" s="1361"/>
      <c r="AV9" s="1361"/>
      <c r="AW9" s="1361"/>
      <c r="AX9" s="1361"/>
      <c r="AY9" s="1361"/>
    </row>
    <row r="10" spans="1:51" s="1336" customFormat="1" ht="21" customHeight="1" x14ac:dyDescent="0.15">
      <c r="A10" s="1893" t="s">
        <v>877</v>
      </c>
      <c r="B10" s="1894"/>
      <c r="C10" s="1339" t="s">
        <v>874</v>
      </c>
      <c r="D10" s="1355">
        <v>0</v>
      </c>
      <c r="E10" s="1356">
        <v>0</v>
      </c>
      <c r="F10" s="1355">
        <v>95285</v>
      </c>
      <c r="G10" s="1356">
        <v>99.1</v>
      </c>
      <c r="H10" s="1355">
        <v>837</v>
      </c>
      <c r="I10" s="1356">
        <v>0.9</v>
      </c>
      <c r="J10" s="1355">
        <v>0</v>
      </c>
      <c r="K10" s="1356">
        <v>0</v>
      </c>
      <c r="L10" s="1355">
        <v>96122</v>
      </c>
      <c r="M10" s="1356">
        <v>100</v>
      </c>
      <c r="N10" s="1355">
        <v>0</v>
      </c>
      <c r="O10" s="1356">
        <v>0</v>
      </c>
      <c r="P10" s="1355">
        <v>0</v>
      </c>
      <c r="Q10" s="1356">
        <v>0</v>
      </c>
      <c r="R10" s="1355">
        <v>0</v>
      </c>
      <c r="S10" s="1356">
        <v>0</v>
      </c>
      <c r="T10" s="1355">
        <v>96122</v>
      </c>
      <c r="U10" s="1356">
        <v>100</v>
      </c>
      <c r="V10" s="1357"/>
      <c r="W10" s="1358"/>
      <c r="Y10" s="1359"/>
      <c r="Z10" s="1360"/>
      <c r="AA10" s="1361"/>
      <c r="AB10" s="1361"/>
      <c r="AC10" s="1361"/>
      <c r="AD10" s="1361"/>
      <c r="AE10" s="1361"/>
      <c r="AF10" s="1361"/>
      <c r="AG10" s="1361"/>
      <c r="AH10" s="1361"/>
      <c r="AI10" s="1361"/>
      <c r="AJ10" s="1361"/>
      <c r="AK10" s="1361"/>
      <c r="AL10" s="1362"/>
      <c r="AM10" s="1359"/>
      <c r="AN10" s="1360"/>
      <c r="AO10" s="1361"/>
      <c r="AP10" s="1361"/>
      <c r="AQ10" s="1361"/>
      <c r="AR10" s="1361"/>
      <c r="AS10" s="1361"/>
      <c r="AT10" s="1361"/>
      <c r="AU10" s="1361"/>
      <c r="AV10" s="1361"/>
      <c r="AW10" s="1361"/>
      <c r="AX10" s="1361"/>
      <c r="AY10" s="1361"/>
    </row>
    <row r="11" spans="1:51" s="1336" customFormat="1" ht="21" customHeight="1" x14ac:dyDescent="0.15">
      <c r="A11" s="1895"/>
      <c r="B11" s="1896"/>
      <c r="C11" s="1339" t="s">
        <v>875</v>
      </c>
      <c r="D11" s="1355">
        <v>0</v>
      </c>
      <c r="E11" s="1356">
        <v>0</v>
      </c>
      <c r="F11" s="1355">
        <v>32277</v>
      </c>
      <c r="G11" s="1356">
        <v>27.9</v>
      </c>
      <c r="H11" s="1355">
        <v>97</v>
      </c>
      <c r="I11" s="1356">
        <v>0.1</v>
      </c>
      <c r="J11" s="1355">
        <v>83149</v>
      </c>
      <c r="K11" s="1356">
        <v>72</v>
      </c>
      <c r="L11" s="1355">
        <v>115523</v>
      </c>
      <c r="M11" s="1356">
        <v>100</v>
      </c>
      <c r="N11" s="1355">
        <v>0</v>
      </c>
      <c r="O11" s="1356">
        <v>0</v>
      </c>
      <c r="P11" s="1355">
        <v>3015</v>
      </c>
      <c r="Q11" s="1356">
        <v>2.6</v>
      </c>
      <c r="R11" s="1355">
        <v>0</v>
      </c>
      <c r="S11" s="1356">
        <v>0</v>
      </c>
      <c r="T11" s="1355">
        <v>112508</v>
      </c>
      <c r="U11" s="1356">
        <v>97.4</v>
      </c>
      <c r="V11" s="1357"/>
      <c r="W11" s="1358"/>
      <c r="Y11" s="1359"/>
      <c r="Z11" s="1360"/>
      <c r="AA11" s="1361"/>
      <c r="AB11" s="1361"/>
      <c r="AC11" s="1361"/>
      <c r="AD11" s="1361"/>
      <c r="AE11" s="1361"/>
      <c r="AF11" s="1361"/>
      <c r="AG11" s="1361"/>
      <c r="AH11" s="1361"/>
      <c r="AI11" s="1361"/>
      <c r="AJ11" s="1361"/>
      <c r="AK11" s="1361"/>
      <c r="AL11" s="1362"/>
      <c r="AM11" s="1359"/>
      <c r="AN11" s="1360"/>
      <c r="AO11" s="1361"/>
      <c r="AP11" s="1361"/>
      <c r="AQ11" s="1361"/>
      <c r="AR11" s="1361"/>
      <c r="AS11" s="1361"/>
      <c r="AT11" s="1361"/>
      <c r="AU11" s="1361"/>
      <c r="AV11" s="1361"/>
      <c r="AW11" s="1361"/>
      <c r="AX11" s="1361"/>
      <c r="AY11" s="1361"/>
    </row>
    <row r="12" spans="1:51" s="1336" customFormat="1" ht="21" customHeight="1" x14ac:dyDescent="0.15">
      <c r="A12" s="1893" t="s">
        <v>878</v>
      </c>
      <c r="B12" s="1894"/>
      <c r="C12" s="1339" t="s">
        <v>874</v>
      </c>
      <c r="D12" s="1355">
        <v>289381</v>
      </c>
      <c r="E12" s="1356">
        <v>14.3</v>
      </c>
      <c r="F12" s="1355">
        <v>1710301</v>
      </c>
      <c r="G12" s="1356">
        <v>84.4</v>
      </c>
      <c r="H12" s="1355">
        <v>23647</v>
      </c>
      <c r="I12" s="1356">
        <v>1.2</v>
      </c>
      <c r="J12" s="1355">
        <v>3207</v>
      </c>
      <c r="K12" s="1356">
        <v>0.1</v>
      </c>
      <c r="L12" s="1355">
        <v>2026536</v>
      </c>
      <c r="M12" s="1356">
        <v>100</v>
      </c>
      <c r="N12" s="1355">
        <v>0</v>
      </c>
      <c r="O12" s="1356">
        <v>0</v>
      </c>
      <c r="P12" s="1355">
        <v>567481</v>
      </c>
      <c r="Q12" s="1356">
        <v>28</v>
      </c>
      <c r="R12" s="1355">
        <v>221151</v>
      </c>
      <c r="S12" s="1356">
        <v>10.9</v>
      </c>
      <c r="T12" s="1355">
        <v>1237904</v>
      </c>
      <c r="U12" s="1356">
        <v>61.1</v>
      </c>
      <c r="V12" s="1357"/>
      <c r="W12" s="1358"/>
      <c r="Y12" s="1359"/>
      <c r="Z12" s="1360"/>
      <c r="AA12" s="1361"/>
      <c r="AB12" s="1361"/>
      <c r="AC12" s="1361"/>
      <c r="AD12" s="1361"/>
      <c r="AE12" s="1361"/>
      <c r="AF12" s="1361"/>
      <c r="AG12" s="1361"/>
      <c r="AH12" s="1361"/>
      <c r="AI12" s="1361"/>
      <c r="AJ12" s="1361"/>
      <c r="AK12" s="1361"/>
      <c r="AL12" s="1362"/>
      <c r="AM12" s="1359"/>
      <c r="AN12" s="1360"/>
      <c r="AO12" s="1361"/>
      <c r="AP12" s="1361"/>
      <c r="AQ12" s="1361"/>
      <c r="AR12" s="1361"/>
      <c r="AS12" s="1361"/>
      <c r="AT12" s="1361"/>
      <c r="AU12" s="1361"/>
      <c r="AV12" s="1361"/>
      <c r="AW12" s="1361"/>
      <c r="AX12" s="1361"/>
      <c r="AY12" s="1361"/>
    </row>
    <row r="13" spans="1:51" s="1336" customFormat="1" ht="21" customHeight="1" x14ac:dyDescent="0.15">
      <c r="A13" s="1895"/>
      <c r="B13" s="1896"/>
      <c r="C13" s="1339" t="s">
        <v>875</v>
      </c>
      <c r="D13" s="1355">
        <v>6474</v>
      </c>
      <c r="E13" s="1356">
        <v>1.1000000000000001</v>
      </c>
      <c r="F13" s="1355">
        <v>466572</v>
      </c>
      <c r="G13" s="1356">
        <v>75.7</v>
      </c>
      <c r="H13" s="1355">
        <v>580</v>
      </c>
      <c r="I13" s="1356">
        <v>0.1</v>
      </c>
      <c r="J13" s="1355">
        <v>142643</v>
      </c>
      <c r="K13" s="1356">
        <v>23.1</v>
      </c>
      <c r="L13" s="1355">
        <v>616269</v>
      </c>
      <c r="M13" s="1356">
        <v>100</v>
      </c>
      <c r="N13" s="1355">
        <v>0</v>
      </c>
      <c r="O13" s="1356">
        <v>0</v>
      </c>
      <c r="P13" s="1355">
        <v>38215</v>
      </c>
      <c r="Q13" s="1356">
        <v>6.2</v>
      </c>
      <c r="R13" s="1355">
        <v>11697</v>
      </c>
      <c r="S13" s="1356">
        <v>1.9</v>
      </c>
      <c r="T13" s="1355">
        <v>566357</v>
      </c>
      <c r="U13" s="1356">
        <v>91.9</v>
      </c>
      <c r="V13" s="1357"/>
      <c r="W13" s="1358"/>
      <c r="Y13" s="1359"/>
      <c r="Z13" s="1360"/>
      <c r="AA13" s="1361"/>
      <c r="AB13" s="1361"/>
      <c r="AC13" s="1361"/>
      <c r="AD13" s="1361"/>
      <c r="AE13" s="1361"/>
      <c r="AF13" s="1361"/>
      <c r="AG13" s="1361"/>
      <c r="AH13" s="1361"/>
      <c r="AI13" s="1361"/>
      <c r="AJ13" s="1361"/>
      <c r="AK13" s="1361"/>
      <c r="AL13" s="1362"/>
      <c r="AM13" s="1359"/>
      <c r="AN13" s="1360"/>
      <c r="AO13" s="1361"/>
      <c r="AP13" s="1361"/>
      <c r="AQ13" s="1361"/>
      <c r="AR13" s="1361"/>
      <c r="AS13" s="1361"/>
      <c r="AT13" s="1361"/>
      <c r="AU13" s="1361"/>
      <c r="AV13" s="1361"/>
      <c r="AW13" s="1361"/>
      <c r="AX13" s="1361"/>
      <c r="AY13" s="1361"/>
    </row>
    <row r="14" spans="1:51" s="1336" customFormat="1" ht="21" customHeight="1" x14ac:dyDescent="0.15">
      <c r="A14" s="1893" t="s">
        <v>879</v>
      </c>
      <c r="B14" s="1894"/>
      <c r="C14" s="1339" t="s">
        <v>874</v>
      </c>
      <c r="D14" s="1355">
        <v>53632</v>
      </c>
      <c r="E14" s="1356">
        <v>30.9</v>
      </c>
      <c r="F14" s="1355">
        <v>11493</v>
      </c>
      <c r="G14" s="1356">
        <v>6.6</v>
      </c>
      <c r="H14" s="1355">
        <v>1488</v>
      </c>
      <c r="I14" s="1356">
        <v>0.9</v>
      </c>
      <c r="J14" s="1355">
        <v>106903</v>
      </c>
      <c r="K14" s="1356">
        <v>61.6</v>
      </c>
      <c r="L14" s="1355">
        <v>173516</v>
      </c>
      <c r="M14" s="1356">
        <v>100</v>
      </c>
      <c r="N14" s="1355">
        <v>38424</v>
      </c>
      <c r="O14" s="1356">
        <v>22.200000000000003</v>
      </c>
      <c r="P14" s="1355">
        <v>9397</v>
      </c>
      <c r="Q14" s="1356">
        <v>5.4</v>
      </c>
      <c r="R14" s="1355">
        <v>3347</v>
      </c>
      <c r="S14" s="1356">
        <v>1.9</v>
      </c>
      <c r="T14" s="1355">
        <v>122348</v>
      </c>
      <c r="U14" s="1356">
        <v>70.5</v>
      </c>
      <c r="V14" s="1357"/>
      <c r="W14" s="1358"/>
      <c r="Y14" s="1359"/>
      <c r="Z14" s="1360"/>
      <c r="AA14" s="1361"/>
      <c r="AB14" s="1361"/>
      <c r="AC14" s="1361"/>
      <c r="AD14" s="1361"/>
      <c r="AE14" s="1361"/>
      <c r="AF14" s="1361"/>
      <c r="AG14" s="1361"/>
      <c r="AH14" s="1361"/>
      <c r="AI14" s="1361"/>
      <c r="AJ14" s="1361"/>
      <c r="AK14" s="1361"/>
      <c r="AL14" s="1362"/>
      <c r="AM14" s="1359"/>
      <c r="AN14" s="1360"/>
      <c r="AO14" s="1361"/>
      <c r="AP14" s="1361"/>
      <c r="AQ14" s="1361"/>
      <c r="AR14" s="1361"/>
      <c r="AS14" s="1361"/>
      <c r="AT14" s="1361"/>
      <c r="AU14" s="1361"/>
      <c r="AV14" s="1361"/>
      <c r="AW14" s="1361"/>
      <c r="AX14" s="1361"/>
      <c r="AY14" s="1361"/>
    </row>
    <row r="15" spans="1:51" s="1336" customFormat="1" ht="21" customHeight="1" x14ac:dyDescent="0.15">
      <c r="A15" s="1895"/>
      <c r="B15" s="1896"/>
      <c r="C15" s="1339" t="s">
        <v>875</v>
      </c>
      <c r="D15" s="1355">
        <v>191607</v>
      </c>
      <c r="E15" s="1356">
        <v>45.8</v>
      </c>
      <c r="F15" s="1355">
        <v>160196</v>
      </c>
      <c r="G15" s="1356">
        <v>38.299999999999997</v>
      </c>
      <c r="H15" s="1355">
        <v>937</v>
      </c>
      <c r="I15" s="1356">
        <v>0.2</v>
      </c>
      <c r="J15" s="1355">
        <v>65486</v>
      </c>
      <c r="K15" s="1356">
        <v>15.7</v>
      </c>
      <c r="L15" s="1355">
        <v>418226</v>
      </c>
      <c r="M15" s="1356">
        <v>100</v>
      </c>
      <c r="N15" s="1355">
        <v>52607</v>
      </c>
      <c r="O15" s="1356">
        <v>12.6</v>
      </c>
      <c r="P15" s="1355">
        <v>9716</v>
      </c>
      <c r="Q15" s="1356">
        <v>2.2999999999999998</v>
      </c>
      <c r="R15" s="1355">
        <v>37201</v>
      </c>
      <c r="S15" s="1356">
        <v>8.9</v>
      </c>
      <c r="T15" s="1355">
        <v>318702</v>
      </c>
      <c r="U15" s="1356">
        <v>76.2</v>
      </c>
      <c r="V15" s="1357"/>
      <c r="W15" s="1358"/>
      <c r="Y15" s="1359"/>
      <c r="Z15" s="1360"/>
      <c r="AA15" s="1361"/>
      <c r="AB15" s="1361"/>
      <c r="AC15" s="1361"/>
      <c r="AD15" s="1361"/>
      <c r="AE15" s="1361"/>
      <c r="AF15" s="1361"/>
      <c r="AG15" s="1361"/>
      <c r="AH15" s="1361"/>
      <c r="AI15" s="1361"/>
      <c r="AJ15" s="1361"/>
      <c r="AK15" s="1361"/>
      <c r="AL15" s="1362"/>
      <c r="AM15" s="1359"/>
      <c r="AN15" s="1360"/>
      <c r="AO15" s="1361"/>
      <c r="AP15" s="1361"/>
      <c r="AQ15" s="1361"/>
      <c r="AR15" s="1361"/>
      <c r="AS15" s="1361"/>
      <c r="AT15" s="1361"/>
      <c r="AU15" s="1361"/>
      <c r="AV15" s="1361"/>
      <c r="AW15" s="1361"/>
      <c r="AX15" s="1361"/>
      <c r="AY15" s="1361"/>
    </row>
    <row r="16" spans="1:51" s="1336" customFormat="1" ht="21" customHeight="1" x14ac:dyDescent="0.15">
      <c r="A16" s="1893" t="s">
        <v>880</v>
      </c>
      <c r="B16" s="1894"/>
      <c r="C16" s="1339" t="s">
        <v>874</v>
      </c>
      <c r="D16" s="1355">
        <v>0</v>
      </c>
      <c r="E16" s="1356">
        <v>0</v>
      </c>
      <c r="F16" s="1355">
        <v>42544</v>
      </c>
      <c r="G16" s="1356">
        <v>99.7</v>
      </c>
      <c r="H16" s="1355">
        <v>0</v>
      </c>
      <c r="I16" s="1356">
        <v>0</v>
      </c>
      <c r="J16" s="1355">
        <v>149</v>
      </c>
      <c r="K16" s="1356">
        <v>0.3</v>
      </c>
      <c r="L16" s="1355">
        <v>42693</v>
      </c>
      <c r="M16" s="1356">
        <v>100</v>
      </c>
      <c r="N16" s="1355">
        <v>0</v>
      </c>
      <c r="O16" s="1356">
        <v>0</v>
      </c>
      <c r="P16" s="1355">
        <v>0</v>
      </c>
      <c r="Q16" s="1356">
        <v>0</v>
      </c>
      <c r="R16" s="1355">
        <v>0</v>
      </c>
      <c r="S16" s="1356">
        <v>0</v>
      </c>
      <c r="T16" s="1355">
        <v>42693</v>
      </c>
      <c r="U16" s="1356">
        <v>100</v>
      </c>
      <c r="V16" s="1357"/>
      <c r="W16" s="1358"/>
      <c r="Y16" s="1359"/>
      <c r="Z16" s="1360"/>
      <c r="AA16" s="1361"/>
      <c r="AB16" s="1361"/>
      <c r="AC16" s="1361"/>
      <c r="AD16" s="1361"/>
      <c r="AE16" s="1361"/>
      <c r="AF16" s="1361"/>
      <c r="AG16" s="1361"/>
      <c r="AH16" s="1361"/>
      <c r="AI16" s="1361"/>
      <c r="AJ16" s="1361"/>
      <c r="AK16" s="1361"/>
      <c r="AL16" s="1362"/>
      <c r="AM16" s="1359"/>
      <c r="AN16" s="1360"/>
      <c r="AO16" s="1361"/>
      <c r="AP16" s="1361"/>
      <c r="AQ16" s="1361"/>
      <c r="AR16" s="1361"/>
      <c r="AS16" s="1361"/>
      <c r="AT16" s="1361"/>
      <c r="AU16" s="1361"/>
      <c r="AV16" s="1361"/>
      <c r="AW16" s="1361"/>
      <c r="AX16" s="1361"/>
      <c r="AY16" s="1361"/>
    </row>
    <row r="17" spans="1:51" s="1336" customFormat="1" ht="21" customHeight="1" x14ac:dyDescent="0.15">
      <c r="A17" s="1895"/>
      <c r="B17" s="1896"/>
      <c r="C17" s="1339" t="s">
        <v>875</v>
      </c>
      <c r="D17" s="1355">
        <v>0</v>
      </c>
      <c r="E17" s="1356">
        <v>0</v>
      </c>
      <c r="F17" s="1355">
        <v>0</v>
      </c>
      <c r="G17" s="1356">
        <v>0</v>
      </c>
      <c r="H17" s="1355">
        <v>0</v>
      </c>
      <c r="I17" s="1356">
        <v>0</v>
      </c>
      <c r="J17" s="1355">
        <v>0</v>
      </c>
      <c r="K17" s="1356">
        <v>0</v>
      </c>
      <c r="L17" s="1355">
        <v>0</v>
      </c>
      <c r="M17" s="1356">
        <v>0</v>
      </c>
      <c r="N17" s="1355">
        <v>0</v>
      </c>
      <c r="O17" s="1356">
        <v>0</v>
      </c>
      <c r="P17" s="1355">
        <v>0</v>
      </c>
      <c r="Q17" s="1356">
        <v>0</v>
      </c>
      <c r="R17" s="1355">
        <v>0</v>
      </c>
      <c r="S17" s="1356">
        <v>0</v>
      </c>
      <c r="T17" s="1355">
        <v>0</v>
      </c>
      <c r="U17" s="1356">
        <v>0</v>
      </c>
      <c r="V17" s="1357"/>
      <c r="W17" s="1358"/>
      <c r="Y17" s="1359"/>
      <c r="Z17" s="1360"/>
      <c r="AA17" s="1361"/>
      <c r="AB17" s="1361"/>
      <c r="AC17" s="1361"/>
      <c r="AD17" s="1361"/>
      <c r="AE17" s="1361"/>
      <c r="AF17" s="1361"/>
      <c r="AG17" s="1361"/>
      <c r="AH17" s="1361"/>
      <c r="AI17" s="1361"/>
      <c r="AJ17" s="1361"/>
      <c r="AK17" s="1361"/>
      <c r="AL17" s="1362"/>
      <c r="AM17" s="1359"/>
      <c r="AN17" s="1360"/>
      <c r="AO17" s="1361"/>
      <c r="AP17" s="1361"/>
      <c r="AQ17" s="1361"/>
      <c r="AR17" s="1361"/>
      <c r="AS17" s="1361"/>
      <c r="AT17" s="1361"/>
      <c r="AU17" s="1361"/>
      <c r="AV17" s="1361"/>
      <c r="AW17" s="1361"/>
      <c r="AX17" s="1361"/>
      <c r="AY17" s="1361"/>
    </row>
    <row r="18" spans="1:51" s="1336" customFormat="1" ht="21" customHeight="1" x14ac:dyDescent="0.15">
      <c r="A18" s="1893" t="s">
        <v>881</v>
      </c>
      <c r="B18" s="1894"/>
      <c r="C18" s="1339" t="s">
        <v>874</v>
      </c>
      <c r="D18" s="1355">
        <v>0</v>
      </c>
      <c r="E18" s="1356">
        <v>0</v>
      </c>
      <c r="F18" s="1355">
        <v>206</v>
      </c>
      <c r="G18" s="1356">
        <v>44.8</v>
      </c>
      <c r="H18" s="1355">
        <v>254</v>
      </c>
      <c r="I18" s="1356">
        <v>55.2</v>
      </c>
      <c r="J18" s="1355">
        <v>0</v>
      </c>
      <c r="K18" s="1356">
        <v>0</v>
      </c>
      <c r="L18" s="1355">
        <v>460</v>
      </c>
      <c r="M18" s="1356">
        <v>100</v>
      </c>
      <c r="N18" s="1355">
        <v>0</v>
      </c>
      <c r="O18" s="1356">
        <v>0</v>
      </c>
      <c r="P18" s="1355">
        <v>0</v>
      </c>
      <c r="Q18" s="1356">
        <v>0</v>
      </c>
      <c r="R18" s="1355">
        <v>0</v>
      </c>
      <c r="S18" s="1356">
        <v>0</v>
      </c>
      <c r="T18" s="1355">
        <v>460</v>
      </c>
      <c r="U18" s="1356">
        <v>100</v>
      </c>
      <c r="V18" s="1357"/>
      <c r="W18" s="1358"/>
      <c r="Y18" s="1359"/>
      <c r="Z18" s="1360"/>
      <c r="AA18" s="1361"/>
      <c r="AB18" s="1361"/>
      <c r="AC18" s="1361"/>
      <c r="AD18" s="1361"/>
      <c r="AE18" s="1361"/>
      <c r="AF18" s="1361"/>
      <c r="AG18" s="1361"/>
      <c r="AH18" s="1361"/>
      <c r="AI18" s="1361"/>
      <c r="AJ18" s="1361"/>
      <c r="AK18" s="1361"/>
      <c r="AL18" s="1362"/>
      <c r="AM18" s="1359"/>
      <c r="AN18" s="1360"/>
      <c r="AO18" s="1361"/>
      <c r="AP18" s="1361"/>
      <c r="AQ18" s="1361"/>
      <c r="AR18" s="1361"/>
      <c r="AS18" s="1361"/>
      <c r="AT18" s="1361"/>
      <c r="AU18" s="1361"/>
      <c r="AV18" s="1361"/>
      <c r="AW18" s="1361"/>
      <c r="AX18" s="1361"/>
      <c r="AY18" s="1361"/>
    </row>
    <row r="19" spans="1:51" s="1336" customFormat="1" ht="21" customHeight="1" x14ac:dyDescent="0.15">
      <c r="A19" s="1895"/>
      <c r="B19" s="1896"/>
      <c r="C19" s="1339" t="s">
        <v>875</v>
      </c>
      <c r="D19" s="1355">
        <v>0</v>
      </c>
      <c r="E19" s="1356">
        <v>0</v>
      </c>
      <c r="F19" s="1355">
        <v>293</v>
      </c>
      <c r="G19" s="1356">
        <v>57.5</v>
      </c>
      <c r="H19" s="1355">
        <v>141</v>
      </c>
      <c r="I19" s="1356">
        <v>27.6</v>
      </c>
      <c r="J19" s="1355">
        <v>76</v>
      </c>
      <c r="K19" s="1356">
        <v>14.9</v>
      </c>
      <c r="L19" s="1355">
        <v>510</v>
      </c>
      <c r="M19" s="1356">
        <v>100</v>
      </c>
      <c r="N19" s="1355">
        <v>0</v>
      </c>
      <c r="O19" s="1356">
        <v>0</v>
      </c>
      <c r="P19" s="1355">
        <v>0</v>
      </c>
      <c r="Q19" s="1356">
        <v>0</v>
      </c>
      <c r="R19" s="1355">
        <v>0</v>
      </c>
      <c r="S19" s="1356">
        <v>0</v>
      </c>
      <c r="T19" s="1355">
        <v>510</v>
      </c>
      <c r="U19" s="1356">
        <v>100</v>
      </c>
      <c r="V19" s="1357"/>
      <c r="W19" s="1358"/>
      <c r="Y19" s="1359"/>
      <c r="Z19" s="1360"/>
      <c r="AA19" s="1361"/>
      <c r="AB19" s="1361"/>
      <c r="AC19" s="1361"/>
      <c r="AD19" s="1361"/>
      <c r="AE19" s="1361"/>
      <c r="AF19" s="1361"/>
      <c r="AG19" s="1361"/>
      <c r="AH19" s="1361"/>
      <c r="AI19" s="1361"/>
      <c r="AJ19" s="1361"/>
      <c r="AK19" s="1361"/>
      <c r="AL19" s="1362"/>
      <c r="AM19" s="1359"/>
      <c r="AN19" s="1360"/>
      <c r="AO19" s="1361"/>
      <c r="AP19" s="1361"/>
      <c r="AQ19" s="1361"/>
      <c r="AR19" s="1361"/>
      <c r="AS19" s="1361"/>
      <c r="AT19" s="1361"/>
      <c r="AU19" s="1361"/>
      <c r="AV19" s="1361"/>
      <c r="AW19" s="1361"/>
      <c r="AX19" s="1361"/>
      <c r="AY19" s="1361"/>
    </row>
    <row r="20" spans="1:51" s="1336" customFormat="1" ht="21" customHeight="1" x14ac:dyDescent="0.15">
      <c r="A20" s="1897" t="s">
        <v>882</v>
      </c>
      <c r="B20" s="1894"/>
      <c r="C20" s="1339" t="s">
        <v>874</v>
      </c>
      <c r="D20" s="1355">
        <v>0</v>
      </c>
      <c r="E20" s="1356">
        <v>0</v>
      </c>
      <c r="F20" s="1355">
        <v>238080</v>
      </c>
      <c r="G20" s="1356">
        <v>96.7</v>
      </c>
      <c r="H20" s="1355">
        <v>6317</v>
      </c>
      <c r="I20" s="1356">
        <v>2.6</v>
      </c>
      <c r="J20" s="1355">
        <v>1759</v>
      </c>
      <c r="K20" s="1356">
        <v>0.7</v>
      </c>
      <c r="L20" s="1355">
        <v>246156</v>
      </c>
      <c r="M20" s="1356">
        <v>100</v>
      </c>
      <c r="N20" s="1355">
        <v>0</v>
      </c>
      <c r="O20" s="1356">
        <v>0</v>
      </c>
      <c r="P20" s="1355">
        <v>9116</v>
      </c>
      <c r="Q20" s="1356">
        <v>3.7</v>
      </c>
      <c r="R20" s="1355">
        <v>2821</v>
      </c>
      <c r="S20" s="1356">
        <v>1.1000000000000001</v>
      </c>
      <c r="T20" s="1355">
        <v>234219</v>
      </c>
      <c r="U20" s="1356">
        <v>95.2</v>
      </c>
      <c r="V20" s="1357"/>
      <c r="W20" s="1358"/>
      <c r="Y20" s="1359"/>
      <c r="Z20" s="1360"/>
      <c r="AA20" s="1361"/>
      <c r="AB20" s="1361"/>
      <c r="AC20" s="1361"/>
      <c r="AD20" s="1361"/>
      <c r="AE20" s="1361"/>
      <c r="AF20" s="1361"/>
      <c r="AG20" s="1361"/>
      <c r="AH20" s="1361"/>
      <c r="AI20" s="1361"/>
      <c r="AJ20" s="1361"/>
      <c r="AK20" s="1361"/>
      <c r="AL20" s="1362"/>
      <c r="AM20" s="1359"/>
      <c r="AN20" s="1360"/>
      <c r="AO20" s="1361"/>
      <c r="AP20" s="1361"/>
      <c r="AQ20" s="1361"/>
      <c r="AR20" s="1361"/>
      <c r="AS20" s="1361"/>
      <c r="AT20" s="1361"/>
      <c r="AU20" s="1361"/>
      <c r="AV20" s="1361"/>
      <c r="AW20" s="1361"/>
      <c r="AX20" s="1361"/>
      <c r="AY20" s="1361"/>
    </row>
    <row r="21" spans="1:51" s="1336" customFormat="1" ht="21" customHeight="1" x14ac:dyDescent="0.15">
      <c r="A21" s="1895"/>
      <c r="B21" s="1896"/>
      <c r="C21" s="1339" t="s">
        <v>875</v>
      </c>
      <c r="D21" s="1355">
        <v>8720</v>
      </c>
      <c r="E21" s="1356">
        <v>4</v>
      </c>
      <c r="F21" s="1355">
        <v>193820</v>
      </c>
      <c r="G21" s="1356">
        <v>89.9</v>
      </c>
      <c r="H21" s="1355">
        <v>11100</v>
      </c>
      <c r="I21" s="1356">
        <v>5.1999999999999993</v>
      </c>
      <c r="J21" s="1355">
        <v>1977</v>
      </c>
      <c r="K21" s="1356">
        <v>0.9</v>
      </c>
      <c r="L21" s="1355">
        <v>215617</v>
      </c>
      <c r="M21" s="1356">
        <v>100</v>
      </c>
      <c r="N21" s="1355">
        <v>7267</v>
      </c>
      <c r="O21" s="1356">
        <v>3.4</v>
      </c>
      <c r="P21" s="1355">
        <v>12364</v>
      </c>
      <c r="Q21" s="1356">
        <v>5.7</v>
      </c>
      <c r="R21" s="1355">
        <v>1629</v>
      </c>
      <c r="S21" s="1356">
        <v>0.8</v>
      </c>
      <c r="T21" s="1355">
        <v>194357</v>
      </c>
      <c r="U21" s="1356">
        <v>90.1</v>
      </c>
      <c r="V21" s="1357"/>
      <c r="W21" s="1358"/>
      <c r="Y21" s="1359"/>
      <c r="Z21" s="1360"/>
      <c r="AA21" s="1361"/>
      <c r="AB21" s="1361"/>
      <c r="AC21" s="1361"/>
      <c r="AD21" s="1361"/>
      <c r="AE21" s="1361"/>
      <c r="AF21" s="1361"/>
      <c r="AG21" s="1361"/>
      <c r="AH21" s="1361"/>
      <c r="AI21" s="1361"/>
      <c r="AJ21" s="1361"/>
      <c r="AK21" s="1361"/>
      <c r="AL21" s="1362"/>
      <c r="AM21" s="1359"/>
      <c r="AN21" s="1360"/>
      <c r="AO21" s="1361"/>
      <c r="AP21" s="1361"/>
      <c r="AQ21" s="1361"/>
      <c r="AR21" s="1361"/>
      <c r="AS21" s="1361"/>
      <c r="AT21" s="1361"/>
      <c r="AU21" s="1361"/>
      <c r="AV21" s="1361"/>
      <c r="AW21" s="1361"/>
      <c r="AX21" s="1361"/>
      <c r="AY21" s="1361"/>
    </row>
    <row r="22" spans="1:51" s="1336" customFormat="1" ht="21" customHeight="1" x14ac:dyDescent="0.15">
      <c r="A22" s="1893" t="s">
        <v>883</v>
      </c>
      <c r="B22" s="1894"/>
      <c r="C22" s="1339" t="s">
        <v>874</v>
      </c>
      <c r="D22" s="1355">
        <v>6541</v>
      </c>
      <c r="E22" s="1356">
        <v>8.1</v>
      </c>
      <c r="F22" s="1355">
        <v>71300</v>
      </c>
      <c r="G22" s="1356">
        <v>88.2</v>
      </c>
      <c r="H22" s="1355">
        <v>2873</v>
      </c>
      <c r="I22" s="1356">
        <v>3.6</v>
      </c>
      <c r="J22" s="1355">
        <v>76</v>
      </c>
      <c r="K22" s="1356">
        <v>0.1</v>
      </c>
      <c r="L22" s="1355">
        <v>80790</v>
      </c>
      <c r="M22" s="1356">
        <v>100</v>
      </c>
      <c r="N22" s="1355">
        <v>0</v>
      </c>
      <c r="O22" s="1356">
        <v>0</v>
      </c>
      <c r="P22" s="1355">
        <v>2860</v>
      </c>
      <c r="Q22" s="1356">
        <v>3.5</v>
      </c>
      <c r="R22" s="1355">
        <v>0</v>
      </c>
      <c r="S22" s="1356">
        <v>0</v>
      </c>
      <c r="T22" s="1355">
        <v>77930</v>
      </c>
      <c r="U22" s="1356">
        <v>96.5</v>
      </c>
      <c r="V22" s="1357"/>
      <c r="W22" s="1358"/>
      <c r="Y22" s="1359"/>
      <c r="Z22" s="1360"/>
      <c r="AA22" s="1361"/>
      <c r="AB22" s="1361"/>
      <c r="AC22" s="1361"/>
      <c r="AD22" s="1361"/>
      <c r="AE22" s="1361"/>
      <c r="AF22" s="1361"/>
      <c r="AG22" s="1361"/>
      <c r="AH22" s="1361"/>
      <c r="AI22" s="1361"/>
      <c r="AJ22" s="1361"/>
      <c r="AK22" s="1361"/>
      <c r="AL22" s="1362"/>
      <c r="AM22" s="1359"/>
      <c r="AN22" s="1360"/>
      <c r="AO22" s="1361"/>
      <c r="AP22" s="1361"/>
      <c r="AQ22" s="1361"/>
      <c r="AR22" s="1361"/>
      <c r="AS22" s="1361"/>
      <c r="AT22" s="1361"/>
      <c r="AU22" s="1361"/>
      <c r="AV22" s="1361"/>
      <c r="AW22" s="1361"/>
      <c r="AX22" s="1361"/>
      <c r="AY22" s="1361"/>
    </row>
    <row r="23" spans="1:51" s="1336" customFormat="1" ht="21" customHeight="1" x14ac:dyDescent="0.15">
      <c r="A23" s="1895"/>
      <c r="B23" s="1896"/>
      <c r="C23" s="1339" t="s">
        <v>875</v>
      </c>
      <c r="D23" s="1355">
        <v>0</v>
      </c>
      <c r="E23" s="1356">
        <v>0</v>
      </c>
      <c r="F23" s="1355">
        <v>6902</v>
      </c>
      <c r="G23" s="1356">
        <v>93.4</v>
      </c>
      <c r="H23" s="1355">
        <v>0</v>
      </c>
      <c r="I23" s="1356">
        <v>0</v>
      </c>
      <c r="J23" s="1355">
        <v>490</v>
      </c>
      <c r="K23" s="1356">
        <v>6.6</v>
      </c>
      <c r="L23" s="1355">
        <v>7392</v>
      </c>
      <c r="M23" s="1356">
        <v>100</v>
      </c>
      <c r="N23" s="1355">
        <v>0</v>
      </c>
      <c r="O23" s="1356">
        <v>0</v>
      </c>
      <c r="P23" s="1355">
        <v>0</v>
      </c>
      <c r="Q23" s="1356">
        <v>0</v>
      </c>
      <c r="R23" s="1355">
        <v>0</v>
      </c>
      <c r="S23" s="1356">
        <v>0</v>
      </c>
      <c r="T23" s="1355">
        <v>7392</v>
      </c>
      <c r="U23" s="1356">
        <v>100</v>
      </c>
      <c r="V23" s="1357"/>
      <c r="W23" s="1358"/>
      <c r="Y23" s="1359"/>
      <c r="Z23" s="1360"/>
      <c r="AA23" s="1361"/>
      <c r="AB23" s="1361"/>
      <c r="AC23" s="1361"/>
      <c r="AD23" s="1361"/>
      <c r="AE23" s="1361"/>
      <c r="AF23" s="1361"/>
      <c r="AG23" s="1361"/>
      <c r="AH23" s="1361"/>
      <c r="AI23" s="1361"/>
      <c r="AJ23" s="1361"/>
      <c r="AK23" s="1361"/>
      <c r="AL23" s="1362"/>
      <c r="AM23" s="1359"/>
      <c r="AN23" s="1360"/>
      <c r="AO23" s="1361"/>
      <c r="AP23" s="1361"/>
      <c r="AQ23" s="1361"/>
      <c r="AR23" s="1361"/>
      <c r="AS23" s="1361"/>
      <c r="AT23" s="1361"/>
      <c r="AU23" s="1361"/>
      <c r="AV23" s="1361"/>
      <c r="AW23" s="1361"/>
      <c r="AX23" s="1361"/>
      <c r="AY23" s="1361"/>
    </row>
    <row r="24" spans="1:51" s="1336" customFormat="1" ht="21" customHeight="1" x14ac:dyDescent="0.15">
      <c r="A24" s="1893" t="s">
        <v>884</v>
      </c>
      <c r="B24" s="1894"/>
      <c r="C24" s="1339" t="s">
        <v>874</v>
      </c>
      <c r="D24" s="1355">
        <v>0</v>
      </c>
      <c r="E24" s="1356">
        <v>0</v>
      </c>
      <c r="F24" s="1355">
        <v>0</v>
      </c>
      <c r="G24" s="1356">
        <v>0</v>
      </c>
      <c r="H24" s="1355">
        <v>0</v>
      </c>
      <c r="I24" s="1356">
        <v>0</v>
      </c>
      <c r="J24" s="1355">
        <v>0</v>
      </c>
      <c r="K24" s="1356">
        <v>0</v>
      </c>
      <c r="L24" s="1355">
        <v>0</v>
      </c>
      <c r="M24" s="1356">
        <v>0</v>
      </c>
      <c r="N24" s="1355">
        <v>0</v>
      </c>
      <c r="O24" s="1356">
        <v>0</v>
      </c>
      <c r="P24" s="1355">
        <v>0</v>
      </c>
      <c r="Q24" s="1356">
        <v>0</v>
      </c>
      <c r="R24" s="1355">
        <v>0</v>
      </c>
      <c r="S24" s="1356">
        <v>0</v>
      </c>
      <c r="T24" s="1355">
        <v>0</v>
      </c>
      <c r="U24" s="1356">
        <v>0</v>
      </c>
      <c r="V24" s="1357"/>
      <c r="W24" s="1358"/>
      <c r="Y24" s="1359"/>
      <c r="Z24" s="1360"/>
      <c r="AA24" s="1361"/>
      <c r="AB24" s="1361"/>
      <c r="AC24" s="1361"/>
      <c r="AD24" s="1361"/>
      <c r="AE24" s="1361"/>
      <c r="AF24" s="1361"/>
      <c r="AG24" s="1361"/>
      <c r="AH24" s="1361"/>
      <c r="AI24" s="1361"/>
      <c r="AJ24" s="1361"/>
      <c r="AK24" s="1361"/>
      <c r="AL24" s="1362"/>
      <c r="AM24" s="1359"/>
      <c r="AN24" s="1360"/>
      <c r="AO24" s="1361"/>
      <c r="AP24" s="1361"/>
      <c r="AQ24" s="1361"/>
      <c r="AR24" s="1361"/>
      <c r="AS24" s="1361"/>
      <c r="AT24" s="1361"/>
      <c r="AU24" s="1361"/>
      <c r="AV24" s="1361"/>
      <c r="AW24" s="1361"/>
      <c r="AX24" s="1361"/>
      <c r="AY24" s="1361"/>
    </row>
    <row r="25" spans="1:51" s="1336" customFormat="1" ht="21" customHeight="1" x14ac:dyDescent="0.15">
      <c r="A25" s="1895"/>
      <c r="B25" s="1896"/>
      <c r="C25" s="1339" t="s">
        <v>875</v>
      </c>
      <c r="D25" s="1355">
        <v>61791</v>
      </c>
      <c r="E25" s="1356">
        <v>88.2</v>
      </c>
      <c r="F25" s="1355">
        <v>7242</v>
      </c>
      <c r="G25" s="1356">
        <v>10.3</v>
      </c>
      <c r="H25" s="1355">
        <v>610</v>
      </c>
      <c r="I25" s="1356">
        <v>0.9</v>
      </c>
      <c r="J25" s="1355">
        <v>395</v>
      </c>
      <c r="K25" s="1356">
        <v>0.6</v>
      </c>
      <c r="L25" s="1355">
        <v>70038</v>
      </c>
      <c r="M25" s="1356">
        <v>100</v>
      </c>
      <c r="N25" s="1355">
        <v>0</v>
      </c>
      <c r="O25" s="1356">
        <v>0</v>
      </c>
      <c r="P25" s="1355">
        <v>0</v>
      </c>
      <c r="Q25" s="1356">
        <v>0</v>
      </c>
      <c r="R25" s="1355">
        <v>13</v>
      </c>
      <c r="S25" s="1356">
        <v>0</v>
      </c>
      <c r="T25" s="1355">
        <v>70025</v>
      </c>
      <c r="U25" s="1356">
        <v>100</v>
      </c>
      <c r="V25" s="1357"/>
      <c r="W25" s="1358"/>
      <c r="Y25" s="1359"/>
      <c r="Z25" s="1360"/>
      <c r="AA25" s="1361"/>
      <c r="AB25" s="1361"/>
      <c r="AC25" s="1361"/>
      <c r="AD25" s="1361"/>
      <c r="AE25" s="1361"/>
      <c r="AF25" s="1361"/>
      <c r="AG25" s="1361"/>
      <c r="AH25" s="1361"/>
      <c r="AI25" s="1361"/>
      <c r="AJ25" s="1361"/>
      <c r="AK25" s="1361"/>
      <c r="AL25" s="1362"/>
      <c r="AM25" s="1359"/>
      <c r="AN25" s="1360"/>
      <c r="AO25" s="1361"/>
      <c r="AP25" s="1361"/>
      <c r="AQ25" s="1361"/>
      <c r="AR25" s="1361"/>
      <c r="AS25" s="1361"/>
      <c r="AT25" s="1361"/>
      <c r="AU25" s="1361"/>
      <c r="AV25" s="1361"/>
      <c r="AW25" s="1361"/>
      <c r="AX25" s="1361"/>
      <c r="AY25" s="1361"/>
    </row>
    <row r="26" spans="1:51" s="1336" customFormat="1" ht="21" customHeight="1" x14ac:dyDescent="0.15">
      <c r="A26" s="1893" t="s">
        <v>885</v>
      </c>
      <c r="B26" s="1894"/>
      <c r="C26" s="1339" t="s">
        <v>874</v>
      </c>
      <c r="D26" s="1355">
        <v>162368</v>
      </c>
      <c r="E26" s="1356">
        <v>8.9</v>
      </c>
      <c r="F26" s="1355">
        <v>1573005</v>
      </c>
      <c r="G26" s="1356">
        <v>86.5</v>
      </c>
      <c r="H26" s="1355">
        <v>37149</v>
      </c>
      <c r="I26" s="1356">
        <v>2.1</v>
      </c>
      <c r="J26" s="1355">
        <v>46365</v>
      </c>
      <c r="K26" s="1356">
        <v>2.5</v>
      </c>
      <c r="L26" s="1355">
        <v>1818887</v>
      </c>
      <c r="M26" s="1356">
        <v>100</v>
      </c>
      <c r="N26" s="1355">
        <v>0</v>
      </c>
      <c r="O26" s="1356">
        <v>0</v>
      </c>
      <c r="P26" s="1355">
        <v>37913</v>
      </c>
      <c r="Q26" s="1356">
        <v>2.1</v>
      </c>
      <c r="R26" s="1355">
        <v>54577</v>
      </c>
      <c r="S26" s="1356">
        <v>3</v>
      </c>
      <c r="T26" s="1355">
        <v>1726397</v>
      </c>
      <c r="U26" s="1356">
        <v>94.9</v>
      </c>
      <c r="V26" s="1357"/>
      <c r="W26" s="1358"/>
      <c r="Y26" s="1359"/>
      <c r="Z26" s="1360"/>
      <c r="AA26" s="1361"/>
      <c r="AB26" s="1361"/>
      <c r="AC26" s="1361"/>
      <c r="AD26" s="1361"/>
      <c r="AE26" s="1361"/>
      <c r="AF26" s="1361"/>
      <c r="AG26" s="1361"/>
      <c r="AH26" s="1361"/>
      <c r="AI26" s="1361"/>
      <c r="AJ26" s="1361"/>
      <c r="AK26" s="1361"/>
      <c r="AL26" s="1362"/>
      <c r="AM26" s="1359"/>
      <c r="AN26" s="1360"/>
      <c r="AO26" s="1361"/>
      <c r="AP26" s="1361"/>
      <c r="AQ26" s="1361"/>
      <c r="AR26" s="1361"/>
      <c r="AS26" s="1361"/>
      <c r="AT26" s="1361"/>
      <c r="AU26" s="1361"/>
      <c r="AV26" s="1361"/>
      <c r="AW26" s="1361"/>
      <c r="AX26" s="1361"/>
      <c r="AY26" s="1361"/>
    </row>
    <row r="27" spans="1:51" s="1336" customFormat="1" ht="21" customHeight="1" x14ac:dyDescent="0.15">
      <c r="A27" s="1895"/>
      <c r="B27" s="1896"/>
      <c r="C27" s="1339" t="s">
        <v>875</v>
      </c>
      <c r="D27" s="1355">
        <v>43700</v>
      </c>
      <c r="E27" s="1356">
        <v>3.7</v>
      </c>
      <c r="F27" s="1355">
        <v>895484</v>
      </c>
      <c r="G27" s="1356">
        <v>76.3</v>
      </c>
      <c r="H27" s="1355">
        <v>51117</v>
      </c>
      <c r="I27" s="1356">
        <v>4.4000000000000004</v>
      </c>
      <c r="J27" s="1355">
        <v>183004</v>
      </c>
      <c r="K27" s="1356">
        <v>15.6</v>
      </c>
      <c r="L27" s="1355">
        <v>1173305</v>
      </c>
      <c r="M27" s="1356">
        <v>100</v>
      </c>
      <c r="N27" s="1355">
        <v>14631</v>
      </c>
      <c r="O27" s="1356">
        <v>1.3</v>
      </c>
      <c r="P27" s="1355">
        <v>9663</v>
      </c>
      <c r="Q27" s="1356">
        <v>0.8</v>
      </c>
      <c r="R27" s="1355">
        <v>122204</v>
      </c>
      <c r="S27" s="1356">
        <v>10.4</v>
      </c>
      <c r="T27" s="1355">
        <v>1026807</v>
      </c>
      <c r="U27" s="1356">
        <v>87.5</v>
      </c>
      <c r="V27" s="1357"/>
      <c r="W27" s="1358"/>
      <c r="Y27" s="1359"/>
      <c r="Z27" s="1360"/>
      <c r="AA27" s="1361"/>
      <c r="AB27" s="1361"/>
      <c r="AC27" s="1361"/>
      <c r="AD27" s="1361"/>
      <c r="AE27" s="1361"/>
      <c r="AF27" s="1361"/>
      <c r="AG27" s="1361"/>
      <c r="AH27" s="1361"/>
      <c r="AI27" s="1361"/>
      <c r="AJ27" s="1361"/>
      <c r="AK27" s="1361"/>
      <c r="AL27" s="1362"/>
      <c r="AM27" s="1359"/>
      <c r="AN27" s="1360"/>
      <c r="AO27" s="1361"/>
      <c r="AP27" s="1361"/>
      <c r="AQ27" s="1361"/>
      <c r="AR27" s="1361"/>
      <c r="AS27" s="1361"/>
      <c r="AT27" s="1361"/>
      <c r="AU27" s="1361"/>
      <c r="AV27" s="1361"/>
      <c r="AW27" s="1361"/>
      <c r="AX27" s="1361"/>
      <c r="AY27" s="1361"/>
    </row>
    <row r="28" spans="1:51" s="1336" customFormat="1" ht="21" customHeight="1" x14ac:dyDescent="0.15">
      <c r="A28" s="1893" t="s">
        <v>886</v>
      </c>
      <c r="B28" s="1894"/>
      <c r="C28" s="1339" t="s">
        <v>874</v>
      </c>
      <c r="D28" s="1355">
        <v>646964</v>
      </c>
      <c r="E28" s="1356">
        <v>68.900000000000006</v>
      </c>
      <c r="F28" s="1355">
        <v>269706</v>
      </c>
      <c r="G28" s="1356">
        <v>28.7</v>
      </c>
      <c r="H28" s="1355">
        <v>19236</v>
      </c>
      <c r="I28" s="1356">
        <v>2.1</v>
      </c>
      <c r="J28" s="1355">
        <v>3106</v>
      </c>
      <c r="K28" s="1356">
        <v>0.3</v>
      </c>
      <c r="L28" s="1355">
        <v>939012</v>
      </c>
      <c r="M28" s="1356">
        <v>100</v>
      </c>
      <c r="N28" s="1355">
        <v>0</v>
      </c>
      <c r="O28" s="1356">
        <v>0</v>
      </c>
      <c r="P28" s="1355">
        <v>17741</v>
      </c>
      <c r="Q28" s="1356">
        <v>1.9</v>
      </c>
      <c r="R28" s="1355">
        <v>12939</v>
      </c>
      <c r="S28" s="1356">
        <v>1.4</v>
      </c>
      <c r="T28" s="1355">
        <v>908332</v>
      </c>
      <c r="U28" s="1356">
        <v>96.7</v>
      </c>
      <c r="V28" s="1357"/>
      <c r="W28" s="1358"/>
      <c r="Y28" s="1359"/>
      <c r="Z28" s="1360"/>
      <c r="AA28" s="1361"/>
      <c r="AB28" s="1361"/>
      <c r="AC28" s="1361"/>
      <c r="AD28" s="1361"/>
      <c r="AE28" s="1361"/>
      <c r="AF28" s="1361"/>
      <c r="AG28" s="1361"/>
      <c r="AH28" s="1361"/>
      <c r="AI28" s="1361"/>
      <c r="AJ28" s="1361"/>
      <c r="AK28" s="1361"/>
      <c r="AL28" s="1362"/>
      <c r="AM28" s="1359"/>
      <c r="AN28" s="1360"/>
      <c r="AO28" s="1361"/>
      <c r="AP28" s="1361"/>
      <c r="AQ28" s="1361"/>
      <c r="AR28" s="1361"/>
      <c r="AS28" s="1361"/>
      <c r="AT28" s="1361"/>
      <c r="AU28" s="1361"/>
      <c r="AV28" s="1361"/>
      <c r="AW28" s="1361"/>
      <c r="AX28" s="1361"/>
      <c r="AY28" s="1361"/>
    </row>
    <row r="29" spans="1:51" s="1336" customFormat="1" ht="21" customHeight="1" x14ac:dyDescent="0.15">
      <c r="A29" s="1895"/>
      <c r="B29" s="1896"/>
      <c r="C29" s="1339" t="s">
        <v>875</v>
      </c>
      <c r="D29" s="1355">
        <v>165492</v>
      </c>
      <c r="E29" s="1356">
        <v>64.7</v>
      </c>
      <c r="F29" s="1355">
        <v>85754</v>
      </c>
      <c r="G29" s="1356">
        <v>33.5</v>
      </c>
      <c r="H29" s="1355">
        <v>3173</v>
      </c>
      <c r="I29" s="1356">
        <v>1.2</v>
      </c>
      <c r="J29" s="1355">
        <v>1392</v>
      </c>
      <c r="K29" s="1356">
        <v>0.6</v>
      </c>
      <c r="L29" s="1355">
        <v>255811</v>
      </c>
      <c r="M29" s="1356">
        <v>100</v>
      </c>
      <c r="N29" s="1355">
        <v>0</v>
      </c>
      <c r="O29" s="1356">
        <v>0</v>
      </c>
      <c r="P29" s="1355">
        <v>1886</v>
      </c>
      <c r="Q29" s="1356">
        <v>0.7</v>
      </c>
      <c r="R29" s="1355">
        <v>459</v>
      </c>
      <c r="S29" s="1356">
        <v>0.2</v>
      </c>
      <c r="T29" s="1355">
        <v>253466</v>
      </c>
      <c r="U29" s="1356">
        <v>99.1</v>
      </c>
      <c r="V29" s="1357"/>
      <c r="W29" s="1358"/>
      <c r="Y29" s="1359"/>
      <c r="Z29" s="1360"/>
      <c r="AA29" s="1361"/>
      <c r="AB29" s="1361"/>
      <c r="AC29" s="1361"/>
      <c r="AD29" s="1361"/>
      <c r="AE29" s="1361"/>
      <c r="AF29" s="1361"/>
      <c r="AG29" s="1361"/>
      <c r="AH29" s="1361"/>
      <c r="AI29" s="1361"/>
      <c r="AJ29" s="1361"/>
      <c r="AK29" s="1361"/>
      <c r="AL29" s="1362"/>
      <c r="AM29" s="1359"/>
      <c r="AN29" s="1360"/>
      <c r="AO29" s="1361"/>
      <c r="AP29" s="1361"/>
      <c r="AQ29" s="1361"/>
      <c r="AR29" s="1361"/>
      <c r="AS29" s="1361"/>
      <c r="AT29" s="1361"/>
      <c r="AU29" s="1361"/>
      <c r="AV29" s="1361"/>
      <c r="AW29" s="1361"/>
      <c r="AX29" s="1361"/>
      <c r="AY29" s="1361"/>
    </row>
    <row r="30" spans="1:51" s="1336" customFormat="1" ht="21" customHeight="1" x14ac:dyDescent="0.15">
      <c r="A30" s="1893" t="s">
        <v>887</v>
      </c>
      <c r="B30" s="1894"/>
      <c r="C30" s="1339" t="s">
        <v>874</v>
      </c>
      <c r="D30" s="1355">
        <v>16</v>
      </c>
      <c r="E30" s="1356">
        <v>0</v>
      </c>
      <c r="F30" s="1355">
        <v>848765</v>
      </c>
      <c r="G30" s="1356">
        <v>97.3</v>
      </c>
      <c r="H30" s="1355">
        <v>696</v>
      </c>
      <c r="I30" s="1356">
        <v>0.1</v>
      </c>
      <c r="J30" s="1355">
        <v>22915</v>
      </c>
      <c r="K30" s="1356">
        <v>2.6</v>
      </c>
      <c r="L30" s="1355">
        <v>872392</v>
      </c>
      <c r="M30" s="1356">
        <v>100</v>
      </c>
      <c r="N30" s="1355">
        <v>116541</v>
      </c>
      <c r="O30" s="1356">
        <v>13.4</v>
      </c>
      <c r="P30" s="1355">
        <v>61</v>
      </c>
      <c r="Q30" s="1356">
        <v>0</v>
      </c>
      <c r="R30" s="1355">
        <v>12529</v>
      </c>
      <c r="S30" s="1356">
        <v>1.4</v>
      </c>
      <c r="T30" s="1355">
        <v>743261</v>
      </c>
      <c r="U30" s="1356">
        <v>85.2</v>
      </c>
      <c r="V30" s="1357"/>
      <c r="W30" s="1358"/>
      <c r="Y30" s="1359"/>
      <c r="Z30" s="1360"/>
      <c r="AA30" s="1361"/>
      <c r="AB30" s="1361"/>
      <c r="AC30" s="1361"/>
      <c r="AD30" s="1361"/>
      <c r="AE30" s="1361"/>
      <c r="AF30" s="1361"/>
      <c r="AG30" s="1361"/>
      <c r="AH30" s="1361"/>
      <c r="AI30" s="1361"/>
      <c r="AJ30" s="1361"/>
      <c r="AK30" s="1361"/>
      <c r="AL30" s="1362"/>
      <c r="AM30" s="1359"/>
      <c r="AN30" s="1360"/>
      <c r="AO30" s="1361"/>
      <c r="AP30" s="1361"/>
      <c r="AQ30" s="1361"/>
      <c r="AR30" s="1361"/>
      <c r="AS30" s="1361"/>
      <c r="AT30" s="1361"/>
      <c r="AU30" s="1361"/>
      <c r="AV30" s="1361"/>
      <c r="AW30" s="1361"/>
      <c r="AX30" s="1361"/>
      <c r="AY30" s="1361"/>
    </row>
    <row r="31" spans="1:51" s="1336" customFormat="1" ht="21" customHeight="1" x14ac:dyDescent="0.15">
      <c r="A31" s="1895"/>
      <c r="B31" s="1896"/>
      <c r="C31" s="1339" t="s">
        <v>875</v>
      </c>
      <c r="D31" s="1355">
        <v>72995</v>
      </c>
      <c r="E31" s="1356">
        <v>33.700000000000003</v>
      </c>
      <c r="F31" s="1355">
        <v>142133</v>
      </c>
      <c r="G31" s="1356">
        <v>65.599999999999994</v>
      </c>
      <c r="H31" s="1355">
        <v>234</v>
      </c>
      <c r="I31" s="1356">
        <v>0.1</v>
      </c>
      <c r="J31" s="1355">
        <v>1419</v>
      </c>
      <c r="K31" s="1356">
        <v>0.6</v>
      </c>
      <c r="L31" s="1355">
        <v>216781</v>
      </c>
      <c r="M31" s="1356">
        <v>100</v>
      </c>
      <c r="N31" s="1355">
        <v>78659</v>
      </c>
      <c r="O31" s="1356">
        <v>36.299999999999997</v>
      </c>
      <c r="P31" s="1355">
        <v>10</v>
      </c>
      <c r="Q31" s="1356">
        <v>0</v>
      </c>
      <c r="R31" s="1355">
        <v>3102</v>
      </c>
      <c r="S31" s="1356">
        <v>1.4</v>
      </c>
      <c r="T31" s="1355">
        <v>135010</v>
      </c>
      <c r="U31" s="1356">
        <v>62.3</v>
      </c>
      <c r="V31" s="1357"/>
      <c r="W31" s="1358"/>
      <c r="Y31" s="1359"/>
      <c r="Z31" s="1360"/>
      <c r="AA31" s="1361"/>
      <c r="AB31" s="1361"/>
      <c r="AC31" s="1361"/>
      <c r="AD31" s="1361"/>
      <c r="AE31" s="1361"/>
      <c r="AF31" s="1361"/>
      <c r="AG31" s="1361"/>
      <c r="AH31" s="1361"/>
      <c r="AI31" s="1361"/>
      <c r="AJ31" s="1361"/>
      <c r="AK31" s="1361"/>
      <c r="AL31" s="1362"/>
      <c r="AM31" s="1359"/>
      <c r="AN31" s="1360"/>
      <c r="AO31" s="1361"/>
      <c r="AP31" s="1361"/>
      <c r="AQ31" s="1361"/>
      <c r="AR31" s="1361"/>
      <c r="AS31" s="1361"/>
      <c r="AT31" s="1361"/>
      <c r="AU31" s="1361"/>
      <c r="AV31" s="1361"/>
      <c r="AW31" s="1361"/>
      <c r="AX31" s="1361"/>
      <c r="AY31" s="1361"/>
    </row>
    <row r="32" spans="1:51" s="1336" customFormat="1" ht="21" customHeight="1" x14ac:dyDescent="0.15">
      <c r="A32" s="1897" t="s">
        <v>888</v>
      </c>
      <c r="B32" s="1894"/>
      <c r="C32" s="1339" t="s">
        <v>874</v>
      </c>
      <c r="D32" s="1355">
        <v>91791</v>
      </c>
      <c r="E32" s="1356">
        <v>8.5</v>
      </c>
      <c r="F32" s="1355">
        <v>946266</v>
      </c>
      <c r="G32" s="1356">
        <v>87.4</v>
      </c>
      <c r="H32" s="1355">
        <v>35512</v>
      </c>
      <c r="I32" s="1356">
        <v>3.3</v>
      </c>
      <c r="J32" s="1355">
        <v>9212</v>
      </c>
      <c r="K32" s="1356">
        <v>0.8</v>
      </c>
      <c r="L32" s="1355">
        <v>1082781</v>
      </c>
      <c r="M32" s="1356">
        <v>100</v>
      </c>
      <c r="N32" s="1355">
        <v>0</v>
      </c>
      <c r="O32" s="1356">
        <v>0</v>
      </c>
      <c r="P32" s="1355">
        <v>146323</v>
      </c>
      <c r="Q32" s="1356">
        <v>13.5</v>
      </c>
      <c r="R32" s="1355">
        <v>16792</v>
      </c>
      <c r="S32" s="1356">
        <v>1.6</v>
      </c>
      <c r="T32" s="1355">
        <v>919666</v>
      </c>
      <c r="U32" s="1356">
        <v>84.9</v>
      </c>
      <c r="V32" s="1357"/>
      <c r="W32" s="1358"/>
      <c r="Y32" s="1359"/>
      <c r="Z32" s="1360"/>
      <c r="AA32" s="1361"/>
      <c r="AB32" s="1361"/>
      <c r="AC32" s="1361"/>
      <c r="AD32" s="1361"/>
      <c r="AE32" s="1361"/>
      <c r="AF32" s="1361"/>
      <c r="AG32" s="1361"/>
      <c r="AH32" s="1361"/>
      <c r="AI32" s="1361"/>
      <c r="AJ32" s="1361"/>
      <c r="AK32" s="1361"/>
      <c r="AL32" s="1362"/>
      <c r="AM32" s="1359"/>
      <c r="AN32" s="1360"/>
      <c r="AO32" s="1361"/>
      <c r="AP32" s="1361"/>
      <c r="AQ32" s="1361"/>
      <c r="AR32" s="1361"/>
      <c r="AS32" s="1361"/>
      <c r="AT32" s="1361"/>
      <c r="AU32" s="1361"/>
      <c r="AV32" s="1361"/>
      <c r="AW32" s="1361"/>
      <c r="AX32" s="1361"/>
      <c r="AY32" s="1361"/>
    </row>
    <row r="33" spans="1:51" s="1336" customFormat="1" ht="21" customHeight="1" x14ac:dyDescent="0.15">
      <c r="A33" s="1895"/>
      <c r="B33" s="1896"/>
      <c r="C33" s="1339" t="s">
        <v>875</v>
      </c>
      <c r="D33" s="1355">
        <v>23172</v>
      </c>
      <c r="E33" s="1356">
        <v>12.8</v>
      </c>
      <c r="F33" s="1355">
        <v>147373</v>
      </c>
      <c r="G33" s="1356">
        <v>81.8</v>
      </c>
      <c r="H33" s="1355">
        <v>7839</v>
      </c>
      <c r="I33" s="1356">
        <v>4.3</v>
      </c>
      <c r="J33" s="1355">
        <v>2072</v>
      </c>
      <c r="K33" s="1356">
        <v>1.1000000000000001</v>
      </c>
      <c r="L33" s="1355">
        <v>180456</v>
      </c>
      <c r="M33" s="1356">
        <v>100</v>
      </c>
      <c r="N33" s="1355">
        <v>0</v>
      </c>
      <c r="O33" s="1356">
        <v>0</v>
      </c>
      <c r="P33" s="1355">
        <v>2238</v>
      </c>
      <c r="Q33" s="1356">
        <v>1.2</v>
      </c>
      <c r="R33" s="1355">
        <v>3599</v>
      </c>
      <c r="S33" s="1356">
        <v>2</v>
      </c>
      <c r="T33" s="1355">
        <v>174619</v>
      </c>
      <c r="U33" s="1356">
        <v>96.8</v>
      </c>
      <c r="V33" s="1357"/>
      <c r="W33" s="1358"/>
      <c r="Y33" s="1359"/>
      <c r="Z33" s="1360"/>
      <c r="AA33" s="1361"/>
      <c r="AB33" s="1361"/>
      <c r="AC33" s="1361"/>
      <c r="AD33" s="1361"/>
      <c r="AE33" s="1361"/>
      <c r="AF33" s="1361"/>
      <c r="AG33" s="1361"/>
      <c r="AH33" s="1361"/>
      <c r="AI33" s="1361"/>
      <c r="AJ33" s="1361"/>
      <c r="AK33" s="1361"/>
      <c r="AL33" s="1362"/>
      <c r="AM33" s="1359"/>
      <c r="AN33" s="1360"/>
      <c r="AO33" s="1361"/>
      <c r="AP33" s="1361"/>
      <c r="AQ33" s="1361"/>
      <c r="AR33" s="1361"/>
      <c r="AS33" s="1361"/>
      <c r="AT33" s="1361"/>
      <c r="AU33" s="1361"/>
      <c r="AV33" s="1361"/>
      <c r="AW33" s="1361"/>
      <c r="AX33" s="1361"/>
      <c r="AY33" s="1361"/>
    </row>
    <row r="34" spans="1:51" s="1336" customFormat="1" ht="21" customHeight="1" x14ac:dyDescent="0.15">
      <c r="A34" s="1893" t="s">
        <v>889</v>
      </c>
      <c r="B34" s="1894"/>
      <c r="C34" s="1339" t="s">
        <v>874</v>
      </c>
      <c r="D34" s="1355">
        <v>555984</v>
      </c>
      <c r="E34" s="1356">
        <v>38.9</v>
      </c>
      <c r="F34" s="1355">
        <v>818625</v>
      </c>
      <c r="G34" s="1356">
        <v>57.4</v>
      </c>
      <c r="H34" s="1355">
        <v>38043</v>
      </c>
      <c r="I34" s="1356">
        <v>2.7</v>
      </c>
      <c r="J34" s="1355">
        <v>14712</v>
      </c>
      <c r="K34" s="1356">
        <v>1</v>
      </c>
      <c r="L34" s="1355">
        <v>1427364</v>
      </c>
      <c r="M34" s="1356">
        <v>100</v>
      </c>
      <c r="N34" s="1355">
        <v>0</v>
      </c>
      <c r="O34" s="1356">
        <v>0</v>
      </c>
      <c r="P34" s="1355">
        <v>20591</v>
      </c>
      <c r="Q34" s="1356">
        <v>1.5</v>
      </c>
      <c r="R34" s="1355">
        <v>14579</v>
      </c>
      <c r="S34" s="1356">
        <v>1</v>
      </c>
      <c r="T34" s="1355">
        <v>1392194</v>
      </c>
      <c r="U34" s="1356">
        <v>97.5</v>
      </c>
      <c r="V34" s="1357"/>
      <c r="W34" s="1358"/>
      <c r="Y34" s="1359"/>
      <c r="Z34" s="1360"/>
      <c r="AA34" s="1361"/>
      <c r="AB34" s="1361"/>
      <c r="AC34" s="1361"/>
      <c r="AD34" s="1361"/>
      <c r="AE34" s="1361"/>
      <c r="AF34" s="1361"/>
      <c r="AG34" s="1361"/>
      <c r="AH34" s="1361"/>
      <c r="AI34" s="1361"/>
      <c r="AJ34" s="1361"/>
      <c r="AK34" s="1361"/>
      <c r="AL34" s="1362"/>
      <c r="AM34" s="1359"/>
      <c r="AN34" s="1360"/>
      <c r="AO34" s="1361"/>
      <c r="AP34" s="1361"/>
      <c r="AQ34" s="1361"/>
      <c r="AR34" s="1361"/>
      <c r="AS34" s="1361"/>
      <c r="AT34" s="1361"/>
      <c r="AU34" s="1361"/>
      <c r="AV34" s="1361"/>
      <c r="AW34" s="1361"/>
      <c r="AX34" s="1361"/>
      <c r="AY34" s="1361"/>
    </row>
    <row r="35" spans="1:51" s="1336" customFormat="1" ht="21" customHeight="1" x14ac:dyDescent="0.15">
      <c r="A35" s="1895"/>
      <c r="B35" s="1896"/>
      <c r="C35" s="1339" t="s">
        <v>875</v>
      </c>
      <c r="D35" s="1355">
        <v>124533</v>
      </c>
      <c r="E35" s="1356">
        <v>26.1</v>
      </c>
      <c r="F35" s="1355">
        <v>328915</v>
      </c>
      <c r="G35" s="1356">
        <v>68.900000000000006</v>
      </c>
      <c r="H35" s="1355">
        <v>13282</v>
      </c>
      <c r="I35" s="1356">
        <v>2.8</v>
      </c>
      <c r="J35" s="1355">
        <v>10327</v>
      </c>
      <c r="K35" s="1356">
        <v>2.2000000000000002</v>
      </c>
      <c r="L35" s="1355">
        <v>477057</v>
      </c>
      <c r="M35" s="1356">
        <v>100</v>
      </c>
      <c r="N35" s="1355">
        <v>0</v>
      </c>
      <c r="O35" s="1356">
        <v>0</v>
      </c>
      <c r="P35" s="1355">
        <v>7540</v>
      </c>
      <c r="Q35" s="1356">
        <v>1.6</v>
      </c>
      <c r="R35" s="1355">
        <v>19144</v>
      </c>
      <c r="S35" s="1356">
        <v>4</v>
      </c>
      <c r="T35" s="1355">
        <v>450373</v>
      </c>
      <c r="U35" s="1356">
        <v>94.4</v>
      </c>
      <c r="V35" s="1357"/>
      <c r="W35" s="1358"/>
      <c r="Y35" s="1359"/>
      <c r="Z35" s="1360"/>
      <c r="AA35" s="1361"/>
      <c r="AB35" s="1361"/>
      <c r="AC35" s="1361"/>
      <c r="AD35" s="1361"/>
      <c r="AE35" s="1361"/>
      <c r="AF35" s="1361"/>
      <c r="AG35" s="1361"/>
      <c r="AH35" s="1361"/>
      <c r="AI35" s="1361"/>
      <c r="AJ35" s="1361"/>
      <c r="AK35" s="1361"/>
      <c r="AL35" s="1362"/>
      <c r="AM35" s="1359"/>
      <c r="AN35" s="1360"/>
      <c r="AO35" s="1361"/>
      <c r="AP35" s="1361"/>
      <c r="AQ35" s="1361"/>
      <c r="AR35" s="1361"/>
      <c r="AS35" s="1361"/>
      <c r="AT35" s="1361"/>
      <c r="AU35" s="1361"/>
      <c r="AV35" s="1361"/>
      <c r="AW35" s="1361"/>
      <c r="AX35" s="1361"/>
      <c r="AY35" s="1361"/>
    </row>
    <row r="36" spans="1:51" s="1336" customFormat="1" ht="21" customHeight="1" x14ac:dyDescent="0.15">
      <c r="A36" s="1893" t="s">
        <v>890</v>
      </c>
      <c r="B36" s="1894"/>
      <c r="C36" s="1339" t="s">
        <v>874</v>
      </c>
      <c r="D36" s="1355">
        <v>531500</v>
      </c>
      <c r="E36" s="1356">
        <v>41.8</v>
      </c>
      <c r="F36" s="1355">
        <v>722646</v>
      </c>
      <c r="G36" s="1356">
        <v>56.9</v>
      </c>
      <c r="H36" s="1355">
        <v>12962</v>
      </c>
      <c r="I36" s="1356">
        <v>1</v>
      </c>
      <c r="J36" s="1355">
        <v>3220</v>
      </c>
      <c r="K36" s="1356">
        <v>0.3</v>
      </c>
      <c r="L36" s="1355">
        <v>1270328</v>
      </c>
      <c r="M36" s="1356">
        <v>100</v>
      </c>
      <c r="N36" s="1355">
        <v>0</v>
      </c>
      <c r="O36" s="1356">
        <v>0</v>
      </c>
      <c r="P36" s="1355">
        <v>157</v>
      </c>
      <c r="Q36" s="1356">
        <v>0</v>
      </c>
      <c r="R36" s="1355">
        <v>54688</v>
      </c>
      <c r="S36" s="1356">
        <v>4.3</v>
      </c>
      <c r="T36" s="1355">
        <v>1215483</v>
      </c>
      <c r="U36" s="1356">
        <v>95.7</v>
      </c>
      <c r="V36" s="1357"/>
      <c r="W36" s="1358"/>
      <c r="Y36" s="1359"/>
      <c r="Z36" s="1360"/>
      <c r="AA36" s="1361"/>
      <c r="AB36" s="1361"/>
      <c r="AC36" s="1361"/>
      <c r="AD36" s="1361"/>
      <c r="AE36" s="1361"/>
      <c r="AF36" s="1361"/>
      <c r="AG36" s="1361"/>
      <c r="AH36" s="1361"/>
      <c r="AI36" s="1361"/>
      <c r="AJ36" s="1361"/>
      <c r="AK36" s="1361"/>
      <c r="AL36" s="1362"/>
      <c r="AM36" s="1359"/>
      <c r="AN36" s="1360"/>
      <c r="AO36" s="1361"/>
      <c r="AP36" s="1361"/>
      <c r="AQ36" s="1361"/>
      <c r="AR36" s="1361"/>
      <c r="AS36" s="1361"/>
      <c r="AT36" s="1361"/>
      <c r="AU36" s="1361"/>
      <c r="AV36" s="1361"/>
      <c r="AW36" s="1361"/>
      <c r="AX36" s="1361"/>
      <c r="AY36" s="1361"/>
    </row>
    <row r="37" spans="1:51" s="1336" customFormat="1" ht="21" customHeight="1" x14ac:dyDescent="0.15">
      <c r="A37" s="1895"/>
      <c r="B37" s="1896"/>
      <c r="C37" s="1339" t="s">
        <v>875</v>
      </c>
      <c r="D37" s="1355">
        <v>60535</v>
      </c>
      <c r="E37" s="1356">
        <v>32.200000000000003</v>
      </c>
      <c r="F37" s="1355">
        <v>125832</v>
      </c>
      <c r="G37" s="1356">
        <v>66.8</v>
      </c>
      <c r="H37" s="1355">
        <v>621</v>
      </c>
      <c r="I37" s="1356">
        <v>0.3</v>
      </c>
      <c r="J37" s="1355">
        <v>1264</v>
      </c>
      <c r="K37" s="1356">
        <v>0.7</v>
      </c>
      <c r="L37" s="1355">
        <v>188252</v>
      </c>
      <c r="M37" s="1356">
        <v>100</v>
      </c>
      <c r="N37" s="1355">
        <v>0</v>
      </c>
      <c r="O37" s="1356">
        <v>0</v>
      </c>
      <c r="P37" s="1355">
        <v>0</v>
      </c>
      <c r="Q37" s="1356">
        <v>0</v>
      </c>
      <c r="R37" s="1355">
        <v>111</v>
      </c>
      <c r="S37" s="1356">
        <v>0.1</v>
      </c>
      <c r="T37" s="1355">
        <v>188141</v>
      </c>
      <c r="U37" s="1356">
        <v>99.9</v>
      </c>
      <c r="V37" s="1357"/>
      <c r="W37" s="1358"/>
      <c r="Y37" s="1359"/>
      <c r="Z37" s="1360"/>
      <c r="AA37" s="1361"/>
      <c r="AB37" s="1361"/>
      <c r="AC37" s="1361"/>
      <c r="AD37" s="1361"/>
      <c r="AE37" s="1361"/>
      <c r="AF37" s="1361"/>
      <c r="AG37" s="1361"/>
      <c r="AH37" s="1361"/>
      <c r="AI37" s="1361"/>
      <c r="AJ37" s="1361"/>
      <c r="AK37" s="1361"/>
      <c r="AL37" s="1362"/>
      <c r="AM37" s="1359"/>
      <c r="AN37" s="1360"/>
      <c r="AO37" s="1361"/>
      <c r="AP37" s="1361"/>
      <c r="AQ37" s="1361"/>
      <c r="AR37" s="1361"/>
      <c r="AS37" s="1361"/>
      <c r="AT37" s="1361"/>
      <c r="AU37" s="1361"/>
      <c r="AV37" s="1361"/>
      <c r="AW37" s="1361"/>
      <c r="AX37" s="1361"/>
      <c r="AY37" s="1361"/>
    </row>
    <row r="38" spans="1:51" s="1336" customFormat="1" ht="21" customHeight="1" x14ac:dyDescent="0.15">
      <c r="A38" s="1893" t="s">
        <v>891</v>
      </c>
      <c r="B38" s="1894"/>
      <c r="C38" s="1339" t="s">
        <v>874</v>
      </c>
      <c r="D38" s="1355">
        <v>288152</v>
      </c>
      <c r="E38" s="1356">
        <v>44.8</v>
      </c>
      <c r="F38" s="1355">
        <v>346530</v>
      </c>
      <c r="G38" s="1356">
        <v>53.9</v>
      </c>
      <c r="H38" s="1355">
        <v>5860</v>
      </c>
      <c r="I38" s="1356">
        <v>0.9</v>
      </c>
      <c r="J38" s="1355">
        <v>2895</v>
      </c>
      <c r="K38" s="1356">
        <v>0.4</v>
      </c>
      <c r="L38" s="1355">
        <v>643437</v>
      </c>
      <c r="M38" s="1356">
        <v>100</v>
      </c>
      <c r="N38" s="1355">
        <v>0</v>
      </c>
      <c r="O38" s="1356">
        <v>0</v>
      </c>
      <c r="P38" s="1355">
        <v>27430</v>
      </c>
      <c r="Q38" s="1356">
        <v>4.3</v>
      </c>
      <c r="R38" s="1355">
        <v>10408</v>
      </c>
      <c r="S38" s="1356">
        <v>1.6</v>
      </c>
      <c r="T38" s="1355">
        <v>605599</v>
      </c>
      <c r="U38" s="1356">
        <v>94.1</v>
      </c>
      <c r="V38" s="1357"/>
      <c r="W38" s="1358"/>
      <c r="Y38" s="1359"/>
      <c r="Z38" s="1360"/>
      <c r="AA38" s="1361"/>
      <c r="AB38" s="1361"/>
      <c r="AC38" s="1361"/>
      <c r="AD38" s="1361"/>
      <c r="AE38" s="1361"/>
      <c r="AF38" s="1361"/>
      <c r="AG38" s="1361"/>
      <c r="AH38" s="1361"/>
      <c r="AI38" s="1361"/>
      <c r="AJ38" s="1361"/>
      <c r="AK38" s="1361"/>
      <c r="AL38" s="1362"/>
      <c r="AM38" s="1359"/>
      <c r="AN38" s="1360"/>
      <c r="AO38" s="1361"/>
      <c r="AP38" s="1361"/>
      <c r="AQ38" s="1361"/>
      <c r="AR38" s="1361"/>
      <c r="AS38" s="1361"/>
      <c r="AT38" s="1361"/>
      <c r="AU38" s="1361"/>
      <c r="AV38" s="1361"/>
      <c r="AW38" s="1361"/>
      <c r="AX38" s="1361"/>
      <c r="AY38" s="1361"/>
    </row>
    <row r="39" spans="1:51" s="1336" customFormat="1" ht="21" customHeight="1" x14ac:dyDescent="0.15">
      <c r="A39" s="1895"/>
      <c r="B39" s="1896"/>
      <c r="C39" s="1339" t="s">
        <v>875</v>
      </c>
      <c r="D39" s="1355">
        <v>1636</v>
      </c>
      <c r="E39" s="1356">
        <v>35.1</v>
      </c>
      <c r="F39" s="1355">
        <v>2821</v>
      </c>
      <c r="G39" s="1356">
        <v>60.5</v>
      </c>
      <c r="H39" s="1355">
        <v>0</v>
      </c>
      <c r="I39" s="1356">
        <v>0</v>
      </c>
      <c r="J39" s="1355">
        <v>206</v>
      </c>
      <c r="K39" s="1356">
        <v>4.4000000000000004</v>
      </c>
      <c r="L39" s="1355">
        <v>4663</v>
      </c>
      <c r="M39" s="1356">
        <v>100</v>
      </c>
      <c r="N39" s="1355">
        <v>0</v>
      </c>
      <c r="O39" s="1356">
        <v>0</v>
      </c>
      <c r="P39" s="1355">
        <v>215</v>
      </c>
      <c r="Q39" s="1356">
        <v>4.5999999999999996</v>
      </c>
      <c r="R39" s="1355">
        <v>0</v>
      </c>
      <c r="S39" s="1356">
        <v>0</v>
      </c>
      <c r="T39" s="1355">
        <v>4448</v>
      </c>
      <c r="U39" s="1356">
        <v>95.4</v>
      </c>
      <c r="V39" s="1357"/>
      <c r="W39" s="1358"/>
      <c r="Y39" s="1359"/>
      <c r="Z39" s="1360"/>
      <c r="AA39" s="1361"/>
      <c r="AB39" s="1361"/>
      <c r="AC39" s="1361"/>
      <c r="AD39" s="1361"/>
      <c r="AE39" s="1361"/>
      <c r="AF39" s="1361"/>
      <c r="AG39" s="1361"/>
      <c r="AH39" s="1361"/>
      <c r="AI39" s="1361"/>
      <c r="AJ39" s="1361"/>
      <c r="AK39" s="1361"/>
      <c r="AL39" s="1362"/>
      <c r="AM39" s="1359"/>
      <c r="AN39" s="1360"/>
      <c r="AO39" s="1361"/>
      <c r="AP39" s="1361"/>
      <c r="AQ39" s="1361"/>
      <c r="AR39" s="1361"/>
      <c r="AS39" s="1361"/>
      <c r="AT39" s="1361"/>
      <c r="AU39" s="1361"/>
      <c r="AV39" s="1361"/>
      <c r="AW39" s="1361"/>
      <c r="AX39" s="1361"/>
      <c r="AY39" s="1361"/>
    </row>
    <row r="40" spans="1:51" s="1336" customFormat="1" ht="21" customHeight="1" x14ac:dyDescent="0.15">
      <c r="A40" s="1887" t="s">
        <v>326</v>
      </c>
      <c r="B40" s="1888"/>
      <c r="C40" s="1339" t="s">
        <v>874</v>
      </c>
      <c r="D40" s="1363">
        <v>3486561</v>
      </c>
      <c r="E40" s="1356">
        <v>25</v>
      </c>
      <c r="F40" s="1363">
        <v>9553711</v>
      </c>
      <c r="G40" s="1356">
        <v>68.5</v>
      </c>
      <c r="H40" s="1363">
        <v>432891</v>
      </c>
      <c r="I40" s="1356">
        <v>3.1</v>
      </c>
      <c r="J40" s="1363">
        <v>471534</v>
      </c>
      <c r="K40" s="1356">
        <v>3.4</v>
      </c>
      <c r="L40" s="1363">
        <v>13944697</v>
      </c>
      <c r="M40" s="1356">
        <v>100</v>
      </c>
      <c r="N40" s="1363">
        <v>332151</v>
      </c>
      <c r="O40" s="1356">
        <v>2.4</v>
      </c>
      <c r="P40" s="1363">
        <v>1837459</v>
      </c>
      <c r="Q40" s="1356">
        <v>13.2</v>
      </c>
      <c r="R40" s="1363">
        <v>715275</v>
      </c>
      <c r="S40" s="1356">
        <v>5.0999999999999996</v>
      </c>
      <c r="T40" s="1363">
        <v>11059812</v>
      </c>
      <c r="U40" s="1356">
        <v>79.3</v>
      </c>
      <c r="V40" s="1357"/>
      <c r="W40" s="1358"/>
      <c r="Y40" s="1359"/>
      <c r="Z40" s="1360"/>
      <c r="AA40" s="1361"/>
      <c r="AB40" s="1361"/>
      <c r="AC40" s="1361"/>
      <c r="AD40" s="1361"/>
      <c r="AE40" s="1361"/>
      <c r="AF40" s="1361"/>
      <c r="AG40" s="1361"/>
      <c r="AH40" s="1361"/>
      <c r="AI40" s="1361"/>
      <c r="AJ40" s="1361"/>
      <c r="AK40" s="1361"/>
      <c r="AL40" s="1362"/>
      <c r="AM40" s="1359"/>
      <c r="AN40" s="1360"/>
      <c r="AO40" s="1361"/>
      <c r="AP40" s="1361"/>
      <c r="AQ40" s="1361"/>
      <c r="AR40" s="1361"/>
      <c r="AS40" s="1361"/>
      <c r="AT40" s="1361"/>
      <c r="AU40" s="1361"/>
      <c r="AV40" s="1361"/>
      <c r="AW40" s="1361"/>
      <c r="AX40" s="1361"/>
      <c r="AY40" s="1361"/>
    </row>
    <row r="41" spans="1:51" s="1336" customFormat="1" ht="21" customHeight="1" x14ac:dyDescent="0.15">
      <c r="A41" s="1889"/>
      <c r="B41" s="1890"/>
      <c r="C41" s="1339" t="s">
        <v>875</v>
      </c>
      <c r="D41" s="1363">
        <v>855751</v>
      </c>
      <c r="E41" s="1356">
        <v>17.5</v>
      </c>
      <c r="F41" s="1363">
        <v>3076285</v>
      </c>
      <c r="G41" s="1356">
        <v>62.9</v>
      </c>
      <c r="H41" s="1363">
        <v>215141</v>
      </c>
      <c r="I41" s="1356">
        <v>4.4000000000000004</v>
      </c>
      <c r="J41" s="1363">
        <v>742933</v>
      </c>
      <c r="K41" s="1356">
        <v>15.2</v>
      </c>
      <c r="L41" s="1363">
        <v>4890110</v>
      </c>
      <c r="M41" s="1356">
        <v>100</v>
      </c>
      <c r="N41" s="1363">
        <v>275346</v>
      </c>
      <c r="O41" s="1356">
        <v>5.6</v>
      </c>
      <c r="P41" s="1363">
        <v>279216</v>
      </c>
      <c r="Q41" s="1356">
        <v>5.7</v>
      </c>
      <c r="R41" s="1363">
        <v>378921</v>
      </c>
      <c r="S41" s="1356">
        <v>7.8</v>
      </c>
      <c r="T41" s="1363">
        <v>3956627</v>
      </c>
      <c r="U41" s="1356">
        <v>80.900000000000006</v>
      </c>
      <c r="V41" s="1357"/>
      <c r="W41" s="1358"/>
      <c r="Y41" s="1359"/>
      <c r="Z41" s="1360"/>
      <c r="AA41" s="1361"/>
      <c r="AB41" s="1361"/>
      <c r="AC41" s="1361"/>
      <c r="AD41" s="1361"/>
      <c r="AE41" s="1361"/>
      <c r="AF41" s="1361"/>
      <c r="AG41" s="1361"/>
      <c r="AH41" s="1361"/>
      <c r="AI41" s="1361"/>
      <c r="AJ41" s="1361"/>
      <c r="AK41" s="1361"/>
      <c r="AL41" s="1362"/>
      <c r="AM41" s="1359"/>
      <c r="AN41" s="1360"/>
      <c r="AO41" s="1361"/>
      <c r="AP41" s="1361"/>
      <c r="AQ41" s="1361"/>
      <c r="AR41" s="1361"/>
      <c r="AS41" s="1361"/>
      <c r="AT41" s="1361"/>
      <c r="AU41" s="1361"/>
      <c r="AV41" s="1361"/>
      <c r="AW41" s="1361"/>
      <c r="AX41" s="1361"/>
      <c r="AY41" s="1361"/>
    </row>
    <row r="42" spans="1:51" s="1336" customFormat="1" ht="21" customHeight="1" x14ac:dyDescent="0.15">
      <c r="A42" s="1891"/>
      <c r="B42" s="1892"/>
      <c r="C42" s="1364" t="s">
        <v>892</v>
      </c>
      <c r="D42" s="1365">
        <v>4342312</v>
      </c>
      <c r="E42" s="1366">
        <v>23.1</v>
      </c>
      <c r="F42" s="1365">
        <v>12629996</v>
      </c>
      <c r="G42" s="1366">
        <v>67.099999999999994</v>
      </c>
      <c r="H42" s="1365">
        <v>648032</v>
      </c>
      <c r="I42" s="1366">
        <v>3.4</v>
      </c>
      <c r="J42" s="1365">
        <v>1214467</v>
      </c>
      <c r="K42" s="1366">
        <v>6.4</v>
      </c>
      <c r="L42" s="1365">
        <v>18834807</v>
      </c>
      <c r="M42" s="1366">
        <v>100</v>
      </c>
      <c r="N42" s="1365">
        <v>607497</v>
      </c>
      <c r="O42" s="1366">
        <v>3.2</v>
      </c>
      <c r="P42" s="1365">
        <v>2116675</v>
      </c>
      <c r="Q42" s="1366">
        <v>11.299999999999999</v>
      </c>
      <c r="R42" s="1365">
        <v>1094196</v>
      </c>
      <c r="S42" s="1366">
        <v>5.8</v>
      </c>
      <c r="T42" s="1365">
        <v>15016439</v>
      </c>
      <c r="U42" s="1366">
        <v>79.7</v>
      </c>
      <c r="V42" s="1357"/>
      <c r="W42" s="1358"/>
      <c r="Y42" s="1359"/>
      <c r="Z42" s="1360"/>
      <c r="AA42" s="1361"/>
      <c r="AB42" s="1361"/>
      <c r="AC42" s="1361"/>
      <c r="AD42" s="1361"/>
      <c r="AE42" s="1361"/>
      <c r="AF42" s="1361"/>
      <c r="AG42" s="1361"/>
      <c r="AH42" s="1361"/>
      <c r="AI42" s="1361"/>
      <c r="AJ42" s="1361"/>
      <c r="AK42" s="1361"/>
      <c r="AL42" s="1362"/>
      <c r="AM42" s="1359"/>
      <c r="AN42" s="1360"/>
      <c r="AO42" s="1361"/>
      <c r="AP42" s="1361"/>
      <c r="AQ42" s="1361"/>
      <c r="AR42" s="1361"/>
      <c r="AS42" s="1361"/>
      <c r="AT42" s="1361"/>
      <c r="AU42" s="1361"/>
      <c r="AV42" s="1361"/>
      <c r="AW42" s="1361"/>
      <c r="AX42" s="1361"/>
      <c r="AY42" s="1361"/>
    </row>
    <row r="43" spans="1:51" ht="12.75" customHeight="1" x14ac:dyDescent="0.15">
      <c r="D43" s="1367"/>
      <c r="E43" s="1367"/>
      <c r="F43" s="1367"/>
      <c r="G43" s="1367"/>
      <c r="H43" s="1367"/>
      <c r="I43" s="1367"/>
      <c r="J43" s="1367"/>
      <c r="K43" s="1367"/>
      <c r="L43" s="1368"/>
      <c r="M43" s="1367"/>
      <c r="N43" s="1367"/>
      <c r="O43" s="1367"/>
      <c r="P43" s="1367"/>
      <c r="Q43" s="1367"/>
      <c r="R43" s="1367"/>
      <c r="S43" s="1367"/>
      <c r="T43" s="1367"/>
      <c r="U43" s="1367"/>
    </row>
    <row r="44" spans="1:51" ht="12.75" customHeight="1" x14ac:dyDescent="0.15">
      <c r="D44" s="1367"/>
      <c r="E44" s="1367"/>
      <c r="F44" s="1367"/>
      <c r="G44" s="1367"/>
      <c r="H44" s="1367"/>
      <c r="I44" s="1367"/>
      <c r="J44" s="1367"/>
      <c r="K44" s="1367"/>
      <c r="L44" s="1368"/>
      <c r="M44" s="1367"/>
      <c r="N44" s="1367"/>
      <c r="O44" s="1367"/>
      <c r="P44" s="1367"/>
      <c r="Q44" s="1367"/>
      <c r="R44" s="1367"/>
      <c r="S44" s="1367"/>
      <c r="T44" s="1367"/>
      <c r="U44" s="1367"/>
    </row>
    <row r="45" spans="1:51" ht="12.75" customHeight="1" x14ac:dyDescent="0.15">
      <c r="D45" s="1367"/>
      <c r="E45" s="1367"/>
      <c r="F45" s="1367"/>
      <c r="G45" s="1367"/>
      <c r="H45" s="1367"/>
      <c r="I45" s="1367"/>
      <c r="J45" s="1367"/>
      <c r="K45" s="1367"/>
      <c r="L45" s="1368"/>
      <c r="M45" s="1367"/>
      <c r="N45" s="1367"/>
      <c r="O45" s="1367"/>
      <c r="P45" s="1367"/>
      <c r="Q45" s="1367"/>
      <c r="R45" s="1367"/>
      <c r="S45" s="1367"/>
      <c r="T45" s="1367"/>
      <c r="U45" s="1367"/>
    </row>
  </sheetData>
  <mergeCells count="29">
    <mergeCell ref="A2:C2"/>
    <mergeCell ref="D2:M2"/>
    <mergeCell ref="N2:U2"/>
    <mergeCell ref="D3:D4"/>
    <mergeCell ref="F3:F4"/>
    <mergeCell ref="H3:H4"/>
    <mergeCell ref="J3:J4"/>
    <mergeCell ref="L3:L4"/>
    <mergeCell ref="N3:N4"/>
    <mergeCell ref="T3:T4"/>
    <mergeCell ref="A5:C5"/>
    <mergeCell ref="A6:B7"/>
    <mergeCell ref="A8:B9"/>
    <mergeCell ref="A10:B11"/>
    <mergeCell ref="A12:B13"/>
    <mergeCell ref="A14:B15"/>
    <mergeCell ref="A16:B17"/>
    <mergeCell ref="A18:B19"/>
    <mergeCell ref="A20:B21"/>
    <mergeCell ref="A22:B23"/>
    <mergeCell ref="A24:B25"/>
    <mergeCell ref="A26:B27"/>
    <mergeCell ref="A40:B42"/>
    <mergeCell ref="A28:B29"/>
    <mergeCell ref="A30:B31"/>
    <mergeCell ref="A32:B33"/>
    <mergeCell ref="A34:B35"/>
    <mergeCell ref="A36:B37"/>
    <mergeCell ref="A38:B39"/>
  </mergeCells>
  <phoneticPr fontId="2"/>
  <pageMargins left="0.78740157480314965" right="0.78740157480314965" top="0.52" bottom="0.38" header="0" footer="0"/>
  <pageSetup paperSize="9" scale="97" orientation="portrait" blackAndWhite="1" horizontalDpi="300" verticalDpi="300" r:id="rId1"/>
  <headerFooter alignWithMargins="0"/>
  <colBreaks count="1" manualBreakCount="1">
    <brk id="11" max="41" man="1"/>
  </col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view="pageBreakPreview" zoomScale="115" zoomScaleNormal="102" zoomScaleSheetLayoutView="115" workbookViewId="0">
      <pane xSplit="3" ySplit="3" topLeftCell="D18" activePane="bottomRight" state="frozen"/>
      <selection pane="topRight" activeCell="D1" sqref="D1"/>
      <selection pane="bottomLeft" activeCell="A4" sqref="A4"/>
      <selection pane="bottomRight"/>
    </sheetView>
  </sheetViews>
  <sheetFormatPr defaultColWidth="9.25" defaultRowHeight="20.25" customHeight="1" x14ac:dyDescent="0.15"/>
  <cols>
    <col min="1" max="3" width="4.125" style="1369" customWidth="1"/>
    <col min="4" max="4" width="24.25" style="1369" customWidth="1"/>
    <col min="5" max="7" width="16.375" style="1372" customWidth="1"/>
    <col min="8" max="16384" width="9.25" style="1369"/>
  </cols>
  <sheetData>
    <row r="1" spans="1:8" ht="20.25" customHeight="1" x14ac:dyDescent="0.15">
      <c r="A1" s="1369" t="s">
        <v>893</v>
      </c>
      <c r="B1" s="1370"/>
      <c r="C1" s="1370"/>
      <c r="D1" s="1370"/>
      <c r="E1" s="1371"/>
      <c r="F1" s="1371"/>
    </row>
    <row r="2" spans="1:8" ht="20.25" customHeight="1" x14ac:dyDescent="0.15">
      <c r="G2" s="1373" t="s">
        <v>146</v>
      </c>
    </row>
    <row r="3" spans="1:8" s="1377" customFormat="1" ht="28.5" customHeight="1" x14ac:dyDescent="0.15">
      <c r="A3" s="1936" t="s">
        <v>894</v>
      </c>
      <c r="B3" s="1937"/>
      <c r="C3" s="1937"/>
      <c r="D3" s="1938"/>
      <c r="E3" s="1374" t="s">
        <v>895</v>
      </c>
      <c r="F3" s="1374" t="s">
        <v>896</v>
      </c>
      <c r="G3" s="1375" t="s">
        <v>771</v>
      </c>
      <c r="H3" s="1376"/>
    </row>
    <row r="4" spans="1:8" s="1377" customFormat="1" ht="28.5" customHeight="1" x14ac:dyDescent="0.15">
      <c r="A4" s="1917" t="s">
        <v>897</v>
      </c>
      <c r="B4" s="1939" t="s">
        <v>898</v>
      </c>
      <c r="C4" s="1939" t="s">
        <v>899</v>
      </c>
      <c r="D4" s="1378" t="s">
        <v>900</v>
      </c>
      <c r="E4" s="1379">
        <v>121943</v>
      </c>
      <c r="F4" s="1379">
        <v>4569</v>
      </c>
      <c r="G4" s="1380">
        <v>126512</v>
      </c>
      <c r="H4" s="1381"/>
    </row>
    <row r="5" spans="1:8" s="1377" customFormat="1" ht="28.5" customHeight="1" x14ac:dyDescent="0.15">
      <c r="A5" s="1918"/>
      <c r="B5" s="1940"/>
      <c r="C5" s="1940"/>
      <c r="D5" s="1378" t="s">
        <v>901</v>
      </c>
      <c r="E5" s="1379">
        <v>0</v>
      </c>
      <c r="F5" s="1379">
        <v>0</v>
      </c>
      <c r="G5" s="1380">
        <v>0</v>
      </c>
      <c r="H5" s="1381"/>
    </row>
    <row r="6" spans="1:8" s="1377" customFormat="1" ht="28.5" customHeight="1" x14ac:dyDescent="0.15">
      <c r="A6" s="1918"/>
      <c r="B6" s="1940"/>
      <c r="C6" s="1940"/>
      <c r="D6" s="1378" t="s">
        <v>236</v>
      </c>
      <c r="E6" s="1379">
        <v>7502</v>
      </c>
      <c r="F6" s="1379">
        <v>54150</v>
      </c>
      <c r="G6" s="1380">
        <v>61652</v>
      </c>
      <c r="H6" s="1381"/>
    </row>
    <row r="7" spans="1:8" s="1377" customFormat="1" ht="28.5" customHeight="1" x14ac:dyDescent="0.15">
      <c r="A7" s="1918"/>
      <c r="B7" s="1940"/>
      <c r="C7" s="1941"/>
      <c r="D7" s="1378" t="s">
        <v>902</v>
      </c>
      <c r="E7" s="1382">
        <v>129445</v>
      </c>
      <c r="F7" s="1382">
        <v>58719</v>
      </c>
      <c r="G7" s="1380">
        <v>188164</v>
      </c>
      <c r="H7" s="1381"/>
    </row>
    <row r="8" spans="1:8" s="1377" customFormat="1" ht="28.5" customHeight="1" x14ac:dyDescent="0.15">
      <c r="A8" s="1918"/>
      <c r="B8" s="1940"/>
      <c r="C8" s="1939" t="s">
        <v>903</v>
      </c>
      <c r="D8" s="1378" t="s">
        <v>904</v>
      </c>
      <c r="E8" s="1379">
        <v>18740</v>
      </c>
      <c r="F8" s="1379">
        <v>59047</v>
      </c>
      <c r="G8" s="1380">
        <v>77787</v>
      </c>
      <c r="H8" s="1381"/>
    </row>
    <row r="9" spans="1:8" s="1377" customFormat="1" ht="28.5" customHeight="1" x14ac:dyDescent="0.15">
      <c r="A9" s="1918"/>
      <c r="B9" s="1940"/>
      <c r="C9" s="1940"/>
      <c r="D9" s="1378" t="s">
        <v>236</v>
      </c>
      <c r="E9" s="1379">
        <v>13951</v>
      </c>
      <c r="F9" s="1379">
        <v>181908</v>
      </c>
      <c r="G9" s="1380">
        <v>195859</v>
      </c>
      <c r="H9" s="1381"/>
    </row>
    <row r="10" spans="1:8" s="1377" customFormat="1" ht="28.5" customHeight="1" x14ac:dyDescent="0.15">
      <c r="A10" s="1918"/>
      <c r="B10" s="1940"/>
      <c r="C10" s="1941"/>
      <c r="D10" s="1378" t="s">
        <v>902</v>
      </c>
      <c r="E10" s="1382">
        <v>32691</v>
      </c>
      <c r="F10" s="1382">
        <v>240955</v>
      </c>
      <c r="G10" s="1380">
        <v>273646</v>
      </c>
      <c r="H10" s="1381"/>
    </row>
    <row r="11" spans="1:8" s="1377" customFormat="1" ht="28.5" customHeight="1" x14ac:dyDescent="0.15">
      <c r="A11" s="1918"/>
      <c r="B11" s="1940"/>
      <c r="C11" s="1942" t="s">
        <v>905</v>
      </c>
      <c r="D11" s="1943"/>
      <c r="E11" s="1382">
        <v>162136</v>
      </c>
      <c r="F11" s="1382">
        <v>299674</v>
      </c>
      <c r="G11" s="1380">
        <v>461810</v>
      </c>
      <c r="H11" s="1381"/>
    </row>
    <row r="12" spans="1:8" s="1377" customFormat="1" ht="28.5" customHeight="1" x14ac:dyDescent="0.15">
      <c r="A12" s="1918"/>
      <c r="B12" s="1941"/>
      <c r="C12" s="1942" t="s">
        <v>906</v>
      </c>
      <c r="D12" s="1943"/>
      <c r="E12" s="1379">
        <v>0</v>
      </c>
      <c r="F12" s="1379">
        <v>0</v>
      </c>
      <c r="G12" s="1380">
        <v>0</v>
      </c>
      <c r="H12" s="1381"/>
    </row>
    <row r="13" spans="1:8" s="1377" customFormat="1" ht="28.5" customHeight="1" x14ac:dyDescent="0.15">
      <c r="A13" s="1918"/>
      <c r="B13" s="1920" t="s">
        <v>907</v>
      </c>
      <c r="C13" s="1921"/>
      <c r="D13" s="1922"/>
      <c r="E13" s="1379">
        <v>0</v>
      </c>
      <c r="F13" s="1379">
        <v>0</v>
      </c>
      <c r="G13" s="1380">
        <v>0</v>
      </c>
      <c r="H13" s="1381"/>
    </row>
    <row r="14" spans="1:8" s="1377" customFormat="1" ht="28.5" customHeight="1" x14ac:dyDescent="0.15">
      <c r="A14" s="1918"/>
      <c r="B14" s="1944" t="s">
        <v>908</v>
      </c>
      <c r="C14" s="1934"/>
      <c r="D14" s="1935"/>
      <c r="E14" s="1379">
        <v>0</v>
      </c>
      <c r="F14" s="1379">
        <v>0</v>
      </c>
      <c r="G14" s="1380">
        <v>0</v>
      </c>
      <c r="H14" s="1381"/>
    </row>
    <row r="15" spans="1:8" s="1377" customFormat="1" ht="28.5" customHeight="1" x14ac:dyDescent="0.15">
      <c r="A15" s="1919"/>
      <c r="B15" s="1945" t="s">
        <v>909</v>
      </c>
      <c r="C15" s="1946"/>
      <c r="D15" s="1947"/>
      <c r="E15" s="1379">
        <v>0</v>
      </c>
      <c r="F15" s="1379">
        <v>0</v>
      </c>
      <c r="G15" s="1380">
        <v>0</v>
      </c>
      <c r="H15" s="1381"/>
    </row>
    <row r="16" spans="1:8" s="1377" customFormat="1" ht="28.5" customHeight="1" x14ac:dyDescent="0.15">
      <c r="A16" s="1917" t="s">
        <v>910</v>
      </c>
      <c r="B16" s="1930" t="s">
        <v>911</v>
      </c>
      <c r="C16" s="1933" t="s">
        <v>912</v>
      </c>
      <c r="D16" s="1933"/>
      <c r="E16" s="1379">
        <v>220</v>
      </c>
      <c r="F16" s="1379">
        <v>84526</v>
      </c>
      <c r="G16" s="1380">
        <v>84746</v>
      </c>
      <c r="H16" s="1381"/>
    </row>
    <row r="17" spans="1:8" s="1377" customFormat="1" ht="28.5" customHeight="1" x14ac:dyDescent="0.15">
      <c r="A17" s="1918"/>
      <c r="B17" s="1931"/>
      <c r="C17" s="1933" t="s">
        <v>913</v>
      </c>
      <c r="D17" s="1933"/>
      <c r="E17" s="1379">
        <v>0</v>
      </c>
      <c r="F17" s="1379">
        <v>117396</v>
      </c>
      <c r="G17" s="1380">
        <v>117396</v>
      </c>
      <c r="H17" s="1381"/>
    </row>
    <row r="18" spans="1:8" s="1377" customFormat="1" ht="28.5" customHeight="1" x14ac:dyDescent="0.15">
      <c r="A18" s="1918"/>
      <c r="B18" s="1932"/>
      <c r="C18" s="1933" t="s">
        <v>914</v>
      </c>
      <c r="D18" s="1933"/>
      <c r="E18" s="1382">
        <v>220</v>
      </c>
      <c r="F18" s="1382">
        <v>201922</v>
      </c>
      <c r="G18" s="1383">
        <v>202142</v>
      </c>
      <c r="H18" s="1381"/>
    </row>
    <row r="19" spans="1:8" s="1377" customFormat="1" ht="28.5" customHeight="1" x14ac:dyDescent="0.15">
      <c r="A19" s="1919"/>
      <c r="B19" s="1920" t="s">
        <v>915</v>
      </c>
      <c r="C19" s="1934"/>
      <c r="D19" s="1935"/>
      <c r="E19" s="1379">
        <v>0</v>
      </c>
      <c r="F19" s="1379">
        <v>0</v>
      </c>
      <c r="G19" s="1380">
        <v>0</v>
      </c>
      <c r="H19" s="1381"/>
    </row>
    <row r="20" spans="1:8" s="1377" customFormat="1" ht="28.5" customHeight="1" x14ac:dyDescent="0.15">
      <c r="A20" s="1917" t="s">
        <v>916</v>
      </c>
      <c r="B20" s="1920" t="s">
        <v>917</v>
      </c>
      <c r="C20" s="1921"/>
      <c r="D20" s="1922"/>
      <c r="E20" s="1923"/>
      <c r="F20" s="1924"/>
      <c r="G20" s="1380">
        <v>73726</v>
      </c>
      <c r="H20" s="1376"/>
    </row>
    <row r="21" spans="1:8" s="1377" customFormat="1" ht="28.5" customHeight="1" x14ac:dyDescent="0.15">
      <c r="A21" s="1918"/>
      <c r="B21" s="1920" t="s">
        <v>918</v>
      </c>
      <c r="C21" s="1921"/>
      <c r="D21" s="1922"/>
      <c r="E21" s="1925"/>
      <c r="F21" s="1926"/>
      <c r="G21" s="1380">
        <v>20195</v>
      </c>
      <c r="H21" s="1376"/>
    </row>
    <row r="22" spans="1:8" s="1377" customFormat="1" ht="28.5" customHeight="1" x14ac:dyDescent="0.15">
      <c r="A22" s="1918"/>
      <c r="B22" s="1920" t="s">
        <v>919</v>
      </c>
      <c r="C22" s="1921"/>
      <c r="D22" s="1922"/>
      <c r="E22" s="1925"/>
      <c r="F22" s="1926"/>
      <c r="G22" s="1380">
        <v>133</v>
      </c>
      <c r="H22" s="1376"/>
    </row>
    <row r="23" spans="1:8" s="1377" customFormat="1" ht="28.5" customHeight="1" x14ac:dyDescent="0.15">
      <c r="A23" s="1918"/>
      <c r="B23" s="1920" t="s">
        <v>920</v>
      </c>
      <c r="C23" s="1921"/>
      <c r="D23" s="1922"/>
      <c r="E23" s="1925"/>
      <c r="F23" s="1926"/>
      <c r="G23" s="1380">
        <v>60196</v>
      </c>
      <c r="H23" s="1376"/>
    </row>
    <row r="24" spans="1:8" s="1377" customFormat="1" ht="28.5" customHeight="1" x14ac:dyDescent="0.15">
      <c r="A24" s="1918"/>
      <c r="B24" s="1920" t="s">
        <v>921</v>
      </c>
      <c r="C24" s="1921"/>
      <c r="D24" s="1922"/>
      <c r="E24" s="1925"/>
      <c r="F24" s="1926"/>
      <c r="G24" s="1380">
        <v>69851</v>
      </c>
      <c r="H24" s="1376"/>
    </row>
    <row r="25" spans="1:8" s="1377" customFormat="1" ht="28.5" customHeight="1" x14ac:dyDescent="0.15">
      <c r="A25" s="1919"/>
      <c r="B25" s="1920" t="s">
        <v>922</v>
      </c>
      <c r="C25" s="1921"/>
      <c r="D25" s="1922"/>
      <c r="E25" s="1925"/>
      <c r="F25" s="1926"/>
      <c r="G25" s="1383">
        <v>224101</v>
      </c>
      <c r="H25" s="1381"/>
    </row>
    <row r="26" spans="1:8" s="1377" customFormat="1" ht="28.5" customHeight="1" x14ac:dyDescent="0.15">
      <c r="A26" s="1929" t="s">
        <v>923</v>
      </c>
      <c r="B26" s="1921"/>
      <c r="C26" s="1921"/>
      <c r="D26" s="1922"/>
      <c r="E26" s="1925"/>
      <c r="F26" s="1926"/>
      <c r="G26" s="1380">
        <v>119595</v>
      </c>
      <c r="H26" s="1376"/>
    </row>
    <row r="27" spans="1:8" s="1377" customFormat="1" ht="28.5" customHeight="1" x14ac:dyDescent="0.15">
      <c r="A27" s="1929" t="s">
        <v>924</v>
      </c>
      <c r="B27" s="1921"/>
      <c r="C27" s="1921"/>
      <c r="D27" s="1922"/>
      <c r="E27" s="1925"/>
      <c r="F27" s="1926"/>
      <c r="G27" s="1380">
        <v>8</v>
      </c>
      <c r="H27" s="1376"/>
    </row>
    <row r="28" spans="1:8" s="1377" customFormat="1" ht="28.5" customHeight="1" x14ac:dyDescent="0.15">
      <c r="A28" s="1914" t="s">
        <v>925</v>
      </c>
      <c r="B28" s="1915"/>
      <c r="C28" s="1915"/>
      <c r="D28" s="1916"/>
      <c r="E28" s="1927"/>
      <c r="F28" s="1928"/>
      <c r="G28" s="1384">
        <v>1007648</v>
      </c>
      <c r="H28" s="1381"/>
    </row>
    <row r="29" spans="1:8" ht="20.25" customHeight="1" x14ac:dyDescent="0.15">
      <c r="A29" s="1385"/>
      <c r="B29" s="1385"/>
      <c r="C29" s="1385"/>
      <c r="D29" s="1385"/>
      <c r="E29" s="1386"/>
      <c r="F29" s="1386"/>
      <c r="G29" s="1386"/>
    </row>
    <row r="30" spans="1:8" ht="20.25" customHeight="1" x14ac:dyDescent="0.15">
      <c r="G30" s="1387"/>
    </row>
    <row r="31" spans="1:8" ht="20.25" customHeight="1" x14ac:dyDescent="0.15">
      <c r="G31" s="1373"/>
    </row>
  </sheetData>
  <mergeCells count="27">
    <mergeCell ref="A3:D3"/>
    <mergeCell ref="A4:A15"/>
    <mergeCell ref="B4:B12"/>
    <mergeCell ref="C4:C7"/>
    <mergeCell ref="C8:C10"/>
    <mergeCell ref="C11:D11"/>
    <mergeCell ref="C12:D12"/>
    <mergeCell ref="B13:D13"/>
    <mergeCell ref="B14:D14"/>
    <mergeCell ref="B15:D15"/>
    <mergeCell ref="A27:D27"/>
    <mergeCell ref="A16:A19"/>
    <mergeCell ref="B16:B18"/>
    <mergeCell ref="C16:D16"/>
    <mergeCell ref="C17:D17"/>
    <mergeCell ref="C18:D18"/>
    <mergeCell ref="B19:D19"/>
    <mergeCell ref="A28:D28"/>
    <mergeCell ref="A20:A25"/>
    <mergeCell ref="B20:D20"/>
    <mergeCell ref="E20:F28"/>
    <mergeCell ref="B21:D21"/>
    <mergeCell ref="B22:D22"/>
    <mergeCell ref="B23:D23"/>
    <mergeCell ref="B24:D24"/>
    <mergeCell ref="B25:D25"/>
    <mergeCell ref="A26:D26"/>
  </mergeCells>
  <phoneticPr fontId="2"/>
  <printOptions gridLinesSet="0"/>
  <pageMargins left="0.78740157480314965" right="0.78740157480314965" top="0.78740157480314965" bottom="0.78740157480314965" header="0" footer="0"/>
  <pageSetup paperSize="9" orientation="portrait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view="pageBreakPreview" zoomScaleNormal="91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J14" sqref="J14"/>
    </sheetView>
  </sheetViews>
  <sheetFormatPr defaultColWidth="9.25" defaultRowHeight="18" customHeight="1" x14ac:dyDescent="0.15"/>
  <cols>
    <col min="1" max="1" width="13.75" style="1388" customWidth="1"/>
    <col min="2" max="3" width="12" style="1388" customWidth="1"/>
    <col min="4" max="4" width="10.125" style="1391" customWidth="1"/>
    <col min="5" max="5" width="10.75" style="1388" customWidth="1"/>
    <col min="6" max="7" width="10.25" style="1388" customWidth="1"/>
    <col min="8" max="9" width="10.75" style="1388" customWidth="1"/>
    <col min="10" max="10" width="10.25" style="1388" customWidth="1"/>
    <col min="11" max="12" width="12" style="1388" customWidth="1"/>
    <col min="13" max="13" width="3.25" style="1388" customWidth="1"/>
    <col min="14" max="16384" width="9.25" style="1388"/>
  </cols>
  <sheetData>
    <row r="1" spans="1:12" ht="18" customHeight="1" x14ac:dyDescent="0.15">
      <c r="A1" s="1388" t="s">
        <v>926</v>
      </c>
      <c r="B1" s="1389"/>
      <c r="C1" s="1389"/>
      <c r="D1" s="1390"/>
    </row>
    <row r="2" spans="1:12" ht="18" customHeight="1" x14ac:dyDescent="0.15">
      <c r="L2" s="1392" t="s">
        <v>146</v>
      </c>
    </row>
    <row r="3" spans="1:12" s="1395" customFormat="1" ht="27" customHeight="1" x14ac:dyDescent="0.15">
      <c r="A3" s="1949" t="s">
        <v>727</v>
      </c>
      <c r="B3" s="1948" t="s">
        <v>927</v>
      </c>
      <c r="C3" s="1948" t="s">
        <v>928</v>
      </c>
      <c r="D3" s="1950" t="s">
        <v>929</v>
      </c>
      <c r="E3" s="1952" t="s">
        <v>930</v>
      </c>
      <c r="F3" s="1952"/>
      <c r="G3" s="1952"/>
      <c r="H3" s="1952"/>
      <c r="I3" s="1952"/>
      <c r="J3" s="1952"/>
      <c r="K3" s="1948" t="s">
        <v>931</v>
      </c>
      <c r="L3" s="1948" t="s">
        <v>932</v>
      </c>
    </row>
    <row r="4" spans="1:12" s="1395" customFormat="1" ht="42" customHeight="1" x14ac:dyDescent="0.15">
      <c r="A4" s="1949"/>
      <c r="B4" s="1949"/>
      <c r="C4" s="1949"/>
      <c r="D4" s="1951"/>
      <c r="E4" s="1393" t="s">
        <v>933</v>
      </c>
      <c r="F4" s="1393" t="s">
        <v>934</v>
      </c>
      <c r="G4" s="1394" t="s">
        <v>424</v>
      </c>
      <c r="H4" s="1393" t="s">
        <v>227</v>
      </c>
      <c r="I4" s="1394" t="s">
        <v>935</v>
      </c>
      <c r="J4" s="1393" t="s">
        <v>287</v>
      </c>
      <c r="K4" s="1949"/>
      <c r="L4" s="1949"/>
    </row>
    <row r="5" spans="1:12" s="1395" customFormat="1" ht="33.75" customHeight="1" x14ac:dyDescent="0.15">
      <c r="A5" s="1393" t="s">
        <v>936</v>
      </c>
      <c r="B5" s="1396">
        <v>0</v>
      </c>
      <c r="C5" s="1396">
        <v>38229</v>
      </c>
      <c r="D5" s="1397" t="s">
        <v>121</v>
      </c>
      <c r="E5" s="1396">
        <v>0</v>
      </c>
      <c r="F5" s="1396">
        <v>0</v>
      </c>
      <c r="G5" s="1396">
        <v>0</v>
      </c>
      <c r="H5" s="1396">
        <v>0</v>
      </c>
      <c r="I5" s="1396">
        <v>0</v>
      </c>
      <c r="J5" s="1396">
        <v>0</v>
      </c>
      <c r="K5" s="1396">
        <v>0</v>
      </c>
      <c r="L5" s="1396">
        <v>0</v>
      </c>
    </row>
    <row r="6" spans="1:12" s="1395" customFormat="1" ht="33.75" customHeight="1" x14ac:dyDescent="0.15">
      <c r="A6" s="1393" t="s">
        <v>937</v>
      </c>
      <c r="B6" s="1396">
        <v>0</v>
      </c>
      <c r="C6" s="1396">
        <v>0</v>
      </c>
      <c r="D6" s="1397" t="s">
        <v>117</v>
      </c>
      <c r="E6" s="1396">
        <v>0</v>
      </c>
      <c r="F6" s="1396">
        <v>0</v>
      </c>
      <c r="G6" s="1396">
        <v>0</v>
      </c>
      <c r="H6" s="1396">
        <v>0</v>
      </c>
      <c r="I6" s="1396">
        <v>0</v>
      </c>
      <c r="J6" s="1396">
        <v>0</v>
      </c>
      <c r="K6" s="1396">
        <v>0</v>
      </c>
      <c r="L6" s="1396">
        <v>0</v>
      </c>
    </row>
    <row r="7" spans="1:12" s="1395" customFormat="1" ht="33.75" customHeight="1" x14ac:dyDescent="0.15">
      <c r="A7" s="1393" t="s">
        <v>938</v>
      </c>
      <c r="B7" s="1396">
        <v>433346</v>
      </c>
      <c r="C7" s="1396">
        <v>308492</v>
      </c>
      <c r="D7" s="1398">
        <v>40.5</v>
      </c>
      <c r="E7" s="1396">
        <v>226579</v>
      </c>
      <c r="F7" s="1396">
        <v>0</v>
      </c>
      <c r="G7" s="1396">
        <v>0</v>
      </c>
      <c r="H7" s="1396">
        <v>79572</v>
      </c>
      <c r="I7" s="1396">
        <v>21090</v>
      </c>
      <c r="J7" s="1396">
        <v>106105</v>
      </c>
      <c r="K7" s="1396">
        <v>319445</v>
      </c>
      <c r="L7" s="1396">
        <v>50128</v>
      </c>
    </row>
    <row r="8" spans="1:12" s="1395" customFormat="1" ht="33.75" customHeight="1" x14ac:dyDescent="0.15">
      <c r="A8" s="1393" t="s">
        <v>939</v>
      </c>
      <c r="B8" s="1396">
        <v>102096</v>
      </c>
      <c r="C8" s="1396">
        <v>171130</v>
      </c>
      <c r="D8" s="1398">
        <v>-40.299999999999997</v>
      </c>
      <c r="E8" s="1396">
        <v>60366</v>
      </c>
      <c r="F8" s="1396">
        <v>0</v>
      </c>
      <c r="G8" s="1396">
        <v>0</v>
      </c>
      <c r="H8" s="1396">
        <v>35400</v>
      </c>
      <c r="I8" s="1396">
        <v>0</v>
      </c>
      <c r="J8" s="1396">
        <v>6330</v>
      </c>
      <c r="K8" s="1396">
        <v>91570</v>
      </c>
      <c r="L8" s="1396">
        <v>1649</v>
      </c>
    </row>
    <row r="9" spans="1:12" s="1395" customFormat="1" ht="33.75" customHeight="1" x14ac:dyDescent="0.15">
      <c r="A9" s="1393" t="s">
        <v>873</v>
      </c>
      <c r="B9" s="1396">
        <v>0</v>
      </c>
      <c r="C9" s="1396">
        <v>0</v>
      </c>
      <c r="D9" s="1397" t="s">
        <v>117</v>
      </c>
      <c r="E9" s="1396">
        <v>0</v>
      </c>
      <c r="F9" s="1396">
        <v>0</v>
      </c>
      <c r="G9" s="1396">
        <v>0</v>
      </c>
      <c r="H9" s="1396">
        <v>0</v>
      </c>
      <c r="I9" s="1396">
        <v>0</v>
      </c>
      <c r="J9" s="1396">
        <v>0</v>
      </c>
      <c r="K9" s="1396">
        <v>0</v>
      </c>
      <c r="L9" s="1396">
        <v>0</v>
      </c>
    </row>
    <row r="10" spans="1:12" s="1395" customFormat="1" ht="33.75" customHeight="1" x14ac:dyDescent="0.15">
      <c r="A10" s="1393" t="s">
        <v>940</v>
      </c>
      <c r="B10" s="1396">
        <v>0</v>
      </c>
      <c r="C10" s="1396">
        <v>6221</v>
      </c>
      <c r="D10" s="1397" t="s">
        <v>121</v>
      </c>
      <c r="E10" s="1396">
        <v>0</v>
      </c>
      <c r="F10" s="1396">
        <v>0</v>
      </c>
      <c r="G10" s="1396">
        <v>0</v>
      </c>
      <c r="H10" s="1396">
        <v>0</v>
      </c>
      <c r="I10" s="1396">
        <v>0</v>
      </c>
      <c r="J10" s="1396">
        <v>0</v>
      </c>
      <c r="K10" s="1396">
        <v>0</v>
      </c>
      <c r="L10" s="1396">
        <v>0</v>
      </c>
    </row>
    <row r="11" spans="1:12" s="1395" customFormat="1" ht="33.75" customHeight="1" x14ac:dyDescent="0.15">
      <c r="A11" s="1393" t="s">
        <v>941</v>
      </c>
      <c r="B11" s="1396">
        <v>0</v>
      </c>
      <c r="C11" s="1396">
        <v>0</v>
      </c>
      <c r="D11" s="1397" t="s">
        <v>117</v>
      </c>
      <c r="E11" s="1396">
        <v>0</v>
      </c>
      <c r="F11" s="1396">
        <v>0</v>
      </c>
      <c r="G11" s="1396">
        <v>0</v>
      </c>
      <c r="H11" s="1396">
        <v>0</v>
      </c>
      <c r="I11" s="1396">
        <v>0</v>
      </c>
      <c r="J11" s="1396">
        <v>0</v>
      </c>
      <c r="K11" s="1396">
        <v>0</v>
      </c>
      <c r="L11" s="1396">
        <v>0</v>
      </c>
    </row>
    <row r="12" spans="1:12" s="1400" customFormat="1" ht="33.75" customHeight="1" x14ac:dyDescent="0.15">
      <c r="A12" s="1399" t="s">
        <v>942</v>
      </c>
      <c r="B12" s="1396">
        <v>0</v>
      </c>
      <c r="C12" s="1396">
        <v>0</v>
      </c>
      <c r="D12" s="1397" t="s">
        <v>117</v>
      </c>
      <c r="E12" s="1396">
        <v>0</v>
      </c>
      <c r="F12" s="1396">
        <v>0</v>
      </c>
      <c r="G12" s="1396">
        <v>0</v>
      </c>
      <c r="H12" s="1396">
        <v>0</v>
      </c>
      <c r="I12" s="1396">
        <v>0</v>
      </c>
      <c r="J12" s="1396">
        <v>0</v>
      </c>
      <c r="K12" s="1396">
        <v>0</v>
      </c>
      <c r="L12" s="1396">
        <v>0</v>
      </c>
    </row>
    <row r="13" spans="1:12" s="1400" customFormat="1" ht="33.75" customHeight="1" x14ac:dyDescent="0.15">
      <c r="A13" s="1399" t="s">
        <v>943</v>
      </c>
      <c r="B13" s="1396">
        <v>172343</v>
      </c>
      <c r="C13" s="1396">
        <v>116628</v>
      </c>
      <c r="D13" s="1398">
        <v>47.8</v>
      </c>
      <c r="E13" s="1396">
        <v>132269</v>
      </c>
      <c r="F13" s="1396">
        <v>0</v>
      </c>
      <c r="G13" s="1396">
        <v>0</v>
      </c>
      <c r="H13" s="1396">
        <v>24300</v>
      </c>
      <c r="I13" s="1396">
        <v>1083</v>
      </c>
      <c r="J13" s="1396">
        <v>14691</v>
      </c>
      <c r="K13" s="1396">
        <v>57948</v>
      </c>
      <c r="L13" s="1396">
        <v>30597</v>
      </c>
    </row>
    <row r="14" spans="1:12" s="1400" customFormat="1" ht="33.75" customHeight="1" x14ac:dyDescent="0.15">
      <c r="A14" s="1399" t="s">
        <v>944</v>
      </c>
      <c r="B14" s="1396">
        <v>26573</v>
      </c>
      <c r="C14" s="1396">
        <v>0</v>
      </c>
      <c r="D14" s="1397" t="s">
        <v>120</v>
      </c>
      <c r="E14" s="1396">
        <v>0</v>
      </c>
      <c r="F14" s="1396">
        <v>0</v>
      </c>
      <c r="G14" s="1396">
        <v>0</v>
      </c>
      <c r="H14" s="1396">
        <v>26573</v>
      </c>
      <c r="I14" s="1396">
        <v>0</v>
      </c>
      <c r="J14" s="1396">
        <v>0</v>
      </c>
      <c r="K14" s="1396">
        <v>0</v>
      </c>
      <c r="L14" s="1396">
        <v>8304</v>
      </c>
    </row>
    <row r="15" spans="1:12" s="1402" customFormat="1" ht="33.75" customHeight="1" x14ac:dyDescent="0.15">
      <c r="A15" s="1399" t="s">
        <v>236</v>
      </c>
      <c r="B15" s="1401">
        <v>156988</v>
      </c>
      <c r="C15" s="1401">
        <v>240636</v>
      </c>
      <c r="D15" s="1398">
        <v>-34.799999999999997</v>
      </c>
      <c r="E15" s="1401">
        <v>64407</v>
      </c>
      <c r="F15" s="1401">
        <v>1337</v>
      </c>
      <c r="G15" s="1401">
        <v>0</v>
      </c>
      <c r="H15" s="1401">
        <v>28323</v>
      </c>
      <c r="I15" s="1401">
        <v>13427</v>
      </c>
      <c r="J15" s="1401">
        <v>49494</v>
      </c>
      <c r="K15" s="1401">
        <v>69231</v>
      </c>
      <c r="L15" s="1401">
        <v>68746</v>
      </c>
    </row>
    <row r="16" spans="1:12" s="1402" customFormat="1" ht="33.75" customHeight="1" x14ac:dyDescent="0.15">
      <c r="A16" s="1399" t="s">
        <v>326</v>
      </c>
      <c r="B16" s="1401">
        <v>891346</v>
      </c>
      <c r="C16" s="1396">
        <v>881336</v>
      </c>
      <c r="D16" s="1398">
        <v>1.1000000000000001</v>
      </c>
      <c r="E16" s="1396">
        <v>483621</v>
      </c>
      <c r="F16" s="1396">
        <v>1337</v>
      </c>
      <c r="G16" s="1396">
        <v>0</v>
      </c>
      <c r="H16" s="1396">
        <v>194168</v>
      </c>
      <c r="I16" s="1396">
        <v>35600</v>
      </c>
      <c r="J16" s="1396">
        <v>176620</v>
      </c>
      <c r="K16" s="1396">
        <v>538194</v>
      </c>
      <c r="L16" s="1396">
        <v>159424</v>
      </c>
    </row>
    <row r="17" spans="2:12" s="1395" customFormat="1" ht="18" customHeight="1" x14ac:dyDescent="0.15">
      <c r="C17" s="1400"/>
      <c r="D17" s="1400"/>
    </row>
    <row r="18" spans="2:12" s="1395" customFormat="1" ht="18" customHeight="1" x14ac:dyDescent="0.15">
      <c r="D18" s="1400"/>
    </row>
    <row r="19" spans="2:12" s="1395" customFormat="1" ht="18" customHeight="1" x14ac:dyDescent="0.15">
      <c r="B19" s="1403"/>
      <c r="C19" s="1403"/>
      <c r="D19" s="1404"/>
      <c r="E19" s="1403"/>
      <c r="F19" s="1403"/>
      <c r="G19" s="1403"/>
      <c r="H19" s="1403"/>
      <c r="I19" s="1403"/>
      <c r="J19" s="1403"/>
      <c r="K19" s="1403"/>
      <c r="L19" s="1403"/>
    </row>
    <row r="20" spans="2:12" s="1395" customFormat="1" ht="18" customHeight="1" x14ac:dyDescent="0.15">
      <c r="D20" s="1400"/>
    </row>
    <row r="21" spans="2:12" s="1395" customFormat="1" ht="18" customHeight="1" x14ac:dyDescent="0.15">
      <c r="D21" s="1400"/>
    </row>
    <row r="22" spans="2:12" s="1395" customFormat="1" ht="18" customHeight="1" x14ac:dyDescent="0.15">
      <c r="D22" s="1400"/>
    </row>
    <row r="23" spans="2:12" s="1395" customFormat="1" ht="18" customHeight="1" x14ac:dyDescent="0.15">
      <c r="D23" s="1400"/>
    </row>
    <row r="24" spans="2:12" s="1395" customFormat="1" ht="18" customHeight="1" x14ac:dyDescent="0.15">
      <c r="D24" s="1400"/>
    </row>
    <row r="25" spans="2:12" s="1395" customFormat="1" ht="18" customHeight="1" x14ac:dyDescent="0.15">
      <c r="D25" s="1400"/>
    </row>
    <row r="26" spans="2:12" s="1395" customFormat="1" ht="18" customHeight="1" x14ac:dyDescent="0.15">
      <c r="D26" s="1400"/>
    </row>
    <row r="27" spans="2:12" s="1395" customFormat="1" ht="18" customHeight="1" x14ac:dyDescent="0.15">
      <c r="D27" s="1400"/>
    </row>
    <row r="28" spans="2:12" s="1395" customFormat="1" ht="18" customHeight="1" x14ac:dyDescent="0.15">
      <c r="D28" s="1400"/>
    </row>
    <row r="29" spans="2:12" s="1395" customFormat="1" ht="18" customHeight="1" x14ac:dyDescent="0.15">
      <c r="D29" s="1400"/>
    </row>
    <row r="30" spans="2:12" s="1395" customFormat="1" ht="18" customHeight="1" x14ac:dyDescent="0.15">
      <c r="D30" s="1400"/>
    </row>
  </sheetData>
  <mergeCells count="7">
    <mergeCell ref="L3:L4"/>
    <mergeCell ref="A3:A4"/>
    <mergeCell ref="B3:B4"/>
    <mergeCell ref="C3:C4"/>
    <mergeCell ref="D3:D4"/>
    <mergeCell ref="E3:J3"/>
    <mergeCell ref="K3:K4"/>
  </mergeCells>
  <phoneticPr fontId="2"/>
  <printOptions gridLinesSet="0"/>
  <pageMargins left="0.78740157480314965" right="0.78740157480314965" top="0.78740157480314965" bottom="0.78740157480314965" header="0" footer="0"/>
  <pageSetup paperSize="9" scale="96" orientation="landscape" blackAndWhite="1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view="pageBreakPreview" zoomScaleNormal="135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defaultColWidth="6.625" defaultRowHeight="10.5" customHeight="1" x14ac:dyDescent="0.15"/>
  <cols>
    <col min="1" max="1" width="3.125" style="1431" customWidth="1"/>
    <col min="2" max="2" width="3.25" style="1431" customWidth="1"/>
    <col min="3" max="3" width="16.875" style="1435" customWidth="1"/>
    <col min="4" max="4" width="13.75" style="1434" customWidth="1"/>
    <col min="5" max="8" width="11.875" style="1434" customWidth="1"/>
    <col min="9" max="16384" width="6.625" style="1434"/>
  </cols>
  <sheetData>
    <row r="1" spans="1:9" s="1408" customFormat="1" ht="11.25" x14ac:dyDescent="0.15">
      <c r="A1" s="1405" t="s">
        <v>945</v>
      </c>
      <c r="B1" s="1405"/>
      <c r="C1" s="1406"/>
      <c r="D1" s="1407"/>
      <c r="E1" s="1407"/>
      <c r="F1" s="1407"/>
      <c r="G1" s="1407"/>
    </row>
    <row r="2" spans="1:9" s="1408" customFormat="1" ht="11.25" x14ac:dyDescent="0.15">
      <c r="A2" s="1405"/>
      <c r="B2" s="1405"/>
      <c r="C2" s="1406"/>
      <c r="H2" s="1409" t="s">
        <v>146</v>
      </c>
    </row>
    <row r="3" spans="1:9" s="1408" customFormat="1" ht="13.5" customHeight="1" x14ac:dyDescent="0.15">
      <c r="A3" s="1961" t="s">
        <v>946</v>
      </c>
      <c r="B3" s="1961"/>
      <c r="C3" s="1961"/>
      <c r="D3" s="1963" t="s">
        <v>947</v>
      </c>
      <c r="E3" s="1965" t="s">
        <v>948</v>
      </c>
      <c r="F3" s="1966"/>
      <c r="G3" s="1965" t="s">
        <v>949</v>
      </c>
      <c r="H3" s="1969"/>
      <c r="I3" s="1410"/>
    </row>
    <row r="4" spans="1:9" s="1408" customFormat="1" ht="13.5" customHeight="1" x14ac:dyDescent="0.15">
      <c r="A4" s="1961"/>
      <c r="B4" s="1961"/>
      <c r="C4" s="1961"/>
      <c r="D4" s="1964"/>
      <c r="E4" s="1967"/>
      <c r="F4" s="1968"/>
      <c r="G4" s="1967"/>
      <c r="H4" s="1970"/>
      <c r="I4" s="1410"/>
    </row>
    <row r="5" spans="1:9" s="1408" customFormat="1" ht="13.5" customHeight="1" x14ac:dyDescent="0.15">
      <c r="A5" s="1962"/>
      <c r="B5" s="1962"/>
      <c r="C5" s="1962"/>
      <c r="D5" s="1964"/>
      <c r="E5" s="1411"/>
      <c r="F5" s="1412" t="s">
        <v>950</v>
      </c>
      <c r="G5" s="1411"/>
      <c r="H5" s="1413" t="s">
        <v>950</v>
      </c>
      <c r="I5" s="1410"/>
    </row>
    <row r="6" spans="1:9" s="1408" customFormat="1" ht="15.75" customHeight="1" x14ac:dyDescent="0.15">
      <c r="A6" s="1414" t="s">
        <v>381</v>
      </c>
      <c r="B6" s="1959" t="s">
        <v>308</v>
      </c>
      <c r="C6" s="1971"/>
      <c r="D6" s="1415">
        <v>317912</v>
      </c>
      <c r="E6" s="1415">
        <v>3575</v>
      </c>
      <c r="F6" s="1415">
        <v>0</v>
      </c>
      <c r="G6" s="1415">
        <v>0</v>
      </c>
      <c r="H6" s="1415">
        <v>0</v>
      </c>
      <c r="I6" s="1410"/>
    </row>
    <row r="7" spans="1:9" s="1408" customFormat="1" ht="15.75" customHeight="1" x14ac:dyDescent="0.15">
      <c r="A7" s="1416"/>
      <c r="B7" s="1417"/>
      <c r="C7" s="1418" t="s">
        <v>951</v>
      </c>
      <c r="D7" s="1415">
        <v>126966</v>
      </c>
      <c r="E7" s="1415">
        <v>0</v>
      </c>
      <c r="F7" s="1415">
        <v>0</v>
      </c>
      <c r="G7" s="1415">
        <v>0</v>
      </c>
      <c r="H7" s="1415">
        <v>0</v>
      </c>
      <c r="I7" s="1410"/>
    </row>
    <row r="8" spans="1:9" s="1408" customFormat="1" ht="15.75" customHeight="1" x14ac:dyDescent="0.15">
      <c r="A8" s="1414" t="s">
        <v>383</v>
      </c>
      <c r="B8" s="1959" t="s">
        <v>309</v>
      </c>
      <c r="C8" s="1971"/>
      <c r="D8" s="1415">
        <v>82408</v>
      </c>
      <c r="E8" s="1415">
        <v>0</v>
      </c>
      <c r="F8" s="1415">
        <v>0</v>
      </c>
      <c r="G8" s="1415">
        <v>0</v>
      </c>
      <c r="H8" s="1415">
        <v>0</v>
      </c>
      <c r="I8" s="1410"/>
    </row>
    <row r="9" spans="1:9" s="1408" customFormat="1" ht="15.75" customHeight="1" x14ac:dyDescent="0.15">
      <c r="A9" s="1416"/>
      <c r="B9" s="1417"/>
      <c r="C9" s="1418" t="s">
        <v>952</v>
      </c>
      <c r="D9" s="1415">
        <v>5534</v>
      </c>
      <c r="E9" s="1415">
        <v>0</v>
      </c>
      <c r="F9" s="1415">
        <v>0</v>
      </c>
      <c r="G9" s="1415">
        <v>0</v>
      </c>
      <c r="H9" s="1415">
        <v>0</v>
      </c>
      <c r="I9" s="1410"/>
    </row>
    <row r="10" spans="1:9" s="1408" customFormat="1" ht="15.75" customHeight="1" x14ac:dyDescent="0.15">
      <c r="A10" s="1414" t="s">
        <v>385</v>
      </c>
      <c r="B10" s="1953" t="s">
        <v>310</v>
      </c>
      <c r="C10" s="1958"/>
      <c r="D10" s="1415">
        <v>111441</v>
      </c>
      <c r="E10" s="1415">
        <v>0</v>
      </c>
      <c r="F10" s="1415">
        <v>0</v>
      </c>
      <c r="G10" s="1415">
        <v>0</v>
      </c>
      <c r="H10" s="1415">
        <v>0</v>
      </c>
      <c r="I10" s="1410"/>
    </row>
    <row r="11" spans="1:9" s="1408" customFormat="1" ht="15.75" customHeight="1" x14ac:dyDescent="0.15">
      <c r="A11" s="1419"/>
      <c r="B11" s="1420" t="s">
        <v>191</v>
      </c>
      <c r="C11" s="1418" t="s">
        <v>953</v>
      </c>
      <c r="D11" s="1415">
        <v>33315</v>
      </c>
      <c r="E11" s="1415">
        <v>0</v>
      </c>
      <c r="F11" s="1415">
        <v>0</v>
      </c>
      <c r="G11" s="1415">
        <v>0</v>
      </c>
      <c r="H11" s="1415">
        <v>0</v>
      </c>
      <c r="I11" s="1410"/>
    </row>
    <row r="12" spans="1:9" s="1408" customFormat="1" ht="15.75" customHeight="1" x14ac:dyDescent="0.15">
      <c r="A12" s="1419"/>
      <c r="B12" s="1419"/>
      <c r="C12" s="1418" t="s">
        <v>954</v>
      </c>
      <c r="D12" s="1415">
        <v>31629</v>
      </c>
      <c r="E12" s="1415">
        <v>0</v>
      </c>
      <c r="F12" s="1415">
        <v>0</v>
      </c>
      <c r="G12" s="1415">
        <v>0</v>
      </c>
      <c r="H12" s="1415">
        <v>0</v>
      </c>
      <c r="I12" s="1410"/>
    </row>
    <row r="13" spans="1:9" s="1408" customFormat="1" ht="15.75" customHeight="1" x14ac:dyDescent="0.15">
      <c r="A13" s="1419"/>
      <c r="B13" s="1421"/>
      <c r="C13" s="1418" t="s">
        <v>955</v>
      </c>
      <c r="D13" s="1415">
        <v>1228</v>
      </c>
      <c r="E13" s="1415">
        <v>0</v>
      </c>
      <c r="F13" s="1415">
        <v>0</v>
      </c>
      <c r="G13" s="1415">
        <v>0</v>
      </c>
      <c r="H13" s="1415">
        <v>0</v>
      </c>
      <c r="I13" s="1410"/>
    </row>
    <row r="14" spans="1:9" s="1408" customFormat="1" ht="15.75" customHeight="1" x14ac:dyDescent="0.15">
      <c r="A14" s="1419"/>
      <c r="B14" s="1422" t="s">
        <v>192</v>
      </c>
      <c r="C14" s="1418" t="s">
        <v>956</v>
      </c>
      <c r="D14" s="1415">
        <v>23397</v>
      </c>
      <c r="E14" s="1415">
        <v>0</v>
      </c>
      <c r="F14" s="1415">
        <v>0</v>
      </c>
      <c r="G14" s="1415">
        <v>0</v>
      </c>
      <c r="H14" s="1415">
        <v>0</v>
      </c>
      <c r="I14" s="1410"/>
    </row>
    <row r="15" spans="1:9" s="1408" customFormat="1" ht="15.75" customHeight="1" x14ac:dyDescent="0.15">
      <c r="A15" s="1421"/>
      <c r="B15" s="1422" t="s">
        <v>193</v>
      </c>
      <c r="C15" s="1418" t="s">
        <v>236</v>
      </c>
      <c r="D15" s="1415">
        <v>54729</v>
      </c>
      <c r="E15" s="1415">
        <v>0</v>
      </c>
      <c r="F15" s="1415">
        <v>0</v>
      </c>
      <c r="G15" s="1415">
        <v>0</v>
      </c>
      <c r="H15" s="1415">
        <v>0</v>
      </c>
      <c r="I15" s="1410"/>
    </row>
    <row r="16" spans="1:9" s="1408" customFormat="1" ht="15.75" customHeight="1" x14ac:dyDescent="0.15">
      <c r="A16" s="1423" t="s">
        <v>387</v>
      </c>
      <c r="B16" s="1953" t="s">
        <v>311</v>
      </c>
      <c r="C16" s="1958"/>
      <c r="D16" s="1415">
        <v>3072</v>
      </c>
      <c r="E16" s="1415">
        <v>0</v>
      </c>
      <c r="F16" s="1415">
        <v>0</v>
      </c>
      <c r="G16" s="1415">
        <v>0</v>
      </c>
      <c r="H16" s="1415">
        <v>0</v>
      </c>
      <c r="I16" s="1410"/>
    </row>
    <row r="17" spans="1:9" s="1408" customFormat="1" ht="15.75" customHeight="1" x14ac:dyDescent="0.15">
      <c r="A17" s="1414" t="s">
        <v>389</v>
      </c>
      <c r="B17" s="1953" t="s">
        <v>312</v>
      </c>
      <c r="C17" s="1958"/>
      <c r="D17" s="1415">
        <v>283250</v>
      </c>
      <c r="E17" s="1415">
        <v>13750</v>
      </c>
      <c r="F17" s="1415">
        <v>10333</v>
      </c>
      <c r="G17" s="1415">
        <v>0</v>
      </c>
      <c r="H17" s="1415">
        <v>0</v>
      </c>
      <c r="I17" s="1410"/>
    </row>
    <row r="18" spans="1:9" s="1408" customFormat="1" ht="15.75" customHeight="1" x14ac:dyDescent="0.15">
      <c r="A18" s="1419"/>
      <c r="B18" s="1422" t="s">
        <v>191</v>
      </c>
      <c r="C18" s="1418" t="s">
        <v>957</v>
      </c>
      <c r="D18" s="1415">
        <v>31</v>
      </c>
      <c r="E18" s="1415">
        <v>0</v>
      </c>
      <c r="F18" s="1415">
        <v>0</v>
      </c>
      <c r="G18" s="1415">
        <v>0</v>
      </c>
      <c r="H18" s="1415">
        <v>0</v>
      </c>
      <c r="I18" s="1410"/>
    </row>
    <row r="19" spans="1:9" s="1408" customFormat="1" ht="15.75" customHeight="1" x14ac:dyDescent="0.15">
      <c r="A19" s="1419"/>
      <c r="B19" s="1422" t="s">
        <v>192</v>
      </c>
      <c r="C19" s="1418" t="s">
        <v>958</v>
      </c>
      <c r="D19" s="1415">
        <v>24932</v>
      </c>
      <c r="E19" s="1415">
        <v>0</v>
      </c>
      <c r="F19" s="1415">
        <v>0</v>
      </c>
      <c r="G19" s="1415">
        <v>0</v>
      </c>
      <c r="H19" s="1415">
        <v>0</v>
      </c>
      <c r="I19" s="1410"/>
    </row>
    <row r="20" spans="1:9" s="1408" customFormat="1" ht="15.75" customHeight="1" x14ac:dyDescent="0.15">
      <c r="A20" s="1419"/>
      <c r="B20" s="1422" t="s">
        <v>193</v>
      </c>
      <c r="C20" s="1418" t="s">
        <v>959</v>
      </c>
      <c r="D20" s="1415">
        <v>876</v>
      </c>
      <c r="E20" s="1415">
        <v>0</v>
      </c>
      <c r="F20" s="1415">
        <v>0</v>
      </c>
      <c r="G20" s="1415">
        <v>0</v>
      </c>
      <c r="H20" s="1415">
        <v>0</v>
      </c>
      <c r="I20" s="1410"/>
    </row>
    <row r="21" spans="1:9" s="1408" customFormat="1" ht="15.75" customHeight="1" x14ac:dyDescent="0.15">
      <c r="A21" s="1419"/>
      <c r="B21" s="1422" t="s">
        <v>196</v>
      </c>
      <c r="C21" s="1418" t="s">
        <v>960</v>
      </c>
      <c r="D21" s="1415">
        <v>0</v>
      </c>
      <c r="E21" s="1415">
        <v>0</v>
      </c>
      <c r="F21" s="1415">
        <v>0</v>
      </c>
      <c r="G21" s="1415">
        <v>0</v>
      </c>
      <c r="H21" s="1415">
        <v>0</v>
      </c>
      <c r="I21" s="1410"/>
    </row>
    <row r="22" spans="1:9" s="1408" customFormat="1" ht="15.75" customHeight="1" x14ac:dyDescent="0.15">
      <c r="A22" s="1419"/>
      <c r="B22" s="1422" t="s">
        <v>961</v>
      </c>
      <c r="C22" s="1418" t="s">
        <v>962</v>
      </c>
      <c r="D22" s="1415">
        <v>14893</v>
      </c>
      <c r="E22" s="1415">
        <v>0</v>
      </c>
      <c r="F22" s="1415">
        <v>0</v>
      </c>
      <c r="G22" s="1415">
        <v>0</v>
      </c>
      <c r="H22" s="1415">
        <v>0</v>
      </c>
      <c r="I22" s="1410"/>
    </row>
    <row r="23" spans="1:9" s="1408" customFormat="1" ht="15.75" customHeight="1" x14ac:dyDescent="0.15">
      <c r="A23" s="1419"/>
      <c r="B23" s="1422" t="s">
        <v>692</v>
      </c>
      <c r="C23" s="1418" t="s">
        <v>963</v>
      </c>
      <c r="D23" s="1415">
        <v>44062</v>
      </c>
      <c r="E23" s="1415">
        <v>13750</v>
      </c>
      <c r="F23" s="1415">
        <v>10333</v>
      </c>
      <c r="G23" s="1415">
        <v>0</v>
      </c>
      <c r="H23" s="1415">
        <v>0</v>
      </c>
      <c r="I23" s="1410"/>
    </row>
    <row r="24" spans="1:9" s="1408" customFormat="1" ht="15.75" customHeight="1" x14ac:dyDescent="0.15">
      <c r="A24" s="1419"/>
      <c r="B24" s="1422" t="s">
        <v>964</v>
      </c>
      <c r="C24" s="1418" t="s">
        <v>965</v>
      </c>
      <c r="D24" s="1415">
        <v>0</v>
      </c>
      <c r="E24" s="1415">
        <v>0</v>
      </c>
      <c r="F24" s="1415">
        <v>0</v>
      </c>
      <c r="G24" s="1415">
        <v>0</v>
      </c>
      <c r="H24" s="1415">
        <v>0</v>
      </c>
      <c r="I24" s="1410"/>
    </row>
    <row r="25" spans="1:9" s="1408" customFormat="1" ht="15.75" customHeight="1" x14ac:dyDescent="0.15">
      <c r="A25" s="1421"/>
      <c r="B25" s="1422" t="s">
        <v>966</v>
      </c>
      <c r="C25" s="1418" t="s">
        <v>236</v>
      </c>
      <c r="D25" s="1415">
        <v>198456</v>
      </c>
      <c r="E25" s="1415">
        <v>0</v>
      </c>
      <c r="F25" s="1415">
        <v>0</v>
      </c>
      <c r="G25" s="1415">
        <v>0</v>
      </c>
      <c r="H25" s="1415">
        <v>0</v>
      </c>
      <c r="I25" s="1410"/>
    </row>
    <row r="26" spans="1:9" s="1408" customFormat="1" ht="15.75" customHeight="1" x14ac:dyDescent="0.15">
      <c r="A26" s="1414" t="s">
        <v>445</v>
      </c>
      <c r="B26" s="1959" t="s">
        <v>313</v>
      </c>
      <c r="C26" s="1960"/>
      <c r="D26" s="1415">
        <v>275396</v>
      </c>
      <c r="E26" s="1415">
        <v>0</v>
      </c>
      <c r="F26" s="1415">
        <v>0</v>
      </c>
      <c r="G26" s="1415">
        <v>0</v>
      </c>
      <c r="H26" s="1415">
        <v>0</v>
      </c>
      <c r="I26" s="1410"/>
    </row>
    <row r="27" spans="1:9" s="1408" customFormat="1" ht="15.75" customHeight="1" x14ac:dyDescent="0.15">
      <c r="A27" s="1424"/>
      <c r="B27" s="1425"/>
      <c r="C27" s="1418" t="s">
        <v>967</v>
      </c>
      <c r="D27" s="1415">
        <v>5351</v>
      </c>
      <c r="E27" s="1415">
        <v>0</v>
      </c>
      <c r="F27" s="1415">
        <v>0</v>
      </c>
      <c r="G27" s="1415">
        <v>0</v>
      </c>
      <c r="H27" s="1415">
        <v>0</v>
      </c>
      <c r="I27" s="1410"/>
    </row>
    <row r="28" spans="1:9" s="1408" customFormat="1" ht="15.75" customHeight="1" x14ac:dyDescent="0.15">
      <c r="A28" s="1416"/>
      <c r="B28" s="1417"/>
      <c r="C28" s="1418" t="s">
        <v>968</v>
      </c>
      <c r="D28" s="1415">
        <v>71705</v>
      </c>
      <c r="E28" s="1415">
        <v>0</v>
      </c>
      <c r="F28" s="1415">
        <v>0</v>
      </c>
      <c r="G28" s="1415">
        <v>0</v>
      </c>
      <c r="H28" s="1415">
        <v>0</v>
      </c>
      <c r="I28" s="1410"/>
    </row>
    <row r="29" spans="1:9" s="1408" customFormat="1" ht="15.75" customHeight="1" x14ac:dyDescent="0.15">
      <c r="A29" s="1414" t="s">
        <v>689</v>
      </c>
      <c r="B29" s="1953" t="s">
        <v>314</v>
      </c>
      <c r="C29" s="1958"/>
      <c r="D29" s="1415">
        <v>18284089</v>
      </c>
      <c r="E29" s="1415">
        <v>0</v>
      </c>
      <c r="F29" s="1415">
        <v>0</v>
      </c>
      <c r="G29" s="1415">
        <v>0</v>
      </c>
      <c r="H29" s="1415">
        <v>0</v>
      </c>
      <c r="I29" s="1410"/>
    </row>
    <row r="30" spans="1:9" s="1408" customFormat="1" ht="15.75" customHeight="1" x14ac:dyDescent="0.15">
      <c r="A30" s="1419"/>
      <c r="B30" s="1422" t="s">
        <v>191</v>
      </c>
      <c r="C30" s="1418" t="s">
        <v>969</v>
      </c>
      <c r="D30" s="1415">
        <v>17767946</v>
      </c>
      <c r="E30" s="1415">
        <v>0</v>
      </c>
      <c r="F30" s="1415">
        <v>0</v>
      </c>
      <c r="G30" s="1415">
        <v>0</v>
      </c>
      <c r="H30" s="1415">
        <v>0</v>
      </c>
      <c r="I30" s="1410"/>
    </row>
    <row r="31" spans="1:9" s="1408" customFormat="1" ht="15.75" customHeight="1" x14ac:dyDescent="0.15">
      <c r="A31" s="1419"/>
      <c r="B31" s="1422" t="s">
        <v>192</v>
      </c>
      <c r="C31" s="1418" t="s">
        <v>970</v>
      </c>
      <c r="D31" s="1415">
        <v>14266</v>
      </c>
      <c r="E31" s="1415">
        <v>0</v>
      </c>
      <c r="F31" s="1415">
        <v>0</v>
      </c>
      <c r="G31" s="1415">
        <v>0</v>
      </c>
      <c r="H31" s="1415">
        <v>0</v>
      </c>
      <c r="I31" s="1410"/>
    </row>
    <row r="32" spans="1:9" s="1408" customFormat="1" ht="15.75" customHeight="1" x14ac:dyDescent="0.15">
      <c r="A32" s="1419"/>
      <c r="B32" s="1422" t="s">
        <v>193</v>
      </c>
      <c r="C32" s="1418" t="s">
        <v>971</v>
      </c>
      <c r="D32" s="1415">
        <v>69986</v>
      </c>
      <c r="E32" s="1415">
        <v>0</v>
      </c>
      <c r="F32" s="1415">
        <v>0</v>
      </c>
      <c r="G32" s="1415">
        <v>0</v>
      </c>
      <c r="H32" s="1415">
        <v>0</v>
      </c>
      <c r="I32" s="1410"/>
    </row>
    <row r="33" spans="1:9" s="1408" customFormat="1" ht="15.75" customHeight="1" x14ac:dyDescent="0.15">
      <c r="A33" s="1419"/>
      <c r="B33" s="1422" t="s">
        <v>196</v>
      </c>
      <c r="C33" s="1418" t="s">
        <v>960</v>
      </c>
      <c r="D33" s="1415">
        <v>0</v>
      </c>
      <c r="E33" s="1415">
        <v>0</v>
      </c>
      <c r="F33" s="1415">
        <v>0</v>
      </c>
      <c r="G33" s="1415">
        <v>0</v>
      </c>
      <c r="H33" s="1415">
        <v>0</v>
      </c>
      <c r="I33" s="1410"/>
    </row>
    <row r="34" spans="1:9" s="1408" customFormat="1" ht="15.75" customHeight="1" x14ac:dyDescent="0.15">
      <c r="A34" s="1419"/>
      <c r="B34" s="1422" t="s">
        <v>961</v>
      </c>
      <c r="C34" s="1418" t="s">
        <v>965</v>
      </c>
      <c r="D34" s="1415">
        <v>0</v>
      </c>
      <c r="E34" s="1415">
        <v>0</v>
      </c>
      <c r="F34" s="1415">
        <v>0</v>
      </c>
      <c r="G34" s="1415">
        <v>0</v>
      </c>
      <c r="H34" s="1415">
        <v>0</v>
      </c>
      <c r="I34" s="1410"/>
    </row>
    <row r="35" spans="1:9" s="1406" customFormat="1" ht="15.75" customHeight="1" x14ac:dyDescent="0.15">
      <c r="A35" s="1426"/>
      <c r="B35" s="1427" t="s">
        <v>692</v>
      </c>
      <c r="C35" s="1418" t="s">
        <v>972</v>
      </c>
      <c r="D35" s="1415">
        <v>2984</v>
      </c>
      <c r="E35" s="1415">
        <v>0</v>
      </c>
      <c r="F35" s="1415">
        <v>0</v>
      </c>
      <c r="G35" s="1415">
        <v>0</v>
      </c>
      <c r="H35" s="1415">
        <v>0</v>
      </c>
      <c r="I35" s="1428"/>
    </row>
    <row r="36" spans="1:9" s="1408" customFormat="1" ht="15.75" customHeight="1" x14ac:dyDescent="0.15">
      <c r="A36" s="1419"/>
      <c r="B36" s="1420" t="s">
        <v>964</v>
      </c>
      <c r="C36" s="1418" t="s">
        <v>973</v>
      </c>
      <c r="D36" s="1415">
        <v>120726</v>
      </c>
      <c r="E36" s="1415">
        <v>0</v>
      </c>
      <c r="F36" s="1415">
        <v>0</v>
      </c>
      <c r="G36" s="1415">
        <v>0</v>
      </c>
      <c r="H36" s="1415">
        <v>0</v>
      </c>
      <c r="I36" s="1410"/>
    </row>
    <row r="37" spans="1:9" s="1408" customFormat="1" ht="15.75" customHeight="1" x14ac:dyDescent="0.15">
      <c r="A37" s="1419"/>
      <c r="B37" s="1425"/>
      <c r="C37" s="1418" t="s">
        <v>974</v>
      </c>
      <c r="D37" s="1415">
        <v>25288</v>
      </c>
      <c r="E37" s="1415">
        <v>0</v>
      </c>
      <c r="F37" s="1415">
        <v>0</v>
      </c>
      <c r="G37" s="1415">
        <v>0</v>
      </c>
      <c r="H37" s="1415">
        <v>0</v>
      </c>
      <c r="I37" s="1410"/>
    </row>
    <row r="38" spans="1:9" s="1408" customFormat="1" ht="15.75" customHeight="1" x14ac:dyDescent="0.15">
      <c r="A38" s="1419"/>
      <c r="B38" s="1425"/>
      <c r="C38" s="1418" t="s">
        <v>975</v>
      </c>
      <c r="D38" s="1415">
        <v>0</v>
      </c>
      <c r="E38" s="1415">
        <v>0</v>
      </c>
      <c r="F38" s="1415">
        <v>0</v>
      </c>
      <c r="G38" s="1415">
        <v>0</v>
      </c>
      <c r="H38" s="1415">
        <v>0</v>
      </c>
      <c r="I38" s="1410"/>
    </row>
    <row r="39" spans="1:9" s="1408" customFormat="1" ht="15.75" customHeight="1" x14ac:dyDescent="0.15">
      <c r="A39" s="1419"/>
      <c r="B39" s="1425"/>
      <c r="C39" s="1418" t="s">
        <v>976</v>
      </c>
      <c r="D39" s="1415">
        <v>1940</v>
      </c>
      <c r="E39" s="1415">
        <v>0</v>
      </c>
      <c r="F39" s="1415">
        <v>0</v>
      </c>
      <c r="G39" s="1415">
        <v>0</v>
      </c>
      <c r="H39" s="1415">
        <v>0</v>
      </c>
      <c r="I39" s="1410"/>
    </row>
    <row r="40" spans="1:9" s="1408" customFormat="1" ht="15.75" customHeight="1" x14ac:dyDescent="0.15">
      <c r="A40" s="1419"/>
      <c r="B40" s="1417"/>
      <c r="C40" s="1418" t="s">
        <v>977</v>
      </c>
      <c r="D40" s="1415">
        <v>91278</v>
      </c>
      <c r="E40" s="1415">
        <v>0</v>
      </c>
      <c r="F40" s="1415">
        <v>0</v>
      </c>
      <c r="G40" s="1415">
        <v>0</v>
      </c>
      <c r="H40" s="1415">
        <v>0</v>
      </c>
      <c r="I40" s="1410"/>
    </row>
    <row r="41" spans="1:9" s="1408" customFormat="1" ht="15.75" customHeight="1" x14ac:dyDescent="0.15">
      <c r="A41" s="1419"/>
      <c r="B41" s="1422" t="s">
        <v>966</v>
      </c>
      <c r="C41" s="1418" t="s">
        <v>978</v>
      </c>
      <c r="D41" s="1415">
        <v>304243</v>
      </c>
      <c r="E41" s="1415">
        <v>0</v>
      </c>
      <c r="F41" s="1415">
        <v>0</v>
      </c>
      <c r="G41" s="1415">
        <v>0</v>
      </c>
      <c r="H41" s="1415">
        <v>0</v>
      </c>
      <c r="I41" s="1410"/>
    </row>
    <row r="42" spans="1:9" s="1408" customFormat="1" ht="15.75" customHeight="1" x14ac:dyDescent="0.15">
      <c r="A42" s="1419"/>
      <c r="B42" s="1422" t="s">
        <v>979</v>
      </c>
      <c r="C42" s="1418" t="s">
        <v>980</v>
      </c>
      <c r="D42" s="1415">
        <v>0</v>
      </c>
      <c r="E42" s="1415">
        <v>0</v>
      </c>
      <c r="F42" s="1415">
        <v>0</v>
      </c>
      <c r="G42" s="1415">
        <v>0</v>
      </c>
      <c r="H42" s="1415">
        <v>0</v>
      </c>
      <c r="I42" s="1410"/>
    </row>
    <row r="43" spans="1:9" s="1408" customFormat="1" ht="15.75" customHeight="1" x14ac:dyDescent="0.15">
      <c r="A43" s="1421"/>
      <c r="B43" s="1429" t="s">
        <v>981</v>
      </c>
      <c r="C43" s="1418" t="s">
        <v>236</v>
      </c>
      <c r="D43" s="1415">
        <v>3938</v>
      </c>
      <c r="E43" s="1415">
        <v>0</v>
      </c>
      <c r="F43" s="1415">
        <v>0</v>
      </c>
      <c r="G43" s="1415">
        <v>0</v>
      </c>
      <c r="H43" s="1415">
        <v>0</v>
      </c>
      <c r="I43" s="1410"/>
    </row>
    <row r="44" spans="1:9" s="1408" customFormat="1" ht="15.75" customHeight="1" x14ac:dyDescent="0.15">
      <c r="A44" s="1414" t="s">
        <v>690</v>
      </c>
      <c r="B44" s="1959" t="s">
        <v>315</v>
      </c>
      <c r="C44" s="1960"/>
      <c r="D44" s="1415">
        <v>55285</v>
      </c>
      <c r="E44" s="1415">
        <v>0</v>
      </c>
      <c r="F44" s="1415">
        <v>0</v>
      </c>
      <c r="G44" s="1415">
        <v>0</v>
      </c>
      <c r="H44" s="1415">
        <v>0</v>
      </c>
      <c r="I44" s="1410"/>
    </row>
    <row r="45" spans="1:9" s="1408" customFormat="1" ht="15.75" customHeight="1" x14ac:dyDescent="0.15">
      <c r="A45" s="1416"/>
      <c r="B45" s="1417"/>
      <c r="C45" s="1418" t="s">
        <v>982</v>
      </c>
      <c r="D45" s="1415">
        <v>10370</v>
      </c>
      <c r="E45" s="1415">
        <v>0</v>
      </c>
      <c r="F45" s="1415">
        <v>0</v>
      </c>
      <c r="G45" s="1415">
        <v>0</v>
      </c>
      <c r="H45" s="1415">
        <v>0</v>
      </c>
      <c r="I45" s="1410"/>
    </row>
    <row r="46" spans="1:9" s="1408" customFormat="1" ht="15.75" customHeight="1" x14ac:dyDescent="0.15">
      <c r="A46" s="1414" t="s">
        <v>983</v>
      </c>
      <c r="B46" s="1953" t="s">
        <v>316</v>
      </c>
      <c r="C46" s="1954"/>
      <c r="D46" s="1415">
        <v>958075</v>
      </c>
      <c r="E46" s="1415">
        <v>174</v>
      </c>
      <c r="F46" s="1415">
        <v>0</v>
      </c>
      <c r="G46" s="1415">
        <v>0</v>
      </c>
      <c r="H46" s="1415">
        <v>0</v>
      </c>
      <c r="I46" s="1410"/>
    </row>
    <row r="47" spans="1:9" s="1408" customFormat="1" ht="15.75" customHeight="1" x14ac:dyDescent="0.15">
      <c r="A47" s="1419"/>
      <c r="B47" s="1422" t="s">
        <v>191</v>
      </c>
      <c r="C47" s="1418" t="s">
        <v>941</v>
      </c>
      <c r="D47" s="1415">
        <v>322569</v>
      </c>
      <c r="E47" s="1415">
        <v>0</v>
      </c>
      <c r="F47" s="1415">
        <v>0</v>
      </c>
      <c r="G47" s="1415">
        <v>0</v>
      </c>
      <c r="H47" s="1415">
        <v>0</v>
      </c>
      <c r="I47" s="1410"/>
    </row>
    <row r="48" spans="1:9" s="1408" customFormat="1" ht="15.75" customHeight="1" x14ac:dyDescent="0.15">
      <c r="A48" s="1419"/>
      <c r="B48" s="1422" t="s">
        <v>192</v>
      </c>
      <c r="C48" s="1418" t="s">
        <v>942</v>
      </c>
      <c r="D48" s="1415">
        <v>172677</v>
      </c>
      <c r="E48" s="1415">
        <v>0</v>
      </c>
      <c r="F48" s="1415">
        <v>0</v>
      </c>
      <c r="G48" s="1415">
        <v>0</v>
      </c>
      <c r="H48" s="1415">
        <v>0</v>
      </c>
      <c r="I48" s="1410"/>
    </row>
    <row r="49" spans="1:9" s="1408" customFormat="1" ht="15.75" customHeight="1" x14ac:dyDescent="0.15">
      <c r="A49" s="1419"/>
      <c r="B49" s="1422" t="s">
        <v>193</v>
      </c>
      <c r="C49" s="1418" t="s">
        <v>984</v>
      </c>
      <c r="D49" s="1415">
        <v>0</v>
      </c>
      <c r="E49" s="1415">
        <v>0</v>
      </c>
      <c r="F49" s="1415">
        <v>0</v>
      </c>
      <c r="G49" s="1415">
        <v>0</v>
      </c>
      <c r="H49" s="1415">
        <v>0</v>
      </c>
      <c r="I49" s="1410"/>
    </row>
    <row r="50" spans="1:9" s="1408" customFormat="1" ht="15.75" customHeight="1" x14ac:dyDescent="0.15">
      <c r="A50" s="1419"/>
      <c r="B50" s="1422" t="s">
        <v>196</v>
      </c>
      <c r="C50" s="1418" t="s">
        <v>884</v>
      </c>
      <c r="D50" s="1415">
        <v>610</v>
      </c>
      <c r="E50" s="1415">
        <v>0</v>
      </c>
      <c r="F50" s="1415">
        <v>0</v>
      </c>
      <c r="G50" s="1415">
        <v>0</v>
      </c>
      <c r="H50" s="1415">
        <v>0</v>
      </c>
      <c r="I50" s="1410"/>
    </row>
    <row r="51" spans="1:9" s="1408" customFormat="1" ht="15.75" customHeight="1" x14ac:dyDescent="0.15">
      <c r="A51" s="1419"/>
      <c r="B51" s="1422" t="s">
        <v>961</v>
      </c>
      <c r="C51" s="1418" t="s">
        <v>985</v>
      </c>
      <c r="D51" s="1415">
        <v>0</v>
      </c>
      <c r="E51" s="1415">
        <v>0</v>
      </c>
      <c r="F51" s="1415">
        <v>0</v>
      </c>
      <c r="G51" s="1415">
        <v>0</v>
      </c>
      <c r="H51" s="1415">
        <v>0</v>
      </c>
      <c r="I51" s="1410"/>
    </row>
    <row r="52" spans="1:9" s="1408" customFormat="1" ht="15.75" customHeight="1" x14ac:dyDescent="0.15">
      <c r="A52" s="1419"/>
      <c r="B52" s="1422" t="s">
        <v>692</v>
      </c>
      <c r="C52" s="1418" t="s">
        <v>986</v>
      </c>
      <c r="D52" s="1415">
        <v>0</v>
      </c>
      <c r="E52" s="1415">
        <v>0</v>
      </c>
      <c r="F52" s="1415">
        <v>0</v>
      </c>
      <c r="G52" s="1415">
        <v>0</v>
      </c>
      <c r="H52" s="1415">
        <v>0</v>
      </c>
      <c r="I52" s="1410"/>
    </row>
    <row r="53" spans="1:9" s="1408" customFormat="1" ht="15.75" customHeight="1" x14ac:dyDescent="0.15">
      <c r="A53" s="1419"/>
      <c r="B53" s="1422" t="s">
        <v>964</v>
      </c>
      <c r="C53" s="1418" t="s">
        <v>987</v>
      </c>
      <c r="D53" s="1415">
        <v>693</v>
      </c>
      <c r="E53" s="1415">
        <v>0</v>
      </c>
      <c r="F53" s="1415">
        <v>0</v>
      </c>
      <c r="G53" s="1415">
        <v>0</v>
      </c>
      <c r="H53" s="1415">
        <v>0</v>
      </c>
      <c r="I53" s="1410"/>
    </row>
    <row r="54" spans="1:9" s="1408" customFormat="1" ht="15.75" customHeight="1" x14ac:dyDescent="0.15">
      <c r="A54" s="1419"/>
      <c r="B54" s="1422" t="s">
        <v>966</v>
      </c>
      <c r="C54" s="1418" t="s">
        <v>988</v>
      </c>
      <c r="D54" s="1415">
        <v>166998</v>
      </c>
      <c r="E54" s="1415">
        <v>174</v>
      </c>
      <c r="F54" s="1415">
        <v>0</v>
      </c>
      <c r="G54" s="1415">
        <v>0</v>
      </c>
      <c r="H54" s="1415">
        <v>0</v>
      </c>
      <c r="I54" s="1410"/>
    </row>
    <row r="55" spans="1:9" s="1408" customFormat="1" ht="15.75" customHeight="1" x14ac:dyDescent="0.15">
      <c r="A55" s="1421"/>
      <c r="B55" s="1422" t="s">
        <v>979</v>
      </c>
      <c r="C55" s="1418" t="s">
        <v>236</v>
      </c>
      <c r="D55" s="1415">
        <v>294528</v>
      </c>
      <c r="E55" s="1415">
        <v>0</v>
      </c>
      <c r="F55" s="1415">
        <v>0</v>
      </c>
      <c r="G55" s="1415">
        <v>0</v>
      </c>
      <c r="H55" s="1415">
        <v>0</v>
      </c>
      <c r="I55" s="1410"/>
    </row>
    <row r="56" spans="1:9" s="1406" customFormat="1" ht="15.75" customHeight="1" x14ac:dyDescent="0.15">
      <c r="A56" s="1430" t="s">
        <v>989</v>
      </c>
      <c r="B56" s="1955" t="s">
        <v>236</v>
      </c>
      <c r="C56" s="1956"/>
      <c r="D56" s="1415">
        <v>0</v>
      </c>
      <c r="E56" s="1415">
        <v>0</v>
      </c>
      <c r="F56" s="1415">
        <v>0</v>
      </c>
      <c r="G56" s="1415">
        <v>0</v>
      </c>
      <c r="H56" s="1415">
        <v>0</v>
      </c>
      <c r="I56" s="1428"/>
    </row>
    <row r="57" spans="1:9" s="1408" customFormat="1" ht="15.75" customHeight="1" x14ac:dyDescent="0.15">
      <c r="A57" s="1957" t="s">
        <v>771</v>
      </c>
      <c r="B57" s="1953"/>
      <c r="C57" s="1954"/>
      <c r="D57" s="1415">
        <v>20370928</v>
      </c>
      <c r="E57" s="1415">
        <v>17499</v>
      </c>
      <c r="F57" s="1415">
        <v>10333</v>
      </c>
      <c r="G57" s="1415">
        <v>0</v>
      </c>
      <c r="H57" s="1415">
        <v>0</v>
      </c>
      <c r="I57" s="1410"/>
    </row>
    <row r="58" spans="1:9" ht="10.5" customHeight="1" x14ac:dyDescent="0.15">
      <c r="C58" s="1432"/>
      <c r="D58" s="1433"/>
      <c r="E58" s="1433"/>
      <c r="F58" s="1433"/>
      <c r="G58" s="1433"/>
      <c r="H58" s="1433"/>
    </row>
  </sheetData>
  <mergeCells count="15">
    <mergeCell ref="A3:C5"/>
    <mergeCell ref="D3:D5"/>
    <mergeCell ref="E3:F4"/>
    <mergeCell ref="G3:H4"/>
    <mergeCell ref="B6:C6"/>
    <mergeCell ref="B8:C8"/>
    <mergeCell ref="B46:C46"/>
    <mergeCell ref="B56:C56"/>
    <mergeCell ref="A57:C57"/>
    <mergeCell ref="B10:C10"/>
    <mergeCell ref="B16:C16"/>
    <mergeCell ref="B17:C17"/>
    <mergeCell ref="B26:C26"/>
    <mergeCell ref="B29:C29"/>
    <mergeCell ref="B44:C44"/>
  </mergeCells>
  <phoneticPr fontId="2"/>
  <printOptions gridLinesSet="0"/>
  <pageMargins left="0.78740157480314965" right="0.78740157480314965" top="0.78740157480314965" bottom="0.59055118110236227" header="0" footer="0"/>
  <pageSetup paperSize="9" scale="9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49"/>
  <sheetViews>
    <sheetView view="pageBreakPreview" zoomScaleNormal="100" zoomScaleSheetLayoutView="100" workbookViewId="0">
      <pane xSplit="2" ySplit="8" topLeftCell="I9" activePane="bottomRight" state="frozen"/>
      <selection pane="topRight" activeCell="C1" sqref="C1"/>
      <selection pane="bottomLeft" activeCell="A9" sqref="A9"/>
      <selection pane="bottomRight" activeCell="AE20" sqref="AE20"/>
    </sheetView>
  </sheetViews>
  <sheetFormatPr defaultColWidth="9.25" defaultRowHeight="18" customHeight="1" x14ac:dyDescent="0.15"/>
  <cols>
    <col min="1" max="1" width="3.125" style="137" customWidth="1"/>
    <col min="2" max="2" width="10.625" style="137" customWidth="1"/>
    <col min="3" max="3" width="9.75" style="137" customWidth="1"/>
    <col min="4" max="7" width="9.375" style="137" customWidth="1"/>
    <col min="8" max="8" width="7.5" style="137" customWidth="1"/>
    <col min="9" max="9" width="9.375" style="137" customWidth="1"/>
    <col min="10" max="10" width="7.75" style="137" bestFit="1" customWidth="1"/>
    <col min="11" max="12" width="7.25" style="137" customWidth="1"/>
    <col min="13" max="13" width="1" style="137" customWidth="1"/>
    <col min="14" max="14" width="1.125" style="137" customWidth="1"/>
    <col min="15" max="15" width="8.5" style="137" bestFit="1" customWidth="1"/>
    <col min="16" max="17" width="9" style="137" customWidth="1"/>
    <col min="18" max="18" width="8.25" style="137" bestFit="1" customWidth="1"/>
    <col min="19" max="20" width="10.25" style="137" customWidth="1"/>
    <col min="21" max="21" width="9.25" style="137" bestFit="1" customWidth="1"/>
    <col min="22" max="22" width="9" style="137" customWidth="1"/>
    <col min="23" max="23" width="7.75" style="137" bestFit="1" customWidth="1"/>
    <col min="24" max="24" width="8.5" style="137" bestFit="1" customWidth="1"/>
    <col min="25" max="25" width="3.125" style="137" customWidth="1"/>
    <col min="26" max="26" width="3.125" style="137" hidden="1" customWidth="1"/>
    <col min="27" max="27" width="3.125" style="137" customWidth="1"/>
    <col min="28" max="28" width="10" style="137" customWidth="1"/>
    <col min="29" max="29" width="8.25" style="137" customWidth="1"/>
    <col min="30" max="30" width="6.25" style="137" bestFit="1" customWidth="1"/>
    <col min="31" max="31" width="7.5" style="137" customWidth="1"/>
    <col min="32" max="32" width="8.25" style="137" customWidth="1"/>
    <col min="33" max="34" width="8.5" style="137" bestFit="1" customWidth="1"/>
    <col min="35" max="35" width="9.875" style="137" customWidth="1"/>
    <col min="36" max="38" width="9" style="137" customWidth="1"/>
    <col min="39" max="40" width="1" style="137" customWidth="1"/>
    <col min="41" max="41" width="8.75" style="137" customWidth="1"/>
    <col min="42" max="42" width="9" style="137" customWidth="1"/>
    <col min="43" max="43" width="9.125" style="137" bestFit="1" customWidth="1"/>
    <col min="44" max="44" width="9.25" style="137" bestFit="1" customWidth="1"/>
    <col min="45" max="46" width="8.25" style="137" customWidth="1"/>
    <col min="47" max="47" width="6.875" style="137" bestFit="1" customWidth="1"/>
    <col min="48" max="48" width="6.75" style="137" customWidth="1"/>
    <col min="49" max="51" width="9.25" style="137" bestFit="1" customWidth="1"/>
    <col min="52" max="52" width="3.125" style="137" customWidth="1"/>
    <col min="53" max="53" width="2" style="137" hidden="1" customWidth="1"/>
    <col min="54" max="54" width="3.125" style="137" customWidth="1"/>
    <col min="55" max="55" width="10.625" style="137" customWidth="1"/>
    <col min="56" max="61" width="9" style="137" customWidth="1"/>
    <col min="62" max="64" width="9.375" style="137" customWidth="1"/>
    <col min="65" max="65" width="10.5" style="137" customWidth="1"/>
    <col min="66" max="66" width="1.375" style="137" customWidth="1"/>
    <col min="67" max="67" width="1.25" style="137" customWidth="1"/>
    <col min="68" max="70" width="10.5" style="137" customWidth="1"/>
    <col min="71" max="71" width="9" style="137" customWidth="1"/>
    <col min="72" max="72" width="8.25" style="137" bestFit="1" customWidth="1"/>
    <col min="73" max="76" width="9" style="137" customWidth="1"/>
    <col min="77" max="78" width="3.125" style="137" customWidth="1"/>
    <col min="79" max="79" width="10.625" style="137" customWidth="1"/>
    <col min="80" max="80" width="9" style="137" customWidth="1"/>
    <col min="81" max="81" width="9.375" style="137" customWidth="1"/>
    <col min="82" max="82" width="8.25" style="137" customWidth="1"/>
    <col min="83" max="85" width="9" style="137" customWidth="1"/>
    <col min="86" max="86" width="8.375" style="137" bestFit="1" customWidth="1"/>
    <col min="87" max="87" width="8.625" style="137" bestFit="1" customWidth="1"/>
    <col min="88" max="88" width="9" style="137" customWidth="1"/>
    <col min="89" max="89" width="9.375" style="137" bestFit="1" customWidth="1"/>
    <col min="90" max="91" width="1.25" style="137" customWidth="1"/>
    <col min="92" max="92" width="9" style="137" customWidth="1"/>
    <col min="93" max="93" width="9.375" style="137" bestFit="1" customWidth="1"/>
    <col min="94" max="95" width="9.375" style="137" customWidth="1"/>
    <col min="96" max="96" width="10.25" style="137" customWidth="1"/>
    <col min="97" max="97" width="10.5" style="137" customWidth="1"/>
    <col min="98" max="98" width="4.875" style="137" customWidth="1"/>
    <col min="99" max="99" width="10.375" style="137" customWidth="1"/>
    <col min="100" max="100" width="5.375" style="137" customWidth="1"/>
    <col min="101" max="101" width="10" style="137" customWidth="1"/>
    <col min="102" max="102" width="5" style="137" customWidth="1"/>
    <col min="103" max="103" width="3.125" style="137" customWidth="1"/>
    <col min="104" max="104" width="2.375" style="137" customWidth="1"/>
    <col min="105" max="16384" width="9.25" style="137"/>
  </cols>
  <sheetData>
    <row r="1" spans="1:104" ht="15" customHeight="1" x14ac:dyDescent="0.15">
      <c r="A1" s="136" t="s">
        <v>145</v>
      </c>
      <c r="B1" s="136"/>
      <c r="C1" s="136"/>
      <c r="D1" s="136"/>
      <c r="E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8" t="s">
        <v>146</v>
      </c>
      <c r="Z1" s="138"/>
      <c r="AA1" s="136"/>
      <c r="AB1" s="136"/>
      <c r="AC1" s="136"/>
      <c r="AD1" s="136"/>
      <c r="AE1" s="136"/>
      <c r="AF1" s="136"/>
      <c r="AG1" s="136"/>
      <c r="AH1" s="136"/>
      <c r="AI1" s="136"/>
      <c r="AJ1" s="136"/>
      <c r="AK1" s="136"/>
      <c r="AL1" s="136"/>
      <c r="AM1" s="136"/>
      <c r="AN1" s="136"/>
      <c r="AO1" s="136"/>
      <c r="AP1" s="136"/>
      <c r="AQ1" s="136"/>
      <c r="AR1" s="136"/>
      <c r="AS1" s="136"/>
      <c r="AT1" s="136"/>
      <c r="AU1" s="136"/>
      <c r="AV1" s="136"/>
      <c r="AW1" s="136"/>
      <c r="AX1" s="136"/>
      <c r="AY1" s="136"/>
      <c r="AZ1" s="138" t="s">
        <v>146</v>
      </c>
      <c r="BA1" s="138"/>
      <c r="BB1" s="136"/>
      <c r="BC1" s="136"/>
      <c r="BD1" s="136"/>
      <c r="BE1" s="136"/>
      <c r="BF1" s="136"/>
      <c r="BG1" s="136"/>
      <c r="BH1" s="136"/>
      <c r="BI1" s="136"/>
      <c r="BJ1" s="136"/>
      <c r="BK1" s="136"/>
      <c r="BL1" s="139"/>
      <c r="BM1" s="139"/>
      <c r="BN1" s="140"/>
      <c r="BO1" s="140"/>
      <c r="BP1" s="139"/>
      <c r="BQ1" s="139"/>
      <c r="BR1" s="139"/>
      <c r="BS1" s="139"/>
      <c r="BT1" s="139"/>
      <c r="BU1" s="139"/>
      <c r="BV1" s="139"/>
      <c r="BW1" s="139"/>
      <c r="BX1" s="139"/>
      <c r="BY1" s="138" t="s">
        <v>146</v>
      </c>
      <c r="BZ1" s="136"/>
      <c r="CA1" s="136"/>
      <c r="CB1" s="139"/>
      <c r="CC1" s="136"/>
      <c r="CD1" s="136"/>
      <c r="CE1" s="138"/>
      <c r="CF1" s="138"/>
      <c r="CG1" s="140"/>
      <c r="CH1" s="136"/>
      <c r="CI1" s="136"/>
      <c r="CJ1" s="136"/>
      <c r="CK1" s="136"/>
      <c r="CL1" s="136"/>
      <c r="CM1" s="136"/>
      <c r="CN1" s="136"/>
      <c r="CO1" s="136"/>
      <c r="CP1" s="136"/>
      <c r="CQ1" s="136"/>
      <c r="CR1" s="136"/>
      <c r="CS1" s="136"/>
      <c r="CT1" s="136"/>
      <c r="CU1" s="136"/>
      <c r="CV1" s="136"/>
      <c r="CW1" s="136"/>
      <c r="CX1" s="138"/>
      <c r="CY1" s="138" t="s">
        <v>146</v>
      </c>
      <c r="CZ1" s="136"/>
    </row>
    <row r="2" spans="1:104" ht="15" customHeight="1" x14ac:dyDescent="0.15">
      <c r="A2" s="141" t="s">
        <v>147</v>
      </c>
      <c r="B2" s="142" t="s">
        <v>1</v>
      </c>
      <c r="C2" s="143" t="s">
        <v>148</v>
      </c>
      <c r="D2" s="143" t="s">
        <v>149</v>
      </c>
      <c r="E2" s="143" t="s">
        <v>150</v>
      </c>
      <c r="F2" s="143" t="s">
        <v>151</v>
      </c>
      <c r="G2" s="143" t="s">
        <v>152</v>
      </c>
      <c r="H2" s="143" t="s">
        <v>153</v>
      </c>
      <c r="I2" s="143" t="s">
        <v>154</v>
      </c>
      <c r="J2" s="143" t="s">
        <v>155</v>
      </c>
      <c r="K2" s="144" t="s">
        <v>156</v>
      </c>
      <c r="L2" s="145" t="s">
        <v>157</v>
      </c>
      <c r="M2" s="140"/>
      <c r="N2" s="140"/>
      <c r="O2" s="146" t="s">
        <v>158</v>
      </c>
      <c r="P2" s="147" t="s">
        <v>159</v>
      </c>
      <c r="Q2" s="147" t="s">
        <v>160</v>
      </c>
      <c r="R2" s="148" t="s">
        <v>161</v>
      </c>
      <c r="S2" s="149" t="s">
        <v>162</v>
      </c>
      <c r="T2" s="150"/>
      <c r="U2" s="150"/>
      <c r="V2" s="151"/>
      <c r="W2" s="152" t="s">
        <v>163</v>
      </c>
      <c r="X2" s="152" t="s">
        <v>164</v>
      </c>
      <c r="Y2" s="141" t="s">
        <v>147</v>
      </c>
      <c r="Z2" s="153"/>
      <c r="AA2" s="141" t="s">
        <v>147</v>
      </c>
      <c r="AB2" s="142" t="s">
        <v>1</v>
      </c>
      <c r="AC2" s="143" t="s">
        <v>165</v>
      </c>
      <c r="AD2" s="150"/>
      <c r="AE2" s="150"/>
      <c r="AF2" s="150"/>
      <c r="AG2" s="154"/>
      <c r="AH2" s="155" t="s">
        <v>166</v>
      </c>
      <c r="AI2" s="143" t="s">
        <v>167</v>
      </c>
      <c r="AJ2" s="150"/>
      <c r="AK2" s="150"/>
      <c r="AL2" s="150"/>
      <c r="AM2" s="140"/>
      <c r="AN2" s="140"/>
      <c r="AO2" s="150"/>
      <c r="AP2" s="150"/>
      <c r="AQ2" s="150"/>
      <c r="AR2" s="150"/>
      <c r="AS2" s="150"/>
      <c r="AT2" s="150"/>
      <c r="AU2" s="150"/>
      <c r="AV2" s="150"/>
      <c r="AW2" s="150"/>
      <c r="AX2" s="150"/>
      <c r="AY2" s="150"/>
      <c r="AZ2" s="141" t="s">
        <v>147</v>
      </c>
      <c r="BA2" s="153"/>
      <c r="BB2" s="141" t="s">
        <v>147</v>
      </c>
      <c r="BC2" s="142" t="s">
        <v>1</v>
      </c>
      <c r="BD2" s="156"/>
      <c r="BE2" s="150"/>
      <c r="BF2" s="150"/>
      <c r="BG2" s="150"/>
      <c r="BH2" s="150"/>
      <c r="BI2" s="157"/>
      <c r="BJ2" s="158" t="s">
        <v>168</v>
      </c>
      <c r="BK2" s="158" t="s">
        <v>169</v>
      </c>
      <c r="BN2" s="159"/>
      <c r="BO2" s="159"/>
      <c r="BV2" s="160"/>
      <c r="BW2" s="159"/>
      <c r="BY2" s="141" t="s">
        <v>147</v>
      </c>
      <c r="BZ2" s="141" t="s">
        <v>147</v>
      </c>
      <c r="CA2" s="142" t="s">
        <v>1</v>
      </c>
      <c r="CC2" s="161"/>
      <c r="CD2" s="161"/>
      <c r="CE2" s="162"/>
      <c r="CF2" s="163"/>
      <c r="CG2" s="147" t="s">
        <v>170</v>
      </c>
      <c r="CH2" s="150"/>
      <c r="CI2" s="157"/>
      <c r="CJ2" s="164" t="s">
        <v>171</v>
      </c>
      <c r="CK2" s="164" t="s">
        <v>172</v>
      </c>
      <c r="CL2" s="165"/>
      <c r="CM2" s="165"/>
      <c r="CN2" s="164" t="s">
        <v>173</v>
      </c>
      <c r="CO2" s="164" t="s">
        <v>174</v>
      </c>
      <c r="CP2" s="147" t="s">
        <v>175</v>
      </c>
      <c r="CQ2" s="166"/>
      <c r="CR2" s="167" t="s">
        <v>176</v>
      </c>
      <c r="CS2" s="150"/>
      <c r="CT2" s="150"/>
      <c r="CU2" s="150"/>
      <c r="CV2" s="150"/>
      <c r="CW2" s="150"/>
      <c r="CX2" s="154"/>
      <c r="CY2" s="168" t="s">
        <v>147</v>
      </c>
      <c r="CZ2" s="140"/>
    </row>
    <row r="3" spans="1:104" ht="15" customHeight="1" x14ac:dyDescent="0.15">
      <c r="A3" s="153"/>
      <c r="B3" s="169"/>
      <c r="C3" s="1508" t="s">
        <v>177</v>
      </c>
      <c r="D3" s="1539" t="s">
        <v>178</v>
      </c>
      <c r="E3" s="1539" t="s">
        <v>179</v>
      </c>
      <c r="F3" s="1535" t="s">
        <v>180</v>
      </c>
      <c r="G3" s="1535" t="s">
        <v>181</v>
      </c>
      <c r="H3" s="1535" t="s">
        <v>182</v>
      </c>
      <c r="I3" s="1535" t="s">
        <v>183</v>
      </c>
      <c r="J3" s="1532" t="s">
        <v>184</v>
      </c>
      <c r="K3" s="1530" t="s">
        <v>185</v>
      </c>
      <c r="L3" s="1530" t="s">
        <v>186</v>
      </c>
      <c r="M3" s="171"/>
      <c r="N3" s="171"/>
      <c r="O3" s="1530" t="s">
        <v>187</v>
      </c>
      <c r="P3" s="1530" t="s">
        <v>188</v>
      </c>
      <c r="Q3" s="1530" t="s">
        <v>189</v>
      </c>
      <c r="R3" s="1530" t="s">
        <v>190</v>
      </c>
      <c r="S3" s="140"/>
      <c r="T3" s="172" t="s">
        <v>191</v>
      </c>
      <c r="U3" s="172" t="s">
        <v>192</v>
      </c>
      <c r="V3" s="148" t="s">
        <v>193</v>
      </c>
      <c r="W3" s="1510" t="s">
        <v>194</v>
      </c>
      <c r="X3" s="1510" t="s">
        <v>195</v>
      </c>
      <c r="Y3" s="153"/>
      <c r="Z3" s="153"/>
      <c r="AA3" s="153"/>
      <c r="AB3" s="169"/>
      <c r="AC3" s="169"/>
      <c r="AD3" s="172" t="s">
        <v>191</v>
      </c>
      <c r="AE3" s="172" t="s">
        <v>192</v>
      </c>
      <c r="AF3" s="172" t="s">
        <v>193</v>
      </c>
      <c r="AG3" s="173" t="s">
        <v>196</v>
      </c>
      <c r="AH3" s="1508" t="s">
        <v>197</v>
      </c>
      <c r="AI3" s="169"/>
      <c r="AJ3" s="148" t="s">
        <v>191</v>
      </c>
      <c r="AK3" s="148" t="s">
        <v>198</v>
      </c>
      <c r="AL3" s="147" t="s">
        <v>199</v>
      </c>
      <c r="AM3" s="174"/>
      <c r="AN3" s="165"/>
      <c r="AO3" s="155" t="s">
        <v>200</v>
      </c>
      <c r="AP3" s="148" t="s">
        <v>201</v>
      </c>
      <c r="AQ3" s="148" t="s">
        <v>202</v>
      </c>
      <c r="AR3" s="148" t="s">
        <v>203</v>
      </c>
      <c r="AS3" s="148" t="s">
        <v>204</v>
      </c>
      <c r="AT3" s="148" t="s">
        <v>205</v>
      </c>
      <c r="AU3" s="148" t="s">
        <v>206</v>
      </c>
      <c r="AV3" s="148" t="s">
        <v>207</v>
      </c>
      <c r="AW3" s="148" t="s">
        <v>208</v>
      </c>
      <c r="AX3" s="148" t="s">
        <v>209</v>
      </c>
      <c r="AY3" s="148" t="s">
        <v>210</v>
      </c>
      <c r="AZ3" s="153"/>
      <c r="BA3" s="153"/>
      <c r="BB3" s="153"/>
      <c r="BC3" s="169"/>
      <c r="BD3" s="148" t="s">
        <v>211</v>
      </c>
      <c r="BE3" s="148" t="s">
        <v>212</v>
      </c>
      <c r="BF3" s="148" t="s">
        <v>213</v>
      </c>
      <c r="BG3" s="148" t="s">
        <v>214</v>
      </c>
      <c r="BH3" s="148" t="s">
        <v>215</v>
      </c>
      <c r="BI3" s="148" t="s">
        <v>216</v>
      </c>
      <c r="BJ3" s="1515" t="s">
        <v>217</v>
      </c>
      <c r="BK3" s="1508" t="s">
        <v>218</v>
      </c>
      <c r="BL3" s="161" t="s">
        <v>219</v>
      </c>
      <c r="BM3" s="161" t="s">
        <v>220</v>
      </c>
      <c r="BN3" s="140"/>
      <c r="BO3" s="140"/>
      <c r="BP3" s="161"/>
      <c r="BQ3" s="161"/>
      <c r="BR3" s="161"/>
      <c r="BS3" s="161"/>
      <c r="BT3" s="161"/>
      <c r="BU3" s="161"/>
      <c r="BV3" s="162"/>
      <c r="BW3" s="161"/>
      <c r="BX3" s="161"/>
      <c r="BY3" s="153"/>
      <c r="BZ3" s="153"/>
      <c r="CA3" s="169"/>
      <c r="CB3" s="175" t="s">
        <v>221</v>
      </c>
      <c r="CC3" s="176"/>
      <c r="CD3" s="177"/>
      <c r="CE3" s="178"/>
      <c r="CF3" s="179"/>
      <c r="CG3" s="1528" t="s">
        <v>222</v>
      </c>
      <c r="CH3" s="172" t="s">
        <v>191</v>
      </c>
      <c r="CI3" s="172" t="s">
        <v>192</v>
      </c>
      <c r="CJ3" s="1508" t="s">
        <v>223</v>
      </c>
      <c r="CK3" s="1508" t="s">
        <v>224</v>
      </c>
      <c r="CL3" s="180"/>
      <c r="CM3" s="181"/>
      <c r="CN3" s="1508" t="s">
        <v>225</v>
      </c>
      <c r="CO3" s="1508" t="s">
        <v>226</v>
      </c>
      <c r="CP3" s="1524" t="s">
        <v>227</v>
      </c>
      <c r="CQ3" s="1525" t="s">
        <v>228</v>
      </c>
      <c r="CR3" s="183" t="s">
        <v>229</v>
      </c>
      <c r="CS3" s="169"/>
      <c r="CT3" s="140"/>
      <c r="CU3" s="169"/>
      <c r="CV3" s="140"/>
      <c r="CW3" s="150"/>
      <c r="CX3" s="184"/>
      <c r="CY3" s="185"/>
      <c r="CZ3" s="140"/>
    </row>
    <row r="4" spans="1:104" ht="15" customHeight="1" x14ac:dyDescent="0.15">
      <c r="A4" s="153"/>
      <c r="B4" s="169"/>
      <c r="C4" s="1508"/>
      <c r="D4" s="1540"/>
      <c r="E4" s="1539"/>
      <c r="F4" s="1536"/>
      <c r="G4" s="1536"/>
      <c r="H4" s="1535"/>
      <c r="I4" s="1536"/>
      <c r="J4" s="1524"/>
      <c r="K4" s="1530"/>
      <c r="L4" s="1530"/>
      <c r="M4" s="171"/>
      <c r="N4" s="171"/>
      <c r="O4" s="1537"/>
      <c r="P4" s="1530"/>
      <c r="Q4" s="1530"/>
      <c r="R4" s="1530"/>
      <c r="S4" s="140"/>
      <c r="T4" s="1508" t="s">
        <v>230</v>
      </c>
      <c r="U4" s="1508" t="s">
        <v>231</v>
      </c>
      <c r="V4" s="170" t="s">
        <v>232</v>
      </c>
      <c r="W4" s="1508"/>
      <c r="X4" s="1508"/>
      <c r="Y4" s="153"/>
      <c r="Z4" s="153"/>
      <c r="AA4" s="153"/>
      <c r="AB4" s="169"/>
      <c r="AC4" s="169"/>
      <c r="AD4" s="1508" t="s">
        <v>233</v>
      </c>
      <c r="AE4" s="1510" t="s">
        <v>234</v>
      </c>
      <c r="AF4" s="1510" t="s">
        <v>235</v>
      </c>
      <c r="AG4" s="1508" t="s">
        <v>236</v>
      </c>
      <c r="AH4" s="1508"/>
      <c r="AI4" s="169"/>
      <c r="AJ4" s="1510" t="s">
        <v>237</v>
      </c>
      <c r="AK4" s="1510" t="s">
        <v>238</v>
      </c>
      <c r="AL4" s="1532" t="s">
        <v>239</v>
      </c>
      <c r="AM4" s="187"/>
      <c r="AN4" s="171"/>
      <c r="AO4" s="1533" t="s">
        <v>240</v>
      </c>
      <c r="AP4" s="1510" t="s">
        <v>241</v>
      </c>
      <c r="AQ4" s="1520" t="s">
        <v>242</v>
      </c>
      <c r="AR4" s="1515" t="s">
        <v>243</v>
      </c>
      <c r="AS4" s="1520" t="s">
        <v>244</v>
      </c>
      <c r="AT4" s="1521" t="s">
        <v>245</v>
      </c>
      <c r="AU4" s="1510" t="s">
        <v>246</v>
      </c>
      <c r="AV4" s="1510" t="s">
        <v>247</v>
      </c>
      <c r="AW4" s="1515" t="s">
        <v>248</v>
      </c>
      <c r="AX4" s="1515" t="s">
        <v>249</v>
      </c>
      <c r="AY4" s="1515" t="s">
        <v>250</v>
      </c>
      <c r="AZ4" s="153"/>
      <c r="BA4" s="153"/>
      <c r="BB4" s="153"/>
      <c r="BC4" s="169"/>
      <c r="BD4" s="1510" t="s">
        <v>251</v>
      </c>
      <c r="BE4" s="1518" t="s">
        <v>252</v>
      </c>
      <c r="BF4" s="1506" t="s">
        <v>253</v>
      </c>
      <c r="BG4" s="1506" t="s">
        <v>254</v>
      </c>
      <c r="BH4" s="1506" t="s">
        <v>255</v>
      </c>
      <c r="BI4" s="1508" t="s">
        <v>236</v>
      </c>
      <c r="BJ4" s="1520"/>
      <c r="BK4" s="1508"/>
      <c r="BL4" s="140"/>
      <c r="BM4" s="188" t="s">
        <v>256</v>
      </c>
      <c r="BN4" s="189"/>
      <c r="BO4" s="190"/>
      <c r="BP4" s="191" t="s">
        <v>257</v>
      </c>
      <c r="BQ4" s="192" t="s">
        <v>258</v>
      </c>
      <c r="BR4" s="188" t="s">
        <v>259</v>
      </c>
      <c r="BS4" s="192" t="s">
        <v>260</v>
      </c>
      <c r="BT4" s="188" t="s">
        <v>261</v>
      </c>
      <c r="BU4" s="193" t="s">
        <v>262</v>
      </c>
      <c r="BV4" s="192" t="s">
        <v>263</v>
      </c>
      <c r="BW4" s="192" t="s">
        <v>264</v>
      </c>
      <c r="BX4" s="194" t="s">
        <v>265</v>
      </c>
      <c r="BY4" s="153"/>
      <c r="BZ4" s="153"/>
      <c r="CA4" s="169"/>
      <c r="CB4" s="195"/>
      <c r="CC4" s="141" t="s">
        <v>266</v>
      </c>
      <c r="CD4" s="196" t="s">
        <v>267</v>
      </c>
      <c r="CE4" s="192" t="s">
        <v>268</v>
      </c>
      <c r="CF4" s="197" t="s">
        <v>269</v>
      </c>
      <c r="CG4" s="1528"/>
      <c r="CH4" s="1510" t="s">
        <v>270</v>
      </c>
      <c r="CI4" s="1510" t="s">
        <v>271</v>
      </c>
      <c r="CJ4" s="1508"/>
      <c r="CK4" s="1508"/>
      <c r="CL4" s="180"/>
      <c r="CM4" s="181"/>
      <c r="CN4" s="1508"/>
      <c r="CO4" s="1508"/>
      <c r="CP4" s="1524"/>
      <c r="CQ4" s="1524"/>
      <c r="CR4" s="198"/>
      <c r="CS4" s="182" t="s">
        <v>272</v>
      </c>
      <c r="CT4" s="141" t="s">
        <v>102</v>
      </c>
      <c r="CU4" s="181" t="s">
        <v>273</v>
      </c>
      <c r="CV4" s="194" t="s">
        <v>102</v>
      </c>
      <c r="CW4" s="182" t="s">
        <v>274</v>
      </c>
      <c r="CX4" s="197" t="s">
        <v>102</v>
      </c>
      <c r="CY4" s="185"/>
      <c r="CZ4" s="159"/>
    </row>
    <row r="5" spans="1:104" ht="15" customHeight="1" x14ac:dyDescent="0.15">
      <c r="A5" s="199" t="s">
        <v>275</v>
      </c>
      <c r="B5" s="169" t="s">
        <v>3</v>
      </c>
      <c r="C5" s="1509"/>
      <c r="D5" s="1541"/>
      <c r="E5" s="1542"/>
      <c r="F5" s="1543"/>
      <c r="G5" s="1543"/>
      <c r="H5" s="1535"/>
      <c r="I5" s="1536"/>
      <c r="J5" s="1524"/>
      <c r="K5" s="1531"/>
      <c r="L5" s="1531"/>
      <c r="M5" s="171"/>
      <c r="N5" s="171"/>
      <c r="O5" s="1538"/>
      <c r="P5" s="1531"/>
      <c r="Q5" s="1531"/>
      <c r="R5" s="1531"/>
      <c r="S5" s="140"/>
      <c r="T5" s="1509"/>
      <c r="U5" s="1509"/>
      <c r="V5" s="200" t="s">
        <v>276</v>
      </c>
      <c r="W5" s="1509"/>
      <c r="X5" s="1509"/>
      <c r="Y5" s="199" t="s">
        <v>275</v>
      </c>
      <c r="Z5" s="153"/>
      <c r="AA5" s="199" t="s">
        <v>275</v>
      </c>
      <c r="AB5" s="169" t="s">
        <v>3</v>
      </c>
      <c r="AC5" s="169"/>
      <c r="AD5" s="1509"/>
      <c r="AE5" s="1509"/>
      <c r="AF5" s="1509"/>
      <c r="AG5" s="1509"/>
      <c r="AH5" s="1509"/>
      <c r="AI5" s="169"/>
      <c r="AJ5" s="1508"/>
      <c r="AK5" s="1508"/>
      <c r="AL5" s="1524"/>
      <c r="AM5" s="180"/>
      <c r="AN5" s="181"/>
      <c r="AO5" s="1534"/>
      <c r="AP5" s="1509"/>
      <c r="AQ5" s="1517"/>
      <c r="AR5" s="1517"/>
      <c r="AS5" s="1517"/>
      <c r="AT5" s="1522"/>
      <c r="AU5" s="1509"/>
      <c r="AV5" s="1523"/>
      <c r="AW5" s="1516"/>
      <c r="AX5" s="1516"/>
      <c r="AY5" s="1517"/>
      <c r="AZ5" s="199" t="s">
        <v>275</v>
      </c>
      <c r="BA5" s="153"/>
      <c r="BB5" s="153" t="s">
        <v>275</v>
      </c>
      <c r="BC5" s="169" t="s">
        <v>3</v>
      </c>
      <c r="BD5" s="1509"/>
      <c r="BE5" s="1519"/>
      <c r="BF5" s="1507"/>
      <c r="BG5" s="1507"/>
      <c r="BH5" s="1507"/>
      <c r="BI5" s="1509"/>
      <c r="BJ5" s="1520"/>
      <c r="BK5" s="1527"/>
      <c r="BL5" s="140"/>
      <c r="BM5" s="202" t="s">
        <v>277</v>
      </c>
      <c r="BN5" s="189"/>
      <c r="BO5" s="190"/>
      <c r="BP5" s="203" t="s">
        <v>278</v>
      </c>
      <c r="BQ5" s="204" t="s">
        <v>279</v>
      </c>
      <c r="BR5" s="202" t="s">
        <v>280</v>
      </c>
      <c r="BS5" s="204" t="s">
        <v>281</v>
      </c>
      <c r="BT5" s="205"/>
      <c r="BU5" s="204" t="s">
        <v>282</v>
      </c>
      <c r="BV5" s="204" t="s">
        <v>283</v>
      </c>
      <c r="BW5" s="204" t="s">
        <v>284</v>
      </c>
      <c r="BX5" s="206"/>
      <c r="BY5" s="153" t="s">
        <v>275</v>
      </c>
      <c r="BZ5" s="199" t="s">
        <v>275</v>
      </c>
      <c r="CA5" s="169" t="s">
        <v>3</v>
      </c>
      <c r="CB5" s="207"/>
      <c r="CC5" s="199" t="s">
        <v>280</v>
      </c>
      <c r="CD5" s="208" t="s">
        <v>285</v>
      </c>
      <c r="CE5" s="204" t="s">
        <v>284</v>
      </c>
      <c r="CF5" s="209"/>
      <c r="CG5" s="1529"/>
      <c r="CH5" s="1509"/>
      <c r="CI5" s="1509"/>
      <c r="CJ5" s="1509"/>
      <c r="CK5" s="1509"/>
      <c r="CL5" s="180"/>
      <c r="CM5" s="181"/>
      <c r="CN5" s="1509"/>
      <c r="CO5" s="1508"/>
      <c r="CP5" s="1524"/>
      <c r="CQ5" s="1526"/>
      <c r="CR5" s="169"/>
      <c r="CS5" s="169"/>
      <c r="CT5" s="199" t="s">
        <v>286</v>
      </c>
      <c r="CU5" s="179"/>
      <c r="CV5" s="210" t="s">
        <v>286</v>
      </c>
      <c r="CW5" s="182" t="s">
        <v>287</v>
      </c>
      <c r="CX5" s="185" t="s">
        <v>286</v>
      </c>
      <c r="CY5" s="185" t="s">
        <v>275</v>
      </c>
      <c r="CZ5" s="140"/>
    </row>
    <row r="6" spans="1:104" s="233" customFormat="1" ht="17.25" customHeight="1" x14ac:dyDescent="0.15">
      <c r="A6" s="1511" t="s">
        <v>288</v>
      </c>
      <c r="B6" s="1512"/>
      <c r="C6" s="211">
        <v>153277917</v>
      </c>
      <c r="D6" s="211">
        <v>5999789</v>
      </c>
      <c r="E6" s="211">
        <v>56620</v>
      </c>
      <c r="F6" s="211">
        <v>321377</v>
      </c>
      <c r="G6" s="211">
        <v>215085</v>
      </c>
      <c r="H6" s="211">
        <v>0</v>
      </c>
      <c r="I6" s="212">
        <v>31364934</v>
      </c>
      <c r="J6" s="213">
        <v>102449</v>
      </c>
      <c r="K6" s="214">
        <v>0</v>
      </c>
      <c r="L6" s="214">
        <v>24711</v>
      </c>
      <c r="M6" s="215"/>
      <c r="N6" s="215"/>
      <c r="O6" s="216">
        <v>0</v>
      </c>
      <c r="P6" s="216">
        <v>433843</v>
      </c>
      <c r="Q6" s="216">
        <v>2014760</v>
      </c>
      <c r="R6" s="216">
        <v>1119614</v>
      </c>
      <c r="S6" s="217">
        <v>217770840</v>
      </c>
      <c r="T6" s="218">
        <v>190540834</v>
      </c>
      <c r="U6" s="218">
        <v>26286041</v>
      </c>
      <c r="V6" s="218">
        <v>943965</v>
      </c>
      <c r="W6" s="218">
        <v>148292</v>
      </c>
      <c r="X6" s="218">
        <v>2236445</v>
      </c>
      <c r="Y6" s="219"/>
      <c r="Z6" s="220"/>
      <c r="AA6" s="1511" t="s">
        <v>288</v>
      </c>
      <c r="AB6" s="1512"/>
      <c r="AC6" s="218">
        <v>5609372</v>
      </c>
      <c r="AD6" s="218">
        <v>4183</v>
      </c>
      <c r="AE6" s="218">
        <v>0</v>
      </c>
      <c r="AF6" s="218">
        <v>0</v>
      </c>
      <c r="AG6" s="218">
        <v>4183</v>
      </c>
      <c r="AH6" s="218">
        <v>1996133</v>
      </c>
      <c r="AI6" s="218">
        <v>160956731</v>
      </c>
      <c r="AJ6" s="221">
        <v>0</v>
      </c>
      <c r="AK6" s="221">
        <v>26220859</v>
      </c>
      <c r="AL6" s="222">
        <v>23869862</v>
      </c>
      <c r="AM6" s="223"/>
      <c r="AN6" s="215"/>
      <c r="AO6" s="224">
        <v>19738959</v>
      </c>
      <c r="AP6" s="225">
        <v>9840264</v>
      </c>
      <c r="AQ6" s="218">
        <v>0</v>
      </c>
      <c r="AR6" s="218">
        <v>10113234</v>
      </c>
      <c r="AS6" s="218">
        <v>421350</v>
      </c>
      <c r="AT6" s="218">
        <v>0</v>
      </c>
      <c r="AU6" s="218">
        <v>701396</v>
      </c>
      <c r="AV6" s="218">
        <v>0</v>
      </c>
      <c r="AW6" s="218">
        <v>7682557</v>
      </c>
      <c r="AX6" s="218">
        <v>1402749</v>
      </c>
      <c r="AY6" s="218">
        <v>4428185</v>
      </c>
      <c r="AZ6" s="219"/>
      <c r="BA6" s="220"/>
      <c r="BB6" s="1513" t="s">
        <v>288</v>
      </c>
      <c r="BC6" s="1514"/>
      <c r="BD6" s="218">
        <v>519438</v>
      </c>
      <c r="BE6" s="218">
        <v>1396</v>
      </c>
      <c r="BF6" s="218">
        <v>17320829</v>
      </c>
      <c r="BG6" s="218">
        <v>12137364</v>
      </c>
      <c r="BH6" s="218">
        <v>13853779</v>
      </c>
      <c r="BI6" s="218">
        <v>12705906</v>
      </c>
      <c r="BJ6" s="218">
        <v>2869088</v>
      </c>
      <c r="BK6" s="218">
        <v>62417645</v>
      </c>
      <c r="BL6" s="218">
        <v>44921917</v>
      </c>
      <c r="BM6" s="218">
        <v>10205584</v>
      </c>
      <c r="BN6" s="223"/>
      <c r="BO6" s="215"/>
      <c r="BP6" s="218">
        <v>9604241</v>
      </c>
      <c r="BQ6" s="226">
        <v>2190651</v>
      </c>
      <c r="BR6" s="221">
        <v>2283184</v>
      </c>
      <c r="BS6" s="221">
        <v>105502</v>
      </c>
      <c r="BT6" s="221">
        <v>763718</v>
      </c>
      <c r="BU6" s="217">
        <v>2398941</v>
      </c>
      <c r="BV6" s="218">
        <v>144123</v>
      </c>
      <c r="BW6" s="218">
        <v>5280436</v>
      </c>
      <c r="BX6" s="218">
        <v>11945537</v>
      </c>
      <c r="BY6" s="226"/>
      <c r="BZ6" s="1499" t="s">
        <v>288</v>
      </c>
      <c r="CA6" s="1512"/>
      <c r="CB6" s="218">
        <v>17495728</v>
      </c>
      <c r="CC6" s="227">
        <v>706103</v>
      </c>
      <c r="CD6" s="218">
        <v>177703</v>
      </c>
      <c r="CE6" s="218">
        <v>2030900</v>
      </c>
      <c r="CF6" s="218">
        <v>14581022</v>
      </c>
      <c r="CG6" s="218">
        <v>2219071</v>
      </c>
      <c r="CH6" s="218">
        <v>1369746</v>
      </c>
      <c r="CI6" s="218">
        <v>849325</v>
      </c>
      <c r="CJ6" s="218">
        <v>7580610</v>
      </c>
      <c r="CK6" s="218">
        <v>32474106</v>
      </c>
      <c r="CL6" s="223"/>
      <c r="CM6" s="215"/>
      <c r="CN6" s="218">
        <v>18383168</v>
      </c>
      <c r="CO6" s="221">
        <v>17211195</v>
      </c>
      <c r="CP6" s="222">
        <v>54722059</v>
      </c>
      <c r="CQ6" s="218">
        <v>7176459</v>
      </c>
      <c r="CR6" s="218">
        <v>781525854</v>
      </c>
      <c r="CS6" s="218">
        <v>285306586</v>
      </c>
      <c r="CT6" s="228">
        <v>36.5</v>
      </c>
      <c r="CU6" s="218">
        <v>496219268</v>
      </c>
      <c r="CV6" s="229">
        <v>63.5</v>
      </c>
      <c r="CW6" s="218">
        <v>388305554</v>
      </c>
      <c r="CX6" s="230">
        <v>49.7</v>
      </c>
      <c r="CY6" s="231"/>
      <c r="CZ6" s="232"/>
    </row>
    <row r="7" spans="1:104" s="233" customFormat="1" ht="17.25" customHeight="1" x14ac:dyDescent="0.15">
      <c r="A7" s="1499" t="s">
        <v>289</v>
      </c>
      <c r="B7" s="1500"/>
      <c r="C7" s="234">
        <v>116837348</v>
      </c>
      <c r="D7" s="234">
        <v>3805558</v>
      </c>
      <c r="E7" s="234">
        <v>46117</v>
      </c>
      <c r="F7" s="234">
        <v>261781</v>
      </c>
      <c r="G7" s="234">
        <v>175239</v>
      </c>
      <c r="H7" s="234">
        <v>0</v>
      </c>
      <c r="I7" s="235">
        <v>24753059</v>
      </c>
      <c r="J7" s="236">
        <v>58664</v>
      </c>
      <c r="K7" s="235">
        <v>0</v>
      </c>
      <c r="L7" s="235">
        <v>15899</v>
      </c>
      <c r="M7" s="215"/>
      <c r="N7" s="215"/>
      <c r="O7" s="220">
        <v>0</v>
      </c>
      <c r="P7" s="220">
        <v>279384</v>
      </c>
      <c r="Q7" s="220">
        <v>1638715</v>
      </c>
      <c r="R7" s="220">
        <v>930760</v>
      </c>
      <c r="S7" s="215">
        <v>132764813</v>
      </c>
      <c r="T7" s="227">
        <v>115527145</v>
      </c>
      <c r="U7" s="227">
        <v>16306326</v>
      </c>
      <c r="V7" s="227">
        <v>931342</v>
      </c>
      <c r="W7" s="227">
        <v>121505</v>
      </c>
      <c r="X7" s="227">
        <v>1647142</v>
      </c>
      <c r="Y7" s="237"/>
      <c r="Z7" s="220"/>
      <c r="AA7" s="1499" t="s">
        <v>289</v>
      </c>
      <c r="AB7" s="1500"/>
      <c r="AC7" s="227">
        <v>4206819</v>
      </c>
      <c r="AD7" s="227">
        <v>4183</v>
      </c>
      <c r="AE7" s="227">
        <v>0</v>
      </c>
      <c r="AF7" s="227">
        <v>0</v>
      </c>
      <c r="AG7" s="227">
        <v>4183</v>
      </c>
      <c r="AH7" s="227">
        <v>1680395</v>
      </c>
      <c r="AI7" s="227">
        <v>127867949</v>
      </c>
      <c r="AJ7" s="220">
        <v>0</v>
      </c>
      <c r="AK7" s="220">
        <v>26220859</v>
      </c>
      <c r="AL7" s="223">
        <v>19893817</v>
      </c>
      <c r="AM7" s="223"/>
      <c r="AN7" s="215"/>
      <c r="AO7" s="238">
        <v>15185231</v>
      </c>
      <c r="AP7" s="239">
        <v>7762386</v>
      </c>
      <c r="AQ7" s="227">
        <v>0</v>
      </c>
      <c r="AR7" s="227">
        <v>7959943</v>
      </c>
      <c r="AS7" s="227">
        <v>123866</v>
      </c>
      <c r="AT7" s="227">
        <v>0</v>
      </c>
      <c r="AU7" s="227">
        <v>507997</v>
      </c>
      <c r="AV7" s="227">
        <v>0</v>
      </c>
      <c r="AW7" s="227">
        <v>6023350</v>
      </c>
      <c r="AX7" s="227">
        <v>947283</v>
      </c>
      <c r="AY7" s="227">
        <v>1495627</v>
      </c>
      <c r="AZ7" s="237"/>
      <c r="BA7" s="220"/>
      <c r="BB7" s="1499" t="s">
        <v>289</v>
      </c>
      <c r="BC7" s="1501"/>
      <c r="BD7" s="227">
        <v>434917</v>
      </c>
      <c r="BE7" s="227">
        <v>49</v>
      </c>
      <c r="BF7" s="227">
        <v>11857150</v>
      </c>
      <c r="BG7" s="227">
        <v>9271388</v>
      </c>
      <c r="BH7" s="227">
        <v>10669997</v>
      </c>
      <c r="BI7" s="227">
        <v>9514138</v>
      </c>
      <c r="BJ7" s="227">
        <v>2807174</v>
      </c>
      <c r="BK7" s="227">
        <v>43924784</v>
      </c>
      <c r="BL7" s="227">
        <v>33207013</v>
      </c>
      <c r="BM7" s="227">
        <v>8027666</v>
      </c>
      <c r="BN7" s="223"/>
      <c r="BO7" s="215"/>
      <c r="BP7" s="227">
        <v>7441902</v>
      </c>
      <c r="BQ7" s="237">
        <v>1726009</v>
      </c>
      <c r="BR7" s="220">
        <v>1781781</v>
      </c>
      <c r="BS7" s="220">
        <v>30763</v>
      </c>
      <c r="BT7" s="220">
        <v>499321</v>
      </c>
      <c r="BU7" s="215">
        <v>1114364</v>
      </c>
      <c r="BV7" s="227">
        <v>28558</v>
      </c>
      <c r="BW7" s="227">
        <v>4334898</v>
      </c>
      <c r="BX7" s="227">
        <v>8221751</v>
      </c>
      <c r="BY7" s="237"/>
      <c r="BZ7" s="1499" t="s">
        <v>289</v>
      </c>
      <c r="CA7" s="1500"/>
      <c r="CB7" s="227">
        <v>10717771</v>
      </c>
      <c r="CC7" s="227">
        <v>71354</v>
      </c>
      <c r="CD7" s="227">
        <v>20786</v>
      </c>
      <c r="CE7" s="227">
        <v>896749</v>
      </c>
      <c r="CF7" s="227">
        <v>9728882</v>
      </c>
      <c r="CG7" s="227">
        <v>1363786</v>
      </c>
      <c r="CH7" s="227">
        <v>982574</v>
      </c>
      <c r="CI7" s="227">
        <v>381212</v>
      </c>
      <c r="CJ7" s="227">
        <v>4168709</v>
      </c>
      <c r="CK7" s="227">
        <v>16947854</v>
      </c>
      <c r="CL7" s="223"/>
      <c r="CM7" s="215"/>
      <c r="CN7" s="227">
        <v>14536179</v>
      </c>
      <c r="CO7" s="220">
        <v>13479969</v>
      </c>
      <c r="CP7" s="223">
        <v>40017419</v>
      </c>
      <c r="CQ7" s="227">
        <v>6051719</v>
      </c>
      <c r="CR7" s="227">
        <v>554337021</v>
      </c>
      <c r="CS7" s="227">
        <v>218021722</v>
      </c>
      <c r="CT7" s="228">
        <v>39.299999999999997</v>
      </c>
      <c r="CU7" s="227">
        <v>336315299</v>
      </c>
      <c r="CV7" s="228">
        <v>60.7</v>
      </c>
      <c r="CW7" s="227">
        <v>266587681</v>
      </c>
      <c r="CX7" s="240">
        <v>48.1</v>
      </c>
      <c r="CY7" s="241"/>
      <c r="CZ7" s="232"/>
    </row>
    <row r="8" spans="1:104" s="233" customFormat="1" ht="17.25" customHeight="1" x14ac:dyDescent="0.15">
      <c r="A8" s="1502" t="s">
        <v>290</v>
      </c>
      <c r="B8" s="1503"/>
      <c r="C8" s="234">
        <v>36440569</v>
      </c>
      <c r="D8" s="234">
        <v>2194231</v>
      </c>
      <c r="E8" s="234">
        <v>10503</v>
      </c>
      <c r="F8" s="234">
        <v>59596</v>
      </c>
      <c r="G8" s="234">
        <v>39846</v>
      </c>
      <c r="H8" s="234">
        <v>0</v>
      </c>
      <c r="I8" s="242">
        <v>6611875</v>
      </c>
      <c r="J8" s="243">
        <v>43785</v>
      </c>
      <c r="K8" s="244">
        <v>0</v>
      </c>
      <c r="L8" s="244">
        <v>8812</v>
      </c>
      <c r="M8" s="215"/>
      <c r="N8" s="215"/>
      <c r="O8" s="245">
        <v>0</v>
      </c>
      <c r="P8" s="245">
        <v>154459</v>
      </c>
      <c r="Q8" s="220">
        <v>376045</v>
      </c>
      <c r="R8" s="220">
        <v>188854</v>
      </c>
      <c r="S8" s="215">
        <v>85006027</v>
      </c>
      <c r="T8" s="227">
        <v>75013689</v>
      </c>
      <c r="U8" s="227">
        <v>9979715</v>
      </c>
      <c r="V8" s="227">
        <v>12623</v>
      </c>
      <c r="W8" s="227">
        <v>26787</v>
      </c>
      <c r="X8" s="227">
        <v>589303</v>
      </c>
      <c r="Y8" s="237"/>
      <c r="Z8" s="220"/>
      <c r="AA8" s="1502" t="s">
        <v>290</v>
      </c>
      <c r="AB8" s="1503"/>
      <c r="AC8" s="227">
        <v>1402553</v>
      </c>
      <c r="AD8" s="227">
        <v>0</v>
      </c>
      <c r="AE8" s="227">
        <v>0</v>
      </c>
      <c r="AF8" s="227">
        <v>0</v>
      </c>
      <c r="AG8" s="227">
        <v>0</v>
      </c>
      <c r="AH8" s="227">
        <v>315738</v>
      </c>
      <c r="AI8" s="227">
        <v>33088782</v>
      </c>
      <c r="AJ8" s="246">
        <v>0</v>
      </c>
      <c r="AK8" s="246">
        <v>0</v>
      </c>
      <c r="AL8" s="247">
        <v>3976045</v>
      </c>
      <c r="AM8" s="223"/>
      <c r="AN8" s="215"/>
      <c r="AO8" s="238">
        <v>4553728</v>
      </c>
      <c r="AP8" s="239">
        <v>2077878</v>
      </c>
      <c r="AQ8" s="227">
        <v>0</v>
      </c>
      <c r="AR8" s="227">
        <v>2153291</v>
      </c>
      <c r="AS8" s="227">
        <v>297484</v>
      </c>
      <c r="AT8" s="227">
        <v>0</v>
      </c>
      <c r="AU8" s="227">
        <v>193399</v>
      </c>
      <c r="AV8" s="227">
        <v>0</v>
      </c>
      <c r="AW8" s="227">
        <v>1659207</v>
      </c>
      <c r="AX8" s="227">
        <v>455466</v>
      </c>
      <c r="AY8" s="227">
        <v>2932558</v>
      </c>
      <c r="AZ8" s="237"/>
      <c r="BA8" s="220"/>
      <c r="BB8" s="1504" t="s">
        <v>290</v>
      </c>
      <c r="BC8" s="1505"/>
      <c r="BD8" s="227">
        <v>84521</v>
      </c>
      <c r="BE8" s="227">
        <v>1347</v>
      </c>
      <c r="BF8" s="227">
        <v>5463679</v>
      </c>
      <c r="BG8" s="227">
        <v>2865976</v>
      </c>
      <c r="BH8" s="227">
        <v>3183782</v>
      </c>
      <c r="BI8" s="227">
        <v>3191768</v>
      </c>
      <c r="BJ8" s="227">
        <v>61914</v>
      </c>
      <c r="BK8" s="227">
        <v>18492861</v>
      </c>
      <c r="BL8" s="227">
        <v>11714904</v>
      </c>
      <c r="BM8" s="227">
        <v>2177918</v>
      </c>
      <c r="BN8" s="223"/>
      <c r="BO8" s="215"/>
      <c r="BP8" s="227">
        <v>2162339</v>
      </c>
      <c r="BQ8" s="248">
        <v>464642</v>
      </c>
      <c r="BR8" s="220">
        <v>501403</v>
      </c>
      <c r="BS8" s="246">
        <v>74739</v>
      </c>
      <c r="BT8" s="246">
        <v>264397</v>
      </c>
      <c r="BU8" s="215">
        <v>1284577</v>
      </c>
      <c r="BV8" s="227">
        <v>115565</v>
      </c>
      <c r="BW8" s="227">
        <v>945538</v>
      </c>
      <c r="BX8" s="227">
        <v>3723786</v>
      </c>
      <c r="BY8" s="237"/>
      <c r="BZ8" s="1502" t="s">
        <v>290</v>
      </c>
      <c r="CA8" s="1503"/>
      <c r="CB8" s="227">
        <v>6777957</v>
      </c>
      <c r="CC8" s="227">
        <v>634749</v>
      </c>
      <c r="CD8" s="227">
        <v>156917</v>
      </c>
      <c r="CE8" s="227">
        <v>1134151</v>
      </c>
      <c r="CF8" s="227">
        <v>4852140</v>
      </c>
      <c r="CG8" s="227">
        <v>855285</v>
      </c>
      <c r="CH8" s="227">
        <v>387172</v>
      </c>
      <c r="CI8" s="227">
        <v>468113</v>
      </c>
      <c r="CJ8" s="227">
        <v>3411901</v>
      </c>
      <c r="CK8" s="227">
        <v>15526252</v>
      </c>
      <c r="CL8" s="223"/>
      <c r="CM8" s="215"/>
      <c r="CN8" s="227">
        <v>3846989</v>
      </c>
      <c r="CO8" s="246">
        <v>3731226</v>
      </c>
      <c r="CP8" s="247">
        <v>14704640</v>
      </c>
      <c r="CQ8" s="227">
        <v>1124740</v>
      </c>
      <c r="CR8" s="227">
        <v>227188833</v>
      </c>
      <c r="CS8" s="227">
        <v>67284864</v>
      </c>
      <c r="CT8" s="228">
        <v>29.6</v>
      </c>
      <c r="CU8" s="227">
        <v>159903969</v>
      </c>
      <c r="CV8" s="228">
        <v>70.400000000000006</v>
      </c>
      <c r="CW8" s="227">
        <v>121717873</v>
      </c>
      <c r="CX8" s="240">
        <v>53.6</v>
      </c>
      <c r="CY8" s="241"/>
      <c r="CZ8" s="232"/>
    </row>
    <row r="9" spans="1:104" s="233" customFormat="1" ht="17.25" customHeight="1" x14ac:dyDescent="0.15">
      <c r="A9" s="249">
        <v>1</v>
      </c>
      <c r="B9" s="250" t="s">
        <v>31</v>
      </c>
      <c r="C9" s="251">
        <v>34298236</v>
      </c>
      <c r="D9" s="252">
        <v>935656</v>
      </c>
      <c r="E9" s="252">
        <v>13640</v>
      </c>
      <c r="F9" s="252">
        <v>77201</v>
      </c>
      <c r="G9" s="252">
        <v>51622</v>
      </c>
      <c r="H9" s="252">
        <v>0</v>
      </c>
      <c r="I9" s="253">
        <v>7081423</v>
      </c>
      <c r="J9" s="254">
        <v>22686</v>
      </c>
      <c r="K9" s="255">
        <v>0</v>
      </c>
      <c r="L9" s="255">
        <v>3805</v>
      </c>
      <c r="M9" s="256"/>
      <c r="N9" s="256"/>
      <c r="O9" s="257">
        <v>0</v>
      </c>
      <c r="P9" s="257">
        <v>66963</v>
      </c>
      <c r="Q9" s="257">
        <v>526095</v>
      </c>
      <c r="R9" s="257">
        <v>291289</v>
      </c>
      <c r="S9" s="258">
        <v>29229794</v>
      </c>
      <c r="T9" s="259">
        <v>25230411</v>
      </c>
      <c r="U9" s="218">
        <v>3999230</v>
      </c>
      <c r="V9" s="218">
        <v>153</v>
      </c>
      <c r="W9" s="260">
        <v>36326</v>
      </c>
      <c r="X9" s="260">
        <v>441451</v>
      </c>
      <c r="Y9" s="219">
        <v>1</v>
      </c>
      <c r="Z9" s="220"/>
      <c r="AA9" s="249">
        <v>1</v>
      </c>
      <c r="AB9" s="250" t="s">
        <v>31</v>
      </c>
      <c r="AC9" s="218">
        <v>1160151</v>
      </c>
      <c r="AD9" s="218">
        <v>0</v>
      </c>
      <c r="AE9" s="218">
        <v>0</v>
      </c>
      <c r="AF9" s="218">
        <v>0</v>
      </c>
      <c r="AG9" s="218">
        <v>0</v>
      </c>
      <c r="AH9" s="260">
        <v>600271</v>
      </c>
      <c r="AI9" s="218">
        <v>36506375</v>
      </c>
      <c r="AJ9" s="218">
        <v>0</v>
      </c>
      <c r="AK9" s="218">
        <v>9257566</v>
      </c>
      <c r="AL9" s="218">
        <v>6013111</v>
      </c>
      <c r="AM9" s="261"/>
      <c r="AN9" s="262"/>
      <c r="AO9" s="218">
        <v>4246442</v>
      </c>
      <c r="AP9" s="218">
        <v>2135823</v>
      </c>
      <c r="AQ9" s="218">
        <v>0</v>
      </c>
      <c r="AR9" s="218">
        <v>731729</v>
      </c>
      <c r="AS9" s="218">
        <v>5303</v>
      </c>
      <c r="AT9" s="218">
        <v>0</v>
      </c>
      <c r="AU9" s="218">
        <v>67379</v>
      </c>
      <c r="AV9" s="218">
        <v>0</v>
      </c>
      <c r="AW9" s="218">
        <v>2647562</v>
      </c>
      <c r="AX9" s="218">
        <v>0</v>
      </c>
      <c r="AY9" s="218">
        <v>0</v>
      </c>
      <c r="AZ9" s="219">
        <v>1</v>
      </c>
      <c r="BA9" s="220"/>
      <c r="BB9" s="263">
        <v>1</v>
      </c>
      <c r="BC9" s="182" t="s">
        <v>31</v>
      </c>
      <c r="BD9" s="218">
        <v>45854</v>
      </c>
      <c r="BE9" s="259">
        <v>0</v>
      </c>
      <c r="BF9" s="218">
        <v>3677819</v>
      </c>
      <c r="BG9" s="218">
        <v>2771905</v>
      </c>
      <c r="BH9" s="218">
        <v>2502984</v>
      </c>
      <c r="BI9" s="218">
        <v>2402898</v>
      </c>
      <c r="BJ9" s="218">
        <v>3254</v>
      </c>
      <c r="BK9" s="218">
        <v>10381233</v>
      </c>
      <c r="BL9" s="218">
        <v>9175733</v>
      </c>
      <c r="BM9" s="218">
        <v>1919003</v>
      </c>
      <c r="BN9" s="261"/>
      <c r="BO9" s="262"/>
      <c r="BP9" s="218">
        <v>2390836</v>
      </c>
      <c r="BQ9" s="218">
        <v>481351</v>
      </c>
      <c r="BR9" s="218">
        <v>80803</v>
      </c>
      <c r="BS9" s="218">
        <v>2498</v>
      </c>
      <c r="BT9" s="218">
        <v>106308</v>
      </c>
      <c r="BU9" s="218">
        <v>11692</v>
      </c>
      <c r="BV9" s="218">
        <v>0</v>
      </c>
      <c r="BW9" s="218">
        <v>1365473</v>
      </c>
      <c r="BX9" s="218">
        <v>2817769</v>
      </c>
      <c r="BY9" s="219">
        <v>1</v>
      </c>
      <c r="BZ9" s="249">
        <v>1</v>
      </c>
      <c r="CA9" s="250" t="s">
        <v>31</v>
      </c>
      <c r="CB9" s="218">
        <v>1205500</v>
      </c>
      <c r="CC9" s="218">
        <v>9985</v>
      </c>
      <c r="CD9" s="218">
        <v>0</v>
      </c>
      <c r="CE9" s="218">
        <v>47839</v>
      </c>
      <c r="CF9" s="218">
        <v>1147676</v>
      </c>
      <c r="CG9" s="218">
        <v>249688</v>
      </c>
      <c r="CH9" s="218">
        <v>131194</v>
      </c>
      <c r="CI9" s="218">
        <v>118494</v>
      </c>
      <c r="CJ9" s="218">
        <v>657159</v>
      </c>
      <c r="CK9" s="218">
        <v>1937962</v>
      </c>
      <c r="CL9" s="261"/>
      <c r="CM9" s="262"/>
      <c r="CN9" s="218">
        <v>2723967</v>
      </c>
      <c r="CO9" s="218">
        <v>3439919</v>
      </c>
      <c r="CP9" s="218">
        <v>6809654</v>
      </c>
      <c r="CQ9" s="259">
        <v>2215254</v>
      </c>
      <c r="CR9" s="218">
        <v>137545820</v>
      </c>
      <c r="CS9" s="218">
        <v>52175220</v>
      </c>
      <c r="CT9" s="229">
        <v>37.9</v>
      </c>
      <c r="CU9" s="218">
        <v>85370600</v>
      </c>
      <c r="CV9" s="229">
        <v>62.1</v>
      </c>
      <c r="CW9" s="218">
        <v>68898390</v>
      </c>
      <c r="CX9" s="230">
        <v>50.1</v>
      </c>
      <c r="CY9" s="231">
        <v>1</v>
      </c>
      <c r="CZ9" s="232"/>
    </row>
    <row r="10" spans="1:104" s="233" customFormat="1" ht="17.25" customHeight="1" x14ac:dyDescent="0.15">
      <c r="A10" s="263">
        <v>2</v>
      </c>
      <c r="B10" s="182" t="s">
        <v>32</v>
      </c>
      <c r="C10" s="254">
        <v>19963626</v>
      </c>
      <c r="D10" s="254">
        <v>560866</v>
      </c>
      <c r="E10" s="254">
        <v>7879</v>
      </c>
      <c r="F10" s="254">
        <v>44772</v>
      </c>
      <c r="G10" s="254">
        <v>29984</v>
      </c>
      <c r="H10" s="254">
        <v>0</v>
      </c>
      <c r="I10" s="253">
        <v>4348270</v>
      </c>
      <c r="J10" s="254">
        <v>8029</v>
      </c>
      <c r="K10" s="264">
        <v>0</v>
      </c>
      <c r="L10" s="264">
        <v>2499</v>
      </c>
      <c r="M10" s="256"/>
      <c r="N10" s="256"/>
      <c r="O10" s="265">
        <v>0</v>
      </c>
      <c r="P10" s="265">
        <v>43890</v>
      </c>
      <c r="Q10" s="265">
        <v>266026</v>
      </c>
      <c r="R10" s="265">
        <v>143226</v>
      </c>
      <c r="S10" s="256">
        <v>21237703</v>
      </c>
      <c r="T10" s="266">
        <v>19128315</v>
      </c>
      <c r="U10" s="227">
        <v>2107779</v>
      </c>
      <c r="V10" s="227">
        <v>1609</v>
      </c>
      <c r="W10" s="267">
        <v>21370</v>
      </c>
      <c r="X10" s="267">
        <v>512708</v>
      </c>
      <c r="Y10" s="237">
        <v>2</v>
      </c>
      <c r="Z10" s="220"/>
      <c r="AA10" s="263">
        <v>2</v>
      </c>
      <c r="AB10" s="182" t="s">
        <v>32</v>
      </c>
      <c r="AC10" s="227">
        <v>988575</v>
      </c>
      <c r="AD10" s="266">
        <v>0</v>
      </c>
      <c r="AE10" s="266">
        <v>0</v>
      </c>
      <c r="AF10" s="266">
        <v>0</v>
      </c>
      <c r="AG10" s="266">
        <v>0</v>
      </c>
      <c r="AH10" s="267">
        <v>118926</v>
      </c>
      <c r="AI10" s="239">
        <v>20369796</v>
      </c>
      <c r="AJ10" s="268">
        <v>0</v>
      </c>
      <c r="AK10" s="268">
        <v>5029797</v>
      </c>
      <c r="AL10" s="266">
        <v>3068390</v>
      </c>
      <c r="AM10" s="261"/>
      <c r="AN10" s="262"/>
      <c r="AO10" s="269">
        <v>2713622</v>
      </c>
      <c r="AP10" s="268">
        <v>1357444</v>
      </c>
      <c r="AQ10" s="270">
        <v>0</v>
      </c>
      <c r="AR10" s="270">
        <v>780496</v>
      </c>
      <c r="AS10" s="266">
        <v>0</v>
      </c>
      <c r="AT10" s="266">
        <v>0</v>
      </c>
      <c r="AU10" s="266">
        <v>47118</v>
      </c>
      <c r="AV10" s="266">
        <v>0</v>
      </c>
      <c r="AW10" s="266">
        <v>510126</v>
      </c>
      <c r="AX10" s="266">
        <v>0</v>
      </c>
      <c r="AY10" s="266">
        <v>0</v>
      </c>
      <c r="AZ10" s="237">
        <v>2</v>
      </c>
      <c r="BA10" s="220"/>
      <c r="BB10" s="263">
        <v>2</v>
      </c>
      <c r="BC10" s="182" t="s">
        <v>32</v>
      </c>
      <c r="BD10" s="266">
        <v>46405</v>
      </c>
      <c r="BE10" s="266">
        <v>1</v>
      </c>
      <c r="BF10" s="266">
        <v>1625343</v>
      </c>
      <c r="BG10" s="266">
        <v>1801943</v>
      </c>
      <c r="BH10" s="266">
        <v>1389222</v>
      </c>
      <c r="BI10" s="266">
        <v>1999890</v>
      </c>
      <c r="BJ10" s="266">
        <v>300</v>
      </c>
      <c r="BK10" s="227">
        <v>7950677</v>
      </c>
      <c r="BL10" s="227">
        <v>5624695</v>
      </c>
      <c r="BM10" s="266">
        <v>1555078</v>
      </c>
      <c r="BN10" s="261"/>
      <c r="BO10" s="262"/>
      <c r="BP10" s="266">
        <v>1061176</v>
      </c>
      <c r="BQ10" s="268">
        <v>299239</v>
      </c>
      <c r="BR10" s="268">
        <v>223253</v>
      </c>
      <c r="BS10" s="268">
        <v>4503</v>
      </c>
      <c r="BT10" s="268">
        <v>75342</v>
      </c>
      <c r="BU10" s="268">
        <v>0</v>
      </c>
      <c r="BV10" s="266">
        <v>0</v>
      </c>
      <c r="BW10" s="266">
        <v>1485605</v>
      </c>
      <c r="BX10" s="266">
        <v>920499</v>
      </c>
      <c r="BY10" s="237">
        <v>2</v>
      </c>
      <c r="BZ10" s="263">
        <v>2</v>
      </c>
      <c r="CA10" s="182" t="s">
        <v>32</v>
      </c>
      <c r="CB10" s="227">
        <v>2325982</v>
      </c>
      <c r="CC10" s="266">
        <v>19732</v>
      </c>
      <c r="CD10" s="266">
        <v>20786</v>
      </c>
      <c r="CE10" s="266">
        <v>0</v>
      </c>
      <c r="CF10" s="266">
        <v>2285464</v>
      </c>
      <c r="CG10" s="267">
        <v>132755</v>
      </c>
      <c r="CH10" s="266">
        <v>77692</v>
      </c>
      <c r="CI10" s="266">
        <v>55063</v>
      </c>
      <c r="CJ10" s="267">
        <v>1180783</v>
      </c>
      <c r="CK10" s="267">
        <v>1375481</v>
      </c>
      <c r="CL10" s="261"/>
      <c r="CM10" s="262"/>
      <c r="CN10" s="267">
        <v>2056545</v>
      </c>
      <c r="CO10" s="271">
        <v>2428406</v>
      </c>
      <c r="CP10" s="266">
        <v>5401100</v>
      </c>
      <c r="CQ10" s="266">
        <v>645400</v>
      </c>
      <c r="CR10" s="227">
        <v>89194192</v>
      </c>
      <c r="CS10" s="227">
        <v>36482137</v>
      </c>
      <c r="CT10" s="228">
        <v>40.9</v>
      </c>
      <c r="CU10" s="227">
        <v>52712055</v>
      </c>
      <c r="CV10" s="228">
        <v>59.1</v>
      </c>
      <c r="CW10" s="227">
        <v>43808391</v>
      </c>
      <c r="CX10" s="240">
        <v>49.1</v>
      </c>
      <c r="CY10" s="241">
        <v>2</v>
      </c>
      <c r="CZ10" s="232"/>
    </row>
    <row r="11" spans="1:104" s="233" customFormat="1" ht="17.25" customHeight="1" x14ac:dyDescent="0.15">
      <c r="A11" s="263">
        <v>3</v>
      </c>
      <c r="B11" s="182" t="s">
        <v>33</v>
      </c>
      <c r="C11" s="254">
        <v>30852001</v>
      </c>
      <c r="D11" s="254">
        <v>779109</v>
      </c>
      <c r="E11" s="254">
        <v>11690</v>
      </c>
      <c r="F11" s="254">
        <v>66501</v>
      </c>
      <c r="G11" s="254">
        <v>44555</v>
      </c>
      <c r="H11" s="254">
        <v>0</v>
      </c>
      <c r="I11" s="253">
        <v>5832301</v>
      </c>
      <c r="J11" s="254">
        <v>3132</v>
      </c>
      <c r="K11" s="264">
        <v>0</v>
      </c>
      <c r="L11" s="264">
        <v>3161</v>
      </c>
      <c r="M11" s="256"/>
      <c r="N11" s="256"/>
      <c r="O11" s="265">
        <v>0</v>
      </c>
      <c r="P11" s="265">
        <v>55532</v>
      </c>
      <c r="Q11" s="265">
        <v>427775</v>
      </c>
      <c r="R11" s="265">
        <v>265838</v>
      </c>
      <c r="S11" s="256">
        <v>18362670</v>
      </c>
      <c r="T11" s="266">
        <v>15576639</v>
      </c>
      <c r="U11" s="227">
        <v>1901032</v>
      </c>
      <c r="V11" s="227">
        <v>884999</v>
      </c>
      <c r="W11" s="267">
        <v>30877</v>
      </c>
      <c r="X11" s="267">
        <v>150681</v>
      </c>
      <c r="Y11" s="237">
        <v>3</v>
      </c>
      <c r="Z11" s="220"/>
      <c r="AA11" s="263">
        <v>3</v>
      </c>
      <c r="AB11" s="182" t="s">
        <v>33</v>
      </c>
      <c r="AC11" s="227">
        <v>881300</v>
      </c>
      <c r="AD11" s="266">
        <v>0</v>
      </c>
      <c r="AE11" s="266">
        <v>0</v>
      </c>
      <c r="AF11" s="266">
        <v>0</v>
      </c>
      <c r="AG11" s="266">
        <v>0</v>
      </c>
      <c r="AH11" s="267">
        <v>525807</v>
      </c>
      <c r="AI11" s="239">
        <v>26386689</v>
      </c>
      <c r="AJ11" s="268">
        <v>0</v>
      </c>
      <c r="AK11" s="268">
        <v>4766325</v>
      </c>
      <c r="AL11" s="266">
        <v>5015860</v>
      </c>
      <c r="AM11" s="261"/>
      <c r="AN11" s="262"/>
      <c r="AO11" s="269">
        <v>3247291</v>
      </c>
      <c r="AP11" s="268">
        <v>1963278</v>
      </c>
      <c r="AQ11" s="270">
        <v>0</v>
      </c>
      <c r="AR11" s="270">
        <v>933141</v>
      </c>
      <c r="AS11" s="266">
        <v>0</v>
      </c>
      <c r="AT11" s="266">
        <v>0</v>
      </c>
      <c r="AU11" s="266">
        <v>71946</v>
      </c>
      <c r="AV11" s="266">
        <v>0</v>
      </c>
      <c r="AW11" s="266">
        <v>987016</v>
      </c>
      <c r="AX11" s="266">
        <v>47855</v>
      </c>
      <c r="AY11" s="266">
        <v>0</v>
      </c>
      <c r="AZ11" s="237">
        <v>3</v>
      </c>
      <c r="BA11" s="220"/>
      <c r="BB11" s="263">
        <v>3</v>
      </c>
      <c r="BC11" s="182" t="s">
        <v>33</v>
      </c>
      <c r="BD11" s="266">
        <v>306558</v>
      </c>
      <c r="BE11" s="266">
        <v>2</v>
      </c>
      <c r="BF11" s="266">
        <v>2343881</v>
      </c>
      <c r="BG11" s="266">
        <v>1968924</v>
      </c>
      <c r="BH11" s="266">
        <v>2806130</v>
      </c>
      <c r="BI11" s="266">
        <v>1928484</v>
      </c>
      <c r="BJ11" s="266">
        <v>490774</v>
      </c>
      <c r="BK11" s="227">
        <v>8836042</v>
      </c>
      <c r="BL11" s="227">
        <v>6279149</v>
      </c>
      <c r="BM11" s="266">
        <v>2469099</v>
      </c>
      <c r="BN11" s="261"/>
      <c r="BO11" s="262"/>
      <c r="BP11" s="266">
        <v>1541521</v>
      </c>
      <c r="BQ11" s="268">
        <v>431666</v>
      </c>
      <c r="BR11" s="268">
        <v>113747</v>
      </c>
      <c r="BS11" s="268">
        <v>0</v>
      </c>
      <c r="BT11" s="268">
        <v>79995</v>
      </c>
      <c r="BU11" s="268">
        <v>7000</v>
      </c>
      <c r="BV11" s="266">
        <v>18822</v>
      </c>
      <c r="BW11" s="266">
        <v>1129439</v>
      </c>
      <c r="BX11" s="266">
        <v>487860</v>
      </c>
      <c r="BY11" s="237">
        <v>3</v>
      </c>
      <c r="BZ11" s="263">
        <v>3</v>
      </c>
      <c r="CA11" s="182" t="s">
        <v>33</v>
      </c>
      <c r="CB11" s="227">
        <v>2556893</v>
      </c>
      <c r="CC11" s="266">
        <v>1729</v>
      </c>
      <c r="CD11" s="266">
        <v>0</v>
      </c>
      <c r="CE11" s="266">
        <v>321403</v>
      </c>
      <c r="CF11" s="266">
        <v>2233761</v>
      </c>
      <c r="CG11" s="267">
        <v>667686</v>
      </c>
      <c r="CH11" s="266">
        <v>610871</v>
      </c>
      <c r="CI11" s="266">
        <v>56815</v>
      </c>
      <c r="CJ11" s="267">
        <v>168539</v>
      </c>
      <c r="CK11" s="267">
        <v>2323584</v>
      </c>
      <c r="CL11" s="261"/>
      <c r="CM11" s="262"/>
      <c r="CN11" s="267">
        <v>4102415</v>
      </c>
      <c r="CO11" s="271">
        <v>2681265</v>
      </c>
      <c r="CP11" s="266">
        <v>7045801</v>
      </c>
      <c r="CQ11" s="266">
        <v>2039501</v>
      </c>
      <c r="CR11" s="227">
        <v>110995725</v>
      </c>
      <c r="CS11" s="227">
        <v>42482209</v>
      </c>
      <c r="CT11" s="228">
        <v>38.299999999999997</v>
      </c>
      <c r="CU11" s="227">
        <v>68513516</v>
      </c>
      <c r="CV11" s="228">
        <v>61.7</v>
      </c>
      <c r="CW11" s="227">
        <v>54584321</v>
      </c>
      <c r="CX11" s="240">
        <v>49.2</v>
      </c>
      <c r="CY11" s="241">
        <v>3</v>
      </c>
      <c r="CZ11" s="232"/>
    </row>
    <row r="12" spans="1:104" s="233" customFormat="1" ht="17.25" customHeight="1" x14ac:dyDescent="0.15">
      <c r="A12" s="263">
        <v>4</v>
      </c>
      <c r="B12" s="182" t="s">
        <v>34</v>
      </c>
      <c r="C12" s="254">
        <v>2955006</v>
      </c>
      <c r="D12" s="254">
        <v>125575</v>
      </c>
      <c r="E12" s="254">
        <v>1141</v>
      </c>
      <c r="F12" s="254">
        <v>6493</v>
      </c>
      <c r="G12" s="254">
        <v>4350</v>
      </c>
      <c r="H12" s="254">
        <v>0</v>
      </c>
      <c r="I12" s="253">
        <v>784952</v>
      </c>
      <c r="J12" s="254">
        <v>0</v>
      </c>
      <c r="K12" s="264">
        <v>0</v>
      </c>
      <c r="L12" s="264">
        <v>533</v>
      </c>
      <c r="M12" s="256"/>
      <c r="N12" s="256"/>
      <c r="O12" s="265">
        <v>0</v>
      </c>
      <c r="P12" s="265">
        <v>9351</v>
      </c>
      <c r="Q12" s="265">
        <v>39494</v>
      </c>
      <c r="R12" s="265">
        <v>26164</v>
      </c>
      <c r="S12" s="256">
        <v>6620094</v>
      </c>
      <c r="T12" s="266">
        <v>5205202</v>
      </c>
      <c r="U12" s="227">
        <v>1414202</v>
      </c>
      <c r="V12" s="227">
        <v>690</v>
      </c>
      <c r="W12" s="267">
        <v>3425</v>
      </c>
      <c r="X12" s="267">
        <v>131098</v>
      </c>
      <c r="Y12" s="237">
        <v>4</v>
      </c>
      <c r="Z12" s="220"/>
      <c r="AA12" s="263">
        <v>4</v>
      </c>
      <c r="AB12" s="182" t="s">
        <v>34</v>
      </c>
      <c r="AC12" s="227">
        <v>76093</v>
      </c>
      <c r="AD12" s="266">
        <v>0</v>
      </c>
      <c r="AE12" s="266">
        <v>0</v>
      </c>
      <c r="AF12" s="266">
        <v>0</v>
      </c>
      <c r="AG12" s="266">
        <v>0</v>
      </c>
      <c r="AH12" s="267">
        <v>82042</v>
      </c>
      <c r="AI12" s="239">
        <v>4144708</v>
      </c>
      <c r="AJ12" s="268">
        <v>0</v>
      </c>
      <c r="AK12" s="268">
        <v>812362</v>
      </c>
      <c r="AL12" s="266">
        <v>640481</v>
      </c>
      <c r="AM12" s="261"/>
      <c r="AN12" s="262"/>
      <c r="AO12" s="269">
        <v>486855</v>
      </c>
      <c r="AP12" s="268">
        <v>263957</v>
      </c>
      <c r="AQ12" s="270">
        <v>0</v>
      </c>
      <c r="AR12" s="270">
        <v>102215</v>
      </c>
      <c r="AS12" s="266">
        <v>0</v>
      </c>
      <c r="AT12" s="266">
        <v>0</v>
      </c>
      <c r="AU12" s="266">
        <v>9114</v>
      </c>
      <c r="AV12" s="266">
        <v>0</v>
      </c>
      <c r="AW12" s="266">
        <v>255340</v>
      </c>
      <c r="AX12" s="266">
        <v>0</v>
      </c>
      <c r="AY12" s="266">
        <v>0</v>
      </c>
      <c r="AZ12" s="237">
        <v>4</v>
      </c>
      <c r="BA12" s="220"/>
      <c r="BB12" s="263">
        <v>4</v>
      </c>
      <c r="BC12" s="182" t="s">
        <v>34</v>
      </c>
      <c r="BD12" s="266">
        <v>1029</v>
      </c>
      <c r="BE12" s="266">
        <v>3</v>
      </c>
      <c r="BF12" s="266">
        <v>523913</v>
      </c>
      <c r="BG12" s="266">
        <v>107517</v>
      </c>
      <c r="BH12" s="266">
        <v>609496</v>
      </c>
      <c r="BI12" s="266">
        <v>332429</v>
      </c>
      <c r="BJ12" s="266">
        <v>0</v>
      </c>
      <c r="BK12" s="227">
        <v>1470999</v>
      </c>
      <c r="BL12" s="227">
        <v>1041858</v>
      </c>
      <c r="BM12" s="266">
        <v>316228</v>
      </c>
      <c r="BN12" s="261"/>
      <c r="BO12" s="262"/>
      <c r="BP12" s="266">
        <v>241984</v>
      </c>
      <c r="BQ12" s="268">
        <v>58359</v>
      </c>
      <c r="BR12" s="268">
        <v>2148</v>
      </c>
      <c r="BS12" s="268">
        <v>0</v>
      </c>
      <c r="BT12" s="268">
        <v>19192</v>
      </c>
      <c r="BU12" s="268">
        <v>11400</v>
      </c>
      <c r="BV12" s="266">
        <v>777</v>
      </c>
      <c r="BW12" s="266">
        <v>0</v>
      </c>
      <c r="BX12" s="266">
        <v>391770</v>
      </c>
      <c r="BY12" s="237">
        <v>4</v>
      </c>
      <c r="BZ12" s="263">
        <v>4</v>
      </c>
      <c r="CA12" s="182" t="s">
        <v>34</v>
      </c>
      <c r="CB12" s="227">
        <v>429141</v>
      </c>
      <c r="CC12" s="266">
        <v>289</v>
      </c>
      <c r="CD12" s="266">
        <v>0</v>
      </c>
      <c r="CE12" s="266">
        <v>85000</v>
      </c>
      <c r="CF12" s="266">
        <v>343852</v>
      </c>
      <c r="CG12" s="267">
        <v>12338</v>
      </c>
      <c r="CH12" s="266">
        <v>7175</v>
      </c>
      <c r="CI12" s="266">
        <v>5163</v>
      </c>
      <c r="CJ12" s="267">
        <v>312616</v>
      </c>
      <c r="CK12" s="267">
        <v>320889</v>
      </c>
      <c r="CL12" s="261"/>
      <c r="CM12" s="262"/>
      <c r="CN12" s="267">
        <v>2315049</v>
      </c>
      <c r="CO12" s="271">
        <v>252992</v>
      </c>
      <c r="CP12" s="266">
        <v>645559</v>
      </c>
      <c r="CQ12" s="266">
        <v>108459</v>
      </c>
      <c r="CR12" s="227">
        <v>20340961</v>
      </c>
      <c r="CS12" s="227">
        <v>7022740</v>
      </c>
      <c r="CT12" s="228">
        <v>34.5</v>
      </c>
      <c r="CU12" s="227">
        <v>13318221</v>
      </c>
      <c r="CV12" s="228">
        <v>65.5</v>
      </c>
      <c r="CW12" s="227">
        <v>9195238</v>
      </c>
      <c r="CX12" s="240">
        <v>45.2</v>
      </c>
      <c r="CY12" s="241">
        <v>4</v>
      </c>
      <c r="CZ12" s="232"/>
    </row>
    <row r="13" spans="1:104" s="233" customFormat="1" ht="17.25" customHeight="1" x14ac:dyDescent="0.15">
      <c r="A13" s="263">
        <v>5</v>
      </c>
      <c r="B13" s="182" t="s">
        <v>14</v>
      </c>
      <c r="C13" s="254">
        <v>5269945</v>
      </c>
      <c r="D13" s="254">
        <v>234472</v>
      </c>
      <c r="E13" s="254">
        <v>2017</v>
      </c>
      <c r="F13" s="254">
        <v>11459</v>
      </c>
      <c r="G13" s="254">
        <v>7673</v>
      </c>
      <c r="H13" s="254">
        <v>0</v>
      </c>
      <c r="I13" s="253">
        <v>1306901</v>
      </c>
      <c r="J13" s="254">
        <v>0</v>
      </c>
      <c r="K13" s="264">
        <v>0</v>
      </c>
      <c r="L13" s="264">
        <v>1031</v>
      </c>
      <c r="M13" s="256"/>
      <c r="N13" s="256"/>
      <c r="O13" s="265">
        <v>0</v>
      </c>
      <c r="P13" s="265">
        <v>18105</v>
      </c>
      <c r="Q13" s="265">
        <v>74336</v>
      </c>
      <c r="R13" s="265">
        <v>37598</v>
      </c>
      <c r="S13" s="256">
        <v>12176758</v>
      </c>
      <c r="T13" s="266">
        <v>10761530</v>
      </c>
      <c r="U13" s="227">
        <v>1415204</v>
      </c>
      <c r="V13" s="227">
        <v>24</v>
      </c>
      <c r="W13" s="267">
        <v>5494</v>
      </c>
      <c r="X13" s="267">
        <v>57212</v>
      </c>
      <c r="Y13" s="237">
        <v>5</v>
      </c>
      <c r="Z13" s="220"/>
      <c r="AA13" s="263">
        <v>5</v>
      </c>
      <c r="AB13" s="182" t="s">
        <v>14</v>
      </c>
      <c r="AC13" s="227">
        <v>305085</v>
      </c>
      <c r="AD13" s="266">
        <v>4183</v>
      </c>
      <c r="AE13" s="266">
        <v>0</v>
      </c>
      <c r="AF13" s="266">
        <v>0</v>
      </c>
      <c r="AG13" s="266">
        <v>4183</v>
      </c>
      <c r="AH13" s="267">
        <v>33460</v>
      </c>
      <c r="AI13" s="239">
        <v>6988907</v>
      </c>
      <c r="AJ13" s="268">
        <v>0</v>
      </c>
      <c r="AK13" s="268">
        <v>1487239</v>
      </c>
      <c r="AL13" s="266">
        <v>1164590</v>
      </c>
      <c r="AM13" s="261"/>
      <c r="AN13" s="262"/>
      <c r="AO13" s="269">
        <v>1117216</v>
      </c>
      <c r="AP13" s="268">
        <v>372489</v>
      </c>
      <c r="AQ13" s="270">
        <v>0</v>
      </c>
      <c r="AR13" s="270">
        <v>78950</v>
      </c>
      <c r="AS13" s="266">
        <v>1773</v>
      </c>
      <c r="AT13" s="266">
        <v>0</v>
      </c>
      <c r="AU13" s="266">
        <v>31111</v>
      </c>
      <c r="AV13" s="266">
        <v>0</v>
      </c>
      <c r="AW13" s="266">
        <v>348206</v>
      </c>
      <c r="AX13" s="266">
        <v>0</v>
      </c>
      <c r="AY13" s="266">
        <v>0</v>
      </c>
      <c r="AZ13" s="237">
        <v>5</v>
      </c>
      <c r="BA13" s="220"/>
      <c r="BB13" s="263">
        <v>5</v>
      </c>
      <c r="BC13" s="182" t="s">
        <v>14</v>
      </c>
      <c r="BD13" s="266">
        <v>1555</v>
      </c>
      <c r="BE13" s="266">
        <v>8</v>
      </c>
      <c r="BF13" s="266">
        <v>659507</v>
      </c>
      <c r="BG13" s="266">
        <v>593573</v>
      </c>
      <c r="BH13" s="266">
        <v>559528</v>
      </c>
      <c r="BI13" s="266">
        <v>573170</v>
      </c>
      <c r="BJ13" s="266">
        <v>0</v>
      </c>
      <c r="BK13" s="227">
        <v>2675023</v>
      </c>
      <c r="BL13" s="227">
        <v>1854615</v>
      </c>
      <c r="BM13" s="266">
        <v>596772</v>
      </c>
      <c r="BN13" s="261"/>
      <c r="BO13" s="262"/>
      <c r="BP13" s="266">
        <v>548827</v>
      </c>
      <c r="BQ13" s="268">
        <v>83220</v>
      </c>
      <c r="BR13" s="268">
        <v>13985</v>
      </c>
      <c r="BS13" s="268">
        <v>3075</v>
      </c>
      <c r="BT13" s="268">
        <v>27481</v>
      </c>
      <c r="BU13" s="268">
        <v>0</v>
      </c>
      <c r="BV13" s="266">
        <v>0</v>
      </c>
      <c r="BW13" s="266">
        <v>0</v>
      </c>
      <c r="BX13" s="266">
        <v>581255</v>
      </c>
      <c r="BY13" s="237">
        <v>5</v>
      </c>
      <c r="BZ13" s="263">
        <v>5</v>
      </c>
      <c r="CA13" s="182" t="s">
        <v>14</v>
      </c>
      <c r="CB13" s="227">
        <v>820408</v>
      </c>
      <c r="CC13" s="266">
        <v>0</v>
      </c>
      <c r="CD13" s="266">
        <v>0</v>
      </c>
      <c r="CE13" s="266">
        <v>119000</v>
      </c>
      <c r="CF13" s="266">
        <v>701408</v>
      </c>
      <c r="CG13" s="267">
        <v>57194</v>
      </c>
      <c r="CH13" s="266">
        <v>24918</v>
      </c>
      <c r="CI13" s="266">
        <v>32276</v>
      </c>
      <c r="CJ13" s="267">
        <v>993583</v>
      </c>
      <c r="CK13" s="267">
        <v>3053707</v>
      </c>
      <c r="CL13" s="261"/>
      <c r="CM13" s="262"/>
      <c r="CN13" s="267">
        <v>17544</v>
      </c>
      <c r="CO13" s="271">
        <v>501372</v>
      </c>
      <c r="CP13" s="266">
        <v>1488797</v>
      </c>
      <c r="CQ13" s="266">
        <v>189297</v>
      </c>
      <c r="CR13" s="227">
        <v>35317673</v>
      </c>
      <c r="CS13" s="227">
        <v>13150576</v>
      </c>
      <c r="CT13" s="228">
        <v>37.200000000000003</v>
      </c>
      <c r="CU13" s="227">
        <v>22167097</v>
      </c>
      <c r="CV13" s="228">
        <v>62.8</v>
      </c>
      <c r="CW13" s="227">
        <v>17736869</v>
      </c>
      <c r="CX13" s="240">
        <v>50.2</v>
      </c>
      <c r="CY13" s="241">
        <v>5</v>
      </c>
      <c r="CZ13" s="232"/>
    </row>
    <row r="14" spans="1:104" s="233" customFormat="1" ht="17.25" customHeight="1" x14ac:dyDescent="0.15">
      <c r="A14" s="263">
        <v>6</v>
      </c>
      <c r="B14" s="182" t="s">
        <v>35</v>
      </c>
      <c r="C14" s="254">
        <v>7298173</v>
      </c>
      <c r="D14" s="254">
        <v>374692</v>
      </c>
      <c r="E14" s="254">
        <v>2863</v>
      </c>
      <c r="F14" s="254">
        <v>16194</v>
      </c>
      <c r="G14" s="254">
        <v>10826</v>
      </c>
      <c r="H14" s="254">
        <v>0</v>
      </c>
      <c r="I14" s="253">
        <v>1545774</v>
      </c>
      <c r="J14" s="254">
        <v>11420</v>
      </c>
      <c r="K14" s="264">
        <v>0</v>
      </c>
      <c r="L14" s="264">
        <v>1485</v>
      </c>
      <c r="M14" s="256"/>
      <c r="N14" s="256"/>
      <c r="O14" s="265">
        <v>0</v>
      </c>
      <c r="P14" s="265">
        <v>26083</v>
      </c>
      <c r="Q14" s="265">
        <v>96884</v>
      </c>
      <c r="R14" s="265">
        <v>47305</v>
      </c>
      <c r="S14" s="256">
        <v>10077507</v>
      </c>
      <c r="T14" s="266">
        <v>9045925</v>
      </c>
      <c r="U14" s="227">
        <v>1031550</v>
      </c>
      <c r="V14" s="227">
        <v>32</v>
      </c>
      <c r="W14" s="267">
        <v>8228</v>
      </c>
      <c r="X14" s="267">
        <v>112943</v>
      </c>
      <c r="Y14" s="237">
        <v>6</v>
      </c>
      <c r="Z14" s="220"/>
      <c r="AA14" s="263">
        <v>6</v>
      </c>
      <c r="AB14" s="182" t="s">
        <v>35</v>
      </c>
      <c r="AC14" s="227">
        <v>185417</v>
      </c>
      <c r="AD14" s="266">
        <v>0</v>
      </c>
      <c r="AE14" s="266">
        <v>0</v>
      </c>
      <c r="AF14" s="266">
        <v>0</v>
      </c>
      <c r="AG14" s="266">
        <v>0</v>
      </c>
      <c r="AH14" s="267">
        <v>43163</v>
      </c>
      <c r="AI14" s="239">
        <v>7105984</v>
      </c>
      <c r="AJ14" s="268">
        <v>0</v>
      </c>
      <c r="AK14" s="268">
        <v>1453319</v>
      </c>
      <c r="AL14" s="266">
        <v>1491393</v>
      </c>
      <c r="AM14" s="261"/>
      <c r="AN14" s="262"/>
      <c r="AO14" s="269">
        <v>791056</v>
      </c>
      <c r="AP14" s="268">
        <v>485564</v>
      </c>
      <c r="AQ14" s="272">
        <v>0</v>
      </c>
      <c r="AR14" s="272">
        <v>530322</v>
      </c>
      <c r="AS14" s="266">
        <v>0</v>
      </c>
      <c r="AT14" s="266">
        <v>0</v>
      </c>
      <c r="AU14" s="266">
        <v>29417</v>
      </c>
      <c r="AV14" s="266">
        <v>0</v>
      </c>
      <c r="AW14" s="266">
        <v>209287</v>
      </c>
      <c r="AX14" s="266">
        <v>0</v>
      </c>
      <c r="AY14" s="266">
        <v>0</v>
      </c>
      <c r="AZ14" s="237">
        <v>6</v>
      </c>
      <c r="BA14" s="220"/>
      <c r="BB14" s="263">
        <v>6</v>
      </c>
      <c r="BC14" s="182" t="s">
        <v>35</v>
      </c>
      <c r="BD14" s="266">
        <v>0</v>
      </c>
      <c r="BE14" s="266">
        <v>5</v>
      </c>
      <c r="BF14" s="266">
        <v>764468</v>
      </c>
      <c r="BG14" s="266">
        <v>614362</v>
      </c>
      <c r="BH14" s="266">
        <v>362726</v>
      </c>
      <c r="BI14" s="266">
        <v>374070</v>
      </c>
      <c r="BJ14" s="266">
        <v>0</v>
      </c>
      <c r="BK14" s="227">
        <v>4562686</v>
      </c>
      <c r="BL14" s="227">
        <v>3427079</v>
      </c>
      <c r="BM14" s="266">
        <v>76937</v>
      </c>
      <c r="BN14" s="261"/>
      <c r="BO14" s="262"/>
      <c r="BP14" s="266">
        <v>409510</v>
      </c>
      <c r="BQ14" s="268">
        <v>108151</v>
      </c>
      <c r="BR14" s="268">
        <v>1179518</v>
      </c>
      <c r="BS14" s="268">
        <v>11924</v>
      </c>
      <c r="BT14" s="268">
        <v>37189</v>
      </c>
      <c r="BU14" s="268">
        <v>730401</v>
      </c>
      <c r="BV14" s="266">
        <v>777</v>
      </c>
      <c r="BW14" s="266">
        <v>32803</v>
      </c>
      <c r="BX14" s="266">
        <v>839869</v>
      </c>
      <c r="BY14" s="237">
        <v>6</v>
      </c>
      <c r="BZ14" s="263">
        <v>6</v>
      </c>
      <c r="CA14" s="182" t="s">
        <v>35</v>
      </c>
      <c r="CB14" s="227">
        <v>1135607</v>
      </c>
      <c r="CC14" s="266">
        <v>20000</v>
      </c>
      <c r="CD14" s="266">
        <v>0</v>
      </c>
      <c r="CE14" s="266">
        <v>255822</v>
      </c>
      <c r="CF14" s="266">
        <v>859785</v>
      </c>
      <c r="CG14" s="267">
        <v>70871</v>
      </c>
      <c r="CH14" s="266">
        <v>30475</v>
      </c>
      <c r="CI14" s="266">
        <v>40396</v>
      </c>
      <c r="CJ14" s="267">
        <v>111485</v>
      </c>
      <c r="CK14" s="267">
        <v>3934021</v>
      </c>
      <c r="CL14" s="261"/>
      <c r="CM14" s="262"/>
      <c r="CN14" s="267">
        <v>879793</v>
      </c>
      <c r="CO14" s="271">
        <v>267694</v>
      </c>
      <c r="CP14" s="266">
        <v>1583900</v>
      </c>
      <c r="CQ14" s="266">
        <v>240000</v>
      </c>
      <c r="CR14" s="227">
        <v>38375391</v>
      </c>
      <c r="CS14" s="227">
        <v>14462999</v>
      </c>
      <c r="CT14" s="228">
        <v>37.700000000000003</v>
      </c>
      <c r="CU14" s="227">
        <v>23912392</v>
      </c>
      <c r="CV14" s="228">
        <v>62.3</v>
      </c>
      <c r="CW14" s="227">
        <v>18211295</v>
      </c>
      <c r="CX14" s="240">
        <v>47.5</v>
      </c>
      <c r="CY14" s="241">
        <v>6</v>
      </c>
      <c r="CZ14" s="232"/>
    </row>
    <row r="15" spans="1:104" s="233" customFormat="1" ht="17.25" customHeight="1" x14ac:dyDescent="0.15">
      <c r="A15" s="263">
        <v>7</v>
      </c>
      <c r="B15" s="182" t="s">
        <v>36</v>
      </c>
      <c r="C15" s="254">
        <v>4828073</v>
      </c>
      <c r="D15" s="254">
        <v>149963</v>
      </c>
      <c r="E15" s="254">
        <v>2294</v>
      </c>
      <c r="F15" s="254">
        <v>13083</v>
      </c>
      <c r="G15" s="254">
        <v>8772</v>
      </c>
      <c r="H15" s="254">
        <v>0</v>
      </c>
      <c r="I15" s="253">
        <v>1003908</v>
      </c>
      <c r="J15" s="254">
        <v>0</v>
      </c>
      <c r="K15" s="264">
        <v>0</v>
      </c>
      <c r="L15" s="264">
        <v>675</v>
      </c>
      <c r="M15" s="256"/>
      <c r="N15" s="256"/>
      <c r="O15" s="265">
        <v>0</v>
      </c>
      <c r="P15" s="265">
        <v>11861</v>
      </c>
      <c r="Q15" s="265">
        <v>62831</v>
      </c>
      <c r="R15" s="265">
        <v>30070</v>
      </c>
      <c r="S15" s="256">
        <v>5614701</v>
      </c>
      <c r="T15" s="266">
        <v>4639624</v>
      </c>
      <c r="U15" s="227">
        <v>932669</v>
      </c>
      <c r="V15" s="227">
        <v>42408</v>
      </c>
      <c r="W15" s="267">
        <v>5150</v>
      </c>
      <c r="X15" s="267">
        <v>47121</v>
      </c>
      <c r="Y15" s="237">
        <v>7</v>
      </c>
      <c r="Z15" s="220"/>
      <c r="AA15" s="263">
        <v>7</v>
      </c>
      <c r="AB15" s="182" t="s">
        <v>36</v>
      </c>
      <c r="AC15" s="227">
        <v>141620</v>
      </c>
      <c r="AD15" s="266">
        <v>0</v>
      </c>
      <c r="AE15" s="266">
        <v>0</v>
      </c>
      <c r="AF15" s="266">
        <v>0</v>
      </c>
      <c r="AG15" s="266">
        <v>0</v>
      </c>
      <c r="AH15" s="267">
        <v>86678</v>
      </c>
      <c r="AI15" s="239">
        <v>8649494</v>
      </c>
      <c r="AJ15" s="268">
        <v>0</v>
      </c>
      <c r="AK15" s="268">
        <v>662058</v>
      </c>
      <c r="AL15" s="266">
        <v>126456</v>
      </c>
      <c r="AM15" s="261"/>
      <c r="AN15" s="262"/>
      <c r="AO15" s="269">
        <v>550563</v>
      </c>
      <c r="AP15" s="268">
        <v>326600</v>
      </c>
      <c r="AQ15" s="270">
        <v>0</v>
      </c>
      <c r="AR15" s="270">
        <v>3287237</v>
      </c>
      <c r="AS15" s="266">
        <v>0</v>
      </c>
      <c r="AT15" s="266">
        <v>0</v>
      </c>
      <c r="AU15" s="266">
        <v>14064</v>
      </c>
      <c r="AV15" s="266">
        <v>0</v>
      </c>
      <c r="AW15" s="266">
        <v>223401</v>
      </c>
      <c r="AX15" s="266">
        <v>799981</v>
      </c>
      <c r="AY15" s="266">
        <v>0</v>
      </c>
      <c r="AZ15" s="237">
        <v>7</v>
      </c>
      <c r="BA15" s="220"/>
      <c r="BB15" s="263">
        <v>7</v>
      </c>
      <c r="BC15" s="182" t="s">
        <v>36</v>
      </c>
      <c r="BD15" s="266">
        <v>16655</v>
      </c>
      <c r="BE15" s="266">
        <v>6</v>
      </c>
      <c r="BF15" s="266">
        <v>498322</v>
      </c>
      <c r="BG15" s="266">
        <v>274427</v>
      </c>
      <c r="BH15" s="266">
        <v>1159684</v>
      </c>
      <c r="BI15" s="266">
        <v>710046</v>
      </c>
      <c r="BJ15" s="266">
        <v>2182794</v>
      </c>
      <c r="BK15" s="227">
        <v>2006889</v>
      </c>
      <c r="BL15" s="227">
        <v>1386203</v>
      </c>
      <c r="BM15" s="266">
        <v>61961</v>
      </c>
      <c r="BN15" s="261"/>
      <c r="BO15" s="262"/>
      <c r="BP15" s="266">
        <v>266072</v>
      </c>
      <c r="BQ15" s="268">
        <v>71754</v>
      </c>
      <c r="BR15" s="268">
        <v>0</v>
      </c>
      <c r="BS15" s="268">
        <v>0</v>
      </c>
      <c r="BT15" s="268">
        <v>24999</v>
      </c>
      <c r="BU15" s="268">
        <v>197471</v>
      </c>
      <c r="BV15" s="266">
        <v>7405</v>
      </c>
      <c r="BW15" s="266">
        <v>21214</v>
      </c>
      <c r="BX15" s="266">
        <v>735327</v>
      </c>
      <c r="BY15" s="237">
        <v>7</v>
      </c>
      <c r="BZ15" s="263">
        <v>7</v>
      </c>
      <c r="CA15" s="182" t="s">
        <v>36</v>
      </c>
      <c r="CB15" s="227">
        <v>620686</v>
      </c>
      <c r="CC15" s="266">
        <v>4634</v>
      </c>
      <c r="CD15" s="266">
        <v>0</v>
      </c>
      <c r="CE15" s="266">
        <v>0</v>
      </c>
      <c r="CF15" s="266">
        <v>616052</v>
      </c>
      <c r="CG15" s="267">
        <v>42014</v>
      </c>
      <c r="CH15" s="266">
        <v>14921</v>
      </c>
      <c r="CI15" s="266">
        <v>27093</v>
      </c>
      <c r="CJ15" s="267">
        <v>22355</v>
      </c>
      <c r="CK15" s="267">
        <v>971764</v>
      </c>
      <c r="CL15" s="261"/>
      <c r="CM15" s="262"/>
      <c r="CN15" s="267">
        <v>510540</v>
      </c>
      <c r="CO15" s="271">
        <v>692346</v>
      </c>
      <c r="CP15" s="266">
        <v>3127513</v>
      </c>
      <c r="CQ15" s="266">
        <v>169113</v>
      </c>
      <c r="CR15" s="227">
        <v>30212509</v>
      </c>
      <c r="CS15" s="227">
        <v>13079787</v>
      </c>
      <c r="CT15" s="228">
        <v>43.3</v>
      </c>
      <c r="CU15" s="227">
        <v>17132722</v>
      </c>
      <c r="CV15" s="228">
        <v>56.7</v>
      </c>
      <c r="CW15" s="227">
        <v>12983653</v>
      </c>
      <c r="CX15" s="240">
        <v>43</v>
      </c>
      <c r="CY15" s="241">
        <v>7</v>
      </c>
      <c r="CZ15" s="232"/>
    </row>
    <row r="16" spans="1:104" s="233" customFormat="1" ht="17.25" customHeight="1" x14ac:dyDescent="0.15">
      <c r="A16" s="263">
        <v>8</v>
      </c>
      <c r="B16" s="182" t="s">
        <v>37</v>
      </c>
      <c r="C16" s="254">
        <v>5861191</v>
      </c>
      <c r="D16" s="254">
        <v>237560</v>
      </c>
      <c r="E16" s="254">
        <v>2655</v>
      </c>
      <c r="F16" s="254">
        <v>14963</v>
      </c>
      <c r="G16" s="254">
        <v>9988</v>
      </c>
      <c r="H16" s="254">
        <v>0</v>
      </c>
      <c r="I16" s="253">
        <v>1375854</v>
      </c>
      <c r="J16" s="254">
        <v>0</v>
      </c>
      <c r="K16" s="264">
        <v>0</v>
      </c>
      <c r="L16" s="264">
        <v>868</v>
      </c>
      <c r="M16" s="256"/>
      <c r="N16" s="256"/>
      <c r="O16" s="265">
        <v>0</v>
      </c>
      <c r="P16" s="265">
        <v>15247</v>
      </c>
      <c r="Q16" s="265">
        <v>76918</v>
      </c>
      <c r="R16" s="265">
        <v>39165</v>
      </c>
      <c r="S16" s="256">
        <v>11733690</v>
      </c>
      <c r="T16" s="266">
        <v>10082885</v>
      </c>
      <c r="U16" s="227">
        <v>1650243</v>
      </c>
      <c r="V16" s="227">
        <v>562</v>
      </c>
      <c r="W16" s="267">
        <v>4358</v>
      </c>
      <c r="X16" s="267">
        <v>160143</v>
      </c>
      <c r="Y16" s="237">
        <v>8</v>
      </c>
      <c r="Z16" s="220"/>
      <c r="AA16" s="263">
        <v>8</v>
      </c>
      <c r="AB16" s="182" t="s">
        <v>37</v>
      </c>
      <c r="AC16" s="227">
        <v>96240</v>
      </c>
      <c r="AD16" s="266">
        <v>0</v>
      </c>
      <c r="AE16" s="266">
        <v>0</v>
      </c>
      <c r="AF16" s="266">
        <v>0</v>
      </c>
      <c r="AG16" s="266">
        <v>0</v>
      </c>
      <c r="AH16" s="267">
        <v>120641</v>
      </c>
      <c r="AI16" s="239">
        <v>9359074</v>
      </c>
      <c r="AJ16" s="268">
        <v>0</v>
      </c>
      <c r="AK16" s="268">
        <v>1589882</v>
      </c>
      <c r="AL16" s="266">
        <v>860578</v>
      </c>
      <c r="AM16" s="261"/>
      <c r="AN16" s="262"/>
      <c r="AO16" s="269">
        <v>995953</v>
      </c>
      <c r="AP16" s="268">
        <v>356849</v>
      </c>
      <c r="AQ16" s="270">
        <v>0</v>
      </c>
      <c r="AR16" s="270">
        <v>540298</v>
      </c>
      <c r="AS16" s="266">
        <v>105219</v>
      </c>
      <c r="AT16" s="266">
        <v>0</v>
      </c>
      <c r="AU16" s="266">
        <v>14511</v>
      </c>
      <c r="AV16" s="266">
        <v>0</v>
      </c>
      <c r="AW16" s="266">
        <v>567068</v>
      </c>
      <c r="AX16" s="266">
        <v>99447</v>
      </c>
      <c r="AY16" s="266">
        <v>1495627</v>
      </c>
      <c r="AZ16" s="237">
        <v>8</v>
      </c>
      <c r="BA16" s="220"/>
      <c r="BB16" s="263">
        <v>8</v>
      </c>
      <c r="BC16" s="182" t="s">
        <v>37</v>
      </c>
      <c r="BD16" s="266">
        <v>14869</v>
      </c>
      <c r="BE16" s="266">
        <v>7</v>
      </c>
      <c r="BF16" s="266">
        <v>925545</v>
      </c>
      <c r="BG16" s="266">
        <v>593140</v>
      </c>
      <c r="BH16" s="266">
        <v>698194</v>
      </c>
      <c r="BI16" s="266">
        <v>501894</v>
      </c>
      <c r="BJ16" s="266">
        <v>80980</v>
      </c>
      <c r="BK16" s="227">
        <v>2705464</v>
      </c>
      <c r="BL16" s="227">
        <v>1799996</v>
      </c>
      <c r="BM16" s="266">
        <v>414100</v>
      </c>
      <c r="BN16" s="261"/>
      <c r="BO16" s="262"/>
      <c r="BP16" s="266">
        <v>482052</v>
      </c>
      <c r="BQ16" s="268">
        <v>80755</v>
      </c>
      <c r="BR16" s="268">
        <v>142943</v>
      </c>
      <c r="BS16" s="268">
        <v>2698</v>
      </c>
      <c r="BT16" s="268">
        <v>81239</v>
      </c>
      <c r="BU16" s="268">
        <v>145000</v>
      </c>
      <c r="BV16" s="266">
        <v>0</v>
      </c>
      <c r="BW16" s="266">
        <v>27330</v>
      </c>
      <c r="BX16" s="266">
        <v>423879</v>
      </c>
      <c r="BY16" s="237">
        <v>8</v>
      </c>
      <c r="BZ16" s="263">
        <v>8</v>
      </c>
      <c r="CA16" s="182" t="s">
        <v>37</v>
      </c>
      <c r="CB16" s="227">
        <v>905468</v>
      </c>
      <c r="CC16" s="266">
        <v>8877</v>
      </c>
      <c r="CD16" s="266">
        <v>0</v>
      </c>
      <c r="CE16" s="266">
        <v>67685</v>
      </c>
      <c r="CF16" s="266">
        <v>828906</v>
      </c>
      <c r="CG16" s="267">
        <v>23721</v>
      </c>
      <c r="CH16" s="266">
        <v>18874</v>
      </c>
      <c r="CI16" s="266">
        <v>4847</v>
      </c>
      <c r="CJ16" s="267">
        <v>156894</v>
      </c>
      <c r="CK16" s="267">
        <v>1751112</v>
      </c>
      <c r="CL16" s="261"/>
      <c r="CM16" s="262"/>
      <c r="CN16" s="267">
        <v>765953</v>
      </c>
      <c r="CO16" s="271">
        <v>2403681</v>
      </c>
      <c r="CP16" s="266">
        <v>2374719</v>
      </c>
      <c r="CQ16" s="266">
        <v>218419</v>
      </c>
      <c r="CR16" s="227">
        <v>39371079</v>
      </c>
      <c r="CS16" s="227">
        <v>15096877</v>
      </c>
      <c r="CT16" s="228">
        <v>38.299999999999997</v>
      </c>
      <c r="CU16" s="227">
        <v>24274202</v>
      </c>
      <c r="CV16" s="228">
        <v>61.7</v>
      </c>
      <c r="CW16" s="227">
        <v>17666474</v>
      </c>
      <c r="CX16" s="240">
        <v>44.9</v>
      </c>
      <c r="CY16" s="241">
        <v>8</v>
      </c>
      <c r="CZ16" s="232"/>
    </row>
    <row r="17" spans="1:104" s="233" customFormat="1" ht="17.25" customHeight="1" x14ac:dyDescent="0.15">
      <c r="A17" s="273">
        <v>9</v>
      </c>
      <c r="B17" s="182" t="s">
        <v>38</v>
      </c>
      <c r="C17" s="253">
        <v>2863482</v>
      </c>
      <c r="D17" s="254">
        <v>178668</v>
      </c>
      <c r="E17" s="254">
        <v>957</v>
      </c>
      <c r="F17" s="254">
        <v>5478</v>
      </c>
      <c r="G17" s="254">
        <v>3679</v>
      </c>
      <c r="H17" s="254">
        <v>0</v>
      </c>
      <c r="I17" s="253">
        <v>735491</v>
      </c>
      <c r="J17" s="254">
        <v>0</v>
      </c>
      <c r="K17" s="264">
        <v>0</v>
      </c>
      <c r="L17" s="264">
        <v>811</v>
      </c>
      <c r="M17" s="256"/>
      <c r="N17" s="256"/>
      <c r="O17" s="265">
        <v>0</v>
      </c>
      <c r="P17" s="265">
        <v>14243</v>
      </c>
      <c r="Q17" s="265">
        <v>32863</v>
      </c>
      <c r="R17" s="265">
        <v>16830</v>
      </c>
      <c r="S17" s="256">
        <v>10103994</v>
      </c>
      <c r="T17" s="266">
        <v>9084539</v>
      </c>
      <c r="U17" s="227">
        <v>1019443</v>
      </c>
      <c r="V17" s="227">
        <v>12</v>
      </c>
      <c r="W17" s="267">
        <v>3259</v>
      </c>
      <c r="X17" s="267">
        <v>11053</v>
      </c>
      <c r="Y17" s="237">
        <v>9</v>
      </c>
      <c r="Z17" s="220"/>
      <c r="AA17" s="263">
        <v>9</v>
      </c>
      <c r="AB17" s="182" t="s">
        <v>38</v>
      </c>
      <c r="AC17" s="227">
        <v>305808</v>
      </c>
      <c r="AD17" s="266">
        <v>0</v>
      </c>
      <c r="AE17" s="266">
        <v>0</v>
      </c>
      <c r="AF17" s="266">
        <v>0</v>
      </c>
      <c r="AG17" s="266">
        <v>0</v>
      </c>
      <c r="AH17" s="267">
        <v>20276</v>
      </c>
      <c r="AI17" s="239">
        <v>4254631</v>
      </c>
      <c r="AJ17" s="268">
        <v>0</v>
      </c>
      <c r="AK17" s="268">
        <v>721213</v>
      </c>
      <c r="AL17" s="266">
        <v>641225</v>
      </c>
      <c r="AM17" s="261"/>
      <c r="AN17" s="262"/>
      <c r="AO17" s="269">
        <v>589778</v>
      </c>
      <c r="AP17" s="268">
        <v>223358</v>
      </c>
      <c r="AQ17" s="270">
        <v>0</v>
      </c>
      <c r="AR17" s="270">
        <v>531731</v>
      </c>
      <c r="AS17" s="266">
        <v>0</v>
      </c>
      <c r="AT17" s="266">
        <v>0</v>
      </c>
      <c r="AU17" s="266">
        <v>36564</v>
      </c>
      <c r="AV17" s="266">
        <v>0</v>
      </c>
      <c r="AW17" s="266">
        <v>235022</v>
      </c>
      <c r="AX17" s="266">
        <v>0</v>
      </c>
      <c r="AY17" s="266">
        <v>0</v>
      </c>
      <c r="AZ17" s="237">
        <v>9</v>
      </c>
      <c r="BA17" s="220"/>
      <c r="BB17" s="263">
        <v>9</v>
      </c>
      <c r="BC17" s="182" t="s">
        <v>38</v>
      </c>
      <c r="BD17" s="266">
        <v>1001</v>
      </c>
      <c r="BE17" s="266">
        <v>8</v>
      </c>
      <c r="BF17" s="266">
        <v>353002</v>
      </c>
      <c r="BG17" s="266">
        <v>300695</v>
      </c>
      <c r="BH17" s="266">
        <v>289271</v>
      </c>
      <c r="BI17" s="266">
        <v>331771</v>
      </c>
      <c r="BJ17" s="266">
        <v>49072</v>
      </c>
      <c r="BK17" s="227">
        <v>1732141</v>
      </c>
      <c r="BL17" s="227">
        <v>1371634</v>
      </c>
      <c r="BM17" s="266">
        <v>251355</v>
      </c>
      <c r="BN17" s="261"/>
      <c r="BO17" s="262"/>
      <c r="BP17" s="266">
        <v>286769</v>
      </c>
      <c r="BQ17" s="268">
        <v>50563</v>
      </c>
      <c r="BR17" s="268">
        <v>11980</v>
      </c>
      <c r="BS17" s="268">
        <v>0</v>
      </c>
      <c r="BT17" s="268">
        <v>21711</v>
      </c>
      <c r="BU17" s="268">
        <v>0</v>
      </c>
      <c r="BV17" s="266">
        <v>0</v>
      </c>
      <c r="BW17" s="266">
        <v>192877</v>
      </c>
      <c r="BX17" s="266">
        <v>556379</v>
      </c>
      <c r="BY17" s="237">
        <v>9</v>
      </c>
      <c r="BZ17" s="263">
        <v>9</v>
      </c>
      <c r="CA17" s="182" t="s">
        <v>38</v>
      </c>
      <c r="CB17" s="227">
        <v>360507</v>
      </c>
      <c r="CC17" s="266">
        <v>969</v>
      </c>
      <c r="CD17" s="266">
        <v>0</v>
      </c>
      <c r="CE17" s="266">
        <v>0</v>
      </c>
      <c r="CF17" s="266">
        <v>359538</v>
      </c>
      <c r="CG17" s="267">
        <v>26540</v>
      </c>
      <c r="CH17" s="266">
        <v>24928</v>
      </c>
      <c r="CI17" s="266">
        <v>1612</v>
      </c>
      <c r="CJ17" s="267">
        <v>294485</v>
      </c>
      <c r="CK17" s="267">
        <v>747652</v>
      </c>
      <c r="CL17" s="261"/>
      <c r="CM17" s="262"/>
      <c r="CN17" s="267">
        <v>643437</v>
      </c>
      <c r="CO17" s="271">
        <v>296274</v>
      </c>
      <c r="CP17" s="266">
        <v>6076400</v>
      </c>
      <c r="CQ17" s="266">
        <v>119400</v>
      </c>
      <c r="CR17" s="227">
        <v>28417524</v>
      </c>
      <c r="CS17" s="227">
        <v>12766102</v>
      </c>
      <c r="CT17" s="228">
        <v>44.9</v>
      </c>
      <c r="CU17" s="227">
        <v>15651422</v>
      </c>
      <c r="CV17" s="228">
        <v>55.1</v>
      </c>
      <c r="CW17" s="227">
        <v>12997413</v>
      </c>
      <c r="CX17" s="240">
        <v>45.7</v>
      </c>
      <c r="CY17" s="241">
        <v>9</v>
      </c>
      <c r="CZ17" s="232"/>
    </row>
    <row r="18" spans="1:104" s="233" customFormat="1" ht="17.25" customHeight="1" x14ac:dyDescent="0.15">
      <c r="A18" s="274">
        <v>10</v>
      </c>
      <c r="B18" s="275" t="s">
        <v>77</v>
      </c>
      <c r="C18" s="276">
        <v>2647615</v>
      </c>
      <c r="D18" s="276">
        <v>228997</v>
      </c>
      <c r="E18" s="276">
        <v>981</v>
      </c>
      <c r="F18" s="276">
        <v>5637</v>
      </c>
      <c r="G18" s="276">
        <v>3790</v>
      </c>
      <c r="H18" s="276">
        <v>0</v>
      </c>
      <c r="I18" s="277">
        <v>738185</v>
      </c>
      <c r="J18" s="276">
        <v>13397</v>
      </c>
      <c r="K18" s="278">
        <v>0</v>
      </c>
      <c r="L18" s="278">
        <v>1031</v>
      </c>
      <c r="M18" s="256"/>
      <c r="N18" s="256"/>
      <c r="O18" s="279">
        <v>0</v>
      </c>
      <c r="P18" s="279">
        <v>18109</v>
      </c>
      <c r="Q18" s="279">
        <v>35493</v>
      </c>
      <c r="R18" s="279">
        <v>33275</v>
      </c>
      <c r="S18" s="280">
        <v>7607902</v>
      </c>
      <c r="T18" s="281">
        <v>6772075</v>
      </c>
      <c r="U18" s="282">
        <v>834974</v>
      </c>
      <c r="V18" s="282">
        <v>853</v>
      </c>
      <c r="W18" s="283">
        <v>3018</v>
      </c>
      <c r="X18" s="283">
        <v>22732</v>
      </c>
      <c r="Y18" s="237">
        <v>10</v>
      </c>
      <c r="Z18" s="220"/>
      <c r="AA18" s="263">
        <v>10</v>
      </c>
      <c r="AB18" s="275" t="s">
        <v>77</v>
      </c>
      <c r="AC18" s="282">
        <v>66530</v>
      </c>
      <c r="AD18" s="281">
        <v>0</v>
      </c>
      <c r="AE18" s="281">
        <v>0</v>
      </c>
      <c r="AF18" s="281">
        <v>0</v>
      </c>
      <c r="AG18" s="281">
        <v>0</v>
      </c>
      <c r="AH18" s="283">
        <v>49131</v>
      </c>
      <c r="AI18" s="239">
        <v>4102291</v>
      </c>
      <c r="AJ18" s="284">
        <v>0</v>
      </c>
      <c r="AK18" s="284">
        <v>441098</v>
      </c>
      <c r="AL18" s="281">
        <v>871733</v>
      </c>
      <c r="AM18" s="261"/>
      <c r="AN18" s="262"/>
      <c r="AO18" s="285">
        <v>446455</v>
      </c>
      <c r="AP18" s="284">
        <v>277024</v>
      </c>
      <c r="AQ18" s="286">
        <v>0</v>
      </c>
      <c r="AR18" s="286">
        <v>443824</v>
      </c>
      <c r="AS18" s="281">
        <v>11571</v>
      </c>
      <c r="AT18" s="281">
        <v>0</v>
      </c>
      <c r="AU18" s="281">
        <v>186773</v>
      </c>
      <c r="AV18" s="281">
        <v>0</v>
      </c>
      <c r="AW18" s="281">
        <v>40322</v>
      </c>
      <c r="AX18" s="281">
        <v>0</v>
      </c>
      <c r="AY18" s="281">
        <v>0</v>
      </c>
      <c r="AZ18" s="248">
        <v>10</v>
      </c>
      <c r="BA18" s="246"/>
      <c r="BB18" s="287">
        <v>10</v>
      </c>
      <c r="BC18" s="275" t="s">
        <v>77</v>
      </c>
      <c r="BD18" s="281">
        <v>991</v>
      </c>
      <c r="BE18" s="281">
        <v>9</v>
      </c>
      <c r="BF18" s="281">
        <v>485350</v>
      </c>
      <c r="BG18" s="281">
        <v>244902</v>
      </c>
      <c r="BH18" s="281">
        <v>292762</v>
      </c>
      <c r="BI18" s="281">
        <v>359486</v>
      </c>
      <c r="BJ18" s="281">
        <v>0</v>
      </c>
      <c r="BK18" s="282">
        <v>1603630</v>
      </c>
      <c r="BL18" s="282">
        <v>1246051</v>
      </c>
      <c r="BM18" s="281">
        <v>367133</v>
      </c>
      <c r="BN18" s="261"/>
      <c r="BO18" s="262"/>
      <c r="BP18" s="281">
        <v>213155</v>
      </c>
      <c r="BQ18" s="284">
        <v>60951</v>
      </c>
      <c r="BR18" s="284">
        <v>13404</v>
      </c>
      <c r="BS18" s="284">
        <v>6065</v>
      </c>
      <c r="BT18" s="284">
        <v>25865</v>
      </c>
      <c r="BU18" s="284">
        <v>11400</v>
      </c>
      <c r="BV18" s="281">
        <v>777</v>
      </c>
      <c r="BW18" s="281">
        <v>80157</v>
      </c>
      <c r="BX18" s="281">
        <v>467144</v>
      </c>
      <c r="BY18" s="248">
        <v>10</v>
      </c>
      <c r="BZ18" s="287">
        <v>10</v>
      </c>
      <c r="CA18" s="275" t="s">
        <v>77</v>
      </c>
      <c r="CB18" s="282">
        <v>357579</v>
      </c>
      <c r="CC18" s="281">
        <v>5139</v>
      </c>
      <c r="CD18" s="281">
        <v>0</v>
      </c>
      <c r="CE18" s="281">
        <v>0</v>
      </c>
      <c r="CF18" s="281">
        <v>352440</v>
      </c>
      <c r="CG18" s="283">
        <v>80979</v>
      </c>
      <c r="CH18" s="281">
        <v>41526</v>
      </c>
      <c r="CI18" s="281">
        <v>39453</v>
      </c>
      <c r="CJ18" s="283">
        <v>270810</v>
      </c>
      <c r="CK18" s="283">
        <v>531682</v>
      </c>
      <c r="CL18" s="261"/>
      <c r="CM18" s="262"/>
      <c r="CN18" s="283">
        <v>520936</v>
      </c>
      <c r="CO18" s="288">
        <v>516020</v>
      </c>
      <c r="CP18" s="281">
        <v>5463976</v>
      </c>
      <c r="CQ18" s="281">
        <v>106876</v>
      </c>
      <c r="CR18" s="282">
        <v>24566147</v>
      </c>
      <c r="CS18" s="282">
        <v>11303075</v>
      </c>
      <c r="CT18" s="289">
        <v>46</v>
      </c>
      <c r="CU18" s="282">
        <v>13263072</v>
      </c>
      <c r="CV18" s="289">
        <v>54</v>
      </c>
      <c r="CW18" s="282">
        <v>10505637</v>
      </c>
      <c r="CX18" s="290">
        <v>42.8</v>
      </c>
      <c r="CY18" s="291">
        <v>10</v>
      </c>
      <c r="CZ18" s="232"/>
    </row>
    <row r="19" spans="1:104" s="233" customFormat="1" ht="17.25" customHeight="1" x14ac:dyDescent="0.15">
      <c r="A19" s="263">
        <v>11</v>
      </c>
      <c r="B19" s="182" t="s">
        <v>39</v>
      </c>
      <c r="C19" s="254">
        <v>910400</v>
      </c>
      <c r="D19" s="254">
        <v>75611</v>
      </c>
      <c r="E19" s="254">
        <v>502</v>
      </c>
      <c r="F19" s="254">
        <v>2695</v>
      </c>
      <c r="G19" s="254">
        <v>1763</v>
      </c>
      <c r="H19" s="254">
        <v>0</v>
      </c>
      <c r="I19" s="253">
        <v>237925</v>
      </c>
      <c r="J19" s="254">
        <v>11335</v>
      </c>
      <c r="K19" s="264">
        <v>0</v>
      </c>
      <c r="L19" s="264">
        <v>232</v>
      </c>
      <c r="M19" s="256"/>
      <c r="N19" s="256"/>
      <c r="O19" s="265">
        <v>0</v>
      </c>
      <c r="P19" s="265">
        <v>4068</v>
      </c>
      <c r="Q19" s="265">
        <v>8578</v>
      </c>
      <c r="R19" s="265">
        <v>6660</v>
      </c>
      <c r="S19" s="256">
        <v>3585568</v>
      </c>
      <c r="T19" s="266">
        <v>3150845</v>
      </c>
      <c r="U19" s="227">
        <v>434721</v>
      </c>
      <c r="V19" s="227">
        <v>2</v>
      </c>
      <c r="W19" s="267">
        <v>858</v>
      </c>
      <c r="X19" s="267">
        <v>36824</v>
      </c>
      <c r="Y19" s="226">
        <v>11</v>
      </c>
      <c r="Z19" s="221"/>
      <c r="AA19" s="292">
        <v>11</v>
      </c>
      <c r="AB19" s="182" t="s">
        <v>39</v>
      </c>
      <c r="AC19" s="227">
        <v>35210</v>
      </c>
      <c r="AD19" s="266">
        <v>0</v>
      </c>
      <c r="AE19" s="266">
        <v>0</v>
      </c>
      <c r="AF19" s="266">
        <v>0</v>
      </c>
      <c r="AG19" s="266">
        <v>0</v>
      </c>
      <c r="AH19" s="267">
        <v>23096</v>
      </c>
      <c r="AI19" s="225">
        <v>1220118</v>
      </c>
      <c r="AJ19" s="268">
        <v>0</v>
      </c>
      <c r="AK19" s="268">
        <v>0</v>
      </c>
      <c r="AL19" s="266">
        <v>219064</v>
      </c>
      <c r="AM19" s="261"/>
      <c r="AN19" s="262"/>
      <c r="AO19" s="269">
        <v>158885</v>
      </c>
      <c r="AP19" s="268">
        <v>67775</v>
      </c>
      <c r="AQ19" s="270">
        <v>0</v>
      </c>
      <c r="AR19" s="270">
        <v>170956</v>
      </c>
      <c r="AS19" s="266">
        <v>9508</v>
      </c>
      <c r="AT19" s="266">
        <v>0</v>
      </c>
      <c r="AU19" s="266">
        <v>4927</v>
      </c>
      <c r="AV19" s="266">
        <v>0</v>
      </c>
      <c r="AW19" s="266">
        <v>54214</v>
      </c>
      <c r="AX19" s="266">
        <v>0</v>
      </c>
      <c r="AY19" s="266">
        <v>0</v>
      </c>
      <c r="AZ19" s="237">
        <v>11</v>
      </c>
      <c r="BA19" s="220"/>
      <c r="BB19" s="263">
        <v>11</v>
      </c>
      <c r="BC19" s="182" t="s">
        <v>39</v>
      </c>
      <c r="BD19" s="266">
        <v>0</v>
      </c>
      <c r="BE19" s="266">
        <v>10</v>
      </c>
      <c r="BF19" s="266">
        <v>224341</v>
      </c>
      <c r="BG19" s="266">
        <v>138717</v>
      </c>
      <c r="BH19" s="266">
        <v>84092</v>
      </c>
      <c r="BI19" s="266">
        <v>87639</v>
      </c>
      <c r="BJ19" s="266">
        <v>0</v>
      </c>
      <c r="BK19" s="227">
        <v>729287</v>
      </c>
      <c r="BL19" s="227">
        <v>404671</v>
      </c>
      <c r="BM19" s="266">
        <v>89242</v>
      </c>
      <c r="BN19" s="261"/>
      <c r="BO19" s="262"/>
      <c r="BP19" s="266">
        <v>78930</v>
      </c>
      <c r="BQ19" s="268">
        <v>15827</v>
      </c>
      <c r="BR19" s="268">
        <v>37500</v>
      </c>
      <c r="BS19" s="268">
        <v>0</v>
      </c>
      <c r="BT19" s="268">
        <v>2340</v>
      </c>
      <c r="BU19" s="268">
        <v>89667</v>
      </c>
      <c r="BV19" s="266">
        <v>777</v>
      </c>
      <c r="BW19" s="266">
        <v>27765</v>
      </c>
      <c r="BX19" s="266">
        <v>62623</v>
      </c>
      <c r="BY19" s="237">
        <v>11</v>
      </c>
      <c r="BZ19" s="263">
        <v>11</v>
      </c>
      <c r="CA19" s="182" t="s">
        <v>39</v>
      </c>
      <c r="CB19" s="227">
        <v>324616</v>
      </c>
      <c r="CC19" s="266">
        <v>13</v>
      </c>
      <c r="CD19" s="266">
        <v>0</v>
      </c>
      <c r="CE19" s="266">
        <v>45005</v>
      </c>
      <c r="CF19" s="266">
        <v>279598</v>
      </c>
      <c r="CG19" s="267">
        <v>11368</v>
      </c>
      <c r="CH19" s="266">
        <v>6521</v>
      </c>
      <c r="CI19" s="266">
        <v>4847</v>
      </c>
      <c r="CJ19" s="267">
        <v>47432</v>
      </c>
      <c r="CK19" s="267">
        <v>121164</v>
      </c>
      <c r="CL19" s="261"/>
      <c r="CM19" s="262"/>
      <c r="CN19" s="267">
        <v>78686</v>
      </c>
      <c r="CO19" s="271">
        <v>263659</v>
      </c>
      <c r="CP19" s="266">
        <v>1049688</v>
      </c>
      <c r="CQ19" s="266">
        <v>44088</v>
      </c>
      <c r="CR19" s="227">
        <v>8462727</v>
      </c>
      <c r="CS19" s="227">
        <v>3049197</v>
      </c>
      <c r="CT19" s="228">
        <v>36</v>
      </c>
      <c r="CU19" s="227">
        <v>5413530</v>
      </c>
      <c r="CV19" s="228">
        <v>64</v>
      </c>
      <c r="CW19" s="227">
        <v>4414130</v>
      </c>
      <c r="CX19" s="240">
        <v>52.2</v>
      </c>
      <c r="CY19" s="241">
        <v>11</v>
      </c>
      <c r="CZ19" s="232"/>
    </row>
    <row r="20" spans="1:104" s="233" customFormat="1" ht="17.25" customHeight="1" x14ac:dyDescent="0.15">
      <c r="A20" s="263">
        <v>12</v>
      </c>
      <c r="B20" s="293" t="s">
        <v>40</v>
      </c>
      <c r="C20" s="254">
        <v>431275</v>
      </c>
      <c r="D20" s="254">
        <v>19848</v>
      </c>
      <c r="E20" s="254">
        <v>63</v>
      </c>
      <c r="F20" s="254">
        <v>363</v>
      </c>
      <c r="G20" s="254">
        <v>243</v>
      </c>
      <c r="H20" s="254">
        <v>0</v>
      </c>
      <c r="I20" s="253">
        <v>55678</v>
      </c>
      <c r="J20" s="254">
        <v>0</v>
      </c>
      <c r="K20" s="264">
        <v>0</v>
      </c>
      <c r="L20" s="264">
        <v>82</v>
      </c>
      <c r="M20" s="256"/>
      <c r="N20" s="256"/>
      <c r="O20" s="265">
        <v>0</v>
      </c>
      <c r="P20" s="265">
        <v>1435</v>
      </c>
      <c r="Q20" s="265">
        <v>2400</v>
      </c>
      <c r="R20" s="265">
        <v>446</v>
      </c>
      <c r="S20" s="256">
        <v>1672748</v>
      </c>
      <c r="T20" s="266">
        <v>1432296</v>
      </c>
      <c r="U20" s="227">
        <v>240451</v>
      </c>
      <c r="V20" s="227">
        <v>1</v>
      </c>
      <c r="W20" s="267">
        <v>0</v>
      </c>
      <c r="X20" s="267">
        <v>0</v>
      </c>
      <c r="Y20" s="237">
        <v>12</v>
      </c>
      <c r="Z20" s="220"/>
      <c r="AA20" s="263">
        <v>12</v>
      </c>
      <c r="AB20" s="293" t="s">
        <v>40</v>
      </c>
      <c r="AC20" s="227">
        <v>12092</v>
      </c>
      <c r="AD20" s="266">
        <v>0</v>
      </c>
      <c r="AE20" s="266">
        <v>0</v>
      </c>
      <c r="AF20" s="266">
        <v>0</v>
      </c>
      <c r="AG20" s="266">
        <v>0</v>
      </c>
      <c r="AH20" s="267">
        <v>5207</v>
      </c>
      <c r="AI20" s="239">
        <v>360679</v>
      </c>
      <c r="AJ20" s="268">
        <v>0</v>
      </c>
      <c r="AK20" s="268">
        <v>0</v>
      </c>
      <c r="AL20" s="266">
        <v>0</v>
      </c>
      <c r="AM20" s="261"/>
      <c r="AN20" s="262"/>
      <c r="AO20" s="269">
        <v>70548</v>
      </c>
      <c r="AP20" s="268">
        <v>7366</v>
      </c>
      <c r="AQ20" s="270">
        <v>0</v>
      </c>
      <c r="AR20" s="270">
        <v>46767</v>
      </c>
      <c r="AS20" s="266">
        <v>0</v>
      </c>
      <c r="AT20" s="266">
        <v>0</v>
      </c>
      <c r="AU20" s="266">
        <v>5014</v>
      </c>
      <c r="AV20" s="266">
        <v>0</v>
      </c>
      <c r="AW20" s="266">
        <v>26366</v>
      </c>
      <c r="AX20" s="266">
        <v>0</v>
      </c>
      <c r="AY20" s="266">
        <v>0</v>
      </c>
      <c r="AZ20" s="237">
        <v>12</v>
      </c>
      <c r="BA20" s="220"/>
      <c r="BB20" s="263">
        <v>12</v>
      </c>
      <c r="BC20" s="293" t="s">
        <v>40</v>
      </c>
      <c r="BD20" s="266">
        <v>0</v>
      </c>
      <c r="BE20" s="266">
        <v>11</v>
      </c>
      <c r="BF20" s="266">
        <v>93471</v>
      </c>
      <c r="BG20" s="266">
        <v>41070</v>
      </c>
      <c r="BH20" s="266">
        <v>14721</v>
      </c>
      <c r="BI20" s="266">
        <v>55356</v>
      </c>
      <c r="BJ20" s="266">
        <v>0</v>
      </c>
      <c r="BK20" s="227">
        <v>168160</v>
      </c>
      <c r="BL20" s="227">
        <v>94988</v>
      </c>
      <c r="BM20" s="266">
        <v>0</v>
      </c>
      <c r="BN20" s="261"/>
      <c r="BO20" s="262"/>
      <c r="BP20" s="266">
        <v>33806</v>
      </c>
      <c r="BQ20" s="268">
        <v>1667</v>
      </c>
      <c r="BR20" s="268">
        <v>264</v>
      </c>
      <c r="BS20" s="268">
        <v>0</v>
      </c>
      <c r="BT20" s="268">
        <v>2475</v>
      </c>
      <c r="BU20" s="268">
        <v>0</v>
      </c>
      <c r="BV20" s="266">
        <v>0</v>
      </c>
      <c r="BW20" s="266">
        <v>0</v>
      </c>
      <c r="BX20" s="266">
        <v>56776</v>
      </c>
      <c r="BY20" s="237">
        <v>12</v>
      </c>
      <c r="BZ20" s="263">
        <v>12</v>
      </c>
      <c r="CA20" s="293" t="s">
        <v>40</v>
      </c>
      <c r="CB20" s="227">
        <v>73172</v>
      </c>
      <c r="CC20" s="266">
        <v>0</v>
      </c>
      <c r="CD20" s="266">
        <v>8269</v>
      </c>
      <c r="CE20" s="266">
        <v>47867</v>
      </c>
      <c r="CF20" s="266">
        <v>17036</v>
      </c>
      <c r="CG20" s="267">
        <v>5975</v>
      </c>
      <c r="CH20" s="266">
        <v>5618</v>
      </c>
      <c r="CI20" s="266">
        <v>357</v>
      </c>
      <c r="CJ20" s="267">
        <v>23554</v>
      </c>
      <c r="CK20" s="267">
        <v>451583</v>
      </c>
      <c r="CL20" s="261"/>
      <c r="CM20" s="262"/>
      <c r="CN20" s="267">
        <v>139337</v>
      </c>
      <c r="CO20" s="271">
        <v>105926</v>
      </c>
      <c r="CP20" s="266">
        <v>346547</v>
      </c>
      <c r="CQ20" s="266">
        <v>16447</v>
      </c>
      <c r="CR20" s="227">
        <v>3803641</v>
      </c>
      <c r="CS20" s="227">
        <v>947093</v>
      </c>
      <c r="CT20" s="228">
        <v>24.9</v>
      </c>
      <c r="CU20" s="227">
        <v>2856548</v>
      </c>
      <c r="CV20" s="228">
        <v>75.099999999999994</v>
      </c>
      <c r="CW20" s="227">
        <v>1957545</v>
      </c>
      <c r="CX20" s="240">
        <v>51.5</v>
      </c>
      <c r="CY20" s="241">
        <v>12</v>
      </c>
      <c r="CZ20" s="232"/>
    </row>
    <row r="21" spans="1:104" s="233" customFormat="1" ht="17.25" customHeight="1" x14ac:dyDescent="0.15">
      <c r="A21" s="273">
        <v>13</v>
      </c>
      <c r="B21" s="182" t="s">
        <v>41</v>
      </c>
      <c r="C21" s="254">
        <v>291136</v>
      </c>
      <c r="D21" s="254">
        <v>34089</v>
      </c>
      <c r="E21" s="254">
        <v>86</v>
      </c>
      <c r="F21" s="253">
        <v>494</v>
      </c>
      <c r="G21" s="254">
        <v>330</v>
      </c>
      <c r="H21" s="254">
        <v>0</v>
      </c>
      <c r="I21" s="253">
        <v>60173</v>
      </c>
      <c r="J21" s="254">
        <v>0</v>
      </c>
      <c r="K21" s="264">
        <v>0</v>
      </c>
      <c r="L21" s="264">
        <v>167</v>
      </c>
      <c r="M21" s="256"/>
      <c r="N21" s="256"/>
      <c r="O21" s="265">
        <v>0</v>
      </c>
      <c r="P21" s="265">
        <v>2595</v>
      </c>
      <c r="Q21" s="265">
        <v>2064</v>
      </c>
      <c r="R21" s="265">
        <v>1052</v>
      </c>
      <c r="S21" s="256">
        <v>1422893</v>
      </c>
      <c r="T21" s="266">
        <v>1278488</v>
      </c>
      <c r="U21" s="227">
        <v>144404</v>
      </c>
      <c r="V21" s="227">
        <v>1</v>
      </c>
      <c r="W21" s="267">
        <v>509</v>
      </c>
      <c r="X21" s="267">
        <v>2</v>
      </c>
      <c r="Y21" s="237">
        <v>13</v>
      </c>
      <c r="Z21" s="220"/>
      <c r="AA21" s="263">
        <v>13</v>
      </c>
      <c r="AB21" s="182" t="s">
        <v>41</v>
      </c>
      <c r="AC21" s="227">
        <v>19763</v>
      </c>
      <c r="AD21" s="266">
        <v>0</v>
      </c>
      <c r="AE21" s="266">
        <v>0</v>
      </c>
      <c r="AF21" s="266">
        <v>0</v>
      </c>
      <c r="AG21" s="266">
        <v>0</v>
      </c>
      <c r="AH21" s="267">
        <v>4925</v>
      </c>
      <c r="AI21" s="239">
        <v>283629</v>
      </c>
      <c r="AJ21" s="268">
        <v>0</v>
      </c>
      <c r="AK21" s="268">
        <v>0</v>
      </c>
      <c r="AL21" s="266">
        <v>38717</v>
      </c>
      <c r="AM21" s="261"/>
      <c r="AN21" s="262"/>
      <c r="AO21" s="269">
        <v>49592</v>
      </c>
      <c r="AP21" s="268">
        <v>18799</v>
      </c>
      <c r="AQ21" s="270">
        <v>0</v>
      </c>
      <c r="AR21" s="270">
        <v>882</v>
      </c>
      <c r="AS21" s="266">
        <v>0</v>
      </c>
      <c r="AT21" s="266">
        <v>0</v>
      </c>
      <c r="AU21" s="266">
        <v>1703</v>
      </c>
      <c r="AV21" s="266">
        <v>0</v>
      </c>
      <c r="AW21" s="266">
        <v>32036</v>
      </c>
      <c r="AX21" s="266">
        <v>0</v>
      </c>
      <c r="AY21" s="266">
        <v>0</v>
      </c>
      <c r="AZ21" s="237">
        <v>13</v>
      </c>
      <c r="BA21" s="220"/>
      <c r="BB21" s="263">
        <v>13</v>
      </c>
      <c r="BC21" s="182" t="s">
        <v>41</v>
      </c>
      <c r="BD21" s="266">
        <v>0</v>
      </c>
      <c r="BE21" s="266">
        <v>12</v>
      </c>
      <c r="BF21" s="266">
        <v>65148</v>
      </c>
      <c r="BG21" s="266">
        <v>26917</v>
      </c>
      <c r="BH21" s="266">
        <v>27407</v>
      </c>
      <c r="BI21" s="266">
        <v>22428</v>
      </c>
      <c r="BJ21" s="266">
        <v>0</v>
      </c>
      <c r="BK21" s="227">
        <v>212027</v>
      </c>
      <c r="BL21" s="227">
        <v>180035</v>
      </c>
      <c r="BM21" s="266">
        <v>16903</v>
      </c>
      <c r="BN21" s="261"/>
      <c r="BO21" s="262"/>
      <c r="BP21" s="266">
        <v>22369</v>
      </c>
      <c r="BQ21" s="268">
        <v>4446</v>
      </c>
      <c r="BR21" s="268">
        <v>0</v>
      </c>
      <c r="BS21" s="268">
        <v>0</v>
      </c>
      <c r="BT21" s="268">
        <v>4302</v>
      </c>
      <c r="BU21" s="268">
        <v>0</v>
      </c>
      <c r="BV21" s="266">
        <v>777</v>
      </c>
      <c r="BW21" s="266">
        <v>52517</v>
      </c>
      <c r="BX21" s="266">
        <v>78721</v>
      </c>
      <c r="BY21" s="237">
        <v>13</v>
      </c>
      <c r="BZ21" s="263">
        <v>13</v>
      </c>
      <c r="CA21" s="182" t="s">
        <v>41</v>
      </c>
      <c r="CB21" s="227">
        <v>31992</v>
      </c>
      <c r="CC21" s="266">
        <v>5205</v>
      </c>
      <c r="CD21" s="266">
        <v>0</v>
      </c>
      <c r="CE21" s="266">
        <v>0</v>
      </c>
      <c r="CF21" s="266">
        <v>26787</v>
      </c>
      <c r="CG21" s="267">
        <v>4914</v>
      </c>
      <c r="CH21" s="266">
        <v>4565</v>
      </c>
      <c r="CI21" s="266">
        <v>349</v>
      </c>
      <c r="CJ21" s="267">
        <v>36728</v>
      </c>
      <c r="CK21" s="267">
        <v>8068</v>
      </c>
      <c r="CL21" s="261"/>
      <c r="CM21" s="262"/>
      <c r="CN21" s="267">
        <v>19163</v>
      </c>
      <c r="CO21" s="271">
        <v>67757</v>
      </c>
      <c r="CP21" s="266">
        <v>122950</v>
      </c>
      <c r="CQ21" s="266">
        <v>14250</v>
      </c>
      <c r="CR21" s="227">
        <v>2595514</v>
      </c>
      <c r="CS21" s="227">
        <v>520082</v>
      </c>
      <c r="CT21" s="228">
        <v>20</v>
      </c>
      <c r="CU21" s="227">
        <v>2075432</v>
      </c>
      <c r="CV21" s="228">
        <v>80</v>
      </c>
      <c r="CW21" s="227">
        <v>1671939</v>
      </c>
      <c r="CX21" s="240">
        <v>64.400000000000006</v>
      </c>
      <c r="CY21" s="241">
        <v>13</v>
      </c>
      <c r="CZ21" s="232"/>
    </row>
    <row r="22" spans="1:104" s="233" customFormat="1" ht="17.25" customHeight="1" x14ac:dyDescent="0.15">
      <c r="A22" s="274">
        <v>14</v>
      </c>
      <c r="B22" s="294" t="s">
        <v>42</v>
      </c>
      <c r="C22" s="276">
        <v>695338</v>
      </c>
      <c r="D22" s="276">
        <v>42651</v>
      </c>
      <c r="E22" s="276">
        <v>185</v>
      </c>
      <c r="F22" s="276">
        <v>1019</v>
      </c>
      <c r="G22" s="276">
        <v>674</v>
      </c>
      <c r="H22" s="276">
        <v>0</v>
      </c>
      <c r="I22" s="277">
        <v>132996</v>
      </c>
      <c r="J22" s="276">
        <v>0</v>
      </c>
      <c r="K22" s="278">
        <v>0</v>
      </c>
      <c r="L22" s="278">
        <v>144</v>
      </c>
      <c r="M22" s="256"/>
      <c r="N22" s="256"/>
      <c r="O22" s="279">
        <v>0</v>
      </c>
      <c r="P22" s="279">
        <v>2624</v>
      </c>
      <c r="Q22" s="279">
        <v>6636</v>
      </c>
      <c r="R22" s="279">
        <v>811</v>
      </c>
      <c r="S22" s="280">
        <v>3687217</v>
      </c>
      <c r="T22" s="281">
        <v>3103756</v>
      </c>
      <c r="U22" s="282">
        <v>583402</v>
      </c>
      <c r="V22" s="282">
        <v>59</v>
      </c>
      <c r="W22" s="283">
        <v>466</v>
      </c>
      <c r="X22" s="283">
        <v>15529</v>
      </c>
      <c r="Y22" s="248">
        <v>14</v>
      </c>
      <c r="Z22" s="246"/>
      <c r="AA22" s="295">
        <v>14</v>
      </c>
      <c r="AB22" s="294" t="s">
        <v>42</v>
      </c>
      <c r="AC22" s="282">
        <v>53626</v>
      </c>
      <c r="AD22" s="281">
        <v>0</v>
      </c>
      <c r="AE22" s="281">
        <v>0</v>
      </c>
      <c r="AF22" s="281">
        <v>0</v>
      </c>
      <c r="AG22" s="281">
        <v>0</v>
      </c>
      <c r="AH22" s="283">
        <v>22544</v>
      </c>
      <c r="AI22" s="296">
        <v>632262</v>
      </c>
      <c r="AJ22" s="284">
        <v>0</v>
      </c>
      <c r="AK22" s="284">
        <v>0</v>
      </c>
      <c r="AL22" s="281">
        <v>37812</v>
      </c>
      <c r="AM22" s="261"/>
      <c r="AN22" s="262"/>
      <c r="AO22" s="285">
        <v>100275</v>
      </c>
      <c r="AP22" s="284">
        <v>19136</v>
      </c>
      <c r="AQ22" s="286">
        <v>0</v>
      </c>
      <c r="AR22" s="286">
        <v>0</v>
      </c>
      <c r="AS22" s="281">
        <v>0</v>
      </c>
      <c r="AT22" s="281">
        <v>0</v>
      </c>
      <c r="AU22" s="281">
        <v>2553</v>
      </c>
      <c r="AV22" s="281">
        <v>0</v>
      </c>
      <c r="AW22" s="281">
        <v>73546</v>
      </c>
      <c r="AX22" s="281">
        <v>0</v>
      </c>
      <c r="AY22" s="281">
        <v>0</v>
      </c>
      <c r="AZ22" s="248">
        <v>14</v>
      </c>
      <c r="BA22" s="246"/>
      <c r="BB22" s="295">
        <v>14</v>
      </c>
      <c r="BC22" s="294" t="s">
        <v>42</v>
      </c>
      <c r="BD22" s="281">
        <v>0</v>
      </c>
      <c r="BE22" s="281">
        <v>13</v>
      </c>
      <c r="BF22" s="281">
        <v>187107</v>
      </c>
      <c r="BG22" s="281">
        <v>81103</v>
      </c>
      <c r="BH22" s="281">
        <v>41535</v>
      </c>
      <c r="BI22" s="281">
        <v>89195</v>
      </c>
      <c r="BJ22" s="281">
        <v>0</v>
      </c>
      <c r="BK22" s="282">
        <v>348195</v>
      </c>
      <c r="BL22" s="282">
        <v>181051</v>
      </c>
      <c r="BM22" s="281">
        <v>17971</v>
      </c>
      <c r="BN22" s="261"/>
      <c r="BO22" s="262"/>
      <c r="BP22" s="281">
        <v>50073</v>
      </c>
      <c r="BQ22" s="284">
        <v>4544</v>
      </c>
      <c r="BR22" s="284">
        <v>0</v>
      </c>
      <c r="BS22" s="284">
        <v>0</v>
      </c>
      <c r="BT22" s="284">
        <v>8539</v>
      </c>
      <c r="BU22" s="284">
        <v>0</v>
      </c>
      <c r="BV22" s="281">
        <v>0</v>
      </c>
      <c r="BW22" s="281">
        <v>0</v>
      </c>
      <c r="BX22" s="281">
        <v>99924</v>
      </c>
      <c r="BY22" s="248">
        <v>14</v>
      </c>
      <c r="BZ22" s="295">
        <v>14</v>
      </c>
      <c r="CA22" s="294" t="s">
        <v>42</v>
      </c>
      <c r="CB22" s="282">
        <v>167144</v>
      </c>
      <c r="CC22" s="281">
        <v>21123</v>
      </c>
      <c r="CD22" s="281">
        <v>15837</v>
      </c>
      <c r="CE22" s="281">
        <v>50000</v>
      </c>
      <c r="CF22" s="281">
        <v>80184</v>
      </c>
      <c r="CG22" s="283">
        <v>21738</v>
      </c>
      <c r="CH22" s="281">
        <v>12234</v>
      </c>
      <c r="CI22" s="281">
        <v>9504</v>
      </c>
      <c r="CJ22" s="283">
        <v>35590</v>
      </c>
      <c r="CK22" s="283">
        <v>612458</v>
      </c>
      <c r="CL22" s="261"/>
      <c r="CM22" s="262"/>
      <c r="CN22" s="283">
        <v>58309</v>
      </c>
      <c r="CO22" s="288">
        <v>189923</v>
      </c>
      <c r="CP22" s="281">
        <v>288200</v>
      </c>
      <c r="CQ22" s="281">
        <v>0</v>
      </c>
      <c r="CR22" s="282">
        <v>6849135</v>
      </c>
      <c r="CS22" s="282">
        <v>1264958</v>
      </c>
      <c r="CT22" s="289">
        <v>18.5</v>
      </c>
      <c r="CU22" s="282">
        <v>5584177</v>
      </c>
      <c r="CV22" s="289">
        <v>81.5</v>
      </c>
      <c r="CW22" s="282">
        <v>3993683</v>
      </c>
      <c r="CX22" s="290">
        <v>58.3</v>
      </c>
      <c r="CY22" s="291">
        <v>14</v>
      </c>
      <c r="CZ22" s="232"/>
    </row>
    <row r="23" spans="1:104" s="233" customFormat="1" ht="17.25" customHeight="1" x14ac:dyDescent="0.15">
      <c r="A23" s="263">
        <v>15</v>
      </c>
      <c r="B23" s="182" t="s">
        <v>78</v>
      </c>
      <c r="C23" s="254">
        <v>837395</v>
      </c>
      <c r="D23" s="254">
        <v>74062</v>
      </c>
      <c r="E23" s="254">
        <v>280</v>
      </c>
      <c r="F23" s="254">
        <v>1584</v>
      </c>
      <c r="G23" s="253">
        <v>1059</v>
      </c>
      <c r="H23" s="253">
        <v>0</v>
      </c>
      <c r="I23" s="253">
        <v>223326</v>
      </c>
      <c r="J23" s="254">
        <v>3519</v>
      </c>
      <c r="K23" s="264">
        <v>0</v>
      </c>
      <c r="L23" s="264">
        <v>264</v>
      </c>
      <c r="M23" s="256"/>
      <c r="N23" s="256"/>
      <c r="O23" s="265">
        <v>0</v>
      </c>
      <c r="P23" s="265">
        <v>4644</v>
      </c>
      <c r="Q23" s="265">
        <v>9918</v>
      </c>
      <c r="R23" s="265">
        <v>2766</v>
      </c>
      <c r="S23" s="256">
        <v>3858633</v>
      </c>
      <c r="T23" s="266">
        <v>3230516</v>
      </c>
      <c r="U23" s="227">
        <v>628115</v>
      </c>
      <c r="V23" s="227">
        <v>2</v>
      </c>
      <c r="W23" s="267">
        <v>887</v>
      </c>
      <c r="X23" s="267">
        <v>35946</v>
      </c>
      <c r="Y23" s="237">
        <v>15</v>
      </c>
      <c r="Z23" s="220"/>
      <c r="AA23" s="263">
        <v>15</v>
      </c>
      <c r="AB23" s="182" t="s">
        <v>78</v>
      </c>
      <c r="AC23" s="227">
        <v>51472</v>
      </c>
      <c r="AD23" s="266">
        <v>0</v>
      </c>
      <c r="AE23" s="266">
        <v>0</v>
      </c>
      <c r="AF23" s="266">
        <v>0</v>
      </c>
      <c r="AG23" s="266">
        <v>0</v>
      </c>
      <c r="AH23" s="267">
        <v>26271</v>
      </c>
      <c r="AI23" s="239">
        <v>1173725</v>
      </c>
      <c r="AJ23" s="268">
        <v>0</v>
      </c>
      <c r="AK23" s="268">
        <v>0</v>
      </c>
      <c r="AL23" s="266">
        <v>5275</v>
      </c>
      <c r="AM23" s="261"/>
      <c r="AN23" s="262"/>
      <c r="AO23" s="269">
        <v>228207</v>
      </c>
      <c r="AP23" s="268">
        <v>48651</v>
      </c>
      <c r="AQ23" s="270">
        <v>0</v>
      </c>
      <c r="AR23" s="270">
        <v>35094</v>
      </c>
      <c r="AS23" s="266">
        <v>51980</v>
      </c>
      <c r="AT23" s="266">
        <v>0</v>
      </c>
      <c r="AU23" s="266">
        <v>4039</v>
      </c>
      <c r="AV23" s="266">
        <v>0</v>
      </c>
      <c r="AW23" s="266">
        <v>125787</v>
      </c>
      <c r="AX23" s="266">
        <v>0</v>
      </c>
      <c r="AY23" s="266">
        <v>0</v>
      </c>
      <c r="AZ23" s="237">
        <v>15</v>
      </c>
      <c r="BA23" s="220"/>
      <c r="BB23" s="263">
        <v>15</v>
      </c>
      <c r="BC23" s="182" t="s">
        <v>78</v>
      </c>
      <c r="BD23" s="266">
        <v>380</v>
      </c>
      <c r="BE23" s="266">
        <v>118</v>
      </c>
      <c r="BF23" s="266">
        <v>199822</v>
      </c>
      <c r="BG23" s="266">
        <v>120562</v>
      </c>
      <c r="BH23" s="266">
        <v>102470</v>
      </c>
      <c r="BI23" s="266">
        <v>251458</v>
      </c>
      <c r="BJ23" s="266">
        <v>0</v>
      </c>
      <c r="BK23" s="227">
        <v>714889</v>
      </c>
      <c r="BL23" s="227">
        <v>551920</v>
      </c>
      <c r="BM23" s="266">
        <v>2220</v>
      </c>
      <c r="BN23" s="261"/>
      <c r="BO23" s="262"/>
      <c r="BP23" s="266">
        <v>108416</v>
      </c>
      <c r="BQ23" s="268">
        <v>11260</v>
      </c>
      <c r="BR23" s="268">
        <v>0</v>
      </c>
      <c r="BS23" s="268">
        <v>0</v>
      </c>
      <c r="BT23" s="268">
        <v>23201</v>
      </c>
      <c r="BU23" s="268">
        <v>11400</v>
      </c>
      <c r="BV23" s="266">
        <v>0</v>
      </c>
      <c r="BW23" s="266">
        <v>71814</v>
      </c>
      <c r="BX23" s="266">
        <v>323609</v>
      </c>
      <c r="BY23" s="237">
        <v>15</v>
      </c>
      <c r="BZ23" s="263">
        <v>15</v>
      </c>
      <c r="CA23" s="182" t="s">
        <v>78</v>
      </c>
      <c r="CB23" s="227">
        <v>162969</v>
      </c>
      <c r="CC23" s="266">
        <v>22380</v>
      </c>
      <c r="CD23" s="266">
        <v>58879</v>
      </c>
      <c r="CE23" s="266">
        <v>0</v>
      </c>
      <c r="CF23" s="266">
        <v>81710</v>
      </c>
      <c r="CG23" s="267">
        <v>20402</v>
      </c>
      <c r="CH23" s="266">
        <v>20402</v>
      </c>
      <c r="CI23" s="266">
        <v>0</v>
      </c>
      <c r="CJ23" s="267">
        <v>361376</v>
      </c>
      <c r="CK23" s="267">
        <v>494483</v>
      </c>
      <c r="CL23" s="261"/>
      <c r="CM23" s="262"/>
      <c r="CN23" s="267">
        <v>89532</v>
      </c>
      <c r="CO23" s="271">
        <v>112825</v>
      </c>
      <c r="CP23" s="266">
        <v>377600</v>
      </c>
      <c r="CQ23" s="266">
        <v>38700</v>
      </c>
      <c r="CR23" s="227">
        <v>8476858</v>
      </c>
      <c r="CS23" s="227">
        <v>2890055</v>
      </c>
      <c r="CT23" s="228">
        <v>34.1</v>
      </c>
      <c r="CU23" s="227">
        <v>5586803</v>
      </c>
      <c r="CV23" s="228">
        <v>65.900000000000006</v>
      </c>
      <c r="CW23" s="227">
        <v>4413760</v>
      </c>
      <c r="CX23" s="240">
        <v>52.1</v>
      </c>
      <c r="CY23" s="241">
        <v>15</v>
      </c>
      <c r="CZ23" s="232"/>
    </row>
    <row r="24" spans="1:104" s="233" customFormat="1" ht="17.25" customHeight="1" x14ac:dyDescent="0.15">
      <c r="A24" s="287">
        <v>16</v>
      </c>
      <c r="B24" s="275" t="s">
        <v>43</v>
      </c>
      <c r="C24" s="276">
        <v>693795</v>
      </c>
      <c r="D24" s="276">
        <v>63330</v>
      </c>
      <c r="E24" s="276">
        <v>188</v>
      </c>
      <c r="F24" s="276">
        <v>1081</v>
      </c>
      <c r="G24" s="276">
        <v>725</v>
      </c>
      <c r="H24" s="276">
        <v>0</v>
      </c>
      <c r="I24" s="277">
        <v>184424</v>
      </c>
      <c r="J24" s="276">
        <v>0</v>
      </c>
      <c r="K24" s="278">
        <v>0</v>
      </c>
      <c r="L24" s="278">
        <v>210</v>
      </c>
      <c r="M24" s="256"/>
      <c r="N24" s="256"/>
      <c r="O24" s="279">
        <v>0</v>
      </c>
      <c r="P24" s="279">
        <v>3684</v>
      </c>
      <c r="Q24" s="279">
        <v>8710</v>
      </c>
      <c r="R24" s="279">
        <v>1818</v>
      </c>
      <c r="S24" s="280">
        <v>4184728</v>
      </c>
      <c r="T24" s="281">
        <v>3640398</v>
      </c>
      <c r="U24" s="282">
        <v>544328</v>
      </c>
      <c r="V24" s="282">
        <v>2</v>
      </c>
      <c r="W24" s="283">
        <v>644</v>
      </c>
      <c r="X24" s="283">
        <v>45141</v>
      </c>
      <c r="Y24" s="248">
        <v>16</v>
      </c>
      <c r="Z24" s="246"/>
      <c r="AA24" s="287">
        <v>16</v>
      </c>
      <c r="AB24" s="275" t="s">
        <v>43</v>
      </c>
      <c r="AC24" s="282">
        <v>15629</v>
      </c>
      <c r="AD24" s="281">
        <v>0</v>
      </c>
      <c r="AE24" s="281">
        <v>0</v>
      </c>
      <c r="AF24" s="281">
        <v>0</v>
      </c>
      <c r="AG24" s="281">
        <v>0</v>
      </c>
      <c r="AH24" s="283">
        <v>10366</v>
      </c>
      <c r="AI24" s="239">
        <v>947953</v>
      </c>
      <c r="AJ24" s="284">
        <v>0</v>
      </c>
      <c r="AK24" s="284">
        <v>0</v>
      </c>
      <c r="AL24" s="281">
        <v>125950</v>
      </c>
      <c r="AM24" s="261"/>
      <c r="AN24" s="262"/>
      <c r="AO24" s="285">
        <v>166259</v>
      </c>
      <c r="AP24" s="284">
        <v>31335</v>
      </c>
      <c r="AQ24" s="286">
        <v>0</v>
      </c>
      <c r="AR24" s="286">
        <v>56938</v>
      </c>
      <c r="AS24" s="281">
        <v>89821</v>
      </c>
      <c r="AT24" s="281">
        <v>0</v>
      </c>
      <c r="AU24" s="281">
        <v>230</v>
      </c>
      <c r="AV24" s="281">
        <v>0</v>
      </c>
      <c r="AW24" s="281">
        <v>19001</v>
      </c>
      <c r="AX24" s="281">
        <v>0</v>
      </c>
      <c r="AY24" s="281">
        <v>0</v>
      </c>
      <c r="AZ24" s="248">
        <v>16</v>
      </c>
      <c r="BA24" s="246"/>
      <c r="BB24" s="287">
        <v>16</v>
      </c>
      <c r="BC24" s="275" t="s">
        <v>43</v>
      </c>
      <c r="BD24" s="281">
        <v>337</v>
      </c>
      <c r="BE24" s="281">
        <v>15</v>
      </c>
      <c r="BF24" s="281">
        <v>227783</v>
      </c>
      <c r="BG24" s="281">
        <v>98227</v>
      </c>
      <c r="BH24" s="281">
        <v>65112</v>
      </c>
      <c r="BI24" s="281">
        <v>66960</v>
      </c>
      <c r="BJ24" s="281">
        <v>0</v>
      </c>
      <c r="BK24" s="282">
        <v>543743</v>
      </c>
      <c r="BL24" s="282">
        <v>287508</v>
      </c>
      <c r="BM24" s="281">
        <v>55513</v>
      </c>
      <c r="BN24" s="261"/>
      <c r="BO24" s="262"/>
      <c r="BP24" s="281">
        <v>72014</v>
      </c>
      <c r="BQ24" s="284">
        <v>7306</v>
      </c>
      <c r="BR24" s="284">
        <v>13987</v>
      </c>
      <c r="BS24" s="284">
        <v>0</v>
      </c>
      <c r="BT24" s="284">
        <v>11662</v>
      </c>
      <c r="BU24" s="284">
        <v>11400</v>
      </c>
      <c r="BV24" s="281">
        <v>0</v>
      </c>
      <c r="BW24" s="281">
        <v>3500</v>
      </c>
      <c r="BX24" s="281">
        <v>112126</v>
      </c>
      <c r="BY24" s="237">
        <v>16</v>
      </c>
      <c r="BZ24" s="263">
        <v>16</v>
      </c>
      <c r="CA24" s="275" t="s">
        <v>43</v>
      </c>
      <c r="CB24" s="282">
        <v>256235</v>
      </c>
      <c r="CC24" s="281">
        <v>23768</v>
      </c>
      <c r="CD24" s="281">
        <v>63668</v>
      </c>
      <c r="CE24" s="281">
        <v>61503</v>
      </c>
      <c r="CF24" s="281">
        <v>107296</v>
      </c>
      <c r="CG24" s="283">
        <v>21511</v>
      </c>
      <c r="CH24" s="281">
        <v>11236</v>
      </c>
      <c r="CI24" s="281">
        <v>10275</v>
      </c>
      <c r="CJ24" s="283">
        <v>101693</v>
      </c>
      <c r="CK24" s="283">
        <v>305674</v>
      </c>
      <c r="CL24" s="261"/>
      <c r="CM24" s="262"/>
      <c r="CN24" s="283">
        <v>107732</v>
      </c>
      <c r="CO24" s="288">
        <v>107653</v>
      </c>
      <c r="CP24" s="281">
        <v>517200</v>
      </c>
      <c r="CQ24" s="281">
        <v>37100</v>
      </c>
      <c r="CR24" s="282">
        <v>7867632</v>
      </c>
      <c r="CS24" s="282">
        <v>2066822</v>
      </c>
      <c r="CT24" s="289">
        <v>26.3</v>
      </c>
      <c r="CU24" s="282">
        <v>5800810</v>
      </c>
      <c r="CV24" s="289">
        <v>73.7</v>
      </c>
      <c r="CW24" s="282">
        <v>4620412</v>
      </c>
      <c r="CX24" s="290">
        <v>58.7</v>
      </c>
      <c r="CY24" s="291">
        <v>16</v>
      </c>
      <c r="CZ24" s="232"/>
    </row>
    <row r="25" spans="1:104" s="233" customFormat="1" ht="17.25" customHeight="1" x14ac:dyDescent="0.15">
      <c r="A25" s="274">
        <v>17</v>
      </c>
      <c r="B25" s="275" t="s">
        <v>44</v>
      </c>
      <c r="C25" s="276">
        <v>145365</v>
      </c>
      <c r="D25" s="276">
        <v>19684</v>
      </c>
      <c r="E25" s="276">
        <v>31</v>
      </c>
      <c r="F25" s="276">
        <v>182</v>
      </c>
      <c r="G25" s="276">
        <v>122</v>
      </c>
      <c r="H25" s="276">
        <v>0</v>
      </c>
      <c r="I25" s="277">
        <v>31634</v>
      </c>
      <c r="J25" s="276">
        <v>0</v>
      </c>
      <c r="K25" s="278">
        <v>0</v>
      </c>
      <c r="L25" s="278">
        <v>73</v>
      </c>
      <c r="M25" s="256"/>
      <c r="N25" s="256"/>
      <c r="O25" s="279">
        <v>0</v>
      </c>
      <c r="P25" s="279">
        <v>1289</v>
      </c>
      <c r="Q25" s="279">
        <v>1383</v>
      </c>
      <c r="R25" s="279">
        <v>727</v>
      </c>
      <c r="S25" s="280">
        <v>1335156</v>
      </c>
      <c r="T25" s="281">
        <v>1155274</v>
      </c>
      <c r="U25" s="282">
        <v>179882</v>
      </c>
      <c r="V25" s="282">
        <v>0</v>
      </c>
      <c r="W25" s="283">
        <v>0</v>
      </c>
      <c r="X25" s="283">
        <v>2381</v>
      </c>
      <c r="Y25" s="297">
        <v>17</v>
      </c>
      <c r="Z25" s="298"/>
      <c r="AA25" s="299">
        <v>17</v>
      </c>
      <c r="AB25" s="275" t="s">
        <v>44</v>
      </c>
      <c r="AC25" s="282">
        <v>14327</v>
      </c>
      <c r="AD25" s="281">
        <v>0</v>
      </c>
      <c r="AE25" s="281">
        <v>0</v>
      </c>
      <c r="AF25" s="281">
        <v>0</v>
      </c>
      <c r="AG25" s="281">
        <v>0</v>
      </c>
      <c r="AH25" s="283">
        <v>862</v>
      </c>
      <c r="AI25" s="300">
        <v>218521</v>
      </c>
      <c r="AJ25" s="284">
        <v>0</v>
      </c>
      <c r="AK25" s="284">
        <v>0</v>
      </c>
      <c r="AL25" s="281">
        <v>44981</v>
      </c>
      <c r="AM25" s="261"/>
      <c r="AN25" s="262"/>
      <c r="AO25" s="285">
        <v>20681</v>
      </c>
      <c r="AP25" s="284">
        <v>10690</v>
      </c>
      <c r="AQ25" s="286">
        <v>0</v>
      </c>
      <c r="AR25" s="286">
        <v>26856</v>
      </c>
      <c r="AS25" s="281">
        <v>5705</v>
      </c>
      <c r="AT25" s="281">
        <v>0</v>
      </c>
      <c r="AU25" s="281">
        <v>1542</v>
      </c>
      <c r="AV25" s="281">
        <v>0</v>
      </c>
      <c r="AW25" s="281">
        <v>5904</v>
      </c>
      <c r="AX25" s="281">
        <v>0</v>
      </c>
      <c r="AY25" s="281">
        <v>0</v>
      </c>
      <c r="AZ25" s="248">
        <v>17</v>
      </c>
      <c r="BA25" s="246"/>
      <c r="BB25" s="287">
        <v>17</v>
      </c>
      <c r="BC25" s="275" t="s">
        <v>44</v>
      </c>
      <c r="BD25" s="281">
        <v>103</v>
      </c>
      <c r="BE25" s="281">
        <v>16</v>
      </c>
      <c r="BF25" s="281">
        <v>55096</v>
      </c>
      <c r="BG25" s="281">
        <v>11259</v>
      </c>
      <c r="BH25" s="281">
        <v>8766</v>
      </c>
      <c r="BI25" s="281">
        <v>26938</v>
      </c>
      <c r="BJ25" s="281">
        <v>1972</v>
      </c>
      <c r="BK25" s="282">
        <v>154100</v>
      </c>
      <c r="BL25" s="282">
        <v>89634</v>
      </c>
      <c r="BM25" s="281">
        <v>21528</v>
      </c>
      <c r="BN25" s="261"/>
      <c r="BO25" s="262"/>
      <c r="BP25" s="281">
        <v>6856</v>
      </c>
      <c r="BQ25" s="284">
        <v>2410</v>
      </c>
      <c r="BR25" s="284">
        <v>0</v>
      </c>
      <c r="BS25" s="284">
        <v>0</v>
      </c>
      <c r="BT25" s="284">
        <v>3441</v>
      </c>
      <c r="BU25" s="284">
        <v>7000</v>
      </c>
      <c r="BV25" s="281">
        <v>0</v>
      </c>
      <c r="BW25" s="281">
        <v>4241</v>
      </c>
      <c r="BX25" s="281">
        <v>44158</v>
      </c>
      <c r="BY25" s="298">
        <v>17</v>
      </c>
      <c r="BZ25" s="301">
        <v>17</v>
      </c>
      <c r="CA25" s="302" t="s">
        <v>44</v>
      </c>
      <c r="CB25" s="282">
        <v>64466</v>
      </c>
      <c r="CC25" s="281">
        <v>9272</v>
      </c>
      <c r="CD25" s="281">
        <v>0</v>
      </c>
      <c r="CE25" s="281">
        <v>28014</v>
      </c>
      <c r="CF25" s="281">
        <v>27180</v>
      </c>
      <c r="CG25" s="283">
        <v>8619</v>
      </c>
      <c r="CH25" s="281">
        <v>8619</v>
      </c>
      <c r="CI25" s="281">
        <v>0</v>
      </c>
      <c r="CJ25" s="283">
        <v>29746</v>
      </c>
      <c r="CK25" s="283">
        <v>199612</v>
      </c>
      <c r="CL25" s="261"/>
      <c r="CM25" s="262"/>
      <c r="CN25" s="283">
        <v>45851</v>
      </c>
      <c r="CO25" s="288">
        <v>67520</v>
      </c>
      <c r="CP25" s="281">
        <v>286720</v>
      </c>
      <c r="CQ25" s="281">
        <v>10920</v>
      </c>
      <c r="CR25" s="282">
        <v>2565877</v>
      </c>
      <c r="CS25" s="282">
        <v>696556</v>
      </c>
      <c r="CT25" s="289">
        <v>27.1</v>
      </c>
      <c r="CU25" s="282">
        <v>1869321</v>
      </c>
      <c r="CV25" s="289">
        <v>72.900000000000006</v>
      </c>
      <c r="CW25" s="282">
        <v>1360201</v>
      </c>
      <c r="CX25" s="290">
        <v>53</v>
      </c>
      <c r="CY25" s="291">
        <v>17</v>
      </c>
      <c r="CZ25" s="232"/>
    </row>
    <row r="26" spans="1:104" s="233" customFormat="1" ht="17.25" customHeight="1" x14ac:dyDescent="0.15">
      <c r="A26" s="263">
        <v>18</v>
      </c>
      <c r="B26" s="182" t="s">
        <v>45</v>
      </c>
      <c r="C26" s="254">
        <v>1188131</v>
      </c>
      <c r="D26" s="254">
        <v>71905</v>
      </c>
      <c r="E26" s="254">
        <v>508</v>
      </c>
      <c r="F26" s="254">
        <v>2898</v>
      </c>
      <c r="G26" s="254">
        <v>1941</v>
      </c>
      <c r="H26" s="254">
        <v>0</v>
      </c>
      <c r="I26" s="253">
        <v>347676</v>
      </c>
      <c r="J26" s="254">
        <v>0</v>
      </c>
      <c r="K26" s="264">
        <v>0</v>
      </c>
      <c r="L26" s="264">
        <v>335</v>
      </c>
      <c r="M26" s="256"/>
      <c r="N26" s="256"/>
      <c r="O26" s="265">
        <v>0</v>
      </c>
      <c r="P26" s="265">
        <v>5888</v>
      </c>
      <c r="Q26" s="265">
        <v>15348</v>
      </c>
      <c r="R26" s="265">
        <v>17460</v>
      </c>
      <c r="S26" s="256">
        <v>3533506</v>
      </c>
      <c r="T26" s="266">
        <v>3208040</v>
      </c>
      <c r="U26" s="227">
        <v>325461</v>
      </c>
      <c r="V26" s="227">
        <v>5</v>
      </c>
      <c r="W26" s="267">
        <v>1646</v>
      </c>
      <c r="X26" s="267">
        <v>69137</v>
      </c>
      <c r="Y26" s="237">
        <v>18</v>
      </c>
      <c r="Z26" s="220"/>
      <c r="AA26" s="263">
        <v>18</v>
      </c>
      <c r="AB26" s="182" t="s">
        <v>45</v>
      </c>
      <c r="AC26" s="227">
        <v>47961</v>
      </c>
      <c r="AD26" s="266">
        <v>0</v>
      </c>
      <c r="AE26" s="266">
        <v>0</v>
      </c>
      <c r="AF26" s="266">
        <v>0</v>
      </c>
      <c r="AG26" s="266">
        <v>0</v>
      </c>
      <c r="AH26" s="267">
        <v>7697</v>
      </c>
      <c r="AI26" s="239">
        <v>1548965</v>
      </c>
      <c r="AJ26" s="268">
        <v>0</v>
      </c>
      <c r="AK26" s="268">
        <v>0</v>
      </c>
      <c r="AL26" s="266">
        <v>391000</v>
      </c>
      <c r="AM26" s="261"/>
      <c r="AN26" s="262"/>
      <c r="AO26" s="269">
        <v>204376</v>
      </c>
      <c r="AP26" s="268">
        <v>139488</v>
      </c>
      <c r="AQ26" s="270">
        <v>0</v>
      </c>
      <c r="AR26" s="270">
        <v>120138</v>
      </c>
      <c r="AS26" s="266">
        <v>0</v>
      </c>
      <c r="AT26" s="266">
        <v>0</v>
      </c>
      <c r="AU26" s="266">
        <v>5185</v>
      </c>
      <c r="AV26" s="266">
        <v>0</v>
      </c>
      <c r="AW26" s="266">
        <v>70946</v>
      </c>
      <c r="AX26" s="266">
        <v>0</v>
      </c>
      <c r="AY26" s="266">
        <v>0</v>
      </c>
      <c r="AZ26" s="237">
        <v>18</v>
      </c>
      <c r="BA26" s="220"/>
      <c r="BB26" s="263">
        <v>18</v>
      </c>
      <c r="BC26" s="182" t="s">
        <v>45</v>
      </c>
      <c r="BD26" s="266">
        <v>61580</v>
      </c>
      <c r="BE26" s="266">
        <v>17</v>
      </c>
      <c r="BF26" s="266">
        <v>212011</v>
      </c>
      <c r="BG26" s="266">
        <v>133089</v>
      </c>
      <c r="BH26" s="266">
        <v>96476</v>
      </c>
      <c r="BI26" s="266">
        <v>114676</v>
      </c>
      <c r="BJ26" s="266">
        <v>0</v>
      </c>
      <c r="BK26" s="227">
        <v>667955</v>
      </c>
      <c r="BL26" s="227">
        <v>588357</v>
      </c>
      <c r="BM26" s="266">
        <v>185452</v>
      </c>
      <c r="BN26" s="261"/>
      <c r="BO26" s="262"/>
      <c r="BP26" s="266">
        <v>103760</v>
      </c>
      <c r="BQ26" s="268">
        <v>30093</v>
      </c>
      <c r="BR26" s="268">
        <v>0</v>
      </c>
      <c r="BS26" s="268">
        <v>0</v>
      </c>
      <c r="BT26" s="268">
        <v>8954</v>
      </c>
      <c r="BU26" s="268">
        <v>0</v>
      </c>
      <c r="BV26" s="266">
        <v>713</v>
      </c>
      <c r="BW26" s="266">
        <v>78041</v>
      </c>
      <c r="BX26" s="266">
        <v>181344</v>
      </c>
      <c r="BY26" s="237">
        <v>18</v>
      </c>
      <c r="BZ26" s="263">
        <v>18</v>
      </c>
      <c r="CA26" s="182" t="s">
        <v>45</v>
      </c>
      <c r="CB26" s="227">
        <v>79598</v>
      </c>
      <c r="CC26" s="266">
        <v>891</v>
      </c>
      <c r="CD26" s="266">
        <v>0</v>
      </c>
      <c r="CE26" s="266">
        <v>0</v>
      </c>
      <c r="CF26" s="266">
        <v>78707</v>
      </c>
      <c r="CG26" s="267">
        <v>26779</v>
      </c>
      <c r="CH26" s="266">
        <v>10035</v>
      </c>
      <c r="CI26" s="266">
        <v>16744</v>
      </c>
      <c r="CJ26" s="267">
        <v>338596</v>
      </c>
      <c r="CK26" s="267">
        <v>570160</v>
      </c>
      <c r="CL26" s="261"/>
      <c r="CM26" s="262"/>
      <c r="CN26" s="267">
        <v>130478</v>
      </c>
      <c r="CO26" s="271">
        <v>71447</v>
      </c>
      <c r="CP26" s="266">
        <v>629400</v>
      </c>
      <c r="CQ26" s="266">
        <v>48500</v>
      </c>
      <c r="CR26" s="227">
        <v>9295817</v>
      </c>
      <c r="CS26" s="227">
        <v>3483131</v>
      </c>
      <c r="CT26" s="228">
        <v>37.5</v>
      </c>
      <c r="CU26" s="227">
        <v>5812686</v>
      </c>
      <c r="CV26" s="228">
        <v>62.5</v>
      </c>
      <c r="CW26" s="227">
        <v>4873431</v>
      </c>
      <c r="CX26" s="240">
        <v>52.4</v>
      </c>
      <c r="CY26" s="241">
        <v>18</v>
      </c>
      <c r="CZ26" s="232"/>
    </row>
    <row r="27" spans="1:104" s="233" customFormat="1" ht="17.25" customHeight="1" x14ac:dyDescent="0.15">
      <c r="A27" s="273">
        <v>19</v>
      </c>
      <c r="B27" s="182" t="s">
        <v>46</v>
      </c>
      <c r="C27" s="254">
        <v>644022</v>
      </c>
      <c r="D27" s="254">
        <v>71999</v>
      </c>
      <c r="E27" s="254">
        <v>249</v>
      </c>
      <c r="F27" s="254">
        <v>1408</v>
      </c>
      <c r="G27" s="254">
        <v>940</v>
      </c>
      <c r="H27" s="254">
        <v>0</v>
      </c>
      <c r="I27" s="253">
        <v>203038</v>
      </c>
      <c r="J27" s="254">
        <v>5062</v>
      </c>
      <c r="K27" s="264">
        <v>0</v>
      </c>
      <c r="L27" s="264">
        <v>250</v>
      </c>
      <c r="M27" s="256"/>
      <c r="N27" s="256"/>
      <c r="O27" s="265">
        <v>0</v>
      </c>
      <c r="P27" s="265">
        <v>4379</v>
      </c>
      <c r="Q27" s="265">
        <v>7100</v>
      </c>
      <c r="R27" s="265">
        <v>4343</v>
      </c>
      <c r="S27" s="256">
        <v>3262105</v>
      </c>
      <c r="T27" s="266">
        <v>2796695</v>
      </c>
      <c r="U27" s="227">
        <v>465408</v>
      </c>
      <c r="V27" s="227">
        <v>2</v>
      </c>
      <c r="W27" s="267">
        <v>809</v>
      </c>
      <c r="X27" s="267">
        <v>8159</v>
      </c>
      <c r="Y27" s="237">
        <v>19</v>
      </c>
      <c r="Z27" s="220"/>
      <c r="AA27" s="263">
        <v>19</v>
      </c>
      <c r="AB27" s="182" t="s">
        <v>46</v>
      </c>
      <c r="AC27" s="227">
        <v>6742</v>
      </c>
      <c r="AD27" s="266">
        <v>0</v>
      </c>
      <c r="AE27" s="266">
        <v>0</v>
      </c>
      <c r="AF27" s="266">
        <v>0</v>
      </c>
      <c r="AG27" s="266">
        <v>0</v>
      </c>
      <c r="AH27" s="267">
        <v>17396</v>
      </c>
      <c r="AI27" s="239">
        <v>923280</v>
      </c>
      <c r="AJ27" s="268">
        <v>0</v>
      </c>
      <c r="AK27" s="268">
        <v>0</v>
      </c>
      <c r="AL27" s="266">
        <v>145406</v>
      </c>
      <c r="AM27" s="261"/>
      <c r="AN27" s="262"/>
      <c r="AO27" s="269">
        <v>130480</v>
      </c>
      <c r="AP27" s="268">
        <v>49268</v>
      </c>
      <c r="AQ27" s="270">
        <v>0</v>
      </c>
      <c r="AR27" s="270">
        <v>72023</v>
      </c>
      <c r="AS27" s="266">
        <v>0</v>
      </c>
      <c r="AT27" s="266">
        <v>0</v>
      </c>
      <c r="AU27" s="266">
        <v>2334</v>
      </c>
      <c r="AV27" s="266">
        <v>0</v>
      </c>
      <c r="AW27" s="266">
        <v>36260</v>
      </c>
      <c r="AX27" s="266">
        <v>0</v>
      </c>
      <c r="AY27" s="266">
        <v>0</v>
      </c>
      <c r="AZ27" s="237">
        <v>19</v>
      </c>
      <c r="BA27" s="220"/>
      <c r="BB27" s="263">
        <v>19</v>
      </c>
      <c r="BC27" s="182" t="s">
        <v>46</v>
      </c>
      <c r="BD27" s="266">
        <v>373</v>
      </c>
      <c r="BE27" s="266">
        <v>18</v>
      </c>
      <c r="BF27" s="266">
        <v>246058</v>
      </c>
      <c r="BG27" s="266">
        <v>99160</v>
      </c>
      <c r="BH27" s="266">
        <v>66978</v>
      </c>
      <c r="BI27" s="266">
        <v>74940</v>
      </c>
      <c r="BJ27" s="266">
        <v>0</v>
      </c>
      <c r="BK27" s="227">
        <v>459495</v>
      </c>
      <c r="BL27" s="227">
        <v>216917</v>
      </c>
      <c r="BM27" s="266">
        <v>60761</v>
      </c>
      <c r="BN27" s="261"/>
      <c r="BO27" s="262"/>
      <c r="BP27" s="266">
        <v>63103</v>
      </c>
      <c r="BQ27" s="268">
        <v>11176</v>
      </c>
      <c r="BR27" s="268">
        <v>0</v>
      </c>
      <c r="BS27" s="268">
        <v>0</v>
      </c>
      <c r="BT27" s="268">
        <v>11023</v>
      </c>
      <c r="BU27" s="268">
        <v>0</v>
      </c>
      <c r="BV27" s="266">
        <v>0</v>
      </c>
      <c r="BW27" s="266">
        <v>55</v>
      </c>
      <c r="BX27" s="266">
        <v>70799</v>
      </c>
      <c r="BY27" s="237">
        <v>19</v>
      </c>
      <c r="BZ27" s="263">
        <v>19</v>
      </c>
      <c r="CA27" s="182" t="s">
        <v>46</v>
      </c>
      <c r="CB27" s="227">
        <v>242578</v>
      </c>
      <c r="CC27" s="266">
        <v>69471</v>
      </c>
      <c r="CD27" s="266">
        <v>0</v>
      </c>
      <c r="CE27" s="266">
        <v>60020</v>
      </c>
      <c r="CF27" s="266">
        <v>113087</v>
      </c>
      <c r="CG27" s="267">
        <v>10734</v>
      </c>
      <c r="CH27" s="266">
        <v>1977</v>
      </c>
      <c r="CI27" s="266">
        <v>8757</v>
      </c>
      <c r="CJ27" s="267">
        <v>18243</v>
      </c>
      <c r="CK27" s="267">
        <v>897442</v>
      </c>
      <c r="CL27" s="261"/>
      <c r="CM27" s="262"/>
      <c r="CN27" s="267">
        <v>15630</v>
      </c>
      <c r="CO27" s="271">
        <v>46755</v>
      </c>
      <c r="CP27" s="266">
        <v>858833</v>
      </c>
      <c r="CQ27" s="266">
        <v>33533</v>
      </c>
      <c r="CR27" s="227">
        <v>7468413</v>
      </c>
      <c r="CS27" s="227">
        <v>2068557</v>
      </c>
      <c r="CT27" s="228">
        <v>27.7</v>
      </c>
      <c r="CU27" s="227">
        <v>5399856</v>
      </c>
      <c r="CV27" s="228">
        <v>72.3</v>
      </c>
      <c r="CW27" s="227">
        <v>3742897</v>
      </c>
      <c r="CX27" s="240">
        <v>50.1</v>
      </c>
      <c r="CY27" s="241">
        <v>19</v>
      </c>
      <c r="CZ27" s="232"/>
    </row>
    <row r="28" spans="1:104" s="233" customFormat="1" ht="17.25" customHeight="1" x14ac:dyDescent="0.15">
      <c r="A28" s="274">
        <v>20</v>
      </c>
      <c r="B28" s="275" t="s">
        <v>47</v>
      </c>
      <c r="C28" s="276">
        <v>597955</v>
      </c>
      <c r="D28" s="276">
        <v>42833</v>
      </c>
      <c r="E28" s="276">
        <v>244</v>
      </c>
      <c r="F28" s="276">
        <v>1404</v>
      </c>
      <c r="G28" s="276">
        <v>942</v>
      </c>
      <c r="H28" s="276">
        <v>0</v>
      </c>
      <c r="I28" s="277">
        <v>167617</v>
      </c>
      <c r="J28" s="276">
        <v>0</v>
      </c>
      <c r="K28" s="278">
        <v>0</v>
      </c>
      <c r="L28" s="278">
        <v>200</v>
      </c>
      <c r="M28" s="256"/>
      <c r="N28" s="256"/>
      <c r="O28" s="279">
        <v>0</v>
      </c>
      <c r="P28" s="279">
        <v>3516</v>
      </c>
      <c r="Q28" s="279">
        <v>5981</v>
      </c>
      <c r="R28" s="279">
        <v>7621</v>
      </c>
      <c r="S28" s="280">
        <v>1997375</v>
      </c>
      <c r="T28" s="281">
        <v>1821993</v>
      </c>
      <c r="U28" s="282">
        <v>175380</v>
      </c>
      <c r="V28" s="282">
        <v>2</v>
      </c>
      <c r="W28" s="283">
        <v>1122</v>
      </c>
      <c r="X28" s="283">
        <v>34980</v>
      </c>
      <c r="Y28" s="248">
        <v>20</v>
      </c>
      <c r="Z28" s="246"/>
      <c r="AA28" s="287">
        <v>20</v>
      </c>
      <c r="AB28" s="275" t="s">
        <v>47</v>
      </c>
      <c r="AC28" s="282">
        <v>36842</v>
      </c>
      <c r="AD28" s="281">
        <v>0</v>
      </c>
      <c r="AE28" s="281">
        <v>0</v>
      </c>
      <c r="AF28" s="281">
        <v>0</v>
      </c>
      <c r="AG28" s="281">
        <v>0</v>
      </c>
      <c r="AH28" s="283">
        <v>4048</v>
      </c>
      <c r="AI28" s="239">
        <v>620331</v>
      </c>
      <c r="AJ28" s="284">
        <v>0</v>
      </c>
      <c r="AK28" s="284">
        <v>0</v>
      </c>
      <c r="AL28" s="281">
        <v>172358</v>
      </c>
      <c r="AM28" s="261"/>
      <c r="AN28" s="262"/>
      <c r="AO28" s="285">
        <v>92540</v>
      </c>
      <c r="AP28" s="284">
        <v>70566</v>
      </c>
      <c r="AQ28" s="286">
        <v>0</v>
      </c>
      <c r="AR28" s="286">
        <v>9886</v>
      </c>
      <c r="AS28" s="281">
        <v>0</v>
      </c>
      <c r="AT28" s="281">
        <v>0</v>
      </c>
      <c r="AU28" s="281">
        <v>2712</v>
      </c>
      <c r="AV28" s="281">
        <v>0</v>
      </c>
      <c r="AW28" s="281">
        <v>10198</v>
      </c>
      <c r="AX28" s="281">
        <v>0</v>
      </c>
      <c r="AY28" s="281">
        <v>0</v>
      </c>
      <c r="AZ28" s="248">
        <v>20</v>
      </c>
      <c r="BA28" s="246"/>
      <c r="BB28" s="287">
        <v>20</v>
      </c>
      <c r="BC28" s="275" t="s">
        <v>47</v>
      </c>
      <c r="BD28" s="281">
        <v>266</v>
      </c>
      <c r="BE28" s="281">
        <v>19</v>
      </c>
      <c r="BF28" s="281">
        <v>89447</v>
      </c>
      <c r="BG28" s="281">
        <v>60020</v>
      </c>
      <c r="BH28" s="281">
        <v>57682</v>
      </c>
      <c r="BI28" s="281">
        <v>54656</v>
      </c>
      <c r="BJ28" s="281">
        <v>0</v>
      </c>
      <c r="BK28" s="282">
        <v>356204</v>
      </c>
      <c r="BL28" s="282">
        <v>267058</v>
      </c>
      <c r="BM28" s="281">
        <v>73121</v>
      </c>
      <c r="BN28" s="261"/>
      <c r="BO28" s="262"/>
      <c r="BP28" s="281">
        <v>45977</v>
      </c>
      <c r="BQ28" s="284">
        <v>15599</v>
      </c>
      <c r="BR28" s="284">
        <v>1469</v>
      </c>
      <c r="BS28" s="284">
        <v>0</v>
      </c>
      <c r="BT28" s="284">
        <v>7560</v>
      </c>
      <c r="BU28" s="284">
        <v>0</v>
      </c>
      <c r="BV28" s="281">
        <v>0</v>
      </c>
      <c r="BW28" s="281">
        <v>26300</v>
      </c>
      <c r="BX28" s="281">
        <v>97032</v>
      </c>
      <c r="BY28" s="248">
        <v>20</v>
      </c>
      <c r="BZ28" s="287">
        <v>20</v>
      </c>
      <c r="CA28" s="275" t="s">
        <v>47</v>
      </c>
      <c r="CB28" s="282">
        <v>89146</v>
      </c>
      <c r="CC28" s="281">
        <v>0</v>
      </c>
      <c r="CD28" s="281">
        <v>0</v>
      </c>
      <c r="CE28" s="281">
        <v>50000</v>
      </c>
      <c r="CF28" s="281">
        <v>39146</v>
      </c>
      <c r="CG28" s="283">
        <v>4181</v>
      </c>
      <c r="CH28" s="281">
        <v>4050</v>
      </c>
      <c r="CI28" s="281">
        <v>131</v>
      </c>
      <c r="CJ28" s="283">
        <v>14985</v>
      </c>
      <c r="CK28" s="283">
        <v>311101</v>
      </c>
      <c r="CL28" s="261"/>
      <c r="CM28" s="262"/>
      <c r="CN28" s="283">
        <v>73875</v>
      </c>
      <c r="CO28" s="288">
        <v>77962</v>
      </c>
      <c r="CP28" s="281">
        <v>200300</v>
      </c>
      <c r="CQ28" s="281">
        <v>27300</v>
      </c>
      <c r="CR28" s="282">
        <v>4561619</v>
      </c>
      <c r="CS28" s="282">
        <v>1188863</v>
      </c>
      <c r="CT28" s="289">
        <v>26.1</v>
      </c>
      <c r="CU28" s="282">
        <v>3372756</v>
      </c>
      <c r="CV28" s="289">
        <v>73.900000000000006</v>
      </c>
      <c r="CW28" s="282">
        <v>2651443</v>
      </c>
      <c r="CX28" s="290">
        <v>58.1</v>
      </c>
      <c r="CY28" s="291">
        <v>20</v>
      </c>
      <c r="CZ28" s="232"/>
    </row>
    <row r="29" spans="1:104" s="233" customFormat="1" ht="17.25" customHeight="1" x14ac:dyDescent="0.15">
      <c r="A29" s="263">
        <v>21</v>
      </c>
      <c r="B29" s="182" t="s">
        <v>48</v>
      </c>
      <c r="C29" s="254">
        <v>929101</v>
      </c>
      <c r="D29" s="254">
        <v>60641</v>
      </c>
      <c r="E29" s="254">
        <v>401</v>
      </c>
      <c r="F29" s="254">
        <v>2319</v>
      </c>
      <c r="G29" s="254">
        <v>1564</v>
      </c>
      <c r="H29" s="254">
        <v>0</v>
      </c>
      <c r="I29" s="253">
        <v>296425</v>
      </c>
      <c r="J29" s="254">
        <v>0</v>
      </c>
      <c r="K29" s="264">
        <v>0</v>
      </c>
      <c r="L29" s="264">
        <v>282</v>
      </c>
      <c r="M29" s="256"/>
      <c r="N29" s="256"/>
      <c r="O29" s="265">
        <v>0</v>
      </c>
      <c r="P29" s="265">
        <v>4953</v>
      </c>
      <c r="Q29" s="265">
        <v>11017</v>
      </c>
      <c r="R29" s="265">
        <v>10474</v>
      </c>
      <c r="S29" s="256">
        <v>3236563</v>
      </c>
      <c r="T29" s="266">
        <v>2913483</v>
      </c>
      <c r="U29" s="227">
        <v>323076</v>
      </c>
      <c r="V29" s="227">
        <v>4</v>
      </c>
      <c r="W29" s="267">
        <v>1207</v>
      </c>
      <c r="X29" s="267">
        <v>13392</v>
      </c>
      <c r="Y29" s="237">
        <v>21</v>
      </c>
      <c r="Z29" s="220"/>
      <c r="AA29" s="263">
        <v>21</v>
      </c>
      <c r="AB29" s="182" t="s">
        <v>48</v>
      </c>
      <c r="AC29" s="227">
        <v>87629</v>
      </c>
      <c r="AD29" s="266">
        <v>0</v>
      </c>
      <c r="AE29" s="266">
        <v>0</v>
      </c>
      <c r="AF29" s="266">
        <v>0</v>
      </c>
      <c r="AG29" s="266">
        <v>0</v>
      </c>
      <c r="AH29" s="267">
        <v>20480</v>
      </c>
      <c r="AI29" s="225">
        <v>1322045</v>
      </c>
      <c r="AJ29" s="268">
        <v>0</v>
      </c>
      <c r="AK29" s="268">
        <v>0</v>
      </c>
      <c r="AL29" s="266">
        <v>243745</v>
      </c>
      <c r="AM29" s="261"/>
      <c r="AN29" s="262"/>
      <c r="AO29" s="269">
        <v>227964</v>
      </c>
      <c r="AP29" s="268">
        <v>98053</v>
      </c>
      <c r="AQ29" s="270">
        <v>0</v>
      </c>
      <c r="AR29" s="270">
        <v>63486</v>
      </c>
      <c r="AS29" s="266">
        <v>0</v>
      </c>
      <c r="AT29" s="266">
        <v>0</v>
      </c>
      <c r="AU29" s="266">
        <v>12887</v>
      </c>
      <c r="AV29" s="266">
        <v>0</v>
      </c>
      <c r="AW29" s="266">
        <v>36529</v>
      </c>
      <c r="AX29" s="266">
        <v>0</v>
      </c>
      <c r="AY29" s="266">
        <v>0</v>
      </c>
      <c r="AZ29" s="237">
        <v>21</v>
      </c>
      <c r="BA29" s="220"/>
      <c r="BB29" s="263">
        <v>21</v>
      </c>
      <c r="BC29" s="182" t="s">
        <v>48</v>
      </c>
      <c r="BD29" s="266">
        <v>476</v>
      </c>
      <c r="BE29" s="266">
        <v>20</v>
      </c>
      <c r="BF29" s="266">
        <v>239794</v>
      </c>
      <c r="BG29" s="266">
        <v>125802</v>
      </c>
      <c r="BH29" s="266">
        <v>174503</v>
      </c>
      <c r="BI29" s="266">
        <v>98806</v>
      </c>
      <c r="BJ29" s="266">
        <v>0</v>
      </c>
      <c r="BK29" s="227">
        <v>587983</v>
      </c>
      <c r="BL29" s="227">
        <v>312173</v>
      </c>
      <c r="BM29" s="266">
        <v>109181</v>
      </c>
      <c r="BN29" s="261"/>
      <c r="BO29" s="262"/>
      <c r="BP29" s="266">
        <v>108695</v>
      </c>
      <c r="BQ29" s="268">
        <v>22108</v>
      </c>
      <c r="BR29" s="268">
        <v>8389</v>
      </c>
      <c r="BS29" s="268">
        <v>0</v>
      </c>
      <c r="BT29" s="268">
        <v>2551</v>
      </c>
      <c r="BU29" s="268">
        <v>0</v>
      </c>
      <c r="BV29" s="266">
        <v>777</v>
      </c>
      <c r="BW29" s="266">
        <v>0</v>
      </c>
      <c r="BX29" s="266">
        <v>60472</v>
      </c>
      <c r="BY29" s="237">
        <v>21</v>
      </c>
      <c r="BZ29" s="263">
        <v>21</v>
      </c>
      <c r="CA29" s="182" t="s">
        <v>48</v>
      </c>
      <c r="CB29" s="227">
        <v>275810</v>
      </c>
      <c r="CC29" s="266">
        <v>0</v>
      </c>
      <c r="CD29" s="266">
        <v>8624</v>
      </c>
      <c r="CE29" s="266">
        <v>91260</v>
      </c>
      <c r="CF29" s="266">
        <v>175926</v>
      </c>
      <c r="CG29" s="267">
        <v>7844</v>
      </c>
      <c r="CH29" s="266">
        <v>6073</v>
      </c>
      <c r="CI29" s="266">
        <v>1771</v>
      </c>
      <c r="CJ29" s="267">
        <v>148184</v>
      </c>
      <c r="CK29" s="267">
        <v>513622</v>
      </c>
      <c r="CL29" s="261"/>
      <c r="CM29" s="262"/>
      <c r="CN29" s="267">
        <v>153952</v>
      </c>
      <c r="CO29" s="271">
        <v>75655</v>
      </c>
      <c r="CP29" s="266">
        <v>279201</v>
      </c>
      <c r="CQ29" s="266">
        <v>42301</v>
      </c>
      <c r="CR29" s="227">
        <v>7764934</v>
      </c>
      <c r="CS29" s="227">
        <v>2230567</v>
      </c>
      <c r="CT29" s="228">
        <v>28.7</v>
      </c>
      <c r="CU29" s="227">
        <v>5534367</v>
      </c>
      <c r="CV29" s="228">
        <v>71.3</v>
      </c>
      <c r="CW29" s="227">
        <v>4234286</v>
      </c>
      <c r="CX29" s="240">
        <v>54.5</v>
      </c>
      <c r="CY29" s="241">
        <v>21</v>
      </c>
      <c r="CZ29" s="232"/>
    </row>
    <row r="30" spans="1:104" s="233" customFormat="1" ht="17.25" customHeight="1" x14ac:dyDescent="0.15">
      <c r="A30" s="263">
        <v>22</v>
      </c>
      <c r="B30" s="182" t="s">
        <v>49</v>
      </c>
      <c r="C30" s="254">
        <v>937274</v>
      </c>
      <c r="D30" s="254">
        <v>61544</v>
      </c>
      <c r="E30" s="254">
        <v>373</v>
      </c>
      <c r="F30" s="254">
        <v>2142</v>
      </c>
      <c r="G30" s="254">
        <v>1439</v>
      </c>
      <c r="H30" s="254">
        <v>0</v>
      </c>
      <c r="I30" s="253">
        <v>281182</v>
      </c>
      <c r="J30" s="254">
        <v>0</v>
      </c>
      <c r="K30" s="264">
        <v>0</v>
      </c>
      <c r="L30" s="264">
        <v>285</v>
      </c>
      <c r="M30" s="256"/>
      <c r="N30" s="256"/>
      <c r="O30" s="265">
        <v>0</v>
      </c>
      <c r="P30" s="265">
        <v>5011</v>
      </c>
      <c r="Q30" s="265">
        <v>10434</v>
      </c>
      <c r="R30" s="265">
        <v>8016</v>
      </c>
      <c r="S30" s="256">
        <v>3188496</v>
      </c>
      <c r="T30" s="266">
        <v>2866558</v>
      </c>
      <c r="U30" s="227">
        <v>321935</v>
      </c>
      <c r="V30" s="227">
        <v>3</v>
      </c>
      <c r="W30" s="267">
        <v>1067</v>
      </c>
      <c r="X30" s="267">
        <v>4706</v>
      </c>
      <c r="Y30" s="237">
        <v>22</v>
      </c>
      <c r="Z30" s="220"/>
      <c r="AA30" s="263">
        <v>22</v>
      </c>
      <c r="AB30" s="182" t="s">
        <v>49</v>
      </c>
      <c r="AC30" s="227">
        <v>33663</v>
      </c>
      <c r="AD30" s="266">
        <v>0</v>
      </c>
      <c r="AE30" s="266">
        <v>0</v>
      </c>
      <c r="AF30" s="266">
        <v>0</v>
      </c>
      <c r="AG30" s="266">
        <v>0</v>
      </c>
      <c r="AH30" s="267">
        <v>10921</v>
      </c>
      <c r="AI30" s="239">
        <v>1349515</v>
      </c>
      <c r="AJ30" s="268">
        <v>0</v>
      </c>
      <c r="AK30" s="268">
        <v>0</v>
      </c>
      <c r="AL30" s="266">
        <v>233061</v>
      </c>
      <c r="AM30" s="261"/>
      <c r="AN30" s="262"/>
      <c r="AO30" s="269">
        <v>200955</v>
      </c>
      <c r="AP30" s="268">
        <v>96923</v>
      </c>
      <c r="AQ30" s="270">
        <v>0</v>
      </c>
      <c r="AR30" s="270">
        <v>0</v>
      </c>
      <c r="AS30" s="266">
        <v>0</v>
      </c>
      <c r="AT30" s="266">
        <v>0</v>
      </c>
      <c r="AU30" s="266">
        <v>19986</v>
      </c>
      <c r="AV30" s="266">
        <v>0</v>
      </c>
      <c r="AW30" s="266">
        <v>117072</v>
      </c>
      <c r="AX30" s="266">
        <v>0</v>
      </c>
      <c r="AY30" s="266">
        <v>0</v>
      </c>
      <c r="AZ30" s="237">
        <v>22</v>
      </c>
      <c r="BA30" s="220"/>
      <c r="BB30" s="263">
        <v>22</v>
      </c>
      <c r="BC30" s="182" t="s">
        <v>49</v>
      </c>
      <c r="BD30" s="266">
        <v>454</v>
      </c>
      <c r="BE30" s="266">
        <v>21</v>
      </c>
      <c r="BF30" s="266">
        <v>243161</v>
      </c>
      <c r="BG30" s="266">
        <v>130627</v>
      </c>
      <c r="BH30" s="266">
        <v>117969</v>
      </c>
      <c r="BI30" s="266">
        <v>189307</v>
      </c>
      <c r="BJ30" s="266">
        <v>0</v>
      </c>
      <c r="BK30" s="227">
        <v>543288</v>
      </c>
      <c r="BL30" s="227">
        <v>316111</v>
      </c>
      <c r="BM30" s="266">
        <v>99714</v>
      </c>
      <c r="BN30" s="261"/>
      <c r="BO30" s="262"/>
      <c r="BP30" s="266">
        <v>100413</v>
      </c>
      <c r="BQ30" s="268">
        <v>22249</v>
      </c>
      <c r="BR30" s="268">
        <v>0</v>
      </c>
      <c r="BS30" s="268">
        <v>0</v>
      </c>
      <c r="BT30" s="268">
        <v>19737</v>
      </c>
      <c r="BU30" s="268">
        <v>0</v>
      </c>
      <c r="BV30" s="266">
        <v>0</v>
      </c>
      <c r="BW30" s="266">
        <v>0</v>
      </c>
      <c r="BX30" s="266">
        <v>73998</v>
      </c>
      <c r="BY30" s="237">
        <v>22</v>
      </c>
      <c r="BZ30" s="263">
        <v>22</v>
      </c>
      <c r="CA30" s="182" t="s">
        <v>49</v>
      </c>
      <c r="CB30" s="227">
        <v>227177</v>
      </c>
      <c r="CC30" s="266">
        <v>0</v>
      </c>
      <c r="CD30" s="266">
        <v>0</v>
      </c>
      <c r="CE30" s="266">
        <v>40284</v>
      </c>
      <c r="CF30" s="266">
        <v>186893</v>
      </c>
      <c r="CG30" s="267">
        <v>2954</v>
      </c>
      <c r="CH30" s="266">
        <v>1343</v>
      </c>
      <c r="CI30" s="266">
        <v>1611</v>
      </c>
      <c r="CJ30" s="267">
        <v>50075</v>
      </c>
      <c r="CK30" s="267">
        <v>229314</v>
      </c>
      <c r="CL30" s="261"/>
      <c r="CM30" s="262"/>
      <c r="CN30" s="267">
        <v>306876</v>
      </c>
      <c r="CO30" s="271">
        <v>140803</v>
      </c>
      <c r="CP30" s="266">
        <v>537114</v>
      </c>
      <c r="CQ30" s="266">
        <v>41614</v>
      </c>
      <c r="CR30" s="227">
        <v>7706492</v>
      </c>
      <c r="CS30" s="227">
        <v>2581251</v>
      </c>
      <c r="CT30" s="228">
        <v>33.5</v>
      </c>
      <c r="CU30" s="227">
        <v>5125241</v>
      </c>
      <c r="CV30" s="228">
        <v>66.5</v>
      </c>
      <c r="CW30" s="227">
        <v>4201708</v>
      </c>
      <c r="CX30" s="240">
        <v>54.5</v>
      </c>
      <c r="CY30" s="241">
        <v>22</v>
      </c>
      <c r="CZ30" s="232"/>
    </row>
    <row r="31" spans="1:104" s="233" customFormat="1" ht="17.25" customHeight="1" x14ac:dyDescent="0.15">
      <c r="A31" s="274">
        <v>23</v>
      </c>
      <c r="B31" s="275" t="s">
        <v>50</v>
      </c>
      <c r="C31" s="276">
        <v>896523</v>
      </c>
      <c r="D31" s="276">
        <v>72868</v>
      </c>
      <c r="E31" s="276">
        <v>328</v>
      </c>
      <c r="F31" s="276">
        <v>1876</v>
      </c>
      <c r="G31" s="276">
        <v>1258</v>
      </c>
      <c r="H31" s="276">
        <v>0</v>
      </c>
      <c r="I31" s="277">
        <v>230612</v>
      </c>
      <c r="J31" s="276">
        <v>0</v>
      </c>
      <c r="K31" s="278">
        <v>0</v>
      </c>
      <c r="L31" s="278">
        <v>298</v>
      </c>
      <c r="M31" s="256"/>
      <c r="N31" s="256"/>
      <c r="O31" s="279">
        <v>0</v>
      </c>
      <c r="P31" s="279">
        <v>5228</v>
      </c>
      <c r="Q31" s="279">
        <v>9756</v>
      </c>
      <c r="R31" s="279">
        <v>1845</v>
      </c>
      <c r="S31" s="280">
        <v>4086124</v>
      </c>
      <c r="T31" s="281">
        <v>3585205</v>
      </c>
      <c r="U31" s="282">
        <v>500916</v>
      </c>
      <c r="V31" s="282">
        <v>3</v>
      </c>
      <c r="W31" s="283">
        <v>496</v>
      </c>
      <c r="X31" s="283">
        <v>193</v>
      </c>
      <c r="Y31" s="248">
        <v>23</v>
      </c>
      <c r="Z31" s="246"/>
      <c r="AA31" s="287">
        <v>23</v>
      </c>
      <c r="AB31" s="275" t="s">
        <v>50</v>
      </c>
      <c r="AC31" s="282">
        <v>90381</v>
      </c>
      <c r="AD31" s="281">
        <v>0</v>
      </c>
      <c r="AE31" s="281">
        <v>0</v>
      </c>
      <c r="AF31" s="281">
        <v>0</v>
      </c>
      <c r="AG31" s="281">
        <v>0</v>
      </c>
      <c r="AH31" s="283">
        <v>6248</v>
      </c>
      <c r="AI31" s="296">
        <v>1142182</v>
      </c>
      <c r="AJ31" s="284">
        <v>0</v>
      </c>
      <c r="AK31" s="284">
        <v>0</v>
      </c>
      <c r="AL31" s="281">
        <v>181911</v>
      </c>
      <c r="AM31" s="261"/>
      <c r="AN31" s="262"/>
      <c r="AO31" s="285">
        <v>192249</v>
      </c>
      <c r="AP31" s="284">
        <v>60918</v>
      </c>
      <c r="AQ31" s="286">
        <v>0</v>
      </c>
      <c r="AR31" s="286">
        <v>20586</v>
      </c>
      <c r="AS31" s="281">
        <v>63160</v>
      </c>
      <c r="AT31" s="281">
        <v>0</v>
      </c>
      <c r="AU31" s="281">
        <v>21836</v>
      </c>
      <c r="AV31" s="281">
        <v>0</v>
      </c>
      <c r="AW31" s="281">
        <v>45936</v>
      </c>
      <c r="AX31" s="281">
        <v>0</v>
      </c>
      <c r="AY31" s="281">
        <v>0</v>
      </c>
      <c r="AZ31" s="248">
        <v>23</v>
      </c>
      <c r="BA31" s="246"/>
      <c r="BB31" s="287">
        <v>23</v>
      </c>
      <c r="BC31" s="275" t="s">
        <v>50</v>
      </c>
      <c r="BD31" s="281">
        <v>408</v>
      </c>
      <c r="BE31" s="281">
        <v>22</v>
      </c>
      <c r="BF31" s="281">
        <v>214152</v>
      </c>
      <c r="BG31" s="281">
        <v>142964</v>
      </c>
      <c r="BH31" s="281">
        <v>117993</v>
      </c>
      <c r="BI31" s="281">
        <v>80069</v>
      </c>
      <c r="BJ31" s="281">
        <v>0</v>
      </c>
      <c r="BK31" s="282">
        <v>618228</v>
      </c>
      <c r="BL31" s="282">
        <v>483079</v>
      </c>
      <c r="BM31" s="281">
        <v>80890</v>
      </c>
      <c r="BN31" s="261"/>
      <c r="BO31" s="262"/>
      <c r="BP31" s="281">
        <v>89952</v>
      </c>
      <c r="BQ31" s="284">
        <v>13174</v>
      </c>
      <c r="BR31" s="284">
        <v>0</v>
      </c>
      <c r="BS31" s="284">
        <v>5820</v>
      </c>
      <c r="BT31" s="284">
        <v>14842</v>
      </c>
      <c r="BU31" s="284">
        <v>0</v>
      </c>
      <c r="BV31" s="281">
        <v>0</v>
      </c>
      <c r="BW31" s="281">
        <v>7450</v>
      </c>
      <c r="BX31" s="281">
        <v>270951</v>
      </c>
      <c r="BY31" s="248">
        <v>23</v>
      </c>
      <c r="BZ31" s="274">
        <v>23</v>
      </c>
      <c r="CA31" s="201" t="s">
        <v>50</v>
      </c>
      <c r="CB31" s="282">
        <v>135149</v>
      </c>
      <c r="CC31" s="281">
        <v>5721</v>
      </c>
      <c r="CD31" s="281">
        <v>0</v>
      </c>
      <c r="CE31" s="281">
        <v>30629</v>
      </c>
      <c r="CF31" s="281">
        <v>98799</v>
      </c>
      <c r="CG31" s="283">
        <v>31605</v>
      </c>
      <c r="CH31" s="281">
        <v>15839</v>
      </c>
      <c r="CI31" s="281">
        <v>15766</v>
      </c>
      <c r="CJ31" s="283">
        <v>88335</v>
      </c>
      <c r="CK31" s="283">
        <v>845530</v>
      </c>
      <c r="CL31" s="261"/>
      <c r="CM31" s="262"/>
      <c r="CN31" s="283">
        <v>249912</v>
      </c>
      <c r="CO31" s="288">
        <v>113482</v>
      </c>
      <c r="CP31" s="281">
        <v>1496500</v>
      </c>
      <c r="CQ31" s="281">
        <v>43100</v>
      </c>
      <c r="CR31" s="282">
        <v>9989808</v>
      </c>
      <c r="CS31" s="282">
        <v>3173650</v>
      </c>
      <c r="CT31" s="289">
        <v>31.8</v>
      </c>
      <c r="CU31" s="282">
        <v>6816158</v>
      </c>
      <c r="CV31" s="289">
        <v>68.2</v>
      </c>
      <c r="CW31" s="282">
        <v>4820719</v>
      </c>
      <c r="CX31" s="290">
        <v>48.3</v>
      </c>
      <c r="CY31" s="291">
        <v>23</v>
      </c>
      <c r="CZ31" s="232"/>
    </row>
    <row r="32" spans="1:104" s="233" customFormat="1" ht="17.25" customHeight="1" x14ac:dyDescent="0.15">
      <c r="A32" s="263">
        <v>24</v>
      </c>
      <c r="B32" s="182" t="s">
        <v>51</v>
      </c>
      <c r="C32" s="254">
        <v>1307373</v>
      </c>
      <c r="D32" s="254">
        <v>58524</v>
      </c>
      <c r="E32" s="254">
        <v>548</v>
      </c>
      <c r="F32" s="254">
        <v>3082</v>
      </c>
      <c r="G32" s="254">
        <v>2054</v>
      </c>
      <c r="H32" s="254">
        <v>0</v>
      </c>
      <c r="I32" s="253">
        <v>305857</v>
      </c>
      <c r="J32" s="254">
        <v>0</v>
      </c>
      <c r="K32" s="264">
        <v>0</v>
      </c>
      <c r="L32" s="264">
        <v>225</v>
      </c>
      <c r="M32" s="256"/>
      <c r="N32" s="256"/>
      <c r="O32" s="265">
        <v>0</v>
      </c>
      <c r="P32" s="265">
        <v>3943</v>
      </c>
      <c r="Q32" s="265">
        <v>20881</v>
      </c>
      <c r="R32" s="265">
        <v>3142</v>
      </c>
      <c r="S32" s="256">
        <v>2760749</v>
      </c>
      <c r="T32" s="266">
        <v>2446587</v>
      </c>
      <c r="U32" s="227">
        <v>314156</v>
      </c>
      <c r="V32" s="227">
        <v>6</v>
      </c>
      <c r="W32" s="267">
        <v>780</v>
      </c>
      <c r="X32" s="267">
        <v>58915</v>
      </c>
      <c r="Y32" s="237">
        <v>24</v>
      </c>
      <c r="Z32" s="220"/>
      <c r="AA32" s="263">
        <v>24</v>
      </c>
      <c r="AB32" s="182" t="s">
        <v>51</v>
      </c>
      <c r="AC32" s="227">
        <v>24449</v>
      </c>
      <c r="AD32" s="266">
        <v>0</v>
      </c>
      <c r="AE32" s="266">
        <v>0</v>
      </c>
      <c r="AF32" s="266">
        <v>0</v>
      </c>
      <c r="AG32" s="266">
        <v>0</v>
      </c>
      <c r="AH32" s="267">
        <v>24816</v>
      </c>
      <c r="AI32" s="239">
        <v>1119592</v>
      </c>
      <c r="AJ32" s="268">
        <v>0</v>
      </c>
      <c r="AK32" s="268">
        <v>0</v>
      </c>
      <c r="AL32" s="266">
        <v>181191</v>
      </c>
      <c r="AM32" s="261"/>
      <c r="AN32" s="262"/>
      <c r="AO32" s="269">
        <v>224424</v>
      </c>
      <c r="AP32" s="268">
        <v>81987</v>
      </c>
      <c r="AQ32" s="270">
        <v>0</v>
      </c>
      <c r="AR32" s="270">
        <v>30762</v>
      </c>
      <c r="AS32" s="266">
        <v>0</v>
      </c>
      <c r="AT32" s="266">
        <v>0</v>
      </c>
      <c r="AU32" s="266">
        <v>3135</v>
      </c>
      <c r="AV32" s="266">
        <v>0</v>
      </c>
      <c r="AW32" s="266">
        <v>29568</v>
      </c>
      <c r="AX32" s="266">
        <v>0</v>
      </c>
      <c r="AY32" s="266">
        <v>0</v>
      </c>
      <c r="AZ32" s="237">
        <v>24</v>
      </c>
      <c r="BA32" s="220"/>
      <c r="BB32" s="263">
        <v>24</v>
      </c>
      <c r="BC32" s="182" t="s">
        <v>51</v>
      </c>
      <c r="BD32" s="266">
        <v>2830</v>
      </c>
      <c r="BE32" s="266">
        <v>23</v>
      </c>
      <c r="BF32" s="266">
        <v>252413</v>
      </c>
      <c r="BG32" s="266">
        <v>128352</v>
      </c>
      <c r="BH32" s="266">
        <v>104211</v>
      </c>
      <c r="BI32" s="266">
        <v>80719</v>
      </c>
      <c r="BJ32" s="266">
        <v>0</v>
      </c>
      <c r="BK32" s="227">
        <v>899547</v>
      </c>
      <c r="BL32" s="227">
        <v>650407</v>
      </c>
      <c r="BM32" s="266">
        <v>78660</v>
      </c>
      <c r="BN32" s="261"/>
      <c r="BO32" s="262"/>
      <c r="BP32" s="266">
        <v>108040</v>
      </c>
      <c r="BQ32" s="268">
        <v>18932</v>
      </c>
      <c r="BR32" s="268">
        <v>2458</v>
      </c>
      <c r="BS32" s="268">
        <v>0</v>
      </c>
      <c r="BT32" s="268">
        <v>9096</v>
      </c>
      <c r="BU32" s="268">
        <v>236384</v>
      </c>
      <c r="BV32" s="266">
        <v>0</v>
      </c>
      <c r="BW32" s="266">
        <v>90540</v>
      </c>
      <c r="BX32" s="266">
        <v>106297</v>
      </c>
      <c r="BY32" s="237">
        <v>24</v>
      </c>
      <c r="BZ32" s="263">
        <v>24</v>
      </c>
      <c r="CA32" s="182" t="s">
        <v>51</v>
      </c>
      <c r="CB32" s="227">
        <v>249140</v>
      </c>
      <c r="CC32" s="266">
        <v>0</v>
      </c>
      <c r="CD32" s="266">
        <v>0</v>
      </c>
      <c r="CE32" s="266">
        <v>0</v>
      </c>
      <c r="CF32" s="266">
        <v>249140</v>
      </c>
      <c r="CG32" s="267">
        <v>137958</v>
      </c>
      <c r="CH32" s="266">
        <v>16997</v>
      </c>
      <c r="CI32" s="266">
        <v>120961</v>
      </c>
      <c r="CJ32" s="267">
        <v>12397</v>
      </c>
      <c r="CK32" s="267">
        <v>90223</v>
      </c>
      <c r="CL32" s="261"/>
      <c r="CM32" s="262"/>
      <c r="CN32" s="267">
        <v>402969</v>
      </c>
      <c r="CO32" s="271">
        <v>66311</v>
      </c>
      <c r="CP32" s="266">
        <v>359300</v>
      </c>
      <c r="CQ32" s="266">
        <v>0</v>
      </c>
      <c r="CR32" s="227">
        <v>7663635</v>
      </c>
      <c r="CS32" s="227">
        <v>1987645</v>
      </c>
      <c r="CT32" s="228">
        <v>25.9</v>
      </c>
      <c r="CU32" s="227">
        <v>5675990</v>
      </c>
      <c r="CV32" s="228">
        <v>74.099999999999994</v>
      </c>
      <c r="CW32" s="227">
        <v>4171776</v>
      </c>
      <c r="CX32" s="240">
        <v>54.4</v>
      </c>
      <c r="CY32" s="241">
        <v>24</v>
      </c>
      <c r="CZ32" s="232"/>
    </row>
    <row r="33" spans="1:104" s="233" customFormat="1" ht="17.25" customHeight="1" x14ac:dyDescent="0.15">
      <c r="A33" s="263">
        <v>25</v>
      </c>
      <c r="B33" s="182" t="s">
        <v>52</v>
      </c>
      <c r="C33" s="254">
        <v>2502206</v>
      </c>
      <c r="D33" s="254">
        <v>178074</v>
      </c>
      <c r="E33" s="254">
        <v>560</v>
      </c>
      <c r="F33" s="254">
        <v>3163</v>
      </c>
      <c r="G33" s="253">
        <v>2113</v>
      </c>
      <c r="H33" s="253">
        <v>0</v>
      </c>
      <c r="I33" s="253">
        <v>360758</v>
      </c>
      <c r="J33" s="254">
        <v>0</v>
      </c>
      <c r="K33" s="264">
        <v>0</v>
      </c>
      <c r="L33" s="264">
        <v>750</v>
      </c>
      <c r="M33" s="256"/>
      <c r="N33" s="256"/>
      <c r="O33" s="265">
        <v>0</v>
      </c>
      <c r="P33" s="265">
        <v>13173</v>
      </c>
      <c r="Q33" s="265">
        <v>19564</v>
      </c>
      <c r="R33" s="265">
        <v>10964</v>
      </c>
      <c r="S33" s="256">
        <v>4163104</v>
      </c>
      <c r="T33" s="266">
        <v>3749504</v>
      </c>
      <c r="U33" s="227">
        <v>413594</v>
      </c>
      <c r="V33" s="227">
        <v>6</v>
      </c>
      <c r="W33" s="267">
        <v>2109</v>
      </c>
      <c r="X33" s="267">
        <v>8043</v>
      </c>
      <c r="Y33" s="237">
        <v>25</v>
      </c>
      <c r="Z33" s="220"/>
      <c r="AA33" s="263">
        <v>25</v>
      </c>
      <c r="AB33" s="182" t="s">
        <v>52</v>
      </c>
      <c r="AC33" s="227">
        <v>102108</v>
      </c>
      <c r="AD33" s="266">
        <v>0</v>
      </c>
      <c r="AE33" s="266">
        <v>0</v>
      </c>
      <c r="AF33" s="266">
        <v>0</v>
      </c>
      <c r="AG33" s="266">
        <v>0</v>
      </c>
      <c r="AH33" s="267">
        <v>8984</v>
      </c>
      <c r="AI33" s="239">
        <v>1905972</v>
      </c>
      <c r="AJ33" s="268">
        <v>0</v>
      </c>
      <c r="AK33" s="268">
        <v>0</v>
      </c>
      <c r="AL33" s="266">
        <v>247280</v>
      </c>
      <c r="AM33" s="261"/>
      <c r="AN33" s="262"/>
      <c r="AO33" s="269">
        <v>234767</v>
      </c>
      <c r="AP33" s="268">
        <v>99565</v>
      </c>
      <c r="AQ33" s="270">
        <v>0</v>
      </c>
      <c r="AR33" s="270">
        <v>456540</v>
      </c>
      <c r="AS33" s="266">
        <v>15291</v>
      </c>
      <c r="AT33" s="266">
        <v>0</v>
      </c>
      <c r="AU33" s="266">
        <v>23717</v>
      </c>
      <c r="AV33" s="266">
        <v>0</v>
      </c>
      <c r="AW33" s="266">
        <v>153452</v>
      </c>
      <c r="AX33" s="266">
        <v>0</v>
      </c>
      <c r="AY33" s="266">
        <v>0</v>
      </c>
      <c r="AZ33" s="237">
        <v>25</v>
      </c>
      <c r="BA33" s="220"/>
      <c r="BB33" s="263">
        <v>25</v>
      </c>
      <c r="BC33" s="182" t="s">
        <v>52</v>
      </c>
      <c r="BD33" s="266">
        <v>17314</v>
      </c>
      <c r="BE33" s="266">
        <v>228</v>
      </c>
      <c r="BF33" s="266">
        <v>238687</v>
      </c>
      <c r="BG33" s="266">
        <v>138925</v>
      </c>
      <c r="BH33" s="266">
        <v>103776</v>
      </c>
      <c r="BI33" s="266">
        <v>176658</v>
      </c>
      <c r="BJ33" s="266">
        <v>0</v>
      </c>
      <c r="BK33" s="227">
        <v>911907</v>
      </c>
      <c r="BL33" s="227">
        <v>578563</v>
      </c>
      <c r="BM33" s="266">
        <v>106764</v>
      </c>
      <c r="BN33" s="261"/>
      <c r="BO33" s="262"/>
      <c r="BP33" s="266">
        <v>107013</v>
      </c>
      <c r="BQ33" s="268">
        <v>22842</v>
      </c>
      <c r="BR33" s="268">
        <v>1482</v>
      </c>
      <c r="BS33" s="268">
        <v>49233</v>
      </c>
      <c r="BT33" s="268">
        <v>2121</v>
      </c>
      <c r="BU33" s="268">
        <v>28000</v>
      </c>
      <c r="BV33" s="266">
        <v>777</v>
      </c>
      <c r="BW33" s="266">
        <v>96879</v>
      </c>
      <c r="BX33" s="266">
        <v>163452</v>
      </c>
      <c r="BY33" s="237">
        <v>25</v>
      </c>
      <c r="BZ33" s="263">
        <v>25</v>
      </c>
      <c r="CA33" s="182" t="s">
        <v>52</v>
      </c>
      <c r="CB33" s="227">
        <v>333344</v>
      </c>
      <c r="CC33" s="266">
        <v>0</v>
      </c>
      <c r="CD33" s="266">
        <v>0</v>
      </c>
      <c r="CE33" s="266">
        <v>0</v>
      </c>
      <c r="CF33" s="266">
        <v>333344</v>
      </c>
      <c r="CG33" s="267">
        <v>84335</v>
      </c>
      <c r="CH33" s="266">
        <v>24136</v>
      </c>
      <c r="CI33" s="266">
        <v>60199</v>
      </c>
      <c r="CJ33" s="267">
        <v>64493</v>
      </c>
      <c r="CK33" s="267">
        <v>258316</v>
      </c>
      <c r="CL33" s="261"/>
      <c r="CM33" s="262"/>
      <c r="CN33" s="267">
        <v>191068</v>
      </c>
      <c r="CO33" s="271">
        <v>62465</v>
      </c>
      <c r="CP33" s="266">
        <v>2186433</v>
      </c>
      <c r="CQ33" s="266">
        <v>81033</v>
      </c>
      <c r="CR33" s="227">
        <v>13040662</v>
      </c>
      <c r="CS33" s="227">
        <v>4872029</v>
      </c>
      <c r="CT33" s="228">
        <v>37.4</v>
      </c>
      <c r="CU33" s="227">
        <v>8168633</v>
      </c>
      <c r="CV33" s="228">
        <v>62.6</v>
      </c>
      <c r="CW33" s="227">
        <v>6859739</v>
      </c>
      <c r="CX33" s="240">
        <v>52.6</v>
      </c>
      <c r="CY33" s="241">
        <v>25</v>
      </c>
      <c r="CZ33" s="232"/>
    </row>
    <row r="34" spans="1:104" s="233" customFormat="1" ht="17.25" customHeight="1" x14ac:dyDescent="0.15">
      <c r="A34" s="273">
        <v>26</v>
      </c>
      <c r="B34" s="182" t="s">
        <v>53</v>
      </c>
      <c r="C34" s="254">
        <v>1455593</v>
      </c>
      <c r="D34" s="254">
        <v>79778</v>
      </c>
      <c r="E34" s="254">
        <v>456</v>
      </c>
      <c r="F34" s="254">
        <v>2584</v>
      </c>
      <c r="G34" s="254">
        <v>1728</v>
      </c>
      <c r="H34" s="254">
        <v>0</v>
      </c>
      <c r="I34" s="253">
        <v>244709</v>
      </c>
      <c r="J34" s="254">
        <v>8222</v>
      </c>
      <c r="K34" s="264">
        <v>0</v>
      </c>
      <c r="L34" s="264">
        <v>350</v>
      </c>
      <c r="M34" s="256"/>
      <c r="N34" s="256"/>
      <c r="O34" s="265">
        <v>0</v>
      </c>
      <c r="P34" s="265">
        <v>6142</v>
      </c>
      <c r="Q34" s="265">
        <v>12511</v>
      </c>
      <c r="R34" s="265">
        <v>17499</v>
      </c>
      <c r="S34" s="256">
        <v>2293007</v>
      </c>
      <c r="T34" s="266">
        <v>2070892</v>
      </c>
      <c r="U34" s="227">
        <v>222110</v>
      </c>
      <c r="V34" s="227">
        <v>5</v>
      </c>
      <c r="W34" s="267">
        <v>1462</v>
      </c>
      <c r="X34" s="267">
        <v>10673</v>
      </c>
      <c r="Y34" s="237">
        <v>26</v>
      </c>
      <c r="Z34" s="220"/>
      <c r="AA34" s="263">
        <v>26</v>
      </c>
      <c r="AB34" s="182" t="s">
        <v>53</v>
      </c>
      <c r="AC34" s="227">
        <v>32804</v>
      </c>
      <c r="AD34" s="266">
        <v>0</v>
      </c>
      <c r="AE34" s="266">
        <v>0</v>
      </c>
      <c r="AF34" s="266">
        <v>0</v>
      </c>
      <c r="AG34" s="266">
        <v>0</v>
      </c>
      <c r="AH34" s="267">
        <v>6119</v>
      </c>
      <c r="AI34" s="239">
        <v>737324</v>
      </c>
      <c r="AJ34" s="268">
        <v>0</v>
      </c>
      <c r="AK34" s="268">
        <v>0</v>
      </c>
      <c r="AL34" s="266">
        <v>0</v>
      </c>
      <c r="AM34" s="261"/>
      <c r="AN34" s="262"/>
      <c r="AO34" s="269">
        <v>112991</v>
      </c>
      <c r="AP34" s="268">
        <v>107770</v>
      </c>
      <c r="AQ34" s="270">
        <v>0</v>
      </c>
      <c r="AR34" s="270">
        <v>1468</v>
      </c>
      <c r="AS34" s="266">
        <v>4989</v>
      </c>
      <c r="AT34" s="266">
        <v>0</v>
      </c>
      <c r="AU34" s="266">
        <v>11558</v>
      </c>
      <c r="AV34" s="266">
        <v>0</v>
      </c>
      <c r="AW34" s="266">
        <v>98221</v>
      </c>
      <c r="AX34" s="266">
        <v>0</v>
      </c>
      <c r="AY34" s="266">
        <v>0</v>
      </c>
      <c r="AZ34" s="237">
        <v>26</v>
      </c>
      <c r="BA34" s="220"/>
      <c r="BB34" s="263">
        <v>26</v>
      </c>
      <c r="BC34" s="182" t="s">
        <v>53</v>
      </c>
      <c r="BD34" s="266">
        <v>0</v>
      </c>
      <c r="BE34" s="266">
        <v>25</v>
      </c>
      <c r="BF34" s="266">
        <v>166288</v>
      </c>
      <c r="BG34" s="266">
        <v>78402</v>
      </c>
      <c r="BH34" s="266">
        <v>80431</v>
      </c>
      <c r="BI34" s="266">
        <v>75206</v>
      </c>
      <c r="BJ34" s="266">
        <v>0</v>
      </c>
      <c r="BK34" s="227">
        <v>1072063</v>
      </c>
      <c r="BL34" s="227">
        <v>815525</v>
      </c>
      <c r="BM34" s="266">
        <v>532380</v>
      </c>
      <c r="BN34" s="261"/>
      <c r="BO34" s="262"/>
      <c r="BP34" s="266">
        <v>69193</v>
      </c>
      <c r="BQ34" s="268">
        <v>23605</v>
      </c>
      <c r="BR34" s="268">
        <v>988</v>
      </c>
      <c r="BS34" s="268">
        <v>2280</v>
      </c>
      <c r="BT34" s="268">
        <v>311</v>
      </c>
      <c r="BU34" s="268">
        <v>30000</v>
      </c>
      <c r="BV34" s="266">
        <v>0</v>
      </c>
      <c r="BW34" s="266">
        <v>48792</v>
      </c>
      <c r="BX34" s="266">
        <v>107976</v>
      </c>
      <c r="BY34" s="237">
        <v>26</v>
      </c>
      <c r="BZ34" s="263">
        <v>26</v>
      </c>
      <c r="CA34" s="182" t="s">
        <v>53</v>
      </c>
      <c r="CB34" s="227">
        <v>256538</v>
      </c>
      <c r="CC34" s="266">
        <v>3336</v>
      </c>
      <c r="CD34" s="266">
        <v>0</v>
      </c>
      <c r="CE34" s="266">
        <v>0</v>
      </c>
      <c r="CF34" s="266">
        <v>253202</v>
      </c>
      <c r="CG34" s="267">
        <v>17485</v>
      </c>
      <c r="CH34" s="266">
        <v>16147</v>
      </c>
      <c r="CI34" s="266">
        <v>1338</v>
      </c>
      <c r="CJ34" s="267">
        <v>39890</v>
      </c>
      <c r="CK34" s="267">
        <v>38401</v>
      </c>
      <c r="CL34" s="261"/>
      <c r="CM34" s="262"/>
      <c r="CN34" s="267">
        <v>98951</v>
      </c>
      <c r="CO34" s="271">
        <v>64267</v>
      </c>
      <c r="CP34" s="266">
        <v>366628</v>
      </c>
      <c r="CQ34" s="266">
        <v>49628</v>
      </c>
      <c r="CR34" s="227">
        <v>6608646</v>
      </c>
      <c r="CS34" s="227">
        <v>2091056</v>
      </c>
      <c r="CT34" s="228">
        <v>31.6</v>
      </c>
      <c r="CU34" s="227">
        <v>4517590</v>
      </c>
      <c r="CV34" s="228">
        <v>68.400000000000006</v>
      </c>
      <c r="CW34" s="227">
        <v>3910643</v>
      </c>
      <c r="CX34" s="240">
        <v>59.2</v>
      </c>
      <c r="CY34" s="241">
        <v>26</v>
      </c>
      <c r="CZ34" s="232"/>
    </row>
    <row r="35" spans="1:104" s="233" customFormat="1" ht="17.25" customHeight="1" x14ac:dyDescent="0.15">
      <c r="A35" s="263">
        <v>27</v>
      </c>
      <c r="B35" s="182" t="s">
        <v>54</v>
      </c>
      <c r="C35" s="254">
        <v>669236</v>
      </c>
      <c r="D35" s="254">
        <v>27660</v>
      </c>
      <c r="E35" s="254">
        <v>199</v>
      </c>
      <c r="F35" s="254">
        <v>1055</v>
      </c>
      <c r="G35" s="254">
        <v>686</v>
      </c>
      <c r="H35" s="254">
        <v>0</v>
      </c>
      <c r="I35" s="253">
        <v>105440</v>
      </c>
      <c r="J35" s="254">
        <v>0</v>
      </c>
      <c r="K35" s="264">
        <v>0</v>
      </c>
      <c r="L35" s="264">
        <v>114</v>
      </c>
      <c r="M35" s="256"/>
      <c r="N35" s="256"/>
      <c r="O35" s="265">
        <v>0</v>
      </c>
      <c r="P35" s="265">
        <v>1994</v>
      </c>
      <c r="Q35" s="265">
        <v>8689</v>
      </c>
      <c r="R35" s="265">
        <v>1532</v>
      </c>
      <c r="S35" s="256">
        <v>1695368</v>
      </c>
      <c r="T35" s="266">
        <v>1491807</v>
      </c>
      <c r="U35" s="227">
        <v>203522</v>
      </c>
      <c r="V35" s="227">
        <v>39</v>
      </c>
      <c r="W35" s="267">
        <v>0</v>
      </c>
      <c r="X35" s="267">
        <v>38148</v>
      </c>
      <c r="Y35" s="237">
        <v>27</v>
      </c>
      <c r="Z35" s="220"/>
      <c r="AA35" s="263">
        <v>27</v>
      </c>
      <c r="AB35" s="182" t="s">
        <v>54</v>
      </c>
      <c r="AC35" s="227">
        <v>29792</v>
      </c>
      <c r="AD35" s="266">
        <v>0</v>
      </c>
      <c r="AE35" s="266">
        <v>0</v>
      </c>
      <c r="AF35" s="266">
        <v>0</v>
      </c>
      <c r="AG35" s="266">
        <v>0</v>
      </c>
      <c r="AH35" s="267">
        <v>6886</v>
      </c>
      <c r="AI35" s="239">
        <v>595812</v>
      </c>
      <c r="AJ35" s="268">
        <v>0</v>
      </c>
      <c r="AK35" s="268">
        <v>0</v>
      </c>
      <c r="AL35" s="266">
        <v>63203</v>
      </c>
      <c r="AM35" s="261"/>
      <c r="AN35" s="262"/>
      <c r="AO35" s="269">
        <v>90141</v>
      </c>
      <c r="AP35" s="268">
        <v>25627</v>
      </c>
      <c r="AQ35" s="270">
        <v>0</v>
      </c>
      <c r="AR35" s="270">
        <v>3343</v>
      </c>
      <c r="AS35" s="266">
        <v>0</v>
      </c>
      <c r="AT35" s="266">
        <v>0</v>
      </c>
      <c r="AU35" s="266">
        <v>2000</v>
      </c>
      <c r="AV35" s="266">
        <v>0</v>
      </c>
      <c r="AW35" s="266">
        <v>71678</v>
      </c>
      <c r="AX35" s="266">
        <v>0</v>
      </c>
      <c r="AY35" s="266">
        <v>0</v>
      </c>
      <c r="AZ35" s="237">
        <v>27</v>
      </c>
      <c r="BA35" s="220"/>
      <c r="BB35" s="263">
        <v>27</v>
      </c>
      <c r="BC35" s="182" t="s">
        <v>54</v>
      </c>
      <c r="BD35" s="266">
        <v>0</v>
      </c>
      <c r="BE35" s="266">
        <v>26</v>
      </c>
      <c r="BF35" s="266">
        <v>140088</v>
      </c>
      <c r="BG35" s="266">
        <v>36005</v>
      </c>
      <c r="BH35" s="266">
        <v>41393</v>
      </c>
      <c r="BI35" s="266">
        <v>122334</v>
      </c>
      <c r="BJ35" s="266">
        <v>0</v>
      </c>
      <c r="BK35" s="227">
        <v>570461</v>
      </c>
      <c r="BL35" s="227">
        <v>337450</v>
      </c>
      <c r="BM35" s="266">
        <v>27769</v>
      </c>
      <c r="BN35" s="261"/>
      <c r="BO35" s="262"/>
      <c r="BP35" s="266">
        <v>44639</v>
      </c>
      <c r="BQ35" s="268">
        <v>5920</v>
      </c>
      <c r="BR35" s="268">
        <v>1028</v>
      </c>
      <c r="BS35" s="268">
        <v>0</v>
      </c>
      <c r="BT35" s="268">
        <v>346</v>
      </c>
      <c r="BU35" s="268">
        <v>177665</v>
      </c>
      <c r="BV35" s="266">
        <v>0</v>
      </c>
      <c r="BW35" s="266">
        <v>0</v>
      </c>
      <c r="BX35" s="266">
        <v>80083</v>
      </c>
      <c r="BY35" s="237">
        <v>27</v>
      </c>
      <c r="BZ35" s="263">
        <v>27</v>
      </c>
      <c r="CA35" s="182" t="s">
        <v>54</v>
      </c>
      <c r="CB35" s="227">
        <v>233011</v>
      </c>
      <c r="CC35" s="266">
        <v>44400</v>
      </c>
      <c r="CD35" s="266">
        <v>0</v>
      </c>
      <c r="CE35" s="266">
        <v>45416</v>
      </c>
      <c r="CF35" s="266">
        <v>143195</v>
      </c>
      <c r="CG35" s="267">
        <v>6191</v>
      </c>
      <c r="CH35" s="266">
        <v>6191</v>
      </c>
      <c r="CI35" s="266">
        <v>0</v>
      </c>
      <c r="CJ35" s="267">
        <v>20749</v>
      </c>
      <c r="CK35" s="267">
        <v>110653</v>
      </c>
      <c r="CL35" s="261"/>
      <c r="CM35" s="262"/>
      <c r="CN35" s="267">
        <v>57842</v>
      </c>
      <c r="CO35" s="271">
        <v>60114</v>
      </c>
      <c r="CP35" s="266">
        <v>155500</v>
      </c>
      <c r="CQ35" s="266">
        <v>24700</v>
      </c>
      <c r="CR35" s="227">
        <v>4164121</v>
      </c>
      <c r="CS35" s="227">
        <v>1122651</v>
      </c>
      <c r="CT35" s="228">
        <v>27</v>
      </c>
      <c r="CU35" s="227">
        <v>3041470</v>
      </c>
      <c r="CV35" s="228">
        <v>73</v>
      </c>
      <c r="CW35" s="227">
        <v>2310855</v>
      </c>
      <c r="CX35" s="240">
        <v>55.5</v>
      </c>
      <c r="CY35" s="241">
        <v>27</v>
      </c>
      <c r="CZ35" s="232"/>
    </row>
    <row r="36" spans="1:104" s="233" customFormat="1" ht="17.25" customHeight="1" x14ac:dyDescent="0.15">
      <c r="A36" s="263">
        <v>28</v>
      </c>
      <c r="B36" s="182" t="s">
        <v>55</v>
      </c>
      <c r="C36" s="254">
        <v>1808379</v>
      </c>
      <c r="D36" s="254">
        <v>189320</v>
      </c>
      <c r="E36" s="254">
        <v>630</v>
      </c>
      <c r="F36" s="253">
        <v>3565</v>
      </c>
      <c r="G36" s="254">
        <v>2381</v>
      </c>
      <c r="H36" s="254">
        <v>0</v>
      </c>
      <c r="I36" s="253">
        <v>396393</v>
      </c>
      <c r="J36" s="254">
        <v>0</v>
      </c>
      <c r="K36" s="264">
        <v>0</v>
      </c>
      <c r="L36" s="264">
        <v>794</v>
      </c>
      <c r="M36" s="256"/>
      <c r="N36" s="256"/>
      <c r="O36" s="265">
        <v>0</v>
      </c>
      <c r="P36" s="265">
        <v>13946</v>
      </c>
      <c r="Q36" s="265">
        <v>18563</v>
      </c>
      <c r="R36" s="265">
        <v>9273</v>
      </c>
      <c r="S36" s="256">
        <v>4835251</v>
      </c>
      <c r="T36" s="266">
        <v>4445219</v>
      </c>
      <c r="U36" s="227">
        <v>390028</v>
      </c>
      <c r="V36" s="227">
        <v>4</v>
      </c>
      <c r="W36" s="267">
        <v>2269</v>
      </c>
      <c r="X36" s="267">
        <v>18881</v>
      </c>
      <c r="Y36" s="237">
        <v>28</v>
      </c>
      <c r="Z36" s="220"/>
      <c r="AA36" s="263">
        <v>28</v>
      </c>
      <c r="AB36" s="182" t="s">
        <v>55</v>
      </c>
      <c r="AC36" s="227">
        <v>85927</v>
      </c>
      <c r="AD36" s="266">
        <v>0</v>
      </c>
      <c r="AE36" s="266">
        <v>0</v>
      </c>
      <c r="AF36" s="266">
        <v>0</v>
      </c>
      <c r="AG36" s="266">
        <v>0</v>
      </c>
      <c r="AH36" s="267">
        <v>8757</v>
      </c>
      <c r="AI36" s="239">
        <v>2488601</v>
      </c>
      <c r="AJ36" s="268">
        <v>0</v>
      </c>
      <c r="AK36" s="268">
        <v>0</v>
      </c>
      <c r="AL36" s="266">
        <v>438152</v>
      </c>
      <c r="AM36" s="261"/>
      <c r="AN36" s="262"/>
      <c r="AO36" s="269">
        <v>256060</v>
      </c>
      <c r="AP36" s="268">
        <v>136493</v>
      </c>
      <c r="AQ36" s="270">
        <v>0</v>
      </c>
      <c r="AR36" s="270">
        <v>553422</v>
      </c>
      <c r="AS36" s="266">
        <v>5085</v>
      </c>
      <c r="AT36" s="266">
        <v>0</v>
      </c>
      <c r="AU36" s="266">
        <v>4280</v>
      </c>
      <c r="AV36" s="266">
        <v>0</v>
      </c>
      <c r="AW36" s="266">
        <v>45048</v>
      </c>
      <c r="AX36" s="266">
        <v>147885</v>
      </c>
      <c r="AY36" s="266">
        <v>0</v>
      </c>
      <c r="AZ36" s="237">
        <v>28</v>
      </c>
      <c r="BA36" s="220"/>
      <c r="BB36" s="263">
        <v>28</v>
      </c>
      <c r="BC36" s="182" t="s">
        <v>55</v>
      </c>
      <c r="BD36" s="266">
        <v>0</v>
      </c>
      <c r="BE36" s="266">
        <v>27</v>
      </c>
      <c r="BF36" s="266">
        <v>344956</v>
      </c>
      <c r="BG36" s="266">
        <v>154190</v>
      </c>
      <c r="BH36" s="266">
        <v>115512</v>
      </c>
      <c r="BI36" s="266">
        <v>287518</v>
      </c>
      <c r="BJ36" s="266">
        <v>34311</v>
      </c>
      <c r="BK36" s="227">
        <v>1031330</v>
      </c>
      <c r="BL36" s="227">
        <v>683494</v>
      </c>
      <c r="BM36" s="266">
        <v>184206</v>
      </c>
      <c r="BN36" s="261"/>
      <c r="BO36" s="262"/>
      <c r="BP36" s="266">
        <v>127674</v>
      </c>
      <c r="BQ36" s="268">
        <v>30179</v>
      </c>
      <c r="BR36" s="268">
        <v>20702</v>
      </c>
      <c r="BS36" s="268">
        <v>0</v>
      </c>
      <c r="BT36" s="268">
        <v>20230</v>
      </c>
      <c r="BU36" s="268">
        <v>0</v>
      </c>
      <c r="BV36" s="266">
        <v>6111</v>
      </c>
      <c r="BW36" s="266">
        <v>457</v>
      </c>
      <c r="BX36" s="266">
        <v>293935</v>
      </c>
      <c r="BY36" s="237">
        <v>28</v>
      </c>
      <c r="BZ36" s="263">
        <v>28</v>
      </c>
      <c r="CA36" s="182" t="s">
        <v>55</v>
      </c>
      <c r="CB36" s="227">
        <v>347836</v>
      </c>
      <c r="CC36" s="266">
        <v>10263</v>
      </c>
      <c r="CD36" s="266">
        <v>0</v>
      </c>
      <c r="CE36" s="266">
        <v>28039</v>
      </c>
      <c r="CF36" s="266">
        <v>309534</v>
      </c>
      <c r="CG36" s="267">
        <v>4581</v>
      </c>
      <c r="CH36" s="266">
        <v>2312</v>
      </c>
      <c r="CI36" s="266">
        <v>2269</v>
      </c>
      <c r="CJ36" s="267">
        <v>45226</v>
      </c>
      <c r="CK36" s="267">
        <v>1397800</v>
      </c>
      <c r="CL36" s="261"/>
      <c r="CM36" s="262"/>
      <c r="CN36" s="267">
        <v>149444</v>
      </c>
      <c r="CO36" s="271">
        <v>45989</v>
      </c>
      <c r="CP36" s="266">
        <v>624300</v>
      </c>
      <c r="CQ36" s="266">
        <v>71000</v>
      </c>
      <c r="CR36" s="227">
        <v>13215911</v>
      </c>
      <c r="CS36" s="227">
        <v>3864932</v>
      </c>
      <c r="CT36" s="228">
        <v>29.2</v>
      </c>
      <c r="CU36" s="227">
        <v>9350979</v>
      </c>
      <c r="CV36" s="228">
        <v>70.8</v>
      </c>
      <c r="CW36" s="227">
        <v>6931347</v>
      </c>
      <c r="CX36" s="240">
        <v>52.4</v>
      </c>
      <c r="CY36" s="241">
        <v>28</v>
      </c>
      <c r="CZ36" s="232"/>
    </row>
    <row r="37" spans="1:104" s="233" customFormat="1" ht="17.25" customHeight="1" x14ac:dyDescent="0.15">
      <c r="A37" s="273">
        <v>29</v>
      </c>
      <c r="B37" s="182" t="s">
        <v>79</v>
      </c>
      <c r="C37" s="254">
        <v>7963171</v>
      </c>
      <c r="D37" s="254">
        <v>68353</v>
      </c>
      <c r="E37" s="254">
        <v>678</v>
      </c>
      <c r="F37" s="254">
        <v>3900</v>
      </c>
      <c r="G37" s="254">
        <v>2623</v>
      </c>
      <c r="H37" s="254">
        <v>0</v>
      </c>
      <c r="I37" s="253">
        <v>324434</v>
      </c>
      <c r="J37" s="254">
        <v>3216</v>
      </c>
      <c r="K37" s="264">
        <v>0</v>
      </c>
      <c r="L37" s="264">
        <v>299</v>
      </c>
      <c r="M37" s="256"/>
      <c r="N37" s="256"/>
      <c r="O37" s="265">
        <v>0</v>
      </c>
      <c r="P37" s="265">
        <v>5250</v>
      </c>
      <c r="Q37" s="265">
        <v>69669</v>
      </c>
      <c r="R37" s="265">
        <v>6677</v>
      </c>
      <c r="S37" s="256">
        <v>26788</v>
      </c>
      <c r="T37" s="266">
        <v>0</v>
      </c>
      <c r="U37" s="227">
        <v>26741</v>
      </c>
      <c r="V37" s="227">
        <v>47</v>
      </c>
      <c r="W37" s="267">
        <v>828</v>
      </c>
      <c r="X37" s="267">
        <v>16006</v>
      </c>
      <c r="Y37" s="237">
        <v>29</v>
      </c>
      <c r="Z37" s="220"/>
      <c r="AA37" s="263">
        <v>29</v>
      </c>
      <c r="AB37" s="182" t="s">
        <v>79</v>
      </c>
      <c r="AC37" s="227">
        <v>153344</v>
      </c>
      <c r="AD37" s="266">
        <v>0</v>
      </c>
      <c r="AE37" s="266">
        <v>0</v>
      </c>
      <c r="AF37" s="266">
        <v>0</v>
      </c>
      <c r="AG37" s="266">
        <v>0</v>
      </c>
      <c r="AH37" s="267">
        <v>5387</v>
      </c>
      <c r="AI37" s="239">
        <v>3610886</v>
      </c>
      <c r="AJ37" s="268">
        <v>0</v>
      </c>
      <c r="AK37" s="268">
        <v>0</v>
      </c>
      <c r="AL37" s="266">
        <v>4882</v>
      </c>
      <c r="AM37" s="261"/>
      <c r="AN37" s="262"/>
      <c r="AO37" s="269">
        <v>183829</v>
      </c>
      <c r="AP37" s="268">
        <v>90665</v>
      </c>
      <c r="AQ37" s="270">
        <v>0</v>
      </c>
      <c r="AR37" s="270">
        <v>0</v>
      </c>
      <c r="AS37" s="266">
        <v>0</v>
      </c>
      <c r="AT37" s="266">
        <v>0</v>
      </c>
      <c r="AU37" s="266">
        <v>12469</v>
      </c>
      <c r="AV37" s="266">
        <v>0</v>
      </c>
      <c r="AW37" s="266">
        <v>39690</v>
      </c>
      <c r="AX37" s="266">
        <v>273989</v>
      </c>
      <c r="AY37" s="266">
        <v>2428530</v>
      </c>
      <c r="AZ37" s="237">
        <v>29</v>
      </c>
      <c r="BA37" s="220"/>
      <c r="BB37" s="263">
        <v>29</v>
      </c>
      <c r="BC37" s="182" t="s">
        <v>79</v>
      </c>
      <c r="BD37" s="266">
        <v>0</v>
      </c>
      <c r="BE37" s="266">
        <v>28</v>
      </c>
      <c r="BF37" s="266">
        <v>44065</v>
      </c>
      <c r="BG37" s="266">
        <v>165836</v>
      </c>
      <c r="BH37" s="266">
        <v>78798</v>
      </c>
      <c r="BI37" s="266">
        <v>288133</v>
      </c>
      <c r="BJ37" s="266">
        <v>5754</v>
      </c>
      <c r="BK37" s="227">
        <v>975392</v>
      </c>
      <c r="BL37" s="227">
        <v>275417</v>
      </c>
      <c r="BM37" s="266">
        <v>5675</v>
      </c>
      <c r="BN37" s="261"/>
      <c r="BO37" s="262"/>
      <c r="BP37" s="266">
        <v>84612</v>
      </c>
      <c r="BQ37" s="268">
        <v>19583</v>
      </c>
      <c r="BR37" s="268">
        <v>0</v>
      </c>
      <c r="BS37" s="268">
        <v>0</v>
      </c>
      <c r="BT37" s="268">
        <v>539</v>
      </c>
      <c r="BU37" s="268">
        <v>6631</v>
      </c>
      <c r="BV37" s="266">
        <v>92925</v>
      </c>
      <c r="BW37" s="266">
        <v>0</v>
      </c>
      <c r="BX37" s="266">
        <v>65452</v>
      </c>
      <c r="BY37" s="237">
        <v>29</v>
      </c>
      <c r="BZ37" s="263">
        <v>29</v>
      </c>
      <c r="CA37" s="182" t="s">
        <v>79</v>
      </c>
      <c r="CB37" s="227">
        <v>699975</v>
      </c>
      <c r="CC37" s="266">
        <v>0</v>
      </c>
      <c r="CD37" s="266">
        <v>0</v>
      </c>
      <c r="CE37" s="266">
        <v>0</v>
      </c>
      <c r="CF37" s="266">
        <v>699975</v>
      </c>
      <c r="CG37" s="267">
        <v>70451</v>
      </c>
      <c r="CH37" s="266">
        <v>16434</v>
      </c>
      <c r="CI37" s="266">
        <v>54017</v>
      </c>
      <c r="CJ37" s="267">
        <v>125807</v>
      </c>
      <c r="CK37" s="267">
        <v>1415444</v>
      </c>
      <c r="CL37" s="261"/>
      <c r="CM37" s="262"/>
      <c r="CN37" s="267">
        <v>192039</v>
      </c>
      <c r="CO37" s="271">
        <v>342986</v>
      </c>
      <c r="CP37" s="266">
        <v>0</v>
      </c>
      <c r="CQ37" s="266">
        <v>0</v>
      </c>
      <c r="CR37" s="227">
        <v>15389382</v>
      </c>
      <c r="CS37" s="227">
        <v>1708149</v>
      </c>
      <c r="CT37" s="228">
        <v>11.1</v>
      </c>
      <c r="CU37" s="227">
        <v>13681233</v>
      </c>
      <c r="CV37" s="228">
        <v>88.9</v>
      </c>
      <c r="CW37" s="227">
        <v>8648171</v>
      </c>
      <c r="CX37" s="240">
        <v>56.2</v>
      </c>
      <c r="CY37" s="241">
        <v>29</v>
      </c>
      <c r="CZ37" s="232"/>
    </row>
    <row r="38" spans="1:104" s="233" customFormat="1" ht="17.25" customHeight="1" x14ac:dyDescent="0.15">
      <c r="A38" s="274">
        <v>30</v>
      </c>
      <c r="B38" s="275" t="s">
        <v>80</v>
      </c>
      <c r="C38" s="276">
        <v>2759344</v>
      </c>
      <c r="D38" s="276">
        <v>130685</v>
      </c>
      <c r="E38" s="276">
        <v>1117</v>
      </c>
      <c r="F38" s="276">
        <v>6436</v>
      </c>
      <c r="G38" s="276">
        <v>4331</v>
      </c>
      <c r="H38" s="276">
        <v>0</v>
      </c>
      <c r="I38" s="277">
        <v>583724</v>
      </c>
      <c r="J38" s="276">
        <v>0</v>
      </c>
      <c r="K38" s="278">
        <v>0</v>
      </c>
      <c r="L38" s="278">
        <v>597</v>
      </c>
      <c r="M38" s="256"/>
      <c r="N38" s="256"/>
      <c r="O38" s="279">
        <v>0</v>
      </c>
      <c r="P38" s="279">
        <v>10480</v>
      </c>
      <c r="Q38" s="279">
        <v>28627</v>
      </c>
      <c r="R38" s="279">
        <v>32700</v>
      </c>
      <c r="S38" s="280">
        <v>3761725</v>
      </c>
      <c r="T38" s="281">
        <v>3247222</v>
      </c>
      <c r="U38" s="282">
        <v>502125</v>
      </c>
      <c r="V38" s="282">
        <v>12378</v>
      </c>
      <c r="W38" s="283">
        <v>2441</v>
      </c>
      <c r="X38" s="283">
        <v>23868</v>
      </c>
      <c r="Y38" s="248">
        <v>30</v>
      </c>
      <c r="Z38" s="246"/>
      <c r="AA38" s="287">
        <v>30</v>
      </c>
      <c r="AB38" s="275" t="s">
        <v>80</v>
      </c>
      <c r="AC38" s="282">
        <v>65737</v>
      </c>
      <c r="AD38" s="281">
        <v>0</v>
      </c>
      <c r="AE38" s="281">
        <v>0</v>
      </c>
      <c r="AF38" s="281">
        <v>0</v>
      </c>
      <c r="AG38" s="281">
        <v>0</v>
      </c>
      <c r="AH38" s="283">
        <v>14245</v>
      </c>
      <c r="AI38" s="239">
        <v>2322006</v>
      </c>
      <c r="AJ38" s="284">
        <v>0</v>
      </c>
      <c r="AK38" s="284">
        <v>0</v>
      </c>
      <c r="AL38" s="281">
        <v>0</v>
      </c>
      <c r="AM38" s="261"/>
      <c r="AN38" s="262"/>
      <c r="AO38" s="285">
        <v>301890</v>
      </c>
      <c r="AP38" s="284">
        <v>253506</v>
      </c>
      <c r="AQ38" s="286">
        <v>0</v>
      </c>
      <c r="AR38" s="286">
        <v>126841</v>
      </c>
      <c r="AS38" s="281">
        <v>0</v>
      </c>
      <c r="AT38" s="281">
        <v>0</v>
      </c>
      <c r="AU38" s="281">
        <v>5050</v>
      </c>
      <c r="AV38" s="281">
        <v>0</v>
      </c>
      <c r="AW38" s="281">
        <v>23507</v>
      </c>
      <c r="AX38" s="281">
        <v>0</v>
      </c>
      <c r="AY38" s="281">
        <v>0</v>
      </c>
      <c r="AZ38" s="248">
        <v>30</v>
      </c>
      <c r="BA38" s="246"/>
      <c r="BB38" s="287">
        <v>30</v>
      </c>
      <c r="BC38" s="275" t="s">
        <v>80</v>
      </c>
      <c r="BD38" s="281">
        <v>0</v>
      </c>
      <c r="BE38" s="281">
        <v>29</v>
      </c>
      <c r="BF38" s="281">
        <v>303550</v>
      </c>
      <c r="BG38" s="281">
        <v>185021</v>
      </c>
      <c r="BH38" s="281">
        <v>968670</v>
      </c>
      <c r="BI38" s="281">
        <v>153971</v>
      </c>
      <c r="BJ38" s="281">
        <v>542</v>
      </c>
      <c r="BK38" s="282">
        <v>1384322</v>
      </c>
      <c r="BL38" s="282">
        <v>948560</v>
      </c>
      <c r="BM38" s="281">
        <v>32354</v>
      </c>
      <c r="BN38" s="261"/>
      <c r="BO38" s="262"/>
      <c r="BP38" s="281">
        <v>128074</v>
      </c>
      <c r="BQ38" s="284">
        <v>54712</v>
      </c>
      <c r="BR38" s="284">
        <v>2857</v>
      </c>
      <c r="BS38" s="284">
        <v>0</v>
      </c>
      <c r="BT38" s="284">
        <v>13888</v>
      </c>
      <c r="BU38" s="284">
        <v>125676</v>
      </c>
      <c r="BV38" s="281">
        <v>1268</v>
      </c>
      <c r="BW38" s="281">
        <v>330601</v>
      </c>
      <c r="BX38" s="281">
        <v>259130</v>
      </c>
      <c r="BY38" s="248">
        <v>30</v>
      </c>
      <c r="BZ38" s="287">
        <v>30</v>
      </c>
      <c r="CA38" s="275" t="s">
        <v>80</v>
      </c>
      <c r="CB38" s="282">
        <v>435762</v>
      </c>
      <c r="CC38" s="281">
        <v>73000</v>
      </c>
      <c r="CD38" s="281">
        <v>0</v>
      </c>
      <c r="CE38" s="281">
        <v>147963</v>
      </c>
      <c r="CF38" s="281">
        <v>214799</v>
      </c>
      <c r="CG38" s="283">
        <v>20513</v>
      </c>
      <c r="CH38" s="281">
        <v>12731</v>
      </c>
      <c r="CI38" s="281">
        <v>7782</v>
      </c>
      <c r="CJ38" s="283">
        <v>20269</v>
      </c>
      <c r="CK38" s="283">
        <v>381299</v>
      </c>
      <c r="CL38" s="261"/>
      <c r="CM38" s="262"/>
      <c r="CN38" s="283">
        <v>159636</v>
      </c>
      <c r="CO38" s="288">
        <v>86424</v>
      </c>
      <c r="CP38" s="281">
        <v>324484</v>
      </c>
      <c r="CQ38" s="281">
        <v>100084</v>
      </c>
      <c r="CR38" s="282">
        <v>12125552</v>
      </c>
      <c r="CS38" s="282">
        <v>3856966</v>
      </c>
      <c r="CT38" s="289">
        <v>31.8</v>
      </c>
      <c r="CU38" s="282">
        <v>8268586</v>
      </c>
      <c r="CV38" s="289">
        <v>68.2</v>
      </c>
      <c r="CW38" s="282">
        <v>6813705</v>
      </c>
      <c r="CX38" s="290">
        <v>56.2</v>
      </c>
      <c r="CY38" s="291">
        <v>30</v>
      </c>
      <c r="CZ38" s="232"/>
    </row>
    <row r="39" spans="1:104" s="233" customFormat="1" ht="17.25" customHeight="1" x14ac:dyDescent="0.15">
      <c r="A39" s="263">
        <v>31</v>
      </c>
      <c r="B39" s="182" t="s">
        <v>56</v>
      </c>
      <c r="C39" s="254">
        <v>591986</v>
      </c>
      <c r="D39" s="254">
        <v>22743</v>
      </c>
      <c r="E39" s="254">
        <v>233</v>
      </c>
      <c r="F39" s="254">
        <v>1356</v>
      </c>
      <c r="G39" s="254">
        <v>914</v>
      </c>
      <c r="H39" s="254">
        <v>0</v>
      </c>
      <c r="I39" s="253">
        <v>120895</v>
      </c>
      <c r="J39" s="254">
        <v>0</v>
      </c>
      <c r="K39" s="264">
        <v>0</v>
      </c>
      <c r="L39" s="264">
        <v>102</v>
      </c>
      <c r="M39" s="256"/>
      <c r="N39" s="256"/>
      <c r="O39" s="265">
        <v>0</v>
      </c>
      <c r="P39" s="265">
        <v>1786</v>
      </c>
      <c r="Q39" s="265">
        <v>12366</v>
      </c>
      <c r="R39" s="265">
        <v>2067</v>
      </c>
      <c r="S39" s="256">
        <v>1876543</v>
      </c>
      <c r="T39" s="266">
        <v>1639761</v>
      </c>
      <c r="U39" s="227">
        <v>236778</v>
      </c>
      <c r="V39" s="227">
        <v>4</v>
      </c>
      <c r="W39" s="267">
        <v>0</v>
      </c>
      <c r="X39" s="267">
        <v>10171</v>
      </c>
      <c r="Y39" s="237">
        <v>31</v>
      </c>
      <c r="Z39" s="220"/>
      <c r="AA39" s="263">
        <v>31</v>
      </c>
      <c r="AB39" s="182" t="s">
        <v>56</v>
      </c>
      <c r="AC39" s="227">
        <v>18916</v>
      </c>
      <c r="AD39" s="266">
        <v>0</v>
      </c>
      <c r="AE39" s="266">
        <v>0</v>
      </c>
      <c r="AF39" s="266">
        <v>0</v>
      </c>
      <c r="AG39" s="266">
        <v>0</v>
      </c>
      <c r="AH39" s="267">
        <v>15536</v>
      </c>
      <c r="AI39" s="225">
        <v>694513</v>
      </c>
      <c r="AJ39" s="268">
        <v>0</v>
      </c>
      <c r="AK39" s="268">
        <v>0</v>
      </c>
      <c r="AL39" s="266">
        <v>26786</v>
      </c>
      <c r="AM39" s="261"/>
      <c r="AN39" s="262"/>
      <c r="AO39" s="269">
        <v>60562</v>
      </c>
      <c r="AP39" s="268">
        <v>41050</v>
      </c>
      <c r="AQ39" s="270">
        <v>0</v>
      </c>
      <c r="AR39" s="270">
        <v>92422</v>
      </c>
      <c r="AS39" s="266">
        <v>0</v>
      </c>
      <c r="AT39" s="266">
        <v>0</v>
      </c>
      <c r="AU39" s="266">
        <v>1574</v>
      </c>
      <c r="AV39" s="266">
        <v>0</v>
      </c>
      <c r="AW39" s="266">
        <v>102421</v>
      </c>
      <c r="AX39" s="266">
        <v>0</v>
      </c>
      <c r="AY39" s="266">
        <v>80000</v>
      </c>
      <c r="AZ39" s="237">
        <v>31</v>
      </c>
      <c r="BA39" s="220"/>
      <c r="BB39" s="263">
        <v>31</v>
      </c>
      <c r="BC39" s="182" t="s">
        <v>56</v>
      </c>
      <c r="BD39" s="266">
        <v>0</v>
      </c>
      <c r="BE39" s="266">
        <v>30</v>
      </c>
      <c r="BF39" s="266">
        <v>150999</v>
      </c>
      <c r="BG39" s="266">
        <v>69289</v>
      </c>
      <c r="BH39" s="266">
        <v>36335</v>
      </c>
      <c r="BI39" s="266">
        <v>33075</v>
      </c>
      <c r="BJ39" s="266">
        <v>0</v>
      </c>
      <c r="BK39" s="227">
        <v>495683</v>
      </c>
      <c r="BL39" s="227">
        <v>211572</v>
      </c>
      <c r="BM39" s="266">
        <v>11554</v>
      </c>
      <c r="BN39" s="261"/>
      <c r="BO39" s="262"/>
      <c r="BP39" s="266">
        <v>28406</v>
      </c>
      <c r="BQ39" s="268">
        <v>9417</v>
      </c>
      <c r="BR39" s="268">
        <v>0</v>
      </c>
      <c r="BS39" s="268">
        <v>0</v>
      </c>
      <c r="BT39" s="268">
        <v>5619</v>
      </c>
      <c r="BU39" s="268">
        <v>86584</v>
      </c>
      <c r="BV39" s="266">
        <v>0</v>
      </c>
      <c r="BW39" s="266">
        <v>0</v>
      </c>
      <c r="BX39" s="266">
        <v>69992</v>
      </c>
      <c r="BY39" s="237">
        <v>31</v>
      </c>
      <c r="BZ39" s="263">
        <v>31</v>
      </c>
      <c r="CA39" s="182" t="s">
        <v>56</v>
      </c>
      <c r="CB39" s="227">
        <v>284111</v>
      </c>
      <c r="CC39" s="266">
        <v>0</v>
      </c>
      <c r="CD39" s="266">
        <v>0</v>
      </c>
      <c r="CE39" s="266">
        <v>27085</v>
      </c>
      <c r="CF39" s="266">
        <v>257026</v>
      </c>
      <c r="CG39" s="267">
        <v>26581</v>
      </c>
      <c r="CH39" s="266">
        <v>7992</v>
      </c>
      <c r="CI39" s="266">
        <v>18589</v>
      </c>
      <c r="CJ39" s="267">
        <v>36068</v>
      </c>
      <c r="CK39" s="267">
        <v>1940685</v>
      </c>
      <c r="CL39" s="261"/>
      <c r="CM39" s="262"/>
      <c r="CN39" s="267">
        <v>50540</v>
      </c>
      <c r="CO39" s="271">
        <v>671524</v>
      </c>
      <c r="CP39" s="266">
        <v>444156</v>
      </c>
      <c r="CQ39" s="266">
        <v>23656</v>
      </c>
      <c r="CR39" s="227">
        <v>7035364</v>
      </c>
      <c r="CS39" s="227">
        <v>3242670</v>
      </c>
      <c r="CT39" s="228">
        <v>46.1</v>
      </c>
      <c r="CU39" s="227">
        <v>3792694</v>
      </c>
      <c r="CV39" s="228">
        <v>53.9</v>
      </c>
      <c r="CW39" s="227">
        <v>2394209</v>
      </c>
      <c r="CX39" s="240">
        <v>34</v>
      </c>
      <c r="CY39" s="241">
        <v>31</v>
      </c>
      <c r="CZ39" s="232"/>
    </row>
    <row r="40" spans="1:104" s="233" customFormat="1" ht="17.25" customHeight="1" x14ac:dyDescent="0.15">
      <c r="A40" s="263">
        <v>32</v>
      </c>
      <c r="B40" s="182" t="s">
        <v>57</v>
      </c>
      <c r="C40" s="254">
        <v>1995652</v>
      </c>
      <c r="D40" s="254">
        <v>65489</v>
      </c>
      <c r="E40" s="254">
        <v>259</v>
      </c>
      <c r="F40" s="254">
        <v>1473</v>
      </c>
      <c r="G40" s="254">
        <v>985</v>
      </c>
      <c r="H40" s="254">
        <v>0</v>
      </c>
      <c r="I40" s="253">
        <v>146898</v>
      </c>
      <c r="J40" s="254">
        <v>0</v>
      </c>
      <c r="K40" s="264">
        <v>0</v>
      </c>
      <c r="L40" s="264">
        <v>178</v>
      </c>
      <c r="M40" s="256"/>
      <c r="N40" s="256"/>
      <c r="O40" s="265">
        <v>0</v>
      </c>
      <c r="P40" s="265">
        <v>3129</v>
      </c>
      <c r="Q40" s="265">
        <v>19316</v>
      </c>
      <c r="R40" s="265">
        <v>2914</v>
      </c>
      <c r="S40" s="256">
        <v>1601140</v>
      </c>
      <c r="T40" s="266">
        <v>1309719</v>
      </c>
      <c r="U40" s="227">
        <v>291415</v>
      </c>
      <c r="V40" s="227">
        <v>6</v>
      </c>
      <c r="W40" s="267">
        <v>0</v>
      </c>
      <c r="X40" s="267">
        <v>1526</v>
      </c>
      <c r="Y40" s="237">
        <v>32</v>
      </c>
      <c r="Z40" s="220"/>
      <c r="AA40" s="263">
        <v>32</v>
      </c>
      <c r="AB40" s="182" t="s">
        <v>57</v>
      </c>
      <c r="AC40" s="227">
        <v>49965</v>
      </c>
      <c r="AD40" s="266">
        <v>0</v>
      </c>
      <c r="AE40" s="266">
        <v>0</v>
      </c>
      <c r="AF40" s="266">
        <v>0</v>
      </c>
      <c r="AG40" s="266">
        <v>0</v>
      </c>
      <c r="AH40" s="267">
        <v>12114</v>
      </c>
      <c r="AI40" s="239">
        <v>1018807</v>
      </c>
      <c r="AJ40" s="268">
        <v>0</v>
      </c>
      <c r="AK40" s="268">
        <v>0</v>
      </c>
      <c r="AL40" s="266">
        <v>90600</v>
      </c>
      <c r="AM40" s="261"/>
      <c r="AN40" s="262"/>
      <c r="AO40" s="269">
        <v>82989</v>
      </c>
      <c r="AP40" s="268">
        <v>46461</v>
      </c>
      <c r="AQ40" s="270">
        <v>0</v>
      </c>
      <c r="AR40" s="270">
        <v>1053</v>
      </c>
      <c r="AS40" s="266">
        <v>0</v>
      </c>
      <c r="AT40" s="266">
        <v>0</v>
      </c>
      <c r="AU40" s="266">
        <v>2626</v>
      </c>
      <c r="AV40" s="266">
        <v>0</v>
      </c>
      <c r="AW40" s="266">
        <v>55595</v>
      </c>
      <c r="AX40" s="266">
        <v>33592</v>
      </c>
      <c r="AY40" s="266">
        <v>424028</v>
      </c>
      <c r="AZ40" s="237">
        <v>32</v>
      </c>
      <c r="BA40" s="220"/>
      <c r="BB40" s="263">
        <v>32</v>
      </c>
      <c r="BC40" s="182" t="s">
        <v>57</v>
      </c>
      <c r="BD40" s="266">
        <v>0</v>
      </c>
      <c r="BE40" s="266">
        <v>31</v>
      </c>
      <c r="BF40" s="266">
        <v>115313</v>
      </c>
      <c r="BG40" s="266">
        <v>60159</v>
      </c>
      <c r="BH40" s="266">
        <v>60811</v>
      </c>
      <c r="BI40" s="266">
        <v>45580</v>
      </c>
      <c r="BJ40" s="266">
        <v>19335</v>
      </c>
      <c r="BK40" s="227">
        <v>1318338</v>
      </c>
      <c r="BL40" s="227">
        <v>888537</v>
      </c>
      <c r="BM40" s="266">
        <v>39641</v>
      </c>
      <c r="BN40" s="261"/>
      <c r="BO40" s="262"/>
      <c r="BP40" s="266">
        <v>41831</v>
      </c>
      <c r="BQ40" s="268">
        <v>10484</v>
      </c>
      <c r="BR40" s="268">
        <v>354504</v>
      </c>
      <c r="BS40" s="268">
        <v>17406</v>
      </c>
      <c r="BT40" s="268">
        <v>11463</v>
      </c>
      <c r="BU40" s="268">
        <v>313488</v>
      </c>
      <c r="BV40" s="266">
        <v>7405</v>
      </c>
      <c r="BW40" s="266">
        <v>18860</v>
      </c>
      <c r="BX40" s="266">
        <v>73455</v>
      </c>
      <c r="BY40" s="237">
        <v>32</v>
      </c>
      <c r="BZ40" s="263">
        <v>32</v>
      </c>
      <c r="CA40" s="182" t="s">
        <v>57</v>
      </c>
      <c r="CB40" s="227">
        <v>429801</v>
      </c>
      <c r="CC40" s="266">
        <v>287530</v>
      </c>
      <c r="CD40" s="266">
        <v>0</v>
      </c>
      <c r="CE40" s="266">
        <v>0</v>
      </c>
      <c r="CF40" s="266">
        <v>142271</v>
      </c>
      <c r="CG40" s="267">
        <v>78083</v>
      </c>
      <c r="CH40" s="266">
        <v>66275</v>
      </c>
      <c r="CI40" s="266">
        <v>11808</v>
      </c>
      <c r="CJ40" s="267">
        <v>689662</v>
      </c>
      <c r="CK40" s="267">
        <v>1351095</v>
      </c>
      <c r="CL40" s="261"/>
      <c r="CM40" s="262"/>
      <c r="CN40" s="267">
        <v>306103</v>
      </c>
      <c r="CO40" s="271">
        <v>89557</v>
      </c>
      <c r="CP40" s="266">
        <v>357278</v>
      </c>
      <c r="CQ40" s="266">
        <v>90678</v>
      </c>
      <c r="CR40" s="227">
        <v>9129296</v>
      </c>
      <c r="CS40" s="227">
        <v>3395150</v>
      </c>
      <c r="CT40" s="228">
        <v>37.200000000000003</v>
      </c>
      <c r="CU40" s="227">
        <v>5734146</v>
      </c>
      <c r="CV40" s="228">
        <v>62.8</v>
      </c>
      <c r="CW40" s="227">
        <v>3565347</v>
      </c>
      <c r="CX40" s="240">
        <v>39.1</v>
      </c>
      <c r="CY40" s="241">
        <v>32</v>
      </c>
      <c r="CZ40" s="232"/>
    </row>
    <row r="41" spans="1:104" s="233" customFormat="1" ht="17.25" customHeight="1" x14ac:dyDescent="0.15">
      <c r="A41" s="263">
        <v>33</v>
      </c>
      <c r="B41" s="182" t="s">
        <v>58</v>
      </c>
      <c r="C41" s="254">
        <v>108184</v>
      </c>
      <c r="D41" s="254">
        <v>13039</v>
      </c>
      <c r="E41" s="254">
        <v>46</v>
      </c>
      <c r="F41" s="254">
        <v>268</v>
      </c>
      <c r="G41" s="254">
        <v>180</v>
      </c>
      <c r="H41" s="254">
        <v>0</v>
      </c>
      <c r="I41" s="253">
        <v>39805</v>
      </c>
      <c r="J41" s="254">
        <v>0</v>
      </c>
      <c r="K41" s="264">
        <v>0</v>
      </c>
      <c r="L41" s="264">
        <v>47</v>
      </c>
      <c r="M41" s="256"/>
      <c r="N41" s="256"/>
      <c r="O41" s="265">
        <v>0</v>
      </c>
      <c r="P41" s="265">
        <v>814</v>
      </c>
      <c r="Q41" s="265">
        <v>1544</v>
      </c>
      <c r="R41" s="265">
        <v>291</v>
      </c>
      <c r="S41" s="256">
        <v>1555073</v>
      </c>
      <c r="T41" s="266">
        <v>1318050</v>
      </c>
      <c r="U41" s="227">
        <v>237022</v>
      </c>
      <c r="V41" s="227">
        <v>1</v>
      </c>
      <c r="W41" s="267">
        <v>0</v>
      </c>
      <c r="X41" s="267">
        <v>1361</v>
      </c>
      <c r="Y41" s="237">
        <v>33</v>
      </c>
      <c r="Z41" s="220"/>
      <c r="AA41" s="263">
        <v>33</v>
      </c>
      <c r="AB41" s="182" t="s">
        <v>58</v>
      </c>
      <c r="AC41" s="227">
        <v>37888</v>
      </c>
      <c r="AD41" s="266">
        <v>0</v>
      </c>
      <c r="AE41" s="266">
        <v>0</v>
      </c>
      <c r="AF41" s="266">
        <v>0</v>
      </c>
      <c r="AG41" s="266">
        <v>0</v>
      </c>
      <c r="AH41" s="267">
        <v>6014</v>
      </c>
      <c r="AI41" s="239">
        <v>249171</v>
      </c>
      <c r="AJ41" s="268">
        <v>0</v>
      </c>
      <c r="AK41" s="268">
        <v>0</v>
      </c>
      <c r="AL41" s="266">
        <v>0</v>
      </c>
      <c r="AM41" s="261"/>
      <c r="AN41" s="262"/>
      <c r="AO41" s="269">
        <v>35886</v>
      </c>
      <c r="AP41" s="268">
        <v>7362</v>
      </c>
      <c r="AQ41" s="270">
        <v>0</v>
      </c>
      <c r="AR41" s="270">
        <v>18941</v>
      </c>
      <c r="AS41" s="266">
        <v>30787</v>
      </c>
      <c r="AT41" s="266">
        <v>0</v>
      </c>
      <c r="AU41" s="266">
        <v>1280</v>
      </c>
      <c r="AV41" s="266">
        <v>0</v>
      </c>
      <c r="AW41" s="266">
        <v>1960</v>
      </c>
      <c r="AX41" s="266">
        <v>0</v>
      </c>
      <c r="AY41" s="266">
        <v>0</v>
      </c>
      <c r="AZ41" s="237">
        <v>33</v>
      </c>
      <c r="BA41" s="220"/>
      <c r="BB41" s="263">
        <v>33</v>
      </c>
      <c r="BC41" s="182" t="s">
        <v>58</v>
      </c>
      <c r="BD41" s="266">
        <v>0</v>
      </c>
      <c r="BE41" s="266">
        <v>32</v>
      </c>
      <c r="BF41" s="266">
        <v>87128</v>
      </c>
      <c r="BG41" s="266">
        <v>34777</v>
      </c>
      <c r="BH41" s="266">
        <v>14628</v>
      </c>
      <c r="BI41" s="266">
        <v>16422</v>
      </c>
      <c r="BJ41" s="266">
        <v>0</v>
      </c>
      <c r="BK41" s="227">
        <v>317482</v>
      </c>
      <c r="BL41" s="227">
        <v>117034</v>
      </c>
      <c r="BM41" s="266">
        <v>0</v>
      </c>
      <c r="BN41" s="261"/>
      <c r="BO41" s="262"/>
      <c r="BP41" s="266">
        <v>17792</v>
      </c>
      <c r="BQ41" s="268">
        <v>1732</v>
      </c>
      <c r="BR41" s="268">
        <v>3619</v>
      </c>
      <c r="BS41" s="268">
        <v>0</v>
      </c>
      <c r="BT41" s="268">
        <v>3146</v>
      </c>
      <c r="BU41" s="268">
        <v>65085</v>
      </c>
      <c r="BV41" s="266">
        <v>0</v>
      </c>
      <c r="BW41" s="266">
        <v>0</v>
      </c>
      <c r="BX41" s="266">
        <v>25660</v>
      </c>
      <c r="BY41" s="237">
        <v>33</v>
      </c>
      <c r="BZ41" s="263">
        <v>33</v>
      </c>
      <c r="CA41" s="182" t="s">
        <v>58</v>
      </c>
      <c r="CB41" s="227">
        <v>200448</v>
      </c>
      <c r="CC41" s="266">
        <v>23664</v>
      </c>
      <c r="CD41" s="266">
        <v>1640</v>
      </c>
      <c r="CE41" s="266">
        <v>44561</v>
      </c>
      <c r="CF41" s="266">
        <v>130583</v>
      </c>
      <c r="CG41" s="267">
        <v>8644</v>
      </c>
      <c r="CH41" s="266">
        <v>8644</v>
      </c>
      <c r="CI41" s="266">
        <v>0</v>
      </c>
      <c r="CJ41" s="267">
        <v>12561</v>
      </c>
      <c r="CK41" s="267">
        <v>501975</v>
      </c>
      <c r="CL41" s="261"/>
      <c r="CM41" s="262"/>
      <c r="CN41" s="267">
        <v>60670</v>
      </c>
      <c r="CO41" s="271">
        <v>62646</v>
      </c>
      <c r="CP41" s="266">
        <v>184300</v>
      </c>
      <c r="CQ41" s="266">
        <v>10500</v>
      </c>
      <c r="CR41" s="227">
        <v>3162003</v>
      </c>
      <c r="CS41" s="227">
        <v>988225</v>
      </c>
      <c r="CT41" s="228">
        <v>31.3</v>
      </c>
      <c r="CU41" s="227">
        <v>2173778</v>
      </c>
      <c r="CV41" s="228">
        <v>68.7</v>
      </c>
      <c r="CW41" s="227">
        <v>1487263</v>
      </c>
      <c r="CX41" s="240">
        <v>47</v>
      </c>
      <c r="CY41" s="241">
        <v>33</v>
      </c>
      <c r="CZ41" s="232"/>
    </row>
    <row r="42" spans="1:104" s="233" customFormat="1" ht="17.25" customHeight="1" x14ac:dyDescent="0.15">
      <c r="A42" s="274">
        <v>34</v>
      </c>
      <c r="B42" s="275" t="s">
        <v>59</v>
      </c>
      <c r="C42" s="276">
        <v>162867</v>
      </c>
      <c r="D42" s="276">
        <v>16815</v>
      </c>
      <c r="E42" s="276">
        <v>56</v>
      </c>
      <c r="F42" s="276">
        <v>319</v>
      </c>
      <c r="G42" s="276">
        <v>213</v>
      </c>
      <c r="H42" s="276">
        <v>0</v>
      </c>
      <c r="I42" s="277">
        <v>43512</v>
      </c>
      <c r="J42" s="276">
        <v>0</v>
      </c>
      <c r="K42" s="278">
        <v>0</v>
      </c>
      <c r="L42" s="278">
        <v>51</v>
      </c>
      <c r="M42" s="256"/>
      <c r="N42" s="256"/>
      <c r="O42" s="279">
        <v>0</v>
      </c>
      <c r="P42" s="279">
        <v>897</v>
      </c>
      <c r="Q42" s="279">
        <v>1716</v>
      </c>
      <c r="R42" s="279">
        <v>704</v>
      </c>
      <c r="S42" s="280">
        <v>1513739</v>
      </c>
      <c r="T42" s="281">
        <v>1342493</v>
      </c>
      <c r="U42" s="282">
        <v>171245</v>
      </c>
      <c r="V42" s="282">
        <v>1</v>
      </c>
      <c r="W42" s="283">
        <v>0</v>
      </c>
      <c r="X42" s="283">
        <v>1930</v>
      </c>
      <c r="Y42" s="248">
        <v>34</v>
      </c>
      <c r="Z42" s="246"/>
      <c r="AA42" s="287">
        <v>34</v>
      </c>
      <c r="AB42" s="275" t="s">
        <v>59</v>
      </c>
      <c r="AC42" s="282">
        <v>3410</v>
      </c>
      <c r="AD42" s="281">
        <v>0</v>
      </c>
      <c r="AE42" s="281">
        <v>0</v>
      </c>
      <c r="AF42" s="281">
        <v>0</v>
      </c>
      <c r="AG42" s="281">
        <v>0</v>
      </c>
      <c r="AH42" s="283">
        <v>4600</v>
      </c>
      <c r="AI42" s="296">
        <v>237123</v>
      </c>
      <c r="AJ42" s="284">
        <v>0</v>
      </c>
      <c r="AK42" s="284">
        <v>0</v>
      </c>
      <c r="AL42" s="281">
        <v>0</v>
      </c>
      <c r="AM42" s="261"/>
      <c r="AN42" s="262"/>
      <c r="AO42" s="285">
        <v>46084</v>
      </c>
      <c r="AP42" s="284">
        <v>8394</v>
      </c>
      <c r="AQ42" s="286">
        <v>0</v>
      </c>
      <c r="AR42" s="286">
        <v>6544</v>
      </c>
      <c r="AS42" s="281">
        <v>0</v>
      </c>
      <c r="AT42" s="281">
        <v>0</v>
      </c>
      <c r="AU42" s="281">
        <v>1689</v>
      </c>
      <c r="AV42" s="281">
        <v>0</v>
      </c>
      <c r="AW42" s="281">
        <v>19881</v>
      </c>
      <c r="AX42" s="281">
        <v>0</v>
      </c>
      <c r="AY42" s="281">
        <v>0</v>
      </c>
      <c r="AZ42" s="248">
        <v>34</v>
      </c>
      <c r="BA42" s="246"/>
      <c r="BB42" s="287">
        <v>34</v>
      </c>
      <c r="BC42" s="275" t="s">
        <v>59</v>
      </c>
      <c r="BD42" s="281">
        <v>0</v>
      </c>
      <c r="BE42" s="281">
        <v>33</v>
      </c>
      <c r="BF42" s="281">
        <v>91289</v>
      </c>
      <c r="BG42" s="281">
        <v>32655</v>
      </c>
      <c r="BH42" s="281">
        <v>13874</v>
      </c>
      <c r="BI42" s="281">
        <v>16713</v>
      </c>
      <c r="BJ42" s="281">
        <v>0</v>
      </c>
      <c r="BK42" s="282">
        <v>338930</v>
      </c>
      <c r="BL42" s="282">
        <v>145770</v>
      </c>
      <c r="BM42" s="281">
        <v>0</v>
      </c>
      <c r="BN42" s="261"/>
      <c r="BO42" s="262"/>
      <c r="BP42" s="281">
        <v>22459</v>
      </c>
      <c r="BQ42" s="284">
        <v>1917</v>
      </c>
      <c r="BR42" s="284">
        <v>14825</v>
      </c>
      <c r="BS42" s="284">
        <v>0</v>
      </c>
      <c r="BT42" s="284">
        <v>5575</v>
      </c>
      <c r="BU42" s="284">
        <v>63197</v>
      </c>
      <c r="BV42" s="281">
        <v>0</v>
      </c>
      <c r="BW42" s="281">
        <v>0</v>
      </c>
      <c r="BX42" s="281">
        <v>37797</v>
      </c>
      <c r="BY42" s="248">
        <v>34</v>
      </c>
      <c r="BZ42" s="287">
        <v>34</v>
      </c>
      <c r="CA42" s="275" t="s">
        <v>59</v>
      </c>
      <c r="CB42" s="282">
        <v>193160</v>
      </c>
      <c r="CC42" s="281">
        <v>10932</v>
      </c>
      <c r="CD42" s="281">
        <v>0</v>
      </c>
      <c r="CE42" s="281">
        <v>41746</v>
      </c>
      <c r="CF42" s="281">
        <v>140482</v>
      </c>
      <c r="CG42" s="283">
        <v>7920</v>
      </c>
      <c r="CH42" s="281">
        <v>7920</v>
      </c>
      <c r="CI42" s="281">
        <v>0</v>
      </c>
      <c r="CJ42" s="283">
        <v>16853</v>
      </c>
      <c r="CK42" s="283">
        <v>70702</v>
      </c>
      <c r="CL42" s="261"/>
      <c r="CM42" s="262"/>
      <c r="CN42" s="283">
        <v>97565</v>
      </c>
      <c r="CO42" s="288">
        <v>144881</v>
      </c>
      <c r="CP42" s="281">
        <v>155800</v>
      </c>
      <c r="CQ42" s="281">
        <v>11800</v>
      </c>
      <c r="CR42" s="282">
        <v>2820603</v>
      </c>
      <c r="CS42" s="282">
        <v>794770</v>
      </c>
      <c r="CT42" s="289">
        <v>28.2</v>
      </c>
      <c r="CU42" s="282">
        <v>2025833</v>
      </c>
      <c r="CV42" s="289">
        <v>71.8</v>
      </c>
      <c r="CW42" s="282">
        <v>1569843</v>
      </c>
      <c r="CX42" s="290">
        <v>55.7</v>
      </c>
      <c r="CY42" s="291">
        <v>34</v>
      </c>
      <c r="CZ42" s="232"/>
    </row>
    <row r="43" spans="1:104" s="233" customFormat="1" ht="17.25" customHeight="1" x14ac:dyDescent="0.15">
      <c r="A43" s="263">
        <v>35</v>
      </c>
      <c r="B43" s="182" t="s">
        <v>60</v>
      </c>
      <c r="C43" s="254">
        <v>888139</v>
      </c>
      <c r="D43" s="254">
        <v>91493</v>
      </c>
      <c r="E43" s="254">
        <v>314</v>
      </c>
      <c r="F43" s="254">
        <v>1791</v>
      </c>
      <c r="G43" s="254">
        <v>1199</v>
      </c>
      <c r="H43" s="254">
        <v>0</v>
      </c>
      <c r="I43" s="253">
        <v>223996</v>
      </c>
      <c r="J43" s="254">
        <v>0</v>
      </c>
      <c r="K43" s="264">
        <v>0</v>
      </c>
      <c r="L43" s="264">
        <v>353</v>
      </c>
      <c r="M43" s="256"/>
      <c r="N43" s="256"/>
      <c r="O43" s="265">
        <v>0</v>
      </c>
      <c r="P43" s="265">
        <v>6191</v>
      </c>
      <c r="Q43" s="265">
        <v>11681</v>
      </c>
      <c r="R43" s="265">
        <v>3737</v>
      </c>
      <c r="S43" s="256">
        <v>3390283</v>
      </c>
      <c r="T43" s="266">
        <v>2938425</v>
      </c>
      <c r="U43" s="227">
        <v>451854</v>
      </c>
      <c r="V43" s="227">
        <v>4</v>
      </c>
      <c r="W43" s="267">
        <v>856</v>
      </c>
      <c r="X43" s="267">
        <v>20166</v>
      </c>
      <c r="Y43" s="237">
        <v>35</v>
      </c>
      <c r="Z43" s="220"/>
      <c r="AA43" s="263">
        <v>35</v>
      </c>
      <c r="AB43" s="182" t="s">
        <v>60</v>
      </c>
      <c r="AC43" s="227">
        <v>21020</v>
      </c>
      <c r="AD43" s="266">
        <v>0</v>
      </c>
      <c r="AE43" s="266">
        <v>0</v>
      </c>
      <c r="AF43" s="266">
        <v>0</v>
      </c>
      <c r="AG43" s="266">
        <v>0</v>
      </c>
      <c r="AH43" s="267">
        <v>6355</v>
      </c>
      <c r="AI43" s="239">
        <v>979056</v>
      </c>
      <c r="AJ43" s="268">
        <v>0</v>
      </c>
      <c r="AK43" s="268">
        <v>0</v>
      </c>
      <c r="AL43" s="266">
        <v>138476</v>
      </c>
      <c r="AM43" s="261"/>
      <c r="AN43" s="262"/>
      <c r="AO43" s="269">
        <v>164089</v>
      </c>
      <c r="AP43" s="268">
        <v>62812</v>
      </c>
      <c r="AQ43" s="270">
        <v>0</v>
      </c>
      <c r="AR43" s="270">
        <v>695</v>
      </c>
      <c r="AS43" s="266">
        <v>3208</v>
      </c>
      <c r="AT43" s="266">
        <v>0</v>
      </c>
      <c r="AU43" s="266">
        <v>2361</v>
      </c>
      <c r="AV43" s="266">
        <v>0</v>
      </c>
      <c r="AW43" s="266">
        <v>53796</v>
      </c>
      <c r="AX43" s="266">
        <v>0</v>
      </c>
      <c r="AY43" s="266">
        <v>0</v>
      </c>
      <c r="AZ43" s="237">
        <v>35</v>
      </c>
      <c r="BA43" s="220"/>
      <c r="BB43" s="263">
        <v>35</v>
      </c>
      <c r="BC43" s="182" t="s">
        <v>60</v>
      </c>
      <c r="BD43" s="266">
        <v>0</v>
      </c>
      <c r="BE43" s="266">
        <v>338</v>
      </c>
      <c r="BF43" s="266">
        <v>251395</v>
      </c>
      <c r="BG43" s="266">
        <v>108858</v>
      </c>
      <c r="BH43" s="266">
        <v>97196</v>
      </c>
      <c r="BI43" s="266">
        <v>96170</v>
      </c>
      <c r="BJ43" s="266">
        <v>0</v>
      </c>
      <c r="BK43" s="227">
        <v>562871</v>
      </c>
      <c r="BL43" s="227">
        <v>370397</v>
      </c>
      <c r="BM43" s="266">
        <v>58522</v>
      </c>
      <c r="BN43" s="261"/>
      <c r="BO43" s="262"/>
      <c r="BP43" s="266">
        <v>79529</v>
      </c>
      <c r="BQ43" s="268">
        <v>14329</v>
      </c>
      <c r="BR43" s="268">
        <v>60</v>
      </c>
      <c r="BS43" s="268">
        <v>0</v>
      </c>
      <c r="BT43" s="268">
        <v>17321</v>
      </c>
      <c r="BU43" s="268">
        <v>11400</v>
      </c>
      <c r="BV43" s="266">
        <v>0</v>
      </c>
      <c r="BW43" s="266">
        <v>1103</v>
      </c>
      <c r="BX43" s="266">
        <v>188133</v>
      </c>
      <c r="BY43" s="237">
        <v>35</v>
      </c>
      <c r="BZ43" s="263">
        <v>35</v>
      </c>
      <c r="CA43" s="182" t="s">
        <v>60</v>
      </c>
      <c r="CB43" s="227">
        <v>192474</v>
      </c>
      <c r="CC43" s="266">
        <v>1239</v>
      </c>
      <c r="CD43" s="266">
        <v>0</v>
      </c>
      <c r="CE43" s="266">
        <v>73868</v>
      </c>
      <c r="CF43" s="266">
        <v>117367</v>
      </c>
      <c r="CG43" s="267">
        <v>40734</v>
      </c>
      <c r="CH43" s="266">
        <v>17633</v>
      </c>
      <c r="CI43" s="266">
        <v>23101</v>
      </c>
      <c r="CJ43" s="267">
        <v>325172</v>
      </c>
      <c r="CK43" s="267">
        <v>110098</v>
      </c>
      <c r="CL43" s="261"/>
      <c r="CM43" s="262"/>
      <c r="CN43" s="267">
        <v>170827</v>
      </c>
      <c r="CO43" s="271">
        <v>68460</v>
      </c>
      <c r="CP43" s="266">
        <v>495900</v>
      </c>
      <c r="CQ43" s="266">
        <v>41400</v>
      </c>
      <c r="CR43" s="227">
        <v>7420692</v>
      </c>
      <c r="CS43" s="227">
        <v>2291283</v>
      </c>
      <c r="CT43" s="228">
        <v>30.9</v>
      </c>
      <c r="CU43" s="227">
        <v>5129409</v>
      </c>
      <c r="CV43" s="228">
        <v>69.099999999999994</v>
      </c>
      <c r="CW43" s="227">
        <v>4183588</v>
      </c>
      <c r="CX43" s="240">
        <v>56.4</v>
      </c>
      <c r="CY43" s="241">
        <v>35</v>
      </c>
      <c r="CZ43" s="232"/>
    </row>
    <row r="44" spans="1:104" s="233" customFormat="1" ht="17.25" customHeight="1" x14ac:dyDescent="0.15">
      <c r="A44" s="263">
        <v>36</v>
      </c>
      <c r="B44" s="182" t="s">
        <v>61</v>
      </c>
      <c r="C44" s="254">
        <v>1426174</v>
      </c>
      <c r="D44" s="254">
        <v>137169</v>
      </c>
      <c r="E44" s="254">
        <v>596</v>
      </c>
      <c r="F44" s="254">
        <v>3347</v>
      </c>
      <c r="G44" s="253">
        <v>2229</v>
      </c>
      <c r="H44" s="253">
        <v>0</v>
      </c>
      <c r="I44" s="253">
        <v>385927</v>
      </c>
      <c r="J44" s="254">
        <v>0</v>
      </c>
      <c r="K44" s="264">
        <v>0</v>
      </c>
      <c r="L44" s="264">
        <v>542</v>
      </c>
      <c r="M44" s="256"/>
      <c r="N44" s="256"/>
      <c r="O44" s="265">
        <v>0</v>
      </c>
      <c r="P44" s="265">
        <v>9525</v>
      </c>
      <c r="Q44" s="265">
        <v>17498</v>
      </c>
      <c r="R44" s="265">
        <v>10059</v>
      </c>
      <c r="S44" s="256">
        <v>4637862</v>
      </c>
      <c r="T44" s="266">
        <v>4224186</v>
      </c>
      <c r="U44" s="227">
        <v>413670</v>
      </c>
      <c r="V44" s="227">
        <v>6</v>
      </c>
      <c r="W44" s="267">
        <v>1697</v>
      </c>
      <c r="X44" s="267">
        <v>8483</v>
      </c>
      <c r="Y44" s="237">
        <v>36</v>
      </c>
      <c r="Z44" s="220"/>
      <c r="AA44" s="263">
        <v>36</v>
      </c>
      <c r="AB44" s="182" t="s">
        <v>61</v>
      </c>
      <c r="AC44" s="227">
        <v>80178</v>
      </c>
      <c r="AD44" s="266">
        <v>0</v>
      </c>
      <c r="AE44" s="266">
        <v>0</v>
      </c>
      <c r="AF44" s="266">
        <v>0</v>
      </c>
      <c r="AG44" s="266">
        <v>0</v>
      </c>
      <c r="AH44" s="267">
        <v>11032</v>
      </c>
      <c r="AI44" s="239">
        <v>1545456</v>
      </c>
      <c r="AJ44" s="268">
        <v>0</v>
      </c>
      <c r="AK44" s="268">
        <v>0</v>
      </c>
      <c r="AL44" s="266">
        <v>298413</v>
      </c>
      <c r="AM44" s="261"/>
      <c r="AN44" s="262"/>
      <c r="AO44" s="269">
        <v>264122</v>
      </c>
      <c r="AP44" s="268">
        <v>114253</v>
      </c>
      <c r="AQ44" s="270">
        <v>0</v>
      </c>
      <c r="AR44" s="270">
        <v>0</v>
      </c>
      <c r="AS44" s="266">
        <v>672</v>
      </c>
      <c r="AT44" s="266">
        <v>0</v>
      </c>
      <c r="AU44" s="266">
        <v>17490</v>
      </c>
      <c r="AV44" s="266">
        <v>0</v>
      </c>
      <c r="AW44" s="266">
        <v>93421</v>
      </c>
      <c r="AX44" s="266">
        <v>0</v>
      </c>
      <c r="AY44" s="266">
        <v>0</v>
      </c>
      <c r="AZ44" s="237">
        <v>36</v>
      </c>
      <c r="BA44" s="220"/>
      <c r="BB44" s="263">
        <v>36</v>
      </c>
      <c r="BC44" s="182" t="s">
        <v>61</v>
      </c>
      <c r="BD44" s="266">
        <v>0</v>
      </c>
      <c r="BE44" s="266">
        <v>35</v>
      </c>
      <c r="BF44" s="266">
        <v>316167</v>
      </c>
      <c r="BG44" s="266">
        <v>144647</v>
      </c>
      <c r="BH44" s="266">
        <v>142840</v>
      </c>
      <c r="BI44" s="266">
        <v>153431</v>
      </c>
      <c r="BJ44" s="266">
        <v>0</v>
      </c>
      <c r="BK44" s="227">
        <v>661286</v>
      </c>
      <c r="BL44" s="227">
        <v>428923</v>
      </c>
      <c r="BM44" s="266">
        <v>128511</v>
      </c>
      <c r="BN44" s="261"/>
      <c r="BO44" s="262"/>
      <c r="BP44" s="266">
        <v>125353</v>
      </c>
      <c r="BQ44" s="268">
        <v>25556</v>
      </c>
      <c r="BR44" s="268">
        <v>0</v>
      </c>
      <c r="BS44" s="268">
        <v>0</v>
      </c>
      <c r="BT44" s="268">
        <v>1879</v>
      </c>
      <c r="BU44" s="268">
        <v>7000</v>
      </c>
      <c r="BV44" s="266">
        <v>1345</v>
      </c>
      <c r="BW44" s="266">
        <v>0</v>
      </c>
      <c r="BX44" s="266">
        <v>139279</v>
      </c>
      <c r="BY44" s="237">
        <v>36</v>
      </c>
      <c r="BZ44" s="263">
        <v>36</v>
      </c>
      <c r="CA44" s="182" t="s">
        <v>61</v>
      </c>
      <c r="CB44" s="227">
        <v>232363</v>
      </c>
      <c r="CC44" s="266">
        <v>2462</v>
      </c>
      <c r="CD44" s="266">
        <v>0</v>
      </c>
      <c r="CE44" s="266">
        <v>13438</v>
      </c>
      <c r="CF44" s="266">
        <v>216463</v>
      </c>
      <c r="CG44" s="267">
        <v>43746</v>
      </c>
      <c r="CH44" s="266">
        <v>25267</v>
      </c>
      <c r="CI44" s="266">
        <v>18479</v>
      </c>
      <c r="CJ44" s="267">
        <v>172386</v>
      </c>
      <c r="CK44" s="267">
        <v>246277</v>
      </c>
      <c r="CL44" s="261"/>
      <c r="CM44" s="262"/>
      <c r="CN44" s="267">
        <v>85027</v>
      </c>
      <c r="CO44" s="271">
        <v>156205</v>
      </c>
      <c r="CP44" s="266">
        <v>403000</v>
      </c>
      <c r="CQ44" s="268">
        <v>64100</v>
      </c>
      <c r="CR44" s="227">
        <v>10045701</v>
      </c>
      <c r="CS44" s="227">
        <v>2856744</v>
      </c>
      <c r="CT44" s="228">
        <v>28.4</v>
      </c>
      <c r="CU44" s="227">
        <v>7188957</v>
      </c>
      <c r="CV44" s="228">
        <v>71.599999999999994</v>
      </c>
      <c r="CW44" s="227">
        <v>6240712</v>
      </c>
      <c r="CX44" s="240">
        <v>62.1</v>
      </c>
      <c r="CY44" s="241">
        <v>36</v>
      </c>
      <c r="CZ44" s="232"/>
    </row>
    <row r="45" spans="1:104" s="233" customFormat="1" ht="17.25" customHeight="1" x14ac:dyDescent="0.15">
      <c r="A45" s="273">
        <v>37</v>
      </c>
      <c r="B45" s="182" t="s">
        <v>62</v>
      </c>
      <c r="C45" s="254">
        <v>500520</v>
      </c>
      <c r="D45" s="254">
        <v>107684</v>
      </c>
      <c r="E45" s="254">
        <v>172</v>
      </c>
      <c r="F45" s="254">
        <v>971</v>
      </c>
      <c r="G45" s="254">
        <v>648</v>
      </c>
      <c r="H45" s="254">
        <v>0</v>
      </c>
      <c r="I45" s="253">
        <v>123769</v>
      </c>
      <c r="J45" s="254">
        <v>0</v>
      </c>
      <c r="K45" s="264">
        <v>0</v>
      </c>
      <c r="L45" s="264">
        <v>387</v>
      </c>
      <c r="M45" s="256"/>
      <c r="N45" s="256"/>
      <c r="O45" s="265">
        <v>0</v>
      </c>
      <c r="P45" s="265">
        <v>6794</v>
      </c>
      <c r="Q45" s="265">
        <v>7024</v>
      </c>
      <c r="R45" s="265">
        <v>1729</v>
      </c>
      <c r="S45" s="256">
        <v>2522877</v>
      </c>
      <c r="T45" s="266">
        <v>2273803</v>
      </c>
      <c r="U45" s="227">
        <v>249072</v>
      </c>
      <c r="V45" s="227">
        <v>2</v>
      </c>
      <c r="W45" s="267">
        <v>587</v>
      </c>
      <c r="X45" s="267">
        <v>26890</v>
      </c>
      <c r="Y45" s="237">
        <v>37</v>
      </c>
      <c r="Z45" s="220"/>
      <c r="AA45" s="263">
        <v>37</v>
      </c>
      <c r="AB45" s="182" t="s">
        <v>62</v>
      </c>
      <c r="AC45" s="227">
        <v>27898</v>
      </c>
      <c r="AD45" s="266">
        <v>0</v>
      </c>
      <c r="AE45" s="266">
        <v>0</v>
      </c>
      <c r="AF45" s="266">
        <v>0</v>
      </c>
      <c r="AG45" s="266">
        <v>0</v>
      </c>
      <c r="AH45" s="267">
        <v>4911</v>
      </c>
      <c r="AI45" s="239">
        <v>651220</v>
      </c>
      <c r="AJ45" s="268">
        <v>0</v>
      </c>
      <c r="AK45" s="268">
        <v>0</v>
      </c>
      <c r="AL45" s="266">
        <v>77374</v>
      </c>
      <c r="AM45" s="261"/>
      <c r="AN45" s="262"/>
      <c r="AO45" s="269">
        <v>132450</v>
      </c>
      <c r="AP45" s="268">
        <v>33309</v>
      </c>
      <c r="AQ45" s="270">
        <v>0</v>
      </c>
      <c r="AR45" s="270">
        <v>72307</v>
      </c>
      <c r="AS45" s="266">
        <v>17278</v>
      </c>
      <c r="AT45" s="266">
        <v>0</v>
      </c>
      <c r="AU45" s="266">
        <v>2164</v>
      </c>
      <c r="AV45" s="266">
        <v>0</v>
      </c>
      <c r="AW45" s="266">
        <v>8350</v>
      </c>
      <c r="AX45" s="266">
        <v>0</v>
      </c>
      <c r="AY45" s="266">
        <v>0</v>
      </c>
      <c r="AZ45" s="237">
        <v>37</v>
      </c>
      <c r="BA45" s="220"/>
      <c r="BB45" s="263">
        <v>37</v>
      </c>
      <c r="BC45" s="182" t="s">
        <v>62</v>
      </c>
      <c r="BD45" s="266">
        <v>0</v>
      </c>
      <c r="BE45" s="266">
        <v>36</v>
      </c>
      <c r="BF45" s="266">
        <v>151779</v>
      </c>
      <c r="BG45" s="266">
        <v>47576</v>
      </c>
      <c r="BH45" s="266">
        <v>67197</v>
      </c>
      <c r="BI45" s="266">
        <v>41436</v>
      </c>
      <c r="BJ45" s="266">
        <v>0</v>
      </c>
      <c r="BK45" s="227">
        <v>336333</v>
      </c>
      <c r="BL45" s="227">
        <v>239051</v>
      </c>
      <c r="BM45" s="266">
        <v>35121</v>
      </c>
      <c r="BN45" s="261"/>
      <c r="BO45" s="262"/>
      <c r="BP45" s="266">
        <v>62178</v>
      </c>
      <c r="BQ45" s="268">
        <v>7470</v>
      </c>
      <c r="BR45" s="268">
        <v>573</v>
      </c>
      <c r="BS45" s="268">
        <v>0</v>
      </c>
      <c r="BT45" s="268">
        <v>12287</v>
      </c>
      <c r="BU45" s="268">
        <v>0</v>
      </c>
      <c r="BV45" s="266">
        <v>0</v>
      </c>
      <c r="BW45" s="266">
        <v>0</v>
      </c>
      <c r="BX45" s="266">
        <v>121422</v>
      </c>
      <c r="BY45" s="237">
        <v>37</v>
      </c>
      <c r="BZ45" s="263">
        <v>37</v>
      </c>
      <c r="CA45" s="182" t="s">
        <v>62</v>
      </c>
      <c r="CB45" s="227">
        <v>97282</v>
      </c>
      <c r="CC45" s="266">
        <v>7668</v>
      </c>
      <c r="CD45" s="266">
        <v>0</v>
      </c>
      <c r="CE45" s="266">
        <v>57906</v>
      </c>
      <c r="CF45" s="266">
        <v>31708</v>
      </c>
      <c r="CG45" s="267">
        <v>44601</v>
      </c>
      <c r="CH45" s="266">
        <v>1304</v>
      </c>
      <c r="CI45" s="266">
        <v>43297</v>
      </c>
      <c r="CJ45" s="267">
        <v>81601</v>
      </c>
      <c r="CK45" s="267">
        <v>119094</v>
      </c>
      <c r="CL45" s="261"/>
      <c r="CM45" s="262"/>
      <c r="CN45" s="267">
        <v>50323</v>
      </c>
      <c r="CO45" s="271">
        <v>72747</v>
      </c>
      <c r="CP45" s="266">
        <v>409600</v>
      </c>
      <c r="CQ45" s="266">
        <v>27400</v>
      </c>
      <c r="CR45" s="239">
        <v>5098380</v>
      </c>
      <c r="CS45" s="227">
        <v>1479502</v>
      </c>
      <c r="CT45" s="228">
        <v>29</v>
      </c>
      <c r="CU45" s="227">
        <v>3618878</v>
      </c>
      <c r="CV45" s="228">
        <v>71</v>
      </c>
      <c r="CW45" s="227">
        <v>3029259</v>
      </c>
      <c r="CX45" s="240">
        <v>59.4</v>
      </c>
      <c r="CY45" s="241">
        <v>37</v>
      </c>
      <c r="CZ45" s="232"/>
    </row>
    <row r="46" spans="1:104" s="233" customFormat="1" ht="17.25" customHeight="1" x14ac:dyDescent="0.15">
      <c r="A46" s="263">
        <v>38</v>
      </c>
      <c r="B46" s="182" t="s">
        <v>63</v>
      </c>
      <c r="C46" s="254">
        <v>1705670</v>
      </c>
      <c r="D46" s="254">
        <v>149482</v>
      </c>
      <c r="E46" s="254">
        <v>594</v>
      </c>
      <c r="F46" s="254">
        <v>3393</v>
      </c>
      <c r="G46" s="254">
        <v>2275</v>
      </c>
      <c r="H46" s="254">
        <v>0</v>
      </c>
      <c r="I46" s="253">
        <v>390419</v>
      </c>
      <c r="J46" s="254">
        <v>0</v>
      </c>
      <c r="K46" s="264">
        <v>0</v>
      </c>
      <c r="L46" s="264">
        <v>635</v>
      </c>
      <c r="M46" s="256"/>
      <c r="N46" s="256"/>
      <c r="O46" s="265">
        <v>0</v>
      </c>
      <c r="P46" s="265">
        <v>11147</v>
      </c>
      <c r="Q46" s="265">
        <v>13932</v>
      </c>
      <c r="R46" s="265">
        <v>10559</v>
      </c>
      <c r="S46" s="256">
        <v>4975880</v>
      </c>
      <c r="T46" s="266">
        <v>4351068</v>
      </c>
      <c r="U46" s="227">
        <v>624807</v>
      </c>
      <c r="V46" s="227">
        <v>5</v>
      </c>
      <c r="W46" s="267">
        <v>2202</v>
      </c>
      <c r="X46" s="267">
        <v>65572</v>
      </c>
      <c r="Y46" s="237">
        <v>38</v>
      </c>
      <c r="Z46" s="220"/>
      <c r="AA46" s="263">
        <v>38</v>
      </c>
      <c r="AB46" s="182" t="s">
        <v>63</v>
      </c>
      <c r="AC46" s="227">
        <v>113925</v>
      </c>
      <c r="AD46" s="266">
        <v>0</v>
      </c>
      <c r="AE46" s="266">
        <v>0</v>
      </c>
      <c r="AF46" s="266">
        <v>0</v>
      </c>
      <c r="AG46" s="266">
        <v>0</v>
      </c>
      <c r="AH46" s="267">
        <v>10577</v>
      </c>
      <c r="AI46" s="239">
        <v>1678135</v>
      </c>
      <c r="AJ46" s="268">
        <v>0</v>
      </c>
      <c r="AK46" s="268">
        <v>0</v>
      </c>
      <c r="AL46" s="266">
        <v>294862</v>
      </c>
      <c r="AM46" s="261"/>
      <c r="AN46" s="262"/>
      <c r="AO46" s="269">
        <v>333747</v>
      </c>
      <c r="AP46" s="268">
        <v>123269</v>
      </c>
      <c r="AQ46" s="270">
        <v>0</v>
      </c>
      <c r="AR46" s="270">
        <v>80843</v>
      </c>
      <c r="AS46" s="266">
        <v>0</v>
      </c>
      <c r="AT46" s="266">
        <v>0</v>
      </c>
      <c r="AU46" s="266">
        <v>4056</v>
      </c>
      <c r="AV46" s="266">
        <v>0</v>
      </c>
      <c r="AW46" s="266">
        <v>130150</v>
      </c>
      <c r="AX46" s="266">
        <v>0</v>
      </c>
      <c r="AY46" s="266">
        <v>0</v>
      </c>
      <c r="AZ46" s="237">
        <v>38</v>
      </c>
      <c r="BA46" s="220"/>
      <c r="BB46" s="263">
        <v>38</v>
      </c>
      <c r="BC46" s="182" t="s">
        <v>63</v>
      </c>
      <c r="BD46" s="266">
        <v>0</v>
      </c>
      <c r="BE46" s="266">
        <v>37</v>
      </c>
      <c r="BF46" s="266">
        <v>234750</v>
      </c>
      <c r="BG46" s="266">
        <v>153792</v>
      </c>
      <c r="BH46" s="266">
        <v>164328</v>
      </c>
      <c r="BI46" s="266">
        <v>158338</v>
      </c>
      <c r="BJ46" s="266">
        <v>0</v>
      </c>
      <c r="BK46" s="227">
        <v>763544</v>
      </c>
      <c r="BL46" s="227">
        <v>592467</v>
      </c>
      <c r="BM46" s="266">
        <v>0</v>
      </c>
      <c r="BN46" s="261"/>
      <c r="BO46" s="262"/>
      <c r="BP46" s="266">
        <v>140192</v>
      </c>
      <c r="BQ46" s="268">
        <v>27788</v>
      </c>
      <c r="BR46" s="268">
        <v>18990</v>
      </c>
      <c r="BS46" s="268">
        <v>0</v>
      </c>
      <c r="BT46" s="268">
        <v>16577</v>
      </c>
      <c r="BU46" s="268">
        <v>7000</v>
      </c>
      <c r="BV46" s="266">
        <v>1345</v>
      </c>
      <c r="BW46" s="266">
        <v>47085</v>
      </c>
      <c r="BX46" s="266">
        <v>333490</v>
      </c>
      <c r="BY46" s="237">
        <v>38</v>
      </c>
      <c r="BZ46" s="263">
        <v>38</v>
      </c>
      <c r="CA46" s="182" t="s">
        <v>63</v>
      </c>
      <c r="CB46" s="227">
        <v>171077</v>
      </c>
      <c r="CC46" s="266">
        <v>0</v>
      </c>
      <c r="CD46" s="266">
        <v>0</v>
      </c>
      <c r="CE46" s="266">
        <v>45000</v>
      </c>
      <c r="CF46" s="266">
        <v>126077</v>
      </c>
      <c r="CG46" s="267">
        <v>65145</v>
      </c>
      <c r="CH46" s="266">
        <v>35661</v>
      </c>
      <c r="CI46" s="266">
        <v>29484</v>
      </c>
      <c r="CJ46" s="267">
        <v>386085</v>
      </c>
      <c r="CK46" s="267">
        <v>1857227</v>
      </c>
      <c r="CL46" s="261"/>
      <c r="CM46" s="262"/>
      <c r="CN46" s="267">
        <v>117598</v>
      </c>
      <c r="CO46" s="271">
        <v>140282</v>
      </c>
      <c r="CP46" s="266">
        <v>614008</v>
      </c>
      <c r="CQ46" s="266">
        <v>65808</v>
      </c>
      <c r="CR46" s="227">
        <v>13078286</v>
      </c>
      <c r="CS46" s="227">
        <v>3870615</v>
      </c>
      <c r="CT46" s="228">
        <v>29.6</v>
      </c>
      <c r="CU46" s="227">
        <v>9207671</v>
      </c>
      <c r="CV46" s="228">
        <v>70.400000000000006</v>
      </c>
      <c r="CW46" s="227">
        <v>6681877</v>
      </c>
      <c r="CX46" s="240">
        <v>51.1</v>
      </c>
      <c r="CY46" s="241">
        <v>38</v>
      </c>
      <c r="CZ46" s="232"/>
    </row>
    <row r="47" spans="1:104" s="233" customFormat="1" ht="17.25" customHeight="1" x14ac:dyDescent="0.15">
      <c r="A47" s="263">
        <v>39</v>
      </c>
      <c r="B47" s="182" t="s">
        <v>64</v>
      </c>
      <c r="C47" s="254">
        <v>1142120</v>
      </c>
      <c r="D47" s="254">
        <v>87336</v>
      </c>
      <c r="E47" s="254">
        <v>545</v>
      </c>
      <c r="F47" s="254">
        <v>3075</v>
      </c>
      <c r="G47" s="254">
        <v>2053</v>
      </c>
      <c r="H47" s="254">
        <v>0</v>
      </c>
      <c r="I47" s="253">
        <v>308996</v>
      </c>
      <c r="J47" s="254">
        <v>12431</v>
      </c>
      <c r="K47" s="264">
        <v>0</v>
      </c>
      <c r="L47" s="264">
        <v>362</v>
      </c>
      <c r="M47" s="256"/>
      <c r="N47" s="256"/>
      <c r="O47" s="265">
        <v>0</v>
      </c>
      <c r="P47" s="265">
        <v>6360</v>
      </c>
      <c r="Q47" s="265">
        <v>10887</v>
      </c>
      <c r="R47" s="265">
        <v>10634</v>
      </c>
      <c r="S47" s="256">
        <v>2588106</v>
      </c>
      <c r="T47" s="266">
        <v>2381023</v>
      </c>
      <c r="U47" s="227">
        <v>207061</v>
      </c>
      <c r="V47" s="227">
        <v>22</v>
      </c>
      <c r="W47" s="267">
        <v>1336</v>
      </c>
      <c r="X47" s="267">
        <v>11460</v>
      </c>
      <c r="Y47" s="237">
        <v>39</v>
      </c>
      <c r="Z47" s="220"/>
      <c r="AA47" s="263">
        <v>39</v>
      </c>
      <c r="AB47" s="182" t="s">
        <v>64</v>
      </c>
      <c r="AC47" s="227">
        <v>17338</v>
      </c>
      <c r="AD47" s="266">
        <v>0</v>
      </c>
      <c r="AE47" s="266">
        <v>0</v>
      </c>
      <c r="AF47" s="266">
        <v>0</v>
      </c>
      <c r="AG47" s="266">
        <v>0</v>
      </c>
      <c r="AH47" s="267">
        <v>6662</v>
      </c>
      <c r="AI47" s="239">
        <v>1203465</v>
      </c>
      <c r="AJ47" s="268">
        <v>0</v>
      </c>
      <c r="AK47" s="268">
        <v>0</v>
      </c>
      <c r="AL47" s="266">
        <v>249266</v>
      </c>
      <c r="AM47" s="261"/>
      <c r="AN47" s="262"/>
      <c r="AO47" s="269">
        <v>152829</v>
      </c>
      <c r="AP47" s="268">
        <v>112026</v>
      </c>
      <c r="AQ47" s="270">
        <v>0</v>
      </c>
      <c r="AR47" s="270">
        <v>12221</v>
      </c>
      <c r="AS47" s="266">
        <v>0</v>
      </c>
      <c r="AT47" s="266">
        <v>0</v>
      </c>
      <c r="AU47" s="266">
        <v>6535</v>
      </c>
      <c r="AV47" s="266">
        <v>0</v>
      </c>
      <c r="AW47" s="266">
        <v>63227</v>
      </c>
      <c r="AX47" s="266">
        <v>0</v>
      </c>
      <c r="AY47" s="266">
        <v>0</v>
      </c>
      <c r="AZ47" s="237">
        <v>39</v>
      </c>
      <c r="BA47" s="220"/>
      <c r="BB47" s="263">
        <v>39</v>
      </c>
      <c r="BC47" s="182" t="s">
        <v>64</v>
      </c>
      <c r="BD47" s="266">
        <v>0</v>
      </c>
      <c r="BE47" s="266">
        <v>38</v>
      </c>
      <c r="BF47" s="266">
        <v>195855</v>
      </c>
      <c r="BG47" s="266">
        <v>98598</v>
      </c>
      <c r="BH47" s="266">
        <v>101369</v>
      </c>
      <c r="BI47" s="266">
        <v>211539</v>
      </c>
      <c r="BJ47" s="266">
        <v>0</v>
      </c>
      <c r="BK47" s="227">
        <v>572667</v>
      </c>
      <c r="BL47" s="227">
        <v>358832</v>
      </c>
      <c r="BM47" s="266">
        <v>124265</v>
      </c>
      <c r="BN47" s="261"/>
      <c r="BO47" s="262"/>
      <c r="BP47" s="266">
        <v>75929</v>
      </c>
      <c r="BQ47" s="268">
        <v>24974</v>
      </c>
      <c r="BR47" s="268">
        <v>17708</v>
      </c>
      <c r="BS47" s="268">
        <v>0</v>
      </c>
      <c r="BT47" s="268">
        <v>11787</v>
      </c>
      <c r="BU47" s="268">
        <v>7000</v>
      </c>
      <c r="BV47" s="266">
        <v>1345</v>
      </c>
      <c r="BW47" s="266">
        <v>39530</v>
      </c>
      <c r="BX47" s="266">
        <v>56294</v>
      </c>
      <c r="BY47" s="237">
        <v>39</v>
      </c>
      <c r="BZ47" s="263">
        <v>39</v>
      </c>
      <c r="CA47" s="182" t="s">
        <v>64</v>
      </c>
      <c r="CB47" s="227">
        <v>213835</v>
      </c>
      <c r="CC47" s="266">
        <v>1219</v>
      </c>
      <c r="CD47" s="266">
        <v>0</v>
      </c>
      <c r="CE47" s="266">
        <v>55000</v>
      </c>
      <c r="CF47" s="266">
        <v>157616</v>
      </c>
      <c r="CG47" s="267">
        <v>4006</v>
      </c>
      <c r="CH47" s="266">
        <v>1375</v>
      </c>
      <c r="CI47" s="266">
        <v>2631</v>
      </c>
      <c r="CJ47" s="267">
        <v>13395</v>
      </c>
      <c r="CK47" s="267">
        <v>9330</v>
      </c>
      <c r="CL47" s="261"/>
      <c r="CM47" s="262"/>
      <c r="CN47" s="267">
        <v>142106</v>
      </c>
      <c r="CO47" s="271">
        <v>80901</v>
      </c>
      <c r="CP47" s="266">
        <v>260800</v>
      </c>
      <c r="CQ47" s="266">
        <v>49300</v>
      </c>
      <c r="CR47" s="227">
        <v>6496371</v>
      </c>
      <c r="CS47" s="227">
        <v>1690948</v>
      </c>
      <c r="CT47" s="228">
        <v>26</v>
      </c>
      <c r="CU47" s="227">
        <v>4805423</v>
      </c>
      <c r="CV47" s="228">
        <v>74</v>
      </c>
      <c r="CW47" s="227">
        <v>3981358</v>
      </c>
      <c r="CX47" s="240">
        <v>61.3</v>
      </c>
      <c r="CY47" s="241">
        <v>39</v>
      </c>
      <c r="CZ47" s="232"/>
    </row>
    <row r="48" spans="1:104" s="233" customFormat="1" ht="17.25" customHeight="1" x14ac:dyDescent="0.15">
      <c r="A48" s="274">
        <v>40</v>
      </c>
      <c r="B48" s="275" t="s">
        <v>65</v>
      </c>
      <c r="C48" s="276">
        <v>256245</v>
      </c>
      <c r="D48" s="276">
        <v>59522</v>
      </c>
      <c r="E48" s="276">
        <v>62</v>
      </c>
      <c r="F48" s="276">
        <v>353</v>
      </c>
      <c r="G48" s="276">
        <v>234</v>
      </c>
      <c r="H48" s="276">
        <v>0</v>
      </c>
      <c r="I48" s="277">
        <v>53637</v>
      </c>
      <c r="J48" s="276">
        <v>0</v>
      </c>
      <c r="K48" s="278">
        <v>0</v>
      </c>
      <c r="L48" s="278">
        <v>204</v>
      </c>
      <c r="M48" s="256"/>
      <c r="N48" s="256"/>
      <c r="O48" s="279">
        <v>0</v>
      </c>
      <c r="P48" s="279">
        <v>3574</v>
      </c>
      <c r="Q48" s="279">
        <v>2252</v>
      </c>
      <c r="R48" s="279">
        <v>334</v>
      </c>
      <c r="S48" s="280">
        <v>1757420</v>
      </c>
      <c r="T48" s="281">
        <v>1600383</v>
      </c>
      <c r="U48" s="282">
        <v>157036</v>
      </c>
      <c r="V48" s="282">
        <v>1</v>
      </c>
      <c r="W48" s="283">
        <v>509</v>
      </c>
      <c r="X48" s="283">
        <v>820</v>
      </c>
      <c r="Y48" s="248">
        <v>40</v>
      </c>
      <c r="Z48" s="246"/>
      <c r="AA48" s="287">
        <v>40</v>
      </c>
      <c r="AB48" s="275" t="s">
        <v>65</v>
      </c>
      <c r="AC48" s="282">
        <v>32517</v>
      </c>
      <c r="AD48" s="281">
        <v>0</v>
      </c>
      <c r="AE48" s="281">
        <v>0</v>
      </c>
      <c r="AF48" s="281">
        <v>0</v>
      </c>
      <c r="AG48" s="281">
        <v>0</v>
      </c>
      <c r="AH48" s="283">
        <v>2682</v>
      </c>
      <c r="AI48" s="296">
        <v>308438</v>
      </c>
      <c r="AJ48" s="284">
        <v>0</v>
      </c>
      <c r="AK48" s="284">
        <v>0</v>
      </c>
      <c r="AL48" s="281">
        <v>26280</v>
      </c>
      <c r="AM48" s="261"/>
      <c r="AN48" s="262"/>
      <c r="AO48" s="285">
        <v>33857</v>
      </c>
      <c r="AP48" s="284">
        <v>14361</v>
      </c>
      <c r="AQ48" s="286">
        <v>0</v>
      </c>
      <c r="AR48" s="286">
        <v>72277</v>
      </c>
      <c r="AS48" s="281">
        <v>0</v>
      </c>
      <c r="AT48" s="281">
        <v>0</v>
      </c>
      <c r="AU48" s="281">
        <v>6467</v>
      </c>
      <c r="AV48" s="281">
        <v>0</v>
      </c>
      <c r="AW48" s="281">
        <v>15447</v>
      </c>
      <c r="AX48" s="281">
        <v>0</v>
      </c>
      <c r="AY48" s="281">
        <v>0</v>
      </c>
      <c r="AZ48" s="248">
        <v>40</v>
      </c>
      <c r="BA48" s="246"/>
      <c r="BB48" s="287">
        <v>40</v>
      </c>
      <c r="BC48" s="275" t="s">
        <v>65</v>
      </c>
      <c r="BD48" s="281">
        <v>0</v>
      </c>
      <c r="BE48" s="281">
        <v>39</v>
      </c>
      <c r="BF48" s="281">
        <v>81566</v>
      </c>
      <c r="BG48" s="281">
        <v>19377</v>
      </c>
      <c r="BH48" s="281">
        <v>16709</v>
      </c>
      <c r="BI48" s="281">
        <v>22097</v>
      </c>
      <c r="BJ48" s="281">
        <v>0</v>
      </c>
      <c r="BK48" s="282">
        <v>177151</v>
      </c>
      <c r="BL48" s="282">
        <v>99403</v>
      </c>
      <c r="BM48" s="281">
        <v>0</v>
      </c>
      <c r="BN48" s="261"/>
      <c r="BO48" s="262"/>
      <c r="BP48" s="281">
        <v>15061</v>
      </c>
      <c r="BQ48" s="284">
        <v>3343</v>
      </c>
      <c r="BR48" s="284">
        <v>0</v>
      </c>
      <c r="BS48" s="284">
        <v>0</v>
      </c>
      <c r="BT48" s="284">
        <v>11585</v>
      </c>
      <c r="BU48" s="284">
        <v>0</v>
      </c>
      <c r="BV48" s="281">
        <v>0</v>
      </c>
      <c r="BW48" s="281">
        <v>8</v>
      </c>
      <c r="BX48" s="281">
        <v>69406</v>
      </c>
      <c r="BY48" s="248">
        <v>40</v>
      </c>
      <c r="BZ48" s="287">
        <v>40</v>
      </c>
      <c r="CA48" s="275" t="s">
        <v>65</v>
      </c>
      <c r="CB48" s="282">
        <v>77748</v>
      </c>
      <c r="CC48" s="281">
        <v>11192</v>
      </c>
      <c r="CD48" s="281">
        <v>0</v>
      </c>
      <c r="CE48" s="281">
        <v>49547</v>
      </c>
      <c r="CF48" s="281">
        <v>17009</v>
      </c>
      <c r="CG48" s="283">
        <v>15687</v>
      </c>
      <c r="CH48" s="281">
        <v>11641</v>
      </c>
      <c r="CI48" s="281">
        <v>4046</v>
      </c>
      <c r="CJ48" s="283">
        <v>54750</v>
      </c>
      <c r="CK48" s="283">
        <v>67422</v>
      </c>
      <c r="CL48" s="261"/>
      <c r="CM48" s="262"/>
      <c r="CN48" s="283">
        <v>44948</v>
      </c>
      <c r="CO48" s="288">
        <v>74100</v>
      </c>
      <c r="CP48" s="281">
        <v>372900</v>
      </c>
      <c r="CQ48" s="281">
        <v>15800</v>
      </c>
      <c r="CR48" s="282">
        <v>3285761</v>
      </c>
      <c r="CS48" s="282">
        <v>1010747</v>
      </c>
      <c r="CT48" s="289">
        <v>30.8</v>
      </c>
      <c r="CU48" s="282">
        <v>2275014</v>
      </c>
      <c r="CV48" s="289">
        <v>69.2</v>
      </c>
      <c r="CW48" s="282">
        <v>1982027</v>
      </c>
      <c r="CX48" s="290">
        <v>60.3</v>
      </c>
      <c r="CY48" s="291">
        <v>40</v>
      </c>
      <c r="CZ48" s="232"/>
    </row>
    <row r="49" spans="1:104" ht="18" customHeight="1" x14ac:dyDescent="0.15">
      <c r="A49" s="140"/>
      <c r="B49" s="140"/>
      <c r="C49" s="140"/>
      <c r="D49" s="140"/>
      <c r="E49" s="140"/>
      <c r="F49" s="159"/>
      <c r="G49" s="159"/>
      <c r="H49" s="159"/>
      <c r="I49" s="159"/>
      <c r="J49" s="140"/>
      <c r="K49" s="140"/>
      <c r="L49" s="140"/>
      <c r="M49" s="140"/>
      <c r="N49" s="140"/>
      <c r="O49" s="140"/>
      <c r="P49" s="140"/>
      <c r="Q49" s="140"/>
      <c r="R49" s="140"/>
      <c r="S49" s="140"/>
      <c r="T49" s="140"/>
      <c r="U49" s="140"/>
      <c r="V49" s="140"/>
      <c r="W49" s="140"/>
      <c r="X49" s="140"/>
      <c r="Y49" s="140"/>
      <c r="Z49" s="140"/>
      <c r="AA49" s="140"/>
      <c r="AB49" s="140"/>
      <c r="AC49" s="140"/>
      <c r="AD49" s="140"/>
      <c r="AE49" s="140"/>
      <c r="AF49" s="140"/>
      <c r="AG49" s="140"/>
      <c r="AH49" s="140"/>
      <c r="AI49" s="140"/>
      <c r="AJ49" s="140"/>
      <c r="AK49" s="140"/>
      <c r="AL49" s="140"/>
      <c r="AM49" s="140"/>
      <c r="AN49" s="140"/>
      <c r="AO49" s="303"/>
      <c r="AP49" s="140"/>
      <c r="AQ49" s="140"/>
      <c r="AR49" s="140"/>
      <c r="AS49" s="140"/>
      <c r="AT49" s="140"/>
      <c r="AU49" s="140"/>
      <c r="AV49" s="140"/>
      <c r="AW49" s="140"/>
      <c r="AX49" s="140"/>
      <c r="AY49" s="140"/>
      <c r="AZ49" s="140"/>
      <c r="BA49" s="140"/>
      <c r="BB49" s="140"/>
      <c r="BC49" s="140"/>
      <c r="BD49" s="140"/>
      <c r="BE49" s="140"/>
      <c r="BF49" s="140"/>
      <c r="BG49" s="140"/>
      <c r="BH49" s="140"/>
      <c r="BI49" s="140"/>
      <c r="BJ49" s="140"/>
      <c r="BK49" s="159"/>
      <c r="BL49" s="140"/>
      <c r="BM49" s="140"/>
      <c r="BN49" s="140"/>
      <c r="BO49" s="140"/>
      <c r="BP49" s="140"/>
      <c r="BQ49" s="140"/>
      <c r="BR49" s="140"/>
      <c r="BS49" s="140"/>
      <c r="BT49" s="140"/>
      <c r="BU49" s="140"/>
      <c r="BV49" s="140"/>
      <c r="BW49" s="140"/>
      <c r="BX49" s="140"/>
      <c r="BY49" s="140"/>
      <c r="BZ49" s="140"/>
      <c r="CA49" s="140"/>
      <c r="CB49" s="140"/>
      <c r="CC49" s="140"/>
      <c r="CD49" s="140"/>
      <c r="CE49" s="140"/>
      <c r="CF49" s="140"/>
      <c r="CG49" s="140"/>
      <c r="CH49" s="304"/>
      <c r="CI49" s="304"/>
      <c r="CJ49" s="140"/>
      <c r="CK49" s="140"/>
      <c r="CL49" s="140"/>
      <c r="CM49" s="140"/>
      <c r="CN49" s="140"/>
      <c r="CO49" s="140"/>
      <c r="CP49" s="140"/>
      <c r="CQ49" s="305"/>
      <c r="CR49" s="140"/>
      <c r="CS49" s="140"/>
      <c r="CT49" s="140"/>
      <c r="CU49" s="140"/>
      <c r="CV49" s="140"/>
      <c r="CW49" s="140"/>
      <c r="CX49" s="140"/>
      <c r="CY49" s="140"/>
      <c r="CZ49" s="136"/>
    </row>
  </sheetData>
  <mergeCells count="66"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O3:O5"/>
    <mergeCell ref="P3:P5"/>
    <mergeCell ref="Q3:Q5"/>
    <mergeCell ref="R3:R5"/>
    <mergeCell ref="W3:W5"/>
    <mergeCell ref="X3:X5"/>
    <mergeCell ref="AH3:AH5"/>
    <mergeCell ref="BJ3:BJ5"/>
    <mergeCell ref="AL4:AL5"/>
    <mergeCell ref="AO4:AO5"/>
    <mergeCell ref="AP4:AP5"/>
    <mergeCell ref="AQ4:AQ5"/>
    <mergeCell ref="BK3:BK5"/>
    <mergeCell ref="CG3:CG5"/>
    <mergeCell ref="CJ3:CJ5"/>
    <mergeCell ref="CK3:CK5"/>
    <mergeCell ref="CN3:CN5"/>
    <mergeCell ref="CO3:CO5"/>
    <mergeCell ref="CP3:CP5"/>
    <mergeCell ref="CQ3:CQ5"/>
    <mergeCell ref="T4:T5"/>
    <mergeCell ref="U4:U5"/>
    <mergeCell ref="AD4:AD5"/>
    <mergeCell ref="AE4:AE5"/>
    <mergeCell ref="AF4:AF5"/>
    <mergeCell ref="AG4:AG5"/>
    <mergeCell ref="AJ4:AJ5"/>
    <mergeCell ref="AK4:AK5"/>
    <mergeCell ref="BD4:BD5"/>
    <mergeCell ref="BE4:BE5"/>
    <mergeCell ref="BF4:BF5"/>
    <mergeCell ref="BG4:BG5"/>
    <mergeCell ref="AR4:AR5"/>
    <mergeCell ref="AS4:AS5"/>
    <mergeCell ref="AT4:AT5"/>
    <mergeCell ref="AU4:AU5"/>
    <mergeCell ref="AV4:AV5"/>
    <mergeCell ref="AW4:AW5"/>
    <mergeCell ref="BH4:BH5"/>
    <mergeCell ref="BI4:BI5"/>
    <mergeCell ref="CH4:CH5"/>
    <mergeCell ref="CI4:CI5"/>
    <mergeCell ref="A6:B6"/>
    <mergeCell ref="AA6:AB6"/>
    <mergeCell ref="BB6:BC6"/>
    <mergeCell ref="BZ6:CA6"/>
    <mergeCell ref="AX4:AX5"/>
    <mergeCell ref="AY4:AY5"/>
    <mergeCell ref="A7:B7"/>
    <mergeCell ref="AA7:AB7"/>
    <mergeCell ref="BB7:BC7"/>
    <mergeCell ref="BZ7:CA7"/>
    <mergeCell ref="A8:B8"/>
    <mergeCell ref="AA8:AB8"/>
    <mergeCell ref="BB8:BC8"/>
    <mergeCell ref="BZ8:CA8"/>
  </mergeCells>
  <phoneticPr fontId="2"/>
  <printOptions gridLinesSet="0"/>
  <pageMargins left="1.1023622047244095" right="0.27559055118110237" top="0.78740157480314965" bottom="0.59055118110236227" header="0" footer="0"/>
  <pageSetup paperSize="9" scale="72" orientation="portrait" blackAndWhite="1" horizontalDpi="300" verticalDpi="300" r:id="rId1"/>
  <headerFooter alignWithMargins="0"/>
  <colBreaks count="7" manualBreakCount="7">
    <brk id="14" max="1048575" man="1"/>
    <brk id="26" max="1048575" man="1"/>
    <brk id="40" max="1048575" man="1"/>
    <brk id="53" max="1048575" man="1"/>
    <brk id="67" max="1048575" man="1"/>
    <brk id="77" max="1048575" man="1"/>
    <brk id="91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9"/>
  <sheetViews>
    <sheetView view="pageBreakPreview" zoomScaleNormal="162" zoomScaleSheetLayoutView="100" workbookViewId="0">
      <pane xSplit="4" ySplit="5" topLeftCell="E6" activePane="bottomRight" state="frozenSplit"/>
      <selection activeCell="A3" sqref="A3:T5"/>
      <selection pane="topRight" activeCell="A3" sqref="A3:T5"/>
      <selection pane="bottomLeft" activeCell="A3" sqref="A3:T5"/>
      <selection pane="bottomRight" activeCell="E6" sqref="E6"/>
    </sheetView>
  </sheetViews>
  <sheetFormatPr defaultColWidth="9.25" defaultRowHeight="19.5" customHeight="1" x14ac:dyDescent="0.15"/>
  <cols>
    <col min="1" max="2" width="2.75" style="308" customWidth="1"/>
    <col min="3" max="3" width="2.875" style="308" customWidth="1"/>
    <col min="4" max="4" width="16.125" style="308" customWidth="1"/>
    <col min="5" max="5" width="11.25" style="308" customWidth="1"/>
    <col min="6" max="6" width="5.875" style="308" customWidth="1"/>
    <col min="7" max="7" width="11.25" style="308" customWidth="1"/>
    <col min="8" max="8" width="5.875" style="308" customWidth="1"/>
    <col min="9" max="9" width="11.25" style="308" customWidth="1"/>
    <col min="10" max="10" width="5.875" style="308" customWidth="1"/>
    <col min="11" max="11" width="11.25" style="308" customWidth="1"/>
    <col min="12" max="12" width="6.25" style="308" customWidth="1"/>
    <col min="13" max="13" width="11.5" style="308" customWidth="1"/>
    <col min="14" max="14" width="6.25" style="308" customWidth="1"/>
    <col min="15" max="15" width="11.25" style="308" customWidth="1"/>
    <col min="16" max="20" width="6.25" style="308" customWidth="1"/>
    <col min="21" max="16384" width="9.25" style="308"/>
  </cols>
  <sheetData>
    <row r="1" spans="1:20" ht="19.5" customHeight="1" x14ac:dyDescent="0.15">
      <c r="A1" s="306" t="s">
        <v>291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7"/>
    </row>
    <row r="2" spans="1:20" ht="19.5" customHeight="1" x14ac:dyDescent="0.15">
      <c r="A2" s="306"/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6"/>
      <c r="Q2" s="306"/>
      <c r="R2" s="306"/>
      <c r="S2" s="306"/>
      <c r="T2" s="307" t="s">
        <v>92</v>
      </c>
    </row>
    <row r="3" spans="1:20" s="309" customFormat="1" ht="19.5" customHeight="1" x14ac:dyDescent="0.15">
      <c r="A3" s="1568" t="s">
        <v>292</v>
      </c>
      <c r="B3" s="1569"/>
      <c r="C3" s="1569"/>
      <c r="D3" s="1570"/>
      <c r="E3" s="1577" t="s">
        <v>293</v>
      </c>
      <c r="F3" s="1578"/>
      <c r="G3" s="1578"/>
      <c r="H3" s="1579"/>
      <c r="I3" s="1568" t="s">
        <v>294</v>
      </c>
      <c r="J3" s="1569"/>
      <c r="K3" s="1578"/>
      <c r="L3" s="1579"/>
      <c r="M3" s="1577" t="s">
        <v>295</v>
      </c>
      <c r="N3" s="1578"/>
      <c r="O3" s="1578"/>
      <c r="P3" s="1578"/>
      <c r="Q3" s="1580" t="s">
        <v>296</v>
      </c>
      <c r="R3" s="1581"/>
      <c r="S3" s="1581"/>
      <c r="T3" s="1582"/>
    </row>
    <row r="4" spans="1:20" s="309" customFormat="1" ht="19.5" customHeight="1" x14ac:dyDescent="0.15">
      <c r="A4" s="1571"/>
      <c r="B4" s="1572"/>
      <c r="C4" s="1572"/>
      <c r="D4" s="1573"/>
      <c r="E4" s="310" t="s">
        <v>297</v>
      </c>
      <c r="F4" s="311"/>
      <c r="G4" s="310" t="s">
        <v>298</v>
      </c>
      <c r="H4" s="312"/>
      <c r="I4" s="310" t="s">
        <v>297</v>
      </c>
      <c r="J4" s="313"/>
      <c r="K4" s="310" t="s">
        <v>298</v>
      </c>
      <c r="L4" s="312"/>
      <c r="M4" s="310" t="s">
        <v>299</v>
      </c>
      <c r="N4" s="311"/>
      <c r="O4" s="310" t="s">
        <v>287</v>
      </c>
      <c r="P4" s="311"/>
      <c r="Q4" s="1583" t="s">
        <v>300</v>
      </c>
      <c r="R4" s="1579"/>
      <c r="S4" s="1577" t="s">
        <v>273</v>
      </c>
      <c r="T4" s="1584"/>
    </row>
    <row r="5" spans="1:20" s="309" customFormat="1" ht="19.5" customHeight="1" x14ac:dyDescent="0.15">
      <c r="A5" s="1574"/>
      <c r="B5" s="1575"/>
      <c r="C5" s="1575"/>
      <c r="D5" s="1576"/>
      <c r="E5" s="314" t="s">
        <v>4</v>
      </c>
      <c r="F5" s="310" t="s">
        <v>102</v>
      </c>
      <c r="G5" s="314" t="s">
        <v>301</v>
      </c>
      <c r="H5" s="310" t="s">
        <v>102</v>
      </c>
      <c r="I5" s="315" t="s">
        <v>302</v>
      </c>
      <c r="J5" s="316" t="s">
        <v>102</v>
      </c>
      <c r="K5" s="314" t="s">
        <v>303</v>
      </c>
      <c r="L5" s="310" t="s">
        <v>102</v>
      </c>
      <c r="M5" s="314" t="s">
        <v>304</v>
      </c>
      <c r="N5" s="310" t="s">
        <v>102</v>
      </c>
      <c r="O5" s="314" t="s">
        <v>305</v>
      </c>
      <c r="P5" s="310" t="s">
        <v>102</v>
      </c>
      <c r="Q5" s="317" t="s">
        <v>105</v>
      </c>
      <c r="R5" s="317" t="s">
        <v>106</v>
      </c>
      <c r="S5" s="317" t="s">
        <v>105</v>
      </c>
      <c r="T5" s="318" t="s">
        <v>106</v>
      </c>
    </row>
    <row r="6" spans="1:20" s="309" customFormat="1" ht="21" customHeight="1" x14ac:dyDescent="0.15">
      <c r="A6" s="1565" t="s">
        <v>306</v>
      </c>
      <c r="B6" s="1561" t="s">
        <v>307</v>
      </c>
      <c r="C6" s="1564"/>
      <c r="D6" s="1562"/>
      <c r="E6" s="319">
        <v>5143247</v>
      </c>
      <c r="F6" s="320">
        <v>0.7</v>
      </c>
      <c r="G6" s="319">
        <v>5033291</v>
      </c>
      <c r="H6" s="320">
        <v>0.7</v>
      </c>
      <c r="I6" s="321">
        <v>5104447</v>
      </c>
      <c r="J6" s="322">
        <v>1.1000000000000001</v>
      </c>
      <c r="K6" s="323">
        <v>5031539</v>
      </c>
      <c r="L6" s="320">
        <v>1.1000000000000001</v>
      </c>
      <c r="M6" s="324">
        <v>109956</v>
      </c>
      <c r="N6" s="325">
        <v>0</v>
      </c>
      <c r="O6" s="324">
        <v>72908</v>
      </c>
      <c r="P6" s="325">
        <v>0</v>
      </c>
      <c r="Q6" s="326">
        <v>2.2000000000000002</v>
      </c>
      <c r="R6" s="325">
        <v>-0.6</v>
      </c>
      <c r="S6" s="325">
        <v>1.4</v>
      </c>
      <c r="T6" s="327">
        <v>-0.5</v>
      </c>
    </row>
    <row r="7" spans="1:20" s="309" customFormat="1" ht="21" customHeight="1" x14ac:dyDescent="0.15">
      <c r="A7" s="1566"/>
      <c r="B7" s="1561" t="s">
        <v>308</v>
      </c>
      <c r="C7" s="1564"/>
      <c r="D7" s="1562"/>
      <c r="E7" s="319">
        <v>96007618</v>
      </c>
      <c r="F7" s="320">
        <v>12.7</v>
      </c>
      <c r="G7" s="319">
        <v>93777390</v>
      </c>
      <c r="H7" s="320">
        <v>12.4</v>
      </c>
      <c r="I7" s="321">
        <v>72087590</v>
      </c>
      <c r="J7" s="322">
        <v>15.4</v>
      </c>
      <c r="K7" s="323">
        <v>76598084</v>
      </c>
      <c r="L7" s="320">
        <v>16.5</v>
      </c>
      <c r="M7" s="324">
        <v>2230228</v>
      </c>
      <c r="N7" s="325">
        <v>0.29999999999999893</v>
      </c>
      <c r="O7" s="324">
        <v>-4510494</v>
      </c>
      <c r="P7" s="325">
        <v>-1.0999999999999996</v>
      </c>
      <c r="Q7" s="326">
        <v>2.4</v>
      </c>
      <c r="R7" s="325">
        <v>-56.8</v>
      </c>
      <c r="S7" s="325">
        <v>-5.9</v>
      </c>
      <c r="T7" s="328">
        <v>14.5</v>
      </c>
    </row>
    <row r="8" spans="1:20" s="309" customFormat="1" ht="21" customHeight="1" x14ac:dyDescent="0.15">
      <c r="A8" s="1566"/>
      <c r="B8" s="1561" t="s">
        <v>309</v>
      </c>
      <c r="C8" s="1564"/>
      <c r="D8" s="1562"/>
      <c r="E8" s="319">
        <v>255938929</v>
      </c>
      <c r="F8" s="320">
        <v>34</v>
      </c>
      <c r="G8" s="319">
        <v>268485666</v>
      </c>
      <c r="H8" s="320">
        <v>35.6</v>
      </c>
      <c r="I8" s="321">
        <v>108545783</v>
      </c>
      <c r="J8" s="322">
        <v>23.2</v>
      </c>
      <c r="K8" s="323">
        <v>105623604</v>
      </c>
      <c r="L8" s="320">
        <v>22.8</v>
      </c>
      <c r="M8" s="324">
        <v>-12546737</v>
      </c>
      <c r="N8" s="325">
        <v>-1.6000000000000014</v>
      </c>
      <c r="O8" s="324">
        <v>2922179</v>
      </c>
      <c r="P8" s="325">
        <v>0.39999999999999858</v>
      </c>
      <c r="Q8" s="326">
        <v>-4.7</v>
      </c>
      <c r="R8" s="325">
        <v>12.7</v>
      </c>
      <c r="S8" s="325">
        <v>2.8</v>
      </c>
      <c r="T8" s="329">
        <v>0.5</v>
      </c>
    </row>
    <row r="9" spans="1:20" s="309" customFormat="1" ht="21" customHeight="1" x14ac:dyDescent="0.15">
      <c r="A9" s="1566"/>
      <c r="B9" s="1561" t="s">
        <v>310</v>
      </c>
      <c r="C9" s="1564"/>
      <c r="D9" s="1562"/>
      <c r="E9" s="319">
        <v>77403806</v>
      </c>
      <c r="F9" s="320">
        <v>10.3</v>
      </c>
      <c r="G9" s="319">
        <v>76593140</v>
      </c>
      <c r="H9" s="320">
        <v>10.199999999999999</v>
      </c>
      <c r="I9" s="321">
        <v>51944868</v>
      </c>
      <c r="J9" s="322">
        <v>11.1</v>
      </c>
      <c r="K9" s="323">
        <v>51039140</v>
      </c>
      <c r="L9" s="320">
        <v>11</v>
      </c>
      <c r="M9" s="324">
        <v>810666</v>
      </c>
      <c r="N9" s="325">
        <v>0.10000000000000142</v>
      </c>
      <c r="O9" s="324">
        <v>905728</v>
      </c>
      <c r="P9" s="325">
        <v>9.9999999999999645E-2</v>
      </c>
      <c r="Q9" s="326">
        <v>1.1000000000000001</v>
      </c>
      <c r="R9" s="325">
        <v>12.1</v>
      </c>
      <c r="S9" s="325">
        <v>1.8</v>
      </c>
      <c r="T9" s="329">
        <v>-1.6</v>
      </c>
    </row>
    <row r="10" spans="1:20" s="309" customFormat="1" ht="21" customHeight="1" x14ac:dyDescent="0.15">
      <c r="A10" s="1566"/>
      <c r="B10" s="1561" t="s">
        <v>311</v>
      </c>
      <c r="C10" s="1564"/>
      <c r="D10" s="1562"/>
      <c r="E10" s="319">
        <v>545709</v>
      </c>
      <c r="F10" s="320">
        <v>0.1</v>
      </c>
      <c r="G10" s="319">
        <v>496760</v>
      </c>
      <c r="H10" s="320">
        <v>0.1</v>
      </c>
      <c r="I10" s="321">
        <v>497327</v>
      </c>
      <c r="J10" s="322">
        <v>0.1</v>
      </c>
      <c r="K10" s="323">
        <v>447898</v>
      </c>
      <c r="L10" s="320">
        <v>0.1</v>
      </c>
      <c r="M10" s="324">
        <v>48949</v>
      </c>
      <c r="N10" s="325">
        <v>0</v>
      </c>
      <c r="O10" s="324">
        <v>49429</v>
      </c>
      <c r="P10" s="325">
        <v>0</v>
      </c>
      <c r="Q10" s="326">
        <v>9.9</v>
      </c>
      <c r="R10" s="325">
        <v>-3.1</v>
      </c>
      <c r="S10" s="325">
        <v>11</v>
      </c>
      <c r="T10" s="329">
        <v>0</v>
      </c>
    </row>
    <row r="11" spans="1:20" s="309" customFormat="1" ht="21" customHeight="1" x14ac:dyDescent="0.15">
      <c r="A11" s="1566"/>
      <c r="B11" s="1561" t="s">
        <v>312</v>
      </c>
      <c r="C11" s="1564"/>
      <c r="D11" s="1562"/>
      <c r="E11" s="319">
        <v>28274373</v>
      </c>
      <c r="F11" s="320">
        <v>3.8</v>
      </c>
      <c r="G11" s="319">
        <v>24875298</v>
      </c>
      <c r="H11" s="320">
        <v>3.3</v>
      </c>
      <c r="I11" s="321">
        <v>15585955</v>
      </c>
      <c r="J11" s="322">
        <v>3.3</v>
      </c>
      <c r="K11" s="323">
        <v>15730464</v>
      </c>
      <c r="L11" s="320">
        <v>3.4</v>
      </c>
      <c r="M11" s="324">
        <v>3399075</v>
      </c>
      <c r="N11" s="325">
        <v>0.5</v>
      </c>
      <c r="O11" s="324">
        <v>-144509</v>
      </c>
      <c r="P11" s="325">
        <v>-0.10000000000000009</v>
      </c>
      <c r="Q11" s="326">
        <v>13.7</v>
      </c>
      <c r="R11" s="325">
        <v>-13.3</v>
      </c>
      <c r="S11" s="325">
        <v>-0.9</v>
      </c>
      <c r="T11" s="329">
        <v>10.8</v>
      </c>
    </row>
    <row r="12" spans="1:20" s="309" customFormat="1" ht="21" customHeight="1" x14ac:dyDescent="0.15">
      <c r="A12" s="1566"/>
      <c r="B12" s="1561" t="s">
        <v>313</v>
      </c>
      <c r="C12" s="1564"/>
      <c r="D12" s="1562"/>
      <c r="E12" s="319">
        <v>29907500</v>
      </c>
      <c r="F12" s="320">
        <v>3.9</v>
      </c>
      <c r="G12" s="319">
        <v>24782980</v>
      </c>
      <c r="H12" s="320">
        <v>3.3</v>
      </c>
      <c r="I12" s="321">
        <v>19055139</v>
      </c>
      <c r="J12" s="322">
        <v>4.0999999999999996</v>
      </c>
      <c r="K12" s="323">
        <v>15683535</v>
      </c>
      <c r="L12" s="320">
        <v>3.4</v>
      </c>
      <c r="M12" s="324">
        <v>5124520</v>
      </c>
      <c r="N12" s="325">
        <v>0.60000000000000009</v>
      </c>
      <c r="O12" s="324">
        <v>3371604</v>
      </c>
      <c r="P12" s="325">
        <v>0.69999999999999973</v>
      </c>
      <c r="Q12" s="326">
        <v>20.7</v>
      </c>
      <c r="R12" s="325">
        <v>-1.8</v>
      </c>
      <c r="S12" s="325">
        <v>21.5</v>
      </c>
      <c r="T12" s="329">
        <v>-6.9</v>
      </c>
    </row>
    <row r="13" spans="1:20" s="309" customFormat="1" ht="21" customHeight="1" x14ac:dyDescent="0.15">
      <c r="A13" s="1566"/>
      <c r="B13" s="1561" t="s">
        <v>314</v>
      </c>
      <c r="C13" s="1564"/>
      <c r="D13" s="1562"/>
      <c r="E13" s="319">
        <v>73343361</v>
      </c>
      <c r="F13" s="320">
        <v>9.6999999999999993</v>
      </c>
      <c r="G13" s="319">
        <v>78371140</v>
      </c>
      <c r="H13" s="320">
        <v>10.4</v>
      </c>
      <c r="I13" s="321">
        <v>46815472</v>
      </c>
      <c r="J13" s="322">
        <v>10</v>
      </c>
      <c r="K13" s="323">
        <v>46577911</v>
      </c>
      <c r="L13" s="320">
        <v>10.1</v>
      </c>
      <c r="M13" s="324">
        <v>-5027779</v>
      </c>
      <c r="N13" s="325">
        <v>-0.70000000000000107</v>
      </c>
      <c r="O13" s="324">
        <v>237561</v>
      </c>
      <c r="P13" s="325">
        <v>-9.9999999999999645E-2</v>
      </c>
      <c r="Q13" s="326">
        <v>-6.4</v>
      </c>
      <c r="R13" s="325">
        <v>3.1</v>
      </c>
      <c r="S13" s="325">
        <v>0.5</v>
      </c>
      <c r="T13" s="329">
        <v>6.5</v>
      </c>
    </row>
    <row r="14" spans="1:20" s="309" customFormat="1" ht="21" customHeight="1" x14ac:dyDescent="0.15">
      <c r="A14" s="1566"/>
      <c r="B14" s="1561" t="s">
        <v>315</v>
      </c>
      <c r="C14" s="1564"/>
      <c r="D14" s="1562"/>
      <c r="E14" s="319">
        <v>30120849</v>
      </c>
      <c r="F14" s="320">
        <v>4</v>
      </c>
      <c r="G14" s="319">
        <v>30810201</v>
      </c>
      <c r="H14" s="320">
        <v>4.0999999999999996</v>
      </c>
      <c r="I14" s="321">
        <v>26290021</v>
      </c>
      <c r="J14" s="322">
        <v>5.6</v>
      </c>
      <c r="K14" s="323">
        <v>25464639</v>
      </c>
      <c r="L14" s="320">
        <v>5.5</v>
      </c>
      <c r="M14" s="324">
        <v>-689352</v>
      </c>
      <c r="N14" s="325">
        <v>-9.9999999999999645E-2</v>
      </c>
      <c r="O14" s="324">
        <v>825382</v>
      </c>
      <c r="P14" s="325">
        <v>9.9999999999999645E-2</v>
      </c>
      <c r="Q14" s="326">
        <v>-2.2000000000000002</v>
      </c>
      <c r="R14" s="325">
        <v>-9.1</v>
      </c>
      <c r="S14" s="325">
        <v>3.2</v>
      </c>
      <c r="T14" s="329">
        <v>-4.3</v>
      </c>
    </row>
    <row r="15" spans="1:20" s="309" customFormat="1" ht="21" customHeight="1" x14ac:dyDescent="0.15">
      <c r="A15" s="1566"/>
      <c r="B15" s="1561" t="s">
        <v>316</v>
      </c>
      <c r="C15" s="1564"/>
      <c r="D15" s="1562"/>
      <c r="E15" s="319">
        <v>80152886</v>
      </c>
      <c r="F15" s="320">
        <v>10.6</v>
      </c>
      <c r="G15" s="319">
        <v>76161013</v>
      </c>
      <c r="H15" s="320">
        <v>10.1</v>
      </c>
      <c r="I15" s="321">
        <v>49432985</v>
      </c>
      <c r="J15" s="322">
        <v>10.5</v>
      </c>
      <c r="K15" s="323">
        <v>49631080</v>
      </c>
      <c r="L15" s="320">
        <v>10.7</v>
      </c>
      <c r="M15" s="324">
        <v>3991873</v>
      </c>
      <c r="N15" s="325">
        <v>0.5</v>
      </c>
      <c r="O15" s="324">
        <v>-198095</v>
      </c>
      <c r="P15" s="325">
        <v>-0.19999999999999929</v>
      </c>
      <c r="Q15" s="326">
        <v>5.2</v>
      </c>
      <c r="R15" s="325">
        <v>-10.199999999999999</v>
      </c>
      <c r="S15" s="325">
        <v>-0.4</v>
      </c>
      <c r="T15" s="329">
        <v>1.7</v>
      </c>
    </row>
    <row r="16" spans="1:20" s="309" customFormat="1" ht="21" customHeight="1" x14ac:dyDescent="0.15">
      <c r="A16" s="1566"/>
      <c r="B16" s="1561" t="s">
        <v>317</v>
      </c>
      <c r="C16" s="1564"/>
      <c r="D16" s="1562"/>
      <c r="E16" s="319">
        <v>3007464</v>
      </c>
      <c r="F16" s="320">
        <v>0.4</v>
      </c>
      <c r="G16" s="319">
        <v>386962</v>
      </c>
      <c r="H16" s="320">
        <v>0.1</v>
      </c>
      <c r="I16" s="321">
        <v>1222120</v>
      </c>
      <c r="J16" s="322">
        <v>0.3</v>
      </c>
      <c r="K16" s="323">
        <v>147103</v>
      </c>
      <c r="L16" s="320">
        <v>0</v>
      </c>
      <c r="M16" s="324">
        <v>2620502</v>
      </c>
      <c r="N16" s="325">
        <v>0.30000000000000004</v>
      </c>
      <c r="O16" s="324">
        <v>1075017</v>
      </c>
      <c r="P16" s="325">
        <v>0.3</v>
      </c>
      <c r="Q16" s="326">
        <v>677.2</v>
      </c>
      <c r="R16" s="325">
        <v>9.1</v>
      </c>
      <c r="S16" s="325">
        <v>730.8</v>
      </c>
      <c r="T16" s="329">
        <v>8.4</v>
      </c>
    </row>
    <row r="17" spans="1:20" s="309" customFormat="1" ht="21" customHeight="1" x14ac:dyDescent="0.15">
      <c r="A17" s="1566"/>
      <c r="B17" s="1561" t="s">
        <v>318</v>
      </c>
      <c r="C17" s="1564"/>
      <c r="D17" s="1562"/>
      <c r="E17" s="319">
        <v>72113891</v>
      </c>
      <c r="F17" s="320">
        <v>9.6</v>
      </c>
      <c r="G17" s="319">
        <v>71830038</v>
      </c>
      <c r="H17" s="320">
        <v>9.5</v>
      </c>
      <c r="I17" s="321">
        <v>70075365</v>
      </c>
      <c r="J17" s="322">
        <v>15</v>
      </c>
      <c r="K17" s="323">
        <v>69925507</v>
      </c>
      <c r="L17" s="320">
        <v>15.1</v>
      </c>
      <c r="M17" s="324">
        <v>283853</v>
      </c>
      <c r="N17" s="325">
        <v>9.9999999999999645E-2</v>
      </c>
      <c r="O17" s="324">
        <v>149858</v>
      </c>
      <c r="P17" s="325">
        <v>-9.9999999999999645E-2</v>
      </c>
      <c r="Q17" s="326">
        <v>0.4</v>
      </c>
      <c r="R17" s="325">
        <v>-0.5</v>
      </c>
      <c r="S17" s="325">
        <v>0.2</v>
      </c>
      <c r="T17" s="329">
        <v>0.3</v>
      </c>
    </row>
    <row r="18" spans="1:20" s="309" customFormat="1" ht="21" customHeight="1" x14ac:dyDescent="0.15">
      <c r="A18" s="1566"/>
      <c r="B18" s="1561" t="s">
        <v>319</v>
      </c>
      <c r="C18" s="1564"/>
      <c r="D18" s="1562"/>
      <c r="E18" s="319">
        <v>1427287</v>
      </c>
      <c r="F18" s="320">
        <v>0.2</v>
      </c>
      <c r="G18" s="319">
        <v>1547622</v>
      </c>
      <c r="H18" s="320">
        <v>0.2</v>
      </c>
      <c r="I18" s="321">
        <v>1423262</v>
      </c>
      <c r="J18" s="322">
        <v>0.3</v>
      </c>
      <c r="K18" s="323">
        <v>1547622</v>
      </c>
      <c r="L18" s="320">
        <v>0.3</v>
      </c>
      <c r="M18" s="324">
        <v>-120335</v>
      </c>
      <c r="N18" s="325">
        <v>0</v>
      </c>
      <c r="O18" s="324">
        <v>-124360</v>
      </c>
      <c r="P18" s="325">
        <v>0</v>
      </c>
      <c r="Q18" s="326">
        <v>-7.8</v>
      </c>
      <c r="R18" s="325">
        <v>17.8</v>
      </c>
      <c r="S18" s="325">
        <v>-8</v>
      </c>
      <c r="T18" s="329">
        <v>24.8</v>
      </c>
    </row>
    <row r="19" spans="1:20" s="309" customFormat="1" ht="21" customHeight="1" x14ac:dyDescent="0.15">
      <c r="A19" s="1567"/>
      <c r="B19" s="1561" t="s">
        <v>320</v>
      </c>
      <c r="C19" s="1564"/>
      <c r="D19" s="1562"/>
      <c r="E19" s="319">
        <v>0</v>
      </c>
      <c r="F19" s="320">
        <v>0</v>
      </c>
      <c r="G19" s="319">
        <v>0</v>
      </c>
      <c r="H19" s="320">
        <v>0</v>
      </c>
      <c r="I19" s="321">
        <v>0</v>
      </c>
      <c r="J19" s="322">
        <v>0</v>
      </c>
      <c r="K19" s="323">
        <v>0</v>
      </c>
      <c r="L19" s="320">
        <v>0</v>
      </c>
      <c r="M19" s="324">
        <v>0</v>
      </c>
      <c r="N19" s="325">
        <v>0</v>
      </c>
      <c r="O19" s="324">
        <v>0</v>
      </c>
      <c r="P19" s="325">
        <v>0</v>
      </c>
      <c r="Q19" s="326" t="s">
        <v>117</v>
      </c>
      <c r="R19" s="326" t="s">
        <v>117</v>
      </c>
      <c r="S19" s="326" t="s">
        <v>117</v>
      </c>
      <c r="T19" s="330" t="s">
        <v>117</v>
      </c>
    </row>
    <row r="20" spans="1:20" s="309" customFormat="1" ht="21" customHeight="1" x14ac:dyDescent="0.15">
      <c r="A20" s="1561" t="s">
        <v>321</v>
      </c>
      <c r="B20" s="1564"/>
      <c r="C20" s="1564"/>
      <c r="D20" s="1562"/>
      <c r="E20" s="319">
        <v>753386920</v>
      </c>
      <c r="F20" s="320">
        <v>100</v>
      </c>
      <c r="G20" s="319">
        <v>753151501</v>
      </c>
      <c r="H20" s="320">
        <v>100</v>
      </c>
      <c r="I20" s="321">
        <v>468080334</v>
      </c>
      <c r="J20" s="322">
        <v>100</v>
      </c>
      <c r="K20" s="323">
        <v>463448126</v>
      </c>
      <c r="L20" s="320">
        <v>100</v>
      </c>
      <c r="M20" s="324">
        <v>235419</v>
      </c>
      <c r="N20" s="325">
        <v>0</v>
      </c>
      <c r="O20" s="324">
        <v>4632208</v>
      </c>
      <c r="P20" s="325">
        <v>0</v>
      </c>
      <c r="Q20" s="326">
        <v>0</v>
      </c>
      <c r="R20" s="325">
        <v>-11.6</v>
      </c>
      <c r="S20" s="325">
        <v>1</v>
      </c>
      <c r="T20" s="329">
        <v>2.8</v>
      </c>
    </row>
    <row r="21" spans="1:20" s="309" customFormat="1" ht="21" customHeight="1" x14ac:dyDescent="0.15">
      <c r="A21" s="1555" t="s">
        <v>322</v>
      </c>
      <c r="B21" s="1558" t="s">
        <v>323</v>
      </c>
      <c r="C21" s="1561" t="s">
        <v>324</v>
      </c>
      <c r="D21" s="1562"/>
      <c r="E21" s="319">
        <v>82126895</v>
      </c>
      <c r="F21" s="320">
        <v>10.9</v>
      </c>
      <c r="G21" s="319">
        <v>80855412</v>
      </c>
      <c r="H21" s="320">
        <v>10.7</v>
      </c>
      <c r="I21" s="321">
        <v>75942414</v>
      </c>
      <c r="J21" s="322">
        <v>16.2</v>
      </c>
      <c r="K21" s="323">
        <v>74913257</v>
      </c>
      <c r="L21" s="320">
        <v>16.2</v>
      </c>
      <c r="M21" s="324">
        <v>1271483</v>
      </c>
      <c r="N21" s="325">
        <v>0.20000000000000107</v>
      </c>
      <c r="O21" s="324">
        <v>1029157</v>
      </c>
      <c r="P21" s="325">
        <v>0</v>
      </c>
      <c r="Q21" s="326">
        <v>1.6</v>
      </c>
      <c r="R21" s="325">
        <v>-1.1000000000000001</v>
      </c>
      <c r="S21" s="325">
        <v>1.4</v>
      </c>
      <c r="T21" s="329">
        <v>-2.2000000000000002</v>
      </c>
    </row>
    <row r="22" spans="1:20" s="309" customFormat="1" ht="21" customHeight="1" x14ac:dyDescent="0.15">
      <c r="A22" s="1556"/>
      <c r="B22" s="1559"/>
      <c r="C22" s="1561" t="s">
        <v>325</v>
      </c>
      <c r="D22" s="1562"/>
      <c r="E22" s="319">
        <v>173635772</v>
      </c>
      <c r="F22" s="320">
        <v>23</v>
      </c>
      <c r="G22" s="319">
        <v>190491755</v>
      </c>
      <c r="H22" s="320">
        <v>25.3</v>
      </c>
      <c r="I22" s="321">
        <v>45589298</v>
      </c>
      <c r="J22" s="322">
        <v>9.6999999999999993</v>
      </c>
      <c r="K22" s="323">
        <v>44999798</v>
      </c>
      <c r="L22" s="320">
        <v>9.6999999999999993</v>
      </c>
      <c r="M22" s="324">
        <v>-16855983</v>
      </c>
      <c r="N22" s="325">
        <v>-2.3000000000000007</v>
      </c>
      <c r="O22" s="324">
        <v>589500</v>
      </c>
      <c r="P22" s="325">
        <v>0</v>
      </c>
      <c r="Q22" s="326">
        <v>-8.8000000000000007</v>
      </c>
      <c r="R22" s="325">
        <v>18.8</v>
      </c>
      <c r="S22" s="325">
        <v>1.3</v>
      </c>
      <c r="T22" s="329">
        <v>1.4</v>
      </c>
    </row>
    <row r="23" spans="1:20" s="309" customFormat="1" ht="21" customHeight="1" x14ac:dyDescent="0.15">
      <c r="A23" s="1556"/>
      <c r="B23" s="1559"/>
      <c r="C23" s="1561" t="s">
        <v>318</v>
      </c>
      <c r="D23" s="1562"/>
      <c r="E23" s="319">
        <v>72113890</v>
      </c>
      <c r="F23" s="320">
        <v>9.6</v>
      </c>
      <c r="G23" s="319">
        <v>71829799</v>
      </c>
      <c r="H23" s="320">
        <v>9.6</v>
      </c>
      <c r="I23" s="321">
        <v>70075364</v>
      </c>
      <c r="J23" s="322">
        <v>15</v>
      </c>
      <c r="K23" s="323">
        <v>69925268</v>
      </c>
      <c r="L23" s="320">
        <v>15.1</v>
      </c>
      <c r="M23" s="324">
        <v>284091</v>
      </c>
      <c r="N23" s="325">
        <v>0</v>
      </c>
      <c r="O23" s="324">
        <v>150096</v>
      </c>
      <c r="P23" s="325">
        <v>-9.9999999999999645E-2</v>
      </c>
      <c r="Q23" s="326">
        <v>0.4</v>
      </c>
      <c r="R23" s="325">
        <v>-0.5</v>
      </c>
      <c r="S23" s="325">
        <v>0.2</v>
      </c>
      <c r="T23" s="329">
        <v>0.3</v>
      </c>
    </row>
    <row r="24" spans="1:20" s="309" customFormat="1" ht="21" customHeight="1" x14ac:dyDescent="0.15">
      <c r="A24" s="1556"/>
      <c r="B24" s="1560"/>
      <c r="C24" s="1561" t="s">
        <v>326</v>
      </c>
      <c r="D24" s="1562"/>
      <c r="E24" s="319">
        <v>327876557</v>
      </c>
      <c r="F24" s="320">
        <v>43.5</v>
      </c>
      <c r="G24" s="319">
        <v>343176966</v>
      </c>
      <c r="H24" s="320">
        <v>45.6</v>
      </c>
      <c r="I24" s="321">
        <v>191607076</v>
      </c>
      <c r="J24" s="322">
        <v>40.9</v>
      </c>
      <c r="K24" s="323">
        <v>189838323</v>
      </c>
      <c r="L24" s="320">
        <v>41</v>
      </c>
      <c r="M24" s="324">
        <v>-15300409</v>
      </c>
      <c r="N24" s="325">
        <v>-2.1000000000000014</v>
      </c>
      <c r="O24" s="324">
        <v>1768753</v>
      </c>
      <c r="P24" s="325">
        <v>-0.10000000000000142</v>
      </c>
      <c r="Q24" s="326">
        <v>-4.5</v>
      </c>
      <c r="R24" s="325">
        <v>9.1999999999999993</v>
      </c>
      <c r="S24" s="325">
        <v>0.9</v>
      </c>
      <c r="T24" s="329">
        <v>-0.5</v>
      </c>
    </row>
    <row r="25" spans="1:20" s="309" customFormat="1" ht="21" customHeight="1" x14ac:dyDescent="0.15">
      <c r="A25" s="1556"/>
      <c r="B25" s="1558" t="s">
        <v>327</v>
      </c>
      <c r="C25" s="1563" t="s">
        <v>328</v>
      </c>
      <c r="D25" s="1512"/>
      <c r="E25" s="319">
        <v>88162522</v>
      </c>
      <c r="F25" s="320">
        <v>11.7</v>
      </c>
      <c r="G25" s="319">
        <v>83168970</v>
      </c>
      <c r="H25" s="320">
        <v>11</v>
      </c>
      <c r="I25" s="321">
        <v>17507044</v>
      </c>
      <c r="J25" s="322">
        <v>3.7</v>
      </c>
      <c r="K25" s="323">
        <v>21611226</v>
      </c>
      <c r="L25" s="320">
        <v>4.7</v>
      </c>
      <c r="M25" s="324">
        <v>4993552</v>
      </c>
      <c r="N25" s="325">
        <v>0.69999999999999929</v>
      </c>
      <c r="O25" s="324">
        <v>-4104182</v>
      </c>
      <c r="P25" s="325">
        <v>-1</v>
      </c>
      <c r="Q25" s="326">
        <v>6</v>
      </c>
      <c r="R25" s="325">
        <v>-18.2</v>
      </c>
      <c r="S25" s="325">
        <v>-19</v>
      </c>
      <c r="T25" s="329">
        <v>16.600000000000001</v>
      </c>
    </row>
    <row r="26" spans="1:20" s="309" customFormat="1" ht="21" customHeight="1" x14ac:dyDescent="0.15">
      <c r="A26" s="1556"/>
      <c r="B26" s="1559"/>
      <c r="C26" s="182"/>
      <c r="D26" s="250" t="s">
        <v>329</v>
      </c>
      <c r="E26" s="319">
        <v>37278031</v>
      </c>
      <c r="F26" s="320">
        <v>4.9000000000000004</v>
      </c>
      <c r="G26" s="319">
        <v>36914100</v>
      </c>
      <c r="H26" s="320">
        <v>4.9000000000000004</v>
      </c>
      <c r="I26" s="321">
        <v>2786202</v>
      </c>
      <c r="J26" s="322">
        <v>0.6</v>
      </c>
      <c r="K26" s="323">
        <v>1223547</v>
      </c>
      <c r="L26" s="320">
        <v>0.3</v>
      </c>
      <c r="M26" s="324">
        <v>363931</v>
      </c>
      <c r="N26" s="325">
        <v>0</v>
      </c>
      <c r="O26" s="324">
        <v>1562655</v>
      </c>
      <c r="P26" s="325">
        <v>0.3</v>
      </c>
      <c r="Q26" s="326">
        <v>1</v>
      </c>
      <c r="R26" s="325">
        <v>-13.1</v>
      </c>
      <c r="S26" s="325">
        <v>127.7</v>
      </c>
      <c r="T26" s="329">
        <v>-45.5</v>
      </c>
    </row>
    <row r="27" spans="1:20" s="309" customFormat="1" ht="21" customHeight="1" x14ac:dyDescent="0.15">
      <c r="A27" s="1556"/>
      <c r="B27" s="1559"/>
      <c r="C27" s="182"/>
      <c r="D27" s="250" t="s">
        <v>330</v>
      </c>
      <c r="E27" s="319">
        <v>50884491</v>
      </c>
      <c r="F27" s="320">
        <v>6.8</v>
      </c>
      <c r="G27" s="319">
        <v>46254870</v>
      </c>
      <c r="H27" s="320">
        <v>6.1</v>
      </c>
      <c r="I27" s="321">
        <v>14720842</v>
      </c>
      <c r="J27" s="322">
        <v>3.1</v>
      </c>
      <c r="K27" s="323">
        <v>20387679</v>
      </c>
      <c r="L27" s="320">
        <v>4.4000000000000004</v>
      </c>
      <c r="M27" s="324">
        <v>4629621</v>
      </c>
      <c r="N27" s="325">
        <v>0.70000000000000018</v>
      </c>
      <c r="O27" s="324">
        <v>-5666837</v>
      </c>
      <c r="P27" s="325">
        <v>-1.3000000000000003</v>
      </c>
      <c r="Q27" s="326">
        <v>10</v>
      </c>
      <c r="R27" s="325">
        <v>-21.8</v>
      </c>
      <c r="S27" s="325">
        <v>-27.8</v>
      </c>
      <c r="T27" s="329">
        <v>25.2</v>
      </c>
    </row>
    <row r="28" spans="1:20" s="309" customFormat="1" ht="21" customHeight="1" x14ac:dyDescent="0.15">
      <c r="A28" s="1556"/>
      <c r="B28" s="1559"/>
      <c r="C28" s="1561" t="s">
        <v>331</v>
      </c>
      <c r="D28" s="1562"/>
      <c r="E28" s="319">
        <v>3007464</v>
      </c>
      <c r="F28" s="320">
        <v>0.4</v>
      </c>
      <c r="G28" s="319">
        <v>386962</v>
      </c>
      <c r="H28" s="320">
        <v>0.1</v>
      </c>
      <c r="I28" s="321">
        <v>1222120</v>
      </c>
      <c r="J28" s="322">
        <v>0.3</v>
      </c>
      <c r="K28" s="323">
        <v>147103</v>
      </c>
      <c r="L28" s="320">
        <v>0</v>
      </c>
      <c r="M28" s="324">
        <v>2620502</v>
      </c>
      <c r="N28" s="325">
        <v>0.30000000000000004</v>
      </c>
      <c r="O28" s="324">
        <v>1075017</v>
      </c>
      <c r="P28" s="325">
        <v>0.3</v>
      </c>
      <c r="Q28" s="326">
        <v>677.2</v>
      </c>
      <c r="R28" s="325">
        <v>9.1</v>
      </c>
      <c r="S28" s="325">
        <v>730.8</v>
      </c>
      <c r="T28" s="329">
        <v>8.4</v>
      </c>
    </row>
    <row r="29" spans="1:20" s="309" customFormat="1" ht="21" customHeight="1" x14ac:dyDescent="0.15">
      <c r="A29" s="1556"/>
      <c r="B29" s="1559"/>
      <c r="C29" s="1561" t="s">
        <v>332</v>
      </c>
      <c r="D29" s="1562"/>
      <c r="E29" s="319">
        <v>0</v>
      </c>
      <c r="F29" s="320">
        <v>0</v>
      </c>
      <c r="G29" s="319">
        <v>0</v>
      </c>
      <c r="H29" s="320">
        <v>0</v>
      </c>
      <c r="I29" s="321">
        <v>0</v>
      </c>
      <c r="J29" s="322">
        <v>0</v>
      </c>
      <c r="K29" s="323">
        <v>0</v>
      </c>
      <c r="L29" s="320">
        <v>0</v>
      </c>
      <c r="M29" s="324">
        <v>0</v>
      </c>
      <c r="N29" s="325">
        <v>0</v>
      </c>
      <c r="O29" s="324">
        <v>0</v>
      </c>
      <c r="P29" s="325">
        <v>0</v>
      </c>
      <c r="Q29" s="326" t="s">
        <v>117</v>
      </c>
      <c r="R29" s="326" t="s">
        <v>121</v>
      </c>
      <c r="S29" s="326" t="s">
        <v>117</v>
      </c>
      <c r="T29" s="330" t="s">
        <v>121</v>
      </c>
    </row>
    <row r="30" spans="1:20" s="309" customFormat="1" ht="21" customHeight="1" x14ac:dyDescent="0.15">
      <c r="A30" s="1556"/>
      <c r="B30" s="1559"/>
      <c r="C30" s="1544" t="s">
        <v>326</v>
      </c>
      <c r="D30" s="1545"/>
      <c r="E30" s="319">
        <v>91169986</v>
      </c>
      <c r="F30" s="320">
        <v>12.1</v>
      </c>
      <c r="G30" s="319">
        <v>83555932</v>
      </c>
      <c r="H30" s="331">
        <v>11.1</v>
      </c>
      <c r="I30" s="321">
        <v>18729164</v>
      </c>
      <c r="J30" s="322">
        <v>4</v>
      </c>
      <c r="K30" s="332">
        <v>21758329</v>
      </c>
      <c r="L30" s="331">
        <v>4.7</v>
      </c>
      <c r="M30" s="324">
        <v>7614054</v>
      </c>
      <c r="N30" s="325">
        <v>1</v>
      </c>
      <c r="O30" s="324">
        <v>-3029165</v>
      </c>
      <c r="P30" s="325">
        <v>-0.70000000000000018</v>
      </c>
      <c r="Q30" s="326">
        <v>9.1</v>
      </c>
      <c r="R30" s="333">
        <v>-18.100000000000001</v>
      </c>
      <c r="S30" s="325">
        <v>-13.9</v>
      </c>
      <c r="T30" s="334">
        <v>16.5</v>
      </c>
    </row>
    <row r="31" spans="1:20" s="309" customFormat="1" ht="21" customHeight="1" x14ac:dyDescent="0.15">
      <c r="A31" s="1556"/>
      <c r="B31" s="1546" t="s">
        <v>333</v>
      </c>
      <c r="C31" s="1549" t="s">
        <v>334</v>
      </c>
      <c r="D31" s="1550"/>
      <c r="E31" s="319">
        <v>100706599</v>
      </c>
      <c r="F31" s="320">
        <v>13.4</v>
      </c>
      <c r="G31" s="319">
        <v>96267914</v>
      </c>
      <c r="H31" s="320">
        <v>12.8</v>
      </c>
      <c r="I31" s="321">
        <v>72698702</v>
      </c>
      <c r="J31" s="322">
        <v>15.5</v>
      </c>
      <c r="K31" s="323">
        <v>67626951</v>
      </c>
      <c r="L31" s="320">
        <v>14.6</v>
      </c>
      <c r="M31" s="324">
        <v>4438685</v>
      </c>
      <c r="N31" s="325">
        <v>0.59999999999999964</v>
      </c>
      <c r="O31" s="324">
        <v>5071751</v>
      </c>
      <c r="P31" s="325">
        <v>0.90000000000000036</v>
      </c>
      <c r="Q31" s="326">
        <v>4.5999999999999996</v>
      </c>
      <c r="R31" s="325">
        <v>6</v>
      </c>
      <c r="S31" s="325">
        <v>7.5</v>
      </c>
      <c r="T31" s="329">
        <v>0.7</v>
      </c>
    </row>
    <row r="32" spans="1:20" s="309" customFormat="1" ht="21" customHeight="1" x14ac:dyDescent="0.15">
      <c r="A32" s="1556"/>
      <c r="B32" s="1547"/>
      <c r="C32" s="1551" t="s">
        <v>335</v>
      </c>
      <c r="D32" s="1552"/>
      <c r="E32" s="319">
        <v>20370928</v>
      </c>
      <c r="F32" s="320">
        <v>2.7</v>
      </c>
      <c r="G32" s="319">
        <v>21303138</v>
      </c>
      <c r="H32" s="320">
        <v>2.8</v>
      </c>
      <c r="I32" s="321">
        <v>17278125</v>
      </c>
      <c r="J32" s="322">
        <v>3.7</v>
      </c>
      <c r="K32" s="323">
        <v>18040687</v>
      </c>
      <c r="L32" s="320">
        <v>3.9</v>
      </c>
      <c r="M32" s="324">
        <v>-932210</v>
      </c>
      <c r="N32" s="325">
        <v>-9.9999999999999645E-2</v>
      </c>
      <c r="O32" s="324">
        <v>-762562</v>
      </c>
      <c r="P32" s="325">
        <v>-0.19999999999999973</v>
      </c>
      <c r="Q32" s="326">
        <v>-4.4000000000000004</v>
      </c>
      <c r="R32" s="325">
        <v>21</v>
      </c>
      <c r="S32" s="325">
        <v>-4.2</v>
      </c>
      <c r="T32" s="329">
        <v>23.8</v>
      </c>
    </row>
    <row r="33" spans="1:20" s="309" customFormat="1" ht="21" customHeight="1" x14ac:dyDescent="0.15">
      <c r="A33" s="1556"/>
      <c r="B33" s="1547"/>
      <c r="C33" s="1551" t="s">
        <v>336</v>
      </c>
      <c r="D33" s="1552"/>
      <c r="E33" s="319">
        <v>113949845</v>
      </c>
      <c r="F33" s="320">
        <v>15.1</v>
      </c>
      <c r="G33" s="319">
        <v>103461724</v>
      </c>
      <c r="H33" s="320">
        <v>13.7</v>
      </c>
      <c r="I33" s="321">
        <v>94404630</v>
      </c>
      <c r="J33" s="322">
        <v>20.2</v>
      </c>
      <c r="K33" s="323">
        <v>86772103</v>
      </c>
      <c r="L33" s="320">
        <v>18.7</v>
      </c>
      <c r="M33" s="324">
        <v>10488121</v>
      </c>
      <c r="N33" s="325">
        <v>1.4000000000000004</v>
      </c>
      <c r="O33" s="324">
        <v>7632527</v>
      </c>
      <c r="P33" s="325">
        <v>1.5</v>
      </c>
      <c r="Q33" s="326">
        <v>10.1</v>
      </c>
      <c r="R33" s="325">
        <v>-55.9</v>
      </c>
      <c r="S33" s="325">
        <v>8.8000000000000007</v>
      </c>
      <c r="T33" s="329">
        <v>-4.5</v>
      </c>
    </row>
    <row r="34" spans="1:20" s="309" customFormat="1" ht="21" customHeight="1" x14ac:dyDescent="0.15">
      <c r="A34" s="1556"/>
      <c r="B34" s="1547"/>
      <c r="C34" s="1551" t="s">
        <v>337</v>
      </c>
      <c r="D34" s="1552"/>
      <c r="E34" s="319">
        <v>25268383</v>
      </c>
      <c r="F34" s="320">
        <v>3.4</v>
      </c>
      <c r="G34" s="319">
        <v>32067371</v>
      </c>
      <c r="H34" s="320">
        <v>4.3</v>
      </c>
      <c r="I34" s="321">
        <v>18291220</v>
      </c>
      <c r="J34" s="322">
        <v>3.9</v>
      </c>
      <c r="K34" s="323">
        <v>24755236</v>
      </c>
      <c r="L34" s="320">
        <v>5.3</v>
      </c>
      <c r="M34" s="324">
        <v>-6798988</v>
      </c>
      <c r="N34" s="325">
        <v>-0.89999999999999991</v>
      </c>
      <c r="O34" s="324">
        <v>-6464016</v>
      </c>
      <c r="P34" s="325">
        <v>-1.4</v>
      </c>
      <c r="Q34" s="326">
        <v>-21.2</v>
      </c>
      <c r="R34" s="325">
        <v>73.8</v>
      </c>
      <c r="S34" s="325">
        <v>-26.1</v>
      </c>
      <c r="T34" s="329">
        <v>73</v>
      </c>
    </row>
    <row r="35" spans="1:20" s="309" customFormat="1" ht="21" customHeight="1" x14ac:dyDescent="0.15">
      <c r="A35" s="1556"/>
      <c r="B35" s="1547"/>
      <c r="C35" s="1551" t="s">
        <v>338</v>
      </c>
      <c r="D35" s="1552"/>
      <c r="E35" s="319">
        <v>10786272</v>
      </c>
      <c r="F35" s="320">
        <v>1.4</v>
      </c>
      <c r="G35" s="319">
        <v>10902953</v>
      </c>
      <c r="H35" s="320">
        <v>1.4</v>
      </c>
      <c r="I35" s="321">
        <v>3790759</v>
      </c>
      <c r="J35" s="322">
        <v>0.8</v>
      </c>
      <c r="K35" s="323">
        <v>4064877</v>
      </c>
      <c r="L35" s="320">
        <v>0.9</v>
      </c>
      <c r="M35" s="324">
        <v>-116681</v>
      </c>
      <c r="N35" s="325">
        <v>0</v>
      </c>
      <c r="O35" s="324">
        <v>-274118</v>
      </c>
      <c r="P35" s="325">
        <v>-9.9999999999999978E-2</v>
      </c>
      <c r="Q35" s="326">
        <v>-1.1000000000000001</v>
      </c>
      <c r="R35" s="325">
        <v>-9.6999999999999993</v>
      </c>
      <c r="S35" s="325">
        <v>-6.7</v>
      </c>
      <c r="T35" s="329">
        <v>5.5</v>
      </c>
    </row>
    <row r="36" spans="1:20" s="309" customFormat="1" ht="21" customHeight="1" x14ac:dyDescent="0.15">
      <c r="A36" s="1556"/>
      <c r="B36" s="1547"/>
      <c r="C36" s="1551" t="s">
        <v>339</v>
      </c>
      <c r="D36" s="1552"/>
      <c r="E36" s="319">
        <v>63258350</v>
      </c>
      <c r="F36" s="320">
        <v>8.4</v>
      </c>
      <c r="G36" s="319">
        <v>62415503</v>
      </c>
      <c r="H36" s="320">
        <v>8.3000000000000007</v>
      </c>
      <c r="I36" s="321">
        <v>51280658</v>
      </c>
      <c r="J36" s="322">
        <v>11</v>
      </c>
      <c r="K36" s="323">
        <v>50591620</v>
      </c>
      <c r="L36" s="320">
        <v>10.9</v>
      </c>
      <c r="M36" s="324">
        <v>842847</v>
      </c>
      <c r="N36" s="325">
        <v>9.9999999999999645E-2</v>
      </c>
      <c r="O36" s="324">
        <v>689038</v>
      </c>
      <c r="P36" s="325">
        <v>9.9999999999999645E-2</v>
      </c>
      <c r="Q36" s="326">
        <v>1.4</v>
      </c>
      <c r="R36" s="325">
        <v>0</v>
      </c>
      <c r="S36" s="325">
        <v>1.4</v>
      </c>
      <c r="T36" s="329">
        <v>0.1</v>
      </c>
    </row>
    <row r="37" spans="1:20" s="309" customFormat="1" ht="21" customHeight="1" x14ac:dyDescent="0.15">
      <c r="A37" s="1556"/>
      <c r="B37" s="1547"/>
      <c r="C37" s="1551" t="s">
        <v>340</v>
      </c>
      <c r="D37" s="1552"/>
      <c r="E37" s="319">
        <v>0</v>
      </c>
      <c r="F37" s="320">
        <v>0</v>
      </c>
      <c r="G37" s="319">
        <v>0</v>
      </c>
      <c r="H37" s="320">
        <v>0</v>
      </c>
      <c r="I37" s="321">
        <v>0</v>
      </c>
      <c r="J37" s="322">
        <v>0</v>
      </c>
      <c r="K37" s="323">
        <v>0</v>
      </c>
      <c r="L37" s="320">
        <v>0</v>
      </c>
      <c r="M37" s="324">
        <v>0</v>
      </c>
      <c r="N37" s="325">
        <v>0</v>
      </c>
      <c r="O37" s="324">
        <v>0</v>
      </c>
      <c r="P37" s="325">
        <v>0</v>
      </c>
      <c r="Q37" s="326" t="s">
        <v>117</v>
      </c>
      <c r="R37" s="326" t="s">
        <v>117</v>
      </c>
      <c r="S37" s="326" t="s">
        <v>117</v>
      </c>
      <c r="T37" s="330" t="s">
        <v>117</v>
      </c>
    </row>
    <row r="38" spans="1:20" s="309" customFormat="1" ht="21" customHeight="1" x14ac:dyDescent="0.15">
      <c r="A38" s="1557"/>
      <c r="B38" s="1548"/>
      <c r="C38" s="1553" t="s">
        <v>326</v>
      </c>
      <c r="D38" s="1554"/>
      <c r="E38" s="335">
        <v>334340377</v>
      </c>
      <c r="F38" s="331">
        <v>44.4</v>
      </c>
      <c r="G38" s="332">
        <v>326418603</v>
      </c>
      <c r="H38" s="331">
        <v>43.3</v>
      </c>
      <c r="I38" s="336">
        <v>257744094</v>
      </c>
      <c r="J38" s="337">
        <v>55.1</v>
      </c>
      <c r="K38" s="335">
        <v>251851474</v>
      </c>
      <c r="L38" s="331">
        <v>54.3</v>
      </c>
      <c r="M38" s="338">
        <v>7921774</v>
      </c>
      <c r="N38" s="333">
        <v>1.1000000000000014</v>
      </c>
      <c r="O38" s="338">
        <v>5892620</v>
      </c>
      <c r="P38" s="333">
        <v>0.80000000000000426</v>
      </c>
      <c r="Q38" s="339">
        <v>2.4</v>
      </c>
      <c r="R38" s="333">
        <v>-25.1</v>
      </c>
      <c r="S38" s="333">
        <v>2.2999999999999998</v>
      </c>
      <c r="T38" s="334">
        <v>4.4000000000000004</v>
      </c>
    </row>
    <row r="39" spans="1:20" ht="8.25" customHeight="1" x14ac:dyDescent="0.15">
      <c r="A39" s="340"/>
      <c r="B39" s="340"/>
      <c r="C39" s="340"/>
      <c r="D39" s="340"/>
      <c r="E39" s="341"/>
      <c r="F39" s="341"/>
      <c r="G39" s="341"/>
      <c r="H39" s="341"/>
      <c r="I39" s="341"/>
      <c r="J39" s="341"/>
      <c r="K39" s="341"/>
      <c r="L39" s="341"/>
      <c r="M39" s="341"/>
      <c r="N39" s="341"/>
      <c r="O39" s="341"/>
      <c r="P39" s="341"/>
      <c r="Q39" s="341"/>
      <c r="R39" s="341"/>
      <c r="S39" s="341"/>
      <c r="T39" s="341"/>
    </row>
  </sheetData>
  <mergeCells count="43">
    <mergeCell ref="A3:D5"/>
    <mergeCell ref="E3:H3"/>
    <mergeCell ref="I3:L3"/>
    <mergeCell ref="M3:P3"/>
    <mergeCell ref="Q3:T3"/>
    <mergeCell ref="Q4:R4"/>
    <mergeCell ref="S4:T4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A20:D20"/>
    <mergeCell ref="A6:A19"/>
    <mergeCell ref="B6:D6"/>
    <mergeCell ref="B7:D7"/>
    <mergeCell ref="B8:D8"/>
    <mergeCell ref="A21:A38"/>
    <mergeCell ref="B21:B24"/>
    <mergeCell ref="C21:D21"/>
    <mergeCell ref="C22:D22"/>
    <mergeCell ref="C23:D23"/>
    <mergeCell ref="C24:D24"/>
    <mergeCell ref="B25:B30"/>
    <mergeCell ref="C25:D25"/>
    <mergeCell ref="C28:D28"/>
    <mergeCell ref="C29:D29"/>
    <mergeCell ref="C30:D30"/>
    <mergeCell ref="B31:B38"/>
    <mergeCell ref="C31:D31"/>
    <mergeCell ref="C32:D32"/>
    <mergeCell ref="C33:D33"/>
    <mergeCell ref="C34:D34"/>
    <mergeCell ref="C35:D35"/>
    <mergeCell ref="C36:D36"/>
    <mergeCell ref="C37:D37"/>
    <mergeCell ref="C38:D38"/>
  </mergeCells>
  <phoneticPr fontId="2"/>
  <printOptions gridLinesSet="0"/>
  <pageMargins left="0.78740157480314965" right="0.78740157480314965" top="0.78740157480314965" bottom="0.59055118110236227" header="0" footer="0"/>
  <pageSetup paperSize="9" fitToWidth="0" orientation="portrait" blackAndWhite="1" r:id="rId1"/>
  <headerFooter alignWithMargins="0"/>
  <colBreaks count="1" manualBreakCount="1">
    <brk id="10" max="3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79"/>
  <sheetViews>
    <sheetView view="pageBreakPreview" zoomScaleNormal="89" zoomScaleSheetLayoutView="100" workbookViewId="0">
      <pane xSplit="4" ySplit="5" topLeftCell="E6" activePane="bottomRight" state="frozenSplit"/>
      <selection activeCell="A3" sqref="A3:T5"/>
      <selection pane="topRight" activeCell="A3" sqref="A3:T5"/>
      <selection pane="bottomLeft" activeCell="A3" sqref="A3:T5"/>
      <selection pane="bottomRight"/>
    </sheetView>
  </sheetViews>
  <sheetFormatPr defaultColWidth="9.25" defaultRowHeight="19.5" customHeight="1" x14ac:dyDescent="0.15"/>
  <cols>
    <col min="1" max="2" width="2.75" style="308" customWidth="1"/>
    <col min="3" max="3" width="2.875" style="308" customWidth="1"/>
    <col min="4" max="4" width="16.125" style="308" customWidth="1"/>
    <col min="5" max="5" width="11.25" style="308" customWidth="1"/>
    <col min="6" max="6" width="5.875" style="137" customWidth="1"/>
    <col min="7" max="7" width="11.25" style="308" customWidth="1"/>
    <col min="8" max="8" width="5.875" style="308" customWidth="1"/>
    <col min="9" max="9" width="11.25" style="308" customWidth="1"/>
    <col min="10" max="10" width="5.875" style="137" customWidth="1"/>
    <col min="11" max="11" width="11.25" style="308" customWidth="1"/>
    <col min="12" max="12" width="6.25" style="308" customWidth="1"/>
    <col min="13" max="13" width="11.25" style="137" customWidth="1"/>
    <col min="14" max="14" width="6.25" style="137" customWidth="1"/>
    <col min="15" max="15" width="11.25" style="137" customWidth="1"/>
    <col min="16" max="20" width="6.25" style="137" customWidth="1"/>
    <col min="21" max="16384" width="9.25" style="308"/>
  </cols>
  <sheetData>
    <row r="1" spans="1:20" ht="19.5" customHeight="1" x14ac:dyDescent="0.15">
      <c r="A1" s="306" t="s">
        <v>341</v>
      </c>
      <c r="B1" s="306"/>
      <c r="C1" s="306"/>
      <c r="D1" s="306"/>
      <c r="E1" s="306"/>
      <c r="F1" s="136"/>
      <c r="G1" s="306"/>
      <c r="H1" s="306"/>
      <c r="I1" s="306"/>
      <c r="J1" s="136"/>
      <c r="K1" s="306"/>
      <c r="L1" s="306"/>
      <c r="M1" s="136"/>
      <c r="N1" s="136"/>
      <c r="O1" s="136"/>
      <c r="P1" s="136"/>
      <c r="Q1" s="136"/>
      <c r="R1" s="136"/>
      <c r="S1" s="136"/>
      <c r="T1" s="138"/>
    </row>
    <row r="2" spans="1:20" ht="19.5" customHeight="1" x14ac:dyDescent="0.15">
      <c r="A2" s="306"/>
      <c r="B2" s="306"/>
      <c r="C2" s="306"/>
      <c r="D2" s="306"/>
      <c r="E2" s="306"/>
      <c r="F2" s="136"/>
      <c r="G2" s="306"/>
      <c r="H2" s="306"/>
      <c r="I2" s="306"/>
      <c r="J2" s="136"/>
      <c r="K2" s="306"/>
      <c r="L2" s="306"/>
      <c r="M2" s="136"/>
      <c r="N2" s="136"/>
      <c r="O2" s="136"/>
      <c r="P2" s="136"/>
      <c r="Q2" s="136"/>
      <c r="R2" s="136"/>
      <c r="S2" s="136"/>
      <c r="T2" s="138" t="s">
        <v>92</v>
      </c>
    </row>
    <row r="3" spans="1:20" s="309" customFormat="1" ht="19.5" customHeight="1" x14ac:dyDescent="0.15">
      <c r="A3" s="1568" t="s">
        <v>292</v>
      </c>
      <c r="B3" s="1569"/>
      <c r="C3" s="1569"/>
      <c r="D3" s="1570"/>
      <c r="E3" s="1577" t="s">
        <v>293</v>
      </c>
      <c r="F3" s="1578"/>
      <c r="G3" s="1578"/>
      <c r="H3" s="1579"/>
      <c r="I3" s="1568" t="s">
        <v>294</v>
      </c>
      <c r="J3" s="1569"/>
      <c r="K3" s="1578"/>
      <c r="L3" s="1579"/>
      <c r="M3" s="1606" t="s">
        <v>295</v>
      </c>
      <c r="N3" s="1607"/>
      <c r="O3" s="1607"/>
      <c r="P3" s="1608"/>
      <c r="Q3" s="1606" t="s">
        <v>296</v>
      </c>
      <c r="R3" s="1607"/>
      <c r="S3" s="1609"/>
      <c r="T3" s="1610"/>
    </row>
    <row r="4" spans="1:20" s="309" customFormat="1" ht="19.5" customHeight="1" x14ac:dyDescent="0.15">
      <c r="A4" s="1571"/>
      <c r="B4" s="1572"/>
      <c r="C4" s="1572"/>
      <c r="D4" s="1573"/>
      <c r="E4" s="310" t="s">
        <v>297</v>
      </c>
      <c r="F4" s="343"/>
      <c r="G4" s="310" t="s">
        <v>298</v>
      </c>
      <c r="H4" s="312"/>
      <c r="I4" s="310" t="s">
        <v>297</v>
      </c>
      <c r="J4" s="342"/>
      <c r="K4" s="310" t="s">
        <v>298</v>
      </c>
      <c r="L4" s="312"/>
      <c r="M4" s="194" t="s">
        <v>299</v>
      </c>
      <c r="N4" s="343"/>
      <c r="O4" s="310" t="s">
        <v>287</v>
      </c>
      <c r="P4" s="343"/>
      <c r="Q4" s="1611" t="s">
        <v>300</v>
      </c>
      <c r="R4" s="1608"/>
      <c r="S4" s="1606" t="s">
        <v>273</v>
      </c>
      <c r="T4" s="1612"/>
    </row>
    <row r="5" spans="1:20" s="309" customFormat="1" ht="19.5" customHeight="1" x14ac:dyDescent="0.15">
      <c r="A5" s="1574"/>
      <c r="B5" s="1575"/>
      <c r="C5" s="1575"/>
      <c r="D5" s="1576"/>
      <c r="E5" s="314" t="s">
        <v>4</v>
      </c>
      <c r="F5" s="194" t="s">
        <v>102</v>
      </c>
      <c r="G5" s="314" t="s">
        <v>301</v>
      </c>
      <c r="H5" s="310" t="s">
        <v>102</v>
      </c>
      <c r="I5" s="315" t="s">
        <v>302</v>
      </c>
      <c r="J5" s="188" t="s">
        <v>102</v>
      </c>
      <c r="K5" s="314" t="s">
        <v>303</v>
      </c>
      <c r="L5" s="310" t="s">
        <v>102</v>
      </c>
      <c r="M5" s="210" t="s">
        <v>304</v>
      </c>
      <c r="N5" s="194" t="s">
        <v>102</v>
      </c>
      <c r="O5" s="210" t="s">
        <v>305</v>
      </c>
      <c r="P5" s="194" t="s">
        <v>102</v>
      </c>
      <c r="Q5" s="344" t="s">
        <v>105</v>
      </c>
      <c r="R5" s="344" t="s">
        <v>106</v>
      </c>
      <c r="S5" s="344" t="s">
        <v>105</v>
      </c>
      <c r="T5" s="345" t="s">
        <v>106</v>
      </c>
    </row>
    <row r="6" spans="1:20" s="309" customFormat="1" ht="21" customHeight="1" x14ac:dyDescent="0.15">
      <c r="A6" s="1600" t="s">
        <v>342</v>
      </c>
      <c r="B6" s="1603" t="s">
        <v>307</v>
      </c>
      <c r="C6" s="1605"/>
      <c r="D6" s="1604"/>
      <c r="E6" s="319">
        <v>2900421</v>
      </c>
      <c r="F6" s="320">
        <v>0.5</v>
      </c>
      <c r="G6" s="319">
        <v>2820791</v>
      </c>
      <c r="H6" s="320">
        <v>0.5</v>
      </c>
      <c r="I6" s="319">
        <v>2877454</v>
      </c>
      <c r="J6" s="322">
        <v>0.9</v>
      </c>
      <c r="K6" s="319">
        <v>2820057</v>
      </c>
      <c r="L6" s="320">
        <v>0.9</v>
      </c>
      <c r="M6" s="324">
        <v>79630</v>
      </c>
      <c r="N6" s="325">
        <v>0</v>
      </c>
      <c r="O6" s="324">
        <v>57397</v>
      </c>
      <c r="P6" s="325">
        <v>0</v>
      </c>
      <c r="Q6" s="325">
        <v>2.8</v>
      </c>
      <c r="R6" s="325">
        <v>-1.1000000000000001</v>
      </c>
      <c r="S6" s="325">
        <v>2</v>
      </c>
      <c r="T6" s="328">
        <v>-1.1000000000000001</v>
      </c>
    </row>
    <row r="7" spans="1:20" s="309" customFormat="1" ht="21" customHeight="1" x14ac:dyDescent="0.15">
      <c r="A7" s="1601"/>
      <c r="B7" s="1603" t="s">
        <v>308</v>
      </c>
      <c r="C7" s="1605"/>
      <c r="D7" s="1604"/>
      <c r="E7" s="319">
        <v>54775817</v>
      </c>
      <c r="F7" s="320">
        <v>10.199999999999999</v>
      </c>
      <c r="G7" s="319">
        <v>52037899</v>
      </c>
      <c r="H7" s="320">
        <v>9.6999999999999993</v>
      </c>
      <c r="I7" s="319">
        <v>39613296</v>
      </c>
      <c r="J7" s="322">
        <v>12.5</v>
      </c>
      <c r="K7" s="319">
        <v>41301707</v>
      </c>
      <c r="L7" s="320">
        <v>13.2</v>
      </c>
      <c r="M7" s="324">
        <v>2737918</v>
      </c>
      <c r="N7" s="325">
        <v>0.5</v>
      </c>
      <c r="O7" s="324">
        <v>-1688411</v>
      </c>
      <c r="P7" s="325">
        <v>-0.69999999999999929</v>
      </c>
      <c r="Q7" s="325">
        <v>5.3</v>
      </c>
      <c r="R7" s="325">
        <v>-64.3</v>
      </c>
      <c r="S7" s="325">
        <v>-4.0999999999999996</v>
      </c>
      <c r="T7" s="328">
        <v>12.1</v>
      </c>
    </row>
    <row r="8" spans="1:20" s="309" customFormat="1" ht="21" customHeight="1" x14ac:dyDescent="0.15">
      <c r="A8" s="1601"/>
      <c r="B8" s="1603" t="s">
        <v>309</v>
      </c>
      <c r="C8" s="1605"/>
      <c r="D8" s="1604"/>
      <c r="E8" s="319">
        <v>202396630</v>
      </c>
      <c r="F8" s="320">
        <v>37.799999999999997</v>
      </c>
      <c r="G8" s="319">
        <v>212887958</v>
      </c>
      <c r="H8" s="320">
        <v>39.6</v>
      </c>
      <c r="I8" s="319">
        <v>83016643</v>
      </c>
      <c r="J8" s="322">
        <v>26.2</v>
      </c>
      <c r="K8" s="319">
        <v>80137786</v>
      </c>
      <c r="L8" s="320">
        <v>25.6</v>
      </c>
      <c r="M8" s="324">
        <v>-10491328</v>
      </c>
      <c r="N8" s="325">
        <v>-1.8000000000000043</v>
      </c>
      <c r="O8" s="324">
        <v>2878857</v>
      </c>
      <c r="P8" s="325">
        <v>0.59999999999999787</v>
      </c>
      <c r="Q8" s="325">
        <v>-4.9000000000000004</v>
      </c>
      <c r="R8" s="325">
        <v>12.6</v>
      </c>
      <c r="S8" s="325">
        <v>3.6</v>
      </c>
      <c r="T8" s="328">
        <v>0.5</v>
      </c>
    </row>
    <row r="9" spans="1:20" s="309" customFormat="1" ht="21" customHeight="1" x14ac:dyDescent="0.15">
      <c r="A9" s="1601"/>
      <c r="B9" s="1603" t="s">
        <v>310</v>
      </c>
      <c r="C9" s="1605"/>
      <c r="D9" s="1604"/>
      <c r="E9" s="319">
        <v>54772985</v>
      </c>
      <c r="F9" s="320">
        <v>10.199999999999999</v>
      </c>
      <c r="G9" s="319">
        <v>54104494</v>
      </c>
      <c r="H9" s="320">
        <v>10.1</v>
      </c>
      <c r="I9" s="319">
        <v>34515691</v>
      </c>
      <c r="J9" s="322">
        <v>10.9</v>
      </c>
      <c r="K9" s="319">
        <v>34393677</v>
      </c>
      <c r="L9" s="320">
        <v>11</v>
      </c>
      <c r="M9" s="324">
        <v>668491</v>
      </c>
      <c r="N9" s="325">
        <v>9.9999999999999645E-2</v>
      </c>
      <c r="O9" s="324">
        <v>122014</v>
      </c>
      <c r="P9" s="325">
        <v>-9.9999999999999645E-2</v>
      </c>
      <c r="Q9" s="325">
        <v>1.2</v>
      </c>
      <c r="R9" s="325">
        <v>14.7</v>
      </c>
      <c r="S9" s="325">
        <v>0.4</v>
      </c>
      <c r="T9" s="328">
        <v>-0.8</v>
      </c>
    </row>
    <row r="10" spans="1:20" s="309" customFormat="1" ht="21" customHeight="1" x14ac:dyDescent="0.15">
      <c r="A10" s="1601"/>
      <c r="B10" s="1603" t="s">
        <v>311</v>
      </c>
      <c r="C10" s="1605"/>
      <c r="D10" s="1604"/>
      <c r="E10" s="319">
        <v>493588</v>
      </c>
      <c r="F10" s="320">
        <v>0.1</v>
      </c>
      <c r="G10" s="319">
        <v>417199</v>
      </c>
      <c r="H10" s="320">
        <v>0.1</v>
      </c>
      <c r="I10" s="319">
        <v>450372</v>
      </c>
      <c r="J10" s="322">
        <v>0.1</v>
      </c>
      <c r="K10" s="319">
        <v>371678</v>
      </c>
      <c r="L10" s="320">
        <v>0.1</v>
      </c>
      <c r="M10" s="324">
        <v>76389</v>
      </c>
      <c r="N10" s="325">
        <v>0</v>
      </c>
      <c r="O10" s="324">
        <v>78694</v>
      </c>
      <c r="P10" s="325">
        <v>0</v>
      </c>
      <c r="Q10" s="325">
        <v>18.3</v>
      </c>
      <c r="R10" s="325">
        <v>-4.7</v>
      </c>
      <c r="S10" s="325">
        <v>21.2</v>
      </c>
      <c r="T10" s="329">
        <v>-1.1000000000000001</v>
      </c>
    </row>
    <row r="11" spans="1:20" s="309" customFormat="1" ht="21" customHeight="1" x14ac:dyDescent="0.15">
      <c r="A11" s="1601"/>
      <c r="B11" s="1603" t="s">
        <v>312</v>
      </c>
      <c r="C11" s="1605"/>
      <c r="D11" s="1604"/>
      <c r="E11" s="319">
        <v>13167171</v>
      </c>
      <c r="F11" s="320">
        <v>2.5</v>
      </c>
      <c r="G11" s="319">
        <v>11295994</v>
      </c>
      <c r="H11" s="320">
        <v>2.1</v>
      </c>
      <c r="I11" s="319">
        <v>7572706</v>
      </c>
      <c r="J11" s="322">
        <v>2.4</v>
      </c>
      <c r="K11" s="319">
        <v>7307395</v>
      </c>
      <c r="L11" s="320">
        <v>2.2999999999999998</v>
      </c>
      <c r="M11" s="324">
        <v>1871177</v>
      </c>
      <c r="N11" s="325">
        <v>0.39999999999999991</v>
      </c>
      <c r="O11" s="324">
        <v>265311</v>
      </c>
      <c r="P11" s="325">
        <v>0.10000000000000009</v>
      </c>
      <c r="Q11" s="325">
        <v>16.600000000000001</v>
      </c>
      <c r="R11" s="325">
        <v>-18.399999999999999</v>
      </c>
      <c r="S11" s="325">
        <v>3.6</v>
      </c>
      <c r="T11" s="329">
        <v>8</v>
      </c>
    </row>
    <row r="12" spans="1:20" s="309" customFormat="1" ht="21" customHeight="1" x14ac:dyDescent="0.15">
      <c r="A12" s="1601"/>
      <c r="B12" s="1603" t="s">
        <v>313</v>
      </c>
      <c r="C12" s="1605"/>
      <c r="D12" s="1604"/>
      <c r="E12" s="319">
        <v>22953837</v>
      </c>
      <c r="F12" s="320">
        <v>4.3</v>
      </c>
      <c r="G12" s="319">
        <v>19731485</v>
      </c>
      <c r="H12" s="320">
        <v>3.7</v>
      </c>
      <c r="I12" s="319">
        <v>13999942</v>
      </c>
      <c r="J12" s="322">
        <v>4.4000000000000004</v>
      </c>
      <c r="K12" s="319">
        <v>11804375</v>
      </c>
      <c r="L12" s="320">
        <v>3.8</v>
      </c>
      <c r="M12" s="324">
        <v>3222352</v>
      </c>
      <c r="N12" s="325">
        <v>0.59999999999999964</v>
      </c>
      <c r="O12" s="324">
        <v>2195567</v>
      </c>
      <c r="P12" s="325">
        <v>0.60000000000000053</v>
      </c>
      <c r="Q12" s="325">
        <v>16.3</v>
      </c>
      <c r="R12" s="325">
        <v>2.9</v>
      </c>
      <c r="S12" s="325">
        <v>18.600000000000001</v>
      </c>
      <c r="T12" s="329">
        <v>-5.6</v>
      </c>
    </row>
    <row r="13" spans="1:20" s="309" customFormat="1" ht="21" customHeight="1" x14ac:dyDescent="0.15">
      <c r="A13" s="1601"/>
      <c r="B13" s="1603" t="s">
        <v>314</v>
      </c>
      <c r="C13" s="1605"/>
      <c r="D13" s="1604"/>
      <c r="E13" s="319">
        <v>52547440</v>
      </c>
      <c r="F13" s="320">
        <v>9.8000000000000007</v>
      </c>
      <c r="G13" s="319">
        <v>58315796</v>
      </c>
      <c r="H13" s="320">
        <v>10.8</v>
      </c>
      <c r="I13" s="319">
        <v>32557290</v>
      </c>
      <c r="J13" s="322">
        <v>10.3</v>
      </c>
      <c r="K13" s="319">
        <v>33294716</v>
      </c>
      <c r="L13" s="320">
        <v>10.7</v>
      </c>
      <c r="M13" s="324">
        <v>-5768356</v>
      </c>
      <c r="N13" s="325">
        <v>-1</v>
      </c>
      <c r="O13" s="324">
        <v>-737426</v>
      </c>
      <c r="P13" s="325">
        <v>-0.39999999999999858</v>
      </c>
      <c r="Q13" s="325">
        <v>-9.9</v>
      </c>
      <c r="R13" s="325">
        <v>3.7</v>
      </c>
      <c r="S13" s="325">
        <v>-2.2000000000000002</v>
      </c>
      <c r="T13" s="329">
        <v>5.9</v>
      </c>
    </row>
    <row r="14" spans="1:20" s="309" customFormat="1" ht="21" customHeight="1" x14ac:dyDescent="0.15">
      <c r="A14" s="1601"/>
      <c r="B14" s="1603" t="s">
        <v>315</v>
      </c>
      <c r="C14" s="1605"/>
      <c r="D14" s="1604"/>
      <c r="E14" s="319">
        <v>19009643</v>
      </c>
      <c r="F14" s="320">
        <v>3.6</v>
      </c>
      <c r="G14" s="319">
        <v>19583885</v>
      </c>
      <c r="H14" s="320">
        <v>3.6</v>
      </c>
      <c r="I14" s="319">
        <v>17018110</v>
      </c>
      <c r="J14" s="322">
        <v>5.4</v>
      </c>
      <c r="K14" s="319">
        <v>16530356</v>
      </c>
      <c r="L14" s="320">
        <v>5.3</v>
      </c>
      <c r="M14" s="324">
        <v>-574242</v>
      </c>
      <c r="N14" s="325">
        <v>0</v>
      </c>
      <c r="O14" s="324">
        <v>487754</v>
      </c>
      <c r="P14" s="325">
        <v>0.10000000000000053</v>
      </c>
      <c r="Q14" s="325">
        <v>-2.9</v>
      </c>
      <c r="R14" s="325">
        <v>-6.4</v>
      </c>
      <c r="S14" s="325">
        <v>3</v>
      </c>
      <c r="T14" s="329">
        <v>-4.7</v>
      </c>
    </row>
    <row r="15" spans="1:20" s="309" customFormat="1" ht="21" customHeight="1" x14ac:dyDescent="0.15">
      <c r="A15" s="1601"/>
      <c r="B15" s="1603" t="s">
        <v>316</v>
      </c>
      <c r="C15" s="1605"/>
      <c r="D15" s="1604"/>
      <c r="E15" s="319">
        <v>58105758</v>
      </c>
      <c r="F15" s="320">
        <v>10.9</v>
      </c>
      <c r="G15" s="319">
        <v>53753238</v>
      </c>
      <c r="H15" s="320">
        <v>10</v>
      </c>
      <c r="I15" s="319">
        <v>33577662</v>
      </c>
      <c r="J15" s="322">
        <v>10.6</v>
      </c>
      <c r="K15" s="319">
        <v>33393913</v>
      </c>
      <c r="L15" s="320">
        <v>10.7</v>
      </c>
      <c r="M15" s="324">
        <v>4352520</v>
      </c>
      <c r="N15" s="325">
        <v>0.90000000000000036</v>
      </c>
      <c r="O15" s="324">
        <v>183749</v>
      </c>
      <c r="P15" s="325">
        <v>-9.9999999999999645E-2</v>
      </c>
      <c r="Q15" s="325">
        <v>8.1</v>
      </c>
      <c r="R15" s="325">
        <v>-13.9</v>
      </c>
      <c r="S15" s="325">
        <v>0.6</v>
      </c>
      <c r="T15" s="329">
        <v>-1</v>
      </c>
    </row>
    <row r="16" spans="1:20" s="309" customFormat="1" ht="21" customHeight="1" x14ac:dyDescent="0.15">
      <c r="A16" s="1601"/>
      <c r="B16" s="1603" t="s">
        <v>317</v>
      </c>
      <c r="C16" s="1605"/>
      <c r="D16" s="1604"/>
      <c r="E16" s="319">
        <v>1317604</v>
      </c>
      <c r="F16" s="320">
        <v>0.30000000000000004</v>
      </c>
      <c r="G16" s="319">
        <v>149311</v>
      </c>
      <c r="H16" s="320">
        <v>0</v>
      </c>
      <c r="I16" s="319">
        <v>649289</v>
      </c>
      <c r="J16" s="322">
        <v>0.2</v>
      </c>
      <c r="K16" s="319">
        <v>43780</v>
      </c>
      <c r="L16" s="320">
        <v>0</v>
      </c>
      <c r="M16" s="324">
        <v>1168293</v>
      </c>
      <c r="N16" s="325">
        <v>0.30000000000000004</v>
      </c>
      <c r="O16" s="324">
        <v>605509</v>
      </c>
      <c r="P16" s="325">
        <v>0.2</v>
      </c>
      <c r="Q16" s="325">
        <v>782.5</v>
      </c>
      <c r="R16" s="325">
        <v>47.5</v>
      </c>
      <c r="S16" s="325">
        <v>1383.1</v>
      </c>
      <c r="T16" s="329">
        <v>78.599999999999994</v>
      </c>
    </row>
    <row r="17" spans="1:20" s="309" customFormat="1" ht="21" customHeight="1" x14ac:dyDescent="0.15">
      <c r="A17" s="1601"/>
      <c r="B17" s="1603" t="s">
        <v>318</v>
      </c>
      <c r="C17" s="1605"/>
      <c r="D17" s="1604"/>
      <c r="E17" s="319">
        <v>50904164</v>
      </c>
      <c r="F17" s="320">
        <v>9.5</v>
      </c>
      <c r="G17" s="319">
        <v>51199810</v>
      </c>
      <c r="H17" s="320">
        <v>9.5</v>
      </c>
      <c r="I17" s="319">
        <v>49478906</v>
      </c>
      <c r="J17" s="322">
        <v>15.6</v>
      </c>
      <c r="K17" s="319">
        <v>49819919</v>
      </c>
      <c r="L17" s="320">
        <v>15.9</v>
      </c>
      <c r="M17" s="324">
        <v>-295646</v>
      </c>
      <c r="N17" s="325">
        <v>0</v>
      </c>
      <c r="O17" s="324">
        <v>-341013</v>
      </c>
      <c r="P17" s="325">
        <v>-0.30000000000000071</v>
      </c>
      <c r="Q17" s="325">
        <v>-0.6</v>
      </c>
      <c r="R17" s="325">
        <v>-1.1000000000000001</v>
      </c>
      <c r="S17" s="325">
        <v>-0.7</v>
      </c>
      <c r="T17" s="329">
        <v>0</v>
      </c>
    </row>
    <row r="18" spans="1:20" s="309" customFormat="1" ht="21" customHeight="1" x14ac:dyDescent="0.15">
      <c r="A18" s="1601"/>
      <c r="B18" s="1603" t="s">
        <v>319</v>
      </c>
      <c r="C18" s="1605"/>
      <c r="D18" s="1604"/>
      <c r="E18" s="319">
        <v>1427287</v>
      </c>
      <c r="F18" s="320">
        <v>0.3</v>
      </c>
      <c r="G18" s="319">
        <v>1547622</v>
      </c>
      <c r="H18" s="320">
        <v>0.3</v>
      </c>
      <c r="I18" s="319">
        <v>1423262</v>
      </c>
      <c r="J18" s="322">
        <v>0.5</v>
      </c>
      <c r="K18" s="319">
        <v>1547622</v>
      </c>
      <c r="L18" s="320">
        <v>0.5</v>
      </c>
      <c r="M18" s="324">
        <v>-120335</v>
      </c>
      <c r="N18" s="325">
        <v>0</v>
      </c>
      <c r="O18" s="324">
        <v>-124360</v>
      </c>
      <c r="P18" s="325">
        <v>0</v>
      </c>
      <c r="Q18" s="325">
        <v>-7.8</v>
      </c>
      <c r="R18" s="325">
        <v>17.8</v>
      </c>
      <c r="S18" s="325">
        <v>-8</v>
      </c>
      <c r="T18" s="329">
        <v>24.8</v>
      </c>
    </row>
    <row r="19" spans="1:20" s="309" customFormat="1" ht="20.25" customHeight="1" x14ac:dyDescent="0.15">
      <c r="A19" s="1602"/>
      <c r="B19" s="1603" t="s">
        <v>320</v>
      </c>
      <c r="C19" s="1605"/>
      <c r="D19" s="1604"/>
      <c r="E19" s="319">
        <v>0</v>
      </c>
      <c r="F19" s="320">
        <v>0</v>
      </c>
      <c r="G19" s="319">
        <v>0</v>
      </c>
      <c r="H19" s="320">
        <v>0</v>
      </c>
      <c r="I19" s="319">
        <v>0</v>
      </c>
      <c r="J19" s="322">
        <v>0</v>
      </c>
      <c r="K19" s="319">
        <v>0</v>
      </c>
      <c r="L19" s="320">
        <v>0</v>
      </c>
      <c r="M19" s="324">
        <v>0</v>
      </c>
      <c r="N19" s="325">
        <v>0</v>
      </c>
      <c r="O19" s="324">
        <v>0</v>
      </c>
      <c r="P19" s="325">
        <v>0</v>
      </c>
      <c r="Q19" s="326" t="s">
        <v>117</v>
      </c>
      <c r="R19" s="326" t="s">
        <v>117</v>
      </c>
      <c r="S19" s="326" t="s">
        <v>117</v>
      </c>
      <c r="T19" s="330" t="s">
        <v>117</v>
      </c>
    </row>
    <row r="20" spans="1:20" s="309" customFormat="1" ht="21" customHeight="1" x14ac:dyDescent="0.15">
      <c r="A20" s="1603" t="s">
        <v>321</v>
      </c>
      <c r="B20" s="1605"/>
      <c r="C20" s="1605"/>
      <c r="D20" s="1604"/>
      <c r="E20" s="319">
        <v>534772345</v>
      </c>
      <c r="F20" s="320">
        <v>100</v>
      </c>
      <c r="G20" s="319">
        <v>537845482</v>
      </c>
      <c r="H20" s="320">
        <v>100</v>
      </c>
      <c r="I20" s="319">
        <v>316750623</v>
      </c>
      <c r="J20" s="322">
        <v>100</v>
      </c>
      <c r="K20" s="319">
        <v>312766981</v>
      </c>
      <c r="L20" s="320">
        <v>100</v>
      </c>
      <c r="M20" s="324">
        <v>-3073137</v>
      </c>
      <c r="N20" s="325">
        <v>0</v>
      </c>
      <c r="O20" s="324">
        <v>3983642</v>
      </c>
      <c r="P20" s="325">
        <v>0</v>
      </c>
      <c r="Q20" s="325">
        <v>-0.6</v>
      </c>
      <c r="R20" s="325">
        <v>-12</v>
      </c>
      <c r="S20" s="325">
        <v>1.3</v>
      </c>
      <c r="T20" s="329">
        <v>1.8</v>
      </c>
    </row>
    <row r="21" spans="1:20" s="309" customFormat="1" ht="21" customHeight="1" x14ac:dyDescent="0.15">
      <c r="A21" s="1597" t="s">
        <v>343</v>
      </c>
      <c r="B21" s="1600" t="s">
        <v>344</v>
      </c>
      <c r="C21" s="1603" t="s">
        <v>324</v>
      </c>
      <c r="D21" s="1604"/>
      <c r="E21" s="319">
        <v>55390622</v>
      </c>
      <c r="F21" s="320">
        <v>10.4</v>
      </c>
      <c r="G21" s="319">
        <v>54419709</v>
      </c>
      <c r="H21" s="320">
        <v>10.1</v>
      </c>
      <c r="I21" s="319">
        <v>50924549</v>
      </c>
      <c r="J21" s="322">
        <v>16.100000000000001</v>
      </c>
      <c r="K21" s="319">
        <v>50215705</v>
      </c>
      <c r="L21" s="320">
        <v>16.100000000000001</v>
      </c>
      <c r="M21" s="324">
        <v>970913</v>
      </c>
      <c r="N21" s="325">
        <v>0.30000000000000071</v>
      </c>
      <c r="O21" s="324">
        <v>708844</v>
      </c>
      <c r="P21" s="325">
        <v>0</v>
      </c>
      <c r="Q21" s="325">
        <v>1.8</v>
      </c>
      <c r="R21" s="325">
        <v>-0.7</v>
      </c>
      <c r="S21" s="325">
        <v>1.4</v>
      </c>
      <c r="T21" s="329">
        <v>-1.8</v>
      </c>
    </row>
    <row r="22" spans="1:20" s="309" customFormat="1" ht="21" customHeight="1" x14ac:dyDescent="0.15">
      <c r="A22" s="1598"/>
      <c r="B22" s="1601"/>
      <c r="C22" s="1603" t="s">
        <v>325</v>
      </c>
      <c r="D22" s="1604"/>
      <c r="E22" s="319">
        <v>145082668</v>
      </c>
      <c r="F22" s="320">
        <v>27.1</v>
      </c>
      <c r="G22" s="319">
        <v>158979837</v>
      </c>
      <c r="H22" s="320">
        <v>29.6</v>
      </c>
      <c r="I22" s="319">
        <v>38511215</v>
      </c>
      <c r="J22" s="322">
        <v>12.2</v>
      </c>
      <c r="K22" s="319">
        <v>38039101</v>
      </c>
      <c r="L22" s="320">
        <v>12.2</v>
      </c>
      <c r="M22" s="324">
        <v>-13897169</v>
      </c>
      <c r="N22" s="325">
        <v>-2.5</v>
      </c>
      <c r="O22" s="324">
        <v>472114</v>
      </c>
      <c r="P22" s="325">
        <v>0</v>
      </c>
      <c r="Q22" s="325">
        <v>-8.6999999999999993</v>
      </c>
      <c r="R22" s="325">
        <v>17.5</v>
      </c>
      <c r="S22" s="325">
        <v>1.2</v>
      </c>
      <c r="T22" s="329">
        <v>1.2</v>
      </c>
    </row>
    <row r="23" spans="1:20" s="309" customFormat="1" ht="21" customHeight="1" x14ac:dyDescent="0.15">
      <c r="A23" s="1598"/>
      <c r="B23" s="1601"/>
      <c r="C23" s="1603" t="s">
        <v>318</v>
      </c>
      <c r="D23" s="1604"/>
      <c r="E23" s="319">
        <v>50904164</v>
      </c>
      <c r="F23" s="320">
        <v>9.5</v>
      </c>
      <c r="G23" s="319">
        <v>51199810</v>
      </c>
      <c r="H23" s="320">
        <v>9.5</v>
      </c>
      <c r="I23" s="319">
        <v>49478906</v>
      </c>
      <c r="J23" s="322">
        <v>15.6</v>
      </c>
      <c r="K23" s="319">
        <v>49819919</v>
      </c>
      <c r="L23" s="320">
        <v>15.9</v>
      </c>
      <c r="M23" s="324">
        <v>-295646</v>
      </c>
      <c r="N23" s="325">
        <v>0</v>
      </c>
      <c r="O23" s="324">
        <v>-341013</v>
      </c>
      <c r="P23" s="325">
        <v>-0.30000000000000071</v>
      </c>
      <c r="Q23" s="325">
        <v>-0.6</v>
      </c>
      <c r="R23" s="325">
        <v>-1.1000000000000001</v>
      </c>
      <c r="S23" s="325">
        <v>-0.7</v>
      </c>
      <c r="T23" s="329">
        <v>0</v>
      </c>
    </row>
    <row r="24" spans="1:20" s="309" customFormat="1" ht="21" customHeight="1" x14ac:dyDescent="0.15">
      <c r="A24" s="1598"/>
      <c r="B24" s="1602"/>
      <c r="C24" s="1603" t="s">
        <v>326</v>
      </c>
      <c r="D24" s="1604"/>
      <c r="E24" s="319">
        <v>251377454</v>
      </c>
      <c r="F24" s="320">
        <v>47</v>
      </c>
      <c r="G24" s="319">
        <v>264599356</v>
      </c>
      <c r="H24" s="320">
        <v>49.2</v>
      </c>
      <c r="I24" s="319">
        <v>138914670</v>
      </c>
      <c r="J24" s="322">
        <v>43.9</v>
      </c>
      <c r="K24" s="319">
        <v>138074725</v>
      </c>
      <c r="L24" s="320">
        <v>44.2</v>
      </c>
      <c r="M24" s="324">
        <v>-13221902</v>
      </c>
      <c r="N24" s="325">
        <v>-2.2000000000000028</v>
      </c>
      <c r="O24" s="324">
        <v>839945</v>
      </c>
      <c r="P24" s="325">
        <v>-0.30000000000000426</v>
      </c>
      <c r="Q24" s="325">
        <v>-5</v>
      </c>
      <c r="R24" s="325">
        <v>9.4</v>
      </c>
      <c r="S24" s="325">
        <v>0.6</v>
      </c>
      <c r="T24" s="329">
        <v>-0.3</v>
      </c>
    </row>
    <row r="25" spans="1:20" s="309" customFormat="1" ht="21" customHeight="1" x14ac:dyDescent="0.15">
      <c r="A25" s="1598"/>
      <c r="B25" s="1600" t="s">
        <v>345</v>
      </c>
      <c r="C25" s="1563" t="s">
        <v>328</v>
      </c>
      <c r="D25" s="1512"/>
      <c r="E25" s="319">
        <v>61623014</v>
      </c>
      <c r="F25" s="320">
        <v>11.5</v>
      </c>
      <c r="G25" s="319">
        <v>56542357</v>
      </c>
      <c r="H25" s="320">
        <v>10.5</v>
      </c>
      <c r="I25" s="319">
        <v>9242917</v>
      </c>
      <c r="J25" s="322">
        <v>2.9</v>
      </c>
      <c r="K25" s="319">
        <v>10314119</v>
      </c>
      <c r="L25" s="320">
        <v>3.3</v>
      </c>
      <c r="M25" s="324">
        <v>5080657</v>
      </c>
      <c r="N25" s="325">
        <v>1</v>
      </c>
      <c r="O25" s="324">
        <v>-1071202</v>
      </c>
      <c r="P25" s="325">
        <v>-0.39999999999999991</v>
      </c>
      <c r="Q25" s="325">
        <v>9</v>
      </c>
      <c r="R25" s="325">
        <v>-14.4</v>
      </c>
      <c r="S25" s="325">
        <v>-10.4</v>
      </c>
      <c r="T25" s="329">
        <v>4.5999999999999996</v>
      </c>
    </row>
    <row r="26" spans="1:20" s="309" customFormat="1" ht="21" customHeight="1" x14ac:dyDescent="0.15">
      <c r="A26" s="1598"/>
      <c r="B26" s="1601"/>
      <c r="C26" s="182"/>
      <c r="D26" s="250" t="s">
        <v>329</v>
      </c>
      <c r="E26" s="319">
        <v>28834514</v>
      </c>
      <c r="F26" s="320">
        <v>5.4</v>
      </c>
      <c r="G26" s="319">
        <v>29944801</v>
      </c>
      <c r="H26" s="320">
        <v>5.6</v>
      </c>
      <c r="I26" s="319">
        <v>1724226</v>
      </c>
      <c r="J26" s="322">
        <v>0.5</v>
      </c>
      <c r="K26" s="319">
        <v>786276</v>
      </c>
      <c r="L26" s="320">
        <v>0.3</v>
      </c>
      <c r="M26" s="324">
        <v>-1110287</v>
      </c>
      <c r="N26" s="325">
        <v>-0.19999999999999929</v>
      </c>
      <c r="O26" s="324">
        <v>937950</v>
      </c>
      <c r="P26" s="325">
        <v>0.2</v>
      </c>
      <c r="Q26" s="325">
        <v>-3.7</v>
      </c>
      <c r="R26" s="325">
        <v>-7.4</v>
      </c>
      <c r="S26" s="325">
        <v>119.3</v>
      </c>
      <c r="T26" s="329">
        <v>-45</v>
      </c>
    </row>
    <row r="27" spans="1:20" s="309" customFormat="1" ht="21" customHeight="1" x14ac:dyDescent="0.15">
      <c r="A27" s="1598"/>
      <c r="B27" s="1601"/>
      <c r="C27" s="182"/>
      <c r="D27" s="250" t="s">
        <v>330</v>
      </c>
      <c r="E27" s="319">
        <v>32788500</v>
      </c>
      <c r="F27" s="320">
        <v>6.1</v>
      </c>
      <c r="G27" s="319">
        <v>26597556</v>
      </c>
      <c r="H27" s="320">
        <v>4.9000000000000004</v>
      </c>
      <c r="I27" s="319">
        <v>7518691</v>
      </c>
      <c r="J27" s="322">
        <v>2.4</v>
      </c>
      <c r="K27" s="319">
        <v>9527843</v>
      </c>
      <c r="L27" s="320">
        <v>3</v>
      </c>
      <c r="M27" s="324">
        <v>6190944</v>
      </c>
      <c r="N27" s="325">
        <v>1.1999999999999993</v>
      </c>
      <c r="O27" s="324">
        <v>-2009152</v>
      </c>
      <c r="P27" s="325">
        <v>-0.60000000000000009</v>
      </c>
      <c r="Q27" s="325">
        <v>23.3</v>
      </c>
      <c r="R27" s="325">
        <v>-21.2</v>
      </c>
      <c r="S27" s="325">
        <v>-21.1</v>
      </c>
      <c r="T27" s="329">
        <v>13</v>
      </c>
    </row>
    <row r="28" spans="1:20" s="309" customFormat="1" ht="21" customHeight="1" x14ac:dyDescent="0.15">
      <c r="A28" s="1598"/>
      <c r="B28" s="1601"/>
      <c r="C28" s="1603" t="s">
        <v>331</v>
      </c>
      <c r="D28" s="1604"/>
      <c r="E28" s="319">
        <v>1317604</v>
      </c>
      <c r="F28" s="320">
        <v>0.30000000000000004</v>
      </c>
      <c r="G28" s="319">
        <v>149311</v>
      </c>
      <c r="H28" s="320">
        <v>0</v>
      </c>
      <c r="I28" s="319">
        <v>649289</v>
      </c>
      <c r="J28" s="322">
        <v>0.2</v>
      </c>
      <c r="K28" s="319">
        <v>43780</v>
      </c>
      <c r="L28" s="320">
        <v>0</v>
      </c>
      <c r="M28" s="324">
        <v>1168293</v>
      </c>
      <c r="N28" s="325">
        <v>0.30000000000000004</v>
      </c>
      <c r="O28" s="324">
        <v>605509</v>
      </c>
      <c r="P28" s="325">
        <v>0.2</v>
      </c>
      <c r="Q28" s="325">
        <v>782.5</v>
      </c>
      <c r="R28" s="325">
        <v>47.5</v>
      </c>
      <c r="S28" s="325">
        <v>1383.1</v>
      </c>
      <c r="T28" s="329">
        <v>78.599999999999994</v>
      </c>
    </row>
    <row r="29" spans="1:20" s="309" customFormat="1" ht="21" customHeight="1" x14ac:dyDescent="0.15">
      <c r="A29" s="1598"/>
      <c r="B29" s="1601"/>
      <c r="C29" s="1603" t="s">
        <v>332</v>
      </c>
      <c r="D29" s="1604"/>
      <c r="E29" s="319">
        <v>0</v>
      </c>
      <c r="F29" s="320">
        <v>0</v>
      </c>
      <c r="G29" s="319">
        <v>0</v>
      </c>
      <c r="H29" s="320">
        <v>0</v>
      </c>
      <c r="I29" s="319">
        <v>0</v>
      </c>
      <c r="J29" s="322">
        <v>0</v>
      </c>
      <c r="K29" s="319">
        <v>0</v>
      </c>
      <c r="L29" s="320">
        <v>0</v>
      </c>
      <c r="M29" s="324">
        <v>0</v>
      </c>
      <c r="N29" s="325">
        <v>0</v>
      </c>
      <c r="O29" s="324">
        <v>0</v>
      </c>
      <c r="P29" s="325">
        <v>0</v>
      </c>
      <c r="Q29" s="326" t="s">
        <v>117</v>
      </c>
      <c r="R29" s="326" t="s">
        <v>117</v>
      </c>
      <c r="S29" s="326" t="s">
        <v>117</v>
      </c>
      <c r="T29" s="330" t="s">
        <v>117</v>
      </c>
    </row>
    <row r="30" spans="1:20" s="309" customFormat="1" ht="21" customHeight="1" x14ac:dyDescent="0.15">
      <c r="A30" s="1598"/>
      <c r="B30" s="1602"/>
      <c r="C30" s="1585" t="s">
        <v>326</v>
      </c>
      <c r="D30" s="1586"/>
      <c r="E30" s="335">
        <v>62940618</v>
      </c>
      <c r="F30" s="320">
        <v>11.8</v>
      </c>
      <c r="G30" s="335">
        <v>56691668</v>
      </c>
      <c r="H30" s="331">
        <v>10.5</v>
      </c>
      <c r="I30" s="335">
        <v>9892206</v>
      </c>
      <c r="J30" s="322">
        <v>3.1</v>
      </c>
      <c r="K30" s="335">
        <v>10357899</v>
      </c>
      <c r="L30" s="331">
        <v>3.3</v>
      </c>
      <c r="M30" s="324">
        <v>6248950</v>
      </c>
      <c r="N30" s="325">
        <v>1.3000000000000007</v>
      </c>
      <c r="O30" s="324">
        <v>-465693</v>
      </c>
      <c r="P30" s="325">
        <v>-0.19999999999999973</v>
      </c>
      <c r="Q30" s="325">
        <v>11</v>
      </c>
      <c r="R30" s="333">
        <v>-14.3</v>
      </c>
      <c r="S30" s="325">
        <v>-4.5</v>
      </c>
      <c r="T30" s="334">
        <v>4.8</v>
      </c>
    </row>
    <row r="31" spans="1:20" s="309" customFormat="1" ht="21" customHeight="1" x14ac:dyDescent="0.15">
      <c r="A31" s="1598"/>
      <c r="B31" s="1587" t="s">
        <v>333</v>
      </c>
      <c r="C31" s="1590" t="s">
        <v>334</v>
      </c>
      <c r="D31" s="1591"/>
      <c r="E31" s="319">
        <v>67914185</v>
      </c>
      <c r="F31" s="320">
        <v>12.7</v>
      </c>
      <c r="G31" s="319">
        <v>65526876</v>
      </c>
      <c r="H31" s="320">
        <v>12.2</v>
      </c>
      <c r="I31" s="319">
        <v>47738377</v>
      </c>
      <c r="J31" s="322">
        <v>15.1</v>
      </c>
      <c r="K31" s="319">
        <v>44962191</v>
      </c>
      <c r="L31" s="320">
        <v>14.4</v>
      </c>
      <c r="M31" s="324">
        <v>2387309</v>
      </c>
      <c r="N31" s="325">
        <v>0.5</v>
      </c>
      <c r="O31" s="324">
        <v>2776186</v>
      </c>
      <c r="P31" s="325">
        <v>0.69999999999999929</v>
      </c>
      <c r="Q31" s="325">
        <v>3.6</v>
      </c>
      <c r="R31" s="325">
        <v>7.8</v>
      </c>
      <c r="S31" s="325">
        <v>6.2</v>
      </c>
      <c r="T31" s="329">
        <v>2.2000000000000002</v>
      </c>
    </row>
    <row r="32" spans="1:20" s="309" customFormat="1" ht="21" customHeight="1" x14ac:dyDescent="0.15">
      <c r="A32" s="1598"/>
      <c r="B32" s="1588"/>
      <c r="C32" s="1592" t="s">
        <v>335</v>
      </c>
      <c r="D32" s="1593"/>
      <c r="E32" s="319">
        <v>15094631</v>
      </c>
      <c r="F32" s="320">
        <v>2.8</v>
      </c>
      <c r="G32" s="319">
        <v>15770499</v>
      </c>
      <c r="H32" s="320">
        <v>2.9</v>
      </c>
      <c r="I32" s="319">
        <v>12882079</v>
      </c>
      <c r="J32" s="322">
        <v>4.0999999999999996</v>
      </c>
      <c r="K32" s="319">
        <v>13461747</v>
      </c>
      <c r="L32" s="320">
        <v>4.3</v>
      </c>
      <c r="M32" s="324">
        <v>-675868</v>
      </c>
      <c r="N32" s="325">
        <v>-0.10000000000000009</v>
      </c>
      <c r="O32" s="324">
        <v>-579668</v>
      </c>
      <c r="P32" s="325">
        <v>-0.20000000000000018</v>
      </c>
      <c r="Q32" s="325">
        <v>-4.3</v>
      </c>
      <c r="R32" s="325">
        <v>23.6</v>
      </c>
      <c r="S32" s="325">
        <v>-4.3</v>
      </c>
      <c r="T32" s="329">
        <v>25.7</v>
      </c>
    </row>
    <row r="33" spans="1:20" s="309" customFormat="1" ht="21" customHeight="1" x14ac:dyDescent="0.15">
      <c r="A33" s="1598"/>
      <c r="B33" s="1588"/>
      <c r="C33" s="1592" t="s">
        <v>336</v>
      </c>
      <c r="D33" s="1593"/>
      <c r="E33" s="319">
        <v>76428860</v>
      </c>
      <c r="F33" s="320">
        <v>14.3</v>
      </c>
      <c r="G33" s="319">
        <v>69586657</v>
      </c>
      <c r="H33" s="320">
        <v>13</v>
      </c>
      <c r="I33" s="319">
        <v>64420066</v>
      </c>
      <c r="J33" s="322">
        <v>20.3</v>
      </c>
      <c r="K33" s="319">
        <v>59919974</v>
      </c>
      <c r="L33" s="320">
        <v>19.099999999999998</v>
      </c>
      <c r="M33" s="324">
        <v>6842203</v>
      </c>
      <c r="N33" s="325">
        <v>1.3000000000000007</v>
      </c>
      <c r="O33" s="324">
        <v>4500092</v>
      </c>
      <c r="P33" s="325">
        <v>1.2000000000000028</v>
      </c>
      <c r="Q33" s="325">
        <v>9.8000000000000007</v>
      </c>
      <c r="R33" s="325">
        <v>-58.9</v>
      </c>
      <c r="S33" s="325">
        <v>7.5</v>
      </c>
      <c r="T33" s="329">
        <v>-4.0999999999999996</v>
      </c>
    </row>
    <row r="34" spans="1:20" s="309" customFormat="1" ht="21" customHeight="1" x14ac:dyDescent="0.15">
      <c r="A34" s="1598"/>
      <c r="B34" s="1588"/>
      <c r="C34" s="1592" t="s">
        <v>337</v>
      </c>
      <c r="D34" s="1593"/>
      <c r="E34" s="319">
        <v>10420211</v>
      </c>
      <c r="F34" s="320">
        <v>2</v>
      </c>
      <c r="G34" s="319">
        <v>14486318</v>
      </c>
      <c r="H34" s="320">
        <v>2.7</v>
      </c>
      <c r="I34" s="319">
        <v>6803692</v>
      </c>
      <c r="J34" s="322">
        <v>2.1</v>
      </c>
      <c r="K34" s="319">
        <v>9920898</v>
      </c>
      <c r="L34" s="320">
        <v>3.2</v>
      </c>
      <c r="M34" s="324">
        <v>-4066107</v>
      </c>
      <c r="N34" s="325">
        <v>-0.70000000000000018</v>
      </c>
      <c r="O34" s="324">
        <v>-3117206</v>
      </c>
      <c r="P34" s="325">
        <v>-1.1000000000000001</v>
      </c>
      <c r="Q34" s="325">
        <v>-28.1</v>
      </c>
      <c r="R34" s="325">
        <v>88.5</v>
      </c>
      <c r="S34" s="325">
        <v>-31.4</v>
      </c>
      <c r="T34" s="329">
        <v>65.900000000000006</v>
      </c>
    </row>
    <row r="35" spans="1:20" s="309" customFormat="1" ht="21" customHeight="1" x14ac:dyDescent="0.15">
      <c r="A35" s="1598"/>
      <c r="B35" s="1588"/>
      <c r="C35" s="1592" t="s">
        <v>338</v>
      </c>
      <c r="D35" s="1593"/>
      <c r="E35" s="319">
        <v>8761854</v>
      </c>
      <c r="F35" s="320">
        <v>1.6</v>
      </c>
      <c r="G35" s="319">
        <v>9770259</v>
      </c>
      <c r="H35" s="320">
        <v>1.8</v>
      </c>
      <c r="I35" s="319">
        <v>2974247</v>
      </c>
      <c r="J35" s="322">
        <v>0.9</v>
      </c>
      <c r="K35" s="319">
        <v>3216879</v>
      </c>
      <c r="L35" s="320">
        <v>1</v>
      </c>
      <c r="M35" s="324">
        <v>-1008405</v>
      </c>
      <c r="N35" s="325">
        <v>-0.19999999999999996</v>
      </c>
      <c r="O35" s="324">
        <v>-242632</v>
      </c>
      <c r="P35" s="325">
        <v>-9.9999999999999978E-2</v>
      </c>
      <c r="Q35" s="325">
        <v>-10.3</v>
      </c>
      <c r="R35" s="325">
        <v>-11</v>
      </c>
      <c r="S35" s="325">
        <v>-7.5</v>
      </c>
      <c r="T35" s="329">
        <v>4.5999999999999996</v>
      </c>
    </row>
    <row r="36" spans="1:20" s="309" customFormat="1" ht="21" customHeight="1" x14ac:dyDescent="0.15">
      <c r="A36" s="1598"/>
      <c r="B36" s="1588"/>
      <c r="C36" s="1592" t="s">
        <v>339</v>
      </c>
      <c r="D36" s="1593"/>
      <c r="E36" s="319">
        <v>41834532</v>
      </c>
      <c r="F36" s="320">
        <v>7.8</v>
      </c>
      <c r="G36" s="319">
        <v>41413849</v>
      </c>
      <c r="H36" s="320">
        <v>7.7</v>
      </c>
      <c r="I36" s="319">
        <v>33125286</v>
      </c>
      <c r="J36" s="322">
        <v>10.5</v>
      </c>
      <c r="K36" s="319">
        <v>32852668</v>
      </c>
      <c r="L36" s="320">
        <v>10.5</v>
      </c>
      <c r="M36" s="324">
        <v>420683</v>
      </c>
      <c r="N36" s="325">
        <v>9.9999999999999645E-2</v>
      </c>
      <c r="O36" s="324">
        <v>272618</v>
      </c>
      <c r="P36" s="325">
        <v>0</v>
      </c>
      <c r="Q36" s="325">
        <v>1</v>
      </c>
      <c r="R36" s="325">
        <v>0.5</v>
      </c>
      <c r="S36" s="325">
        <v>0.8</v>
      </c>
      <c r="T36" s="329">
        <v>0.5</v>
      </c>
    </row>
    <row r="37" spans="1:20" s="309" customFormat="1" ht="21" customHeight="1" x14ac:dyDescent="0.15">
      <c r="A37" s="1598"/>
      <c r="B37" s="1588"/>
      <c r="C37" s="1511" t="s">
        <v>340</v>
      </c>
      <c r="D37" s="1594"/>
      <c r="E37" s="319">
        <v>0</v>
      </c>
      <c r="F37" s="320">
        <v>0</v>
      </c>
      <c r="G37" s="319">
        <v>0</v>
      </c>
      <c r="H37" s="320">
        <v>0</v>
      </c>
      <c r="I37" s="319">
        <v>0</v>
      </c>
      <c r="J37" s="322">
        <v>0</v>
      </c>
      <c r="K37" s="319">
        <v>0</v>
      </c>
      <c r="L37" s="320">
        <v>0</v>
      </c>
      <c r="M37" s="324">
        <v>0</v>
      </c>
      <c r="N37" s="325">
        <v>0</v>
      </c>
      <c r="O37" s="324">
        <v>0</v>
      </c>
      <c r="P37" s="325">
        <v>0</v>
      </c>
      <c r="Q37" s="326" t="s">
        <v>117</v>
      </c>
      <c r="R37" s="326" t="s">
        <v>117</v>
      </c>
      <c r="S37" s="326" t="s">
        <v>117</v>
      </c>
      <c r="T37" s="330" t="s">
        <v>117</v>
      </c>
    </row>
    <row r="38" spans="1:20" s="353" customFormat="1" ht="21" customHeight="1" x14ac:dyDescent="0.15">
      <c r="A38" s="1599"/>
      <c r="B38" s="1589"/>
      <c r="C38" s="1595" t="s">
        <v>326</v>
      </c>
      <c r="D38" s="1596"/>
      <c r="E38" s="346">
        <v>220454273</v>
      </c>
      <c r="F38" s="347">
        <v>41.2</v>
      </c>
      <c r="G38" s="346">
        <v>216554458</v>
      </c>
      <c r="H38" s="348">
        <v>40.299999999999997</v>
      </c>
      <c r="I38" s="346">
        <v>167943747</v>
      </c>
      <c r="J38" s="337">
        <v>53</v>
      </c>
      <c r="K38" s="349">
        <v>164334357</v>
      </c>
      <c r="L38" s="350">
        <v>52.5</v>
      </c>
      <c r="M38" s="338">
        <v>3899815</v>
      </c>
      <c r="N38" s="333">
        <v>0.90000000000000568</v>
      </c>
      <c r="O38" s="338">
        <v>3609390</v>
      </c>
      <c r="P38" s="333">
        <v>0.5</v>
      </c>
      <c r="Q38" s="333">
        <v>1.8</v>
      </c>
      <c r="R38" s="351">
        <v>-28.5</v>
      </c>
      <c r="S38" s="333">
        <v>2.2000000000000002</v>
      </c>
      <c r="T38" s="352">
        <v>3.4</v>
      </c>
    </row>
    <row r="39" spans="1:20" s="353" customFormat="1" ht="8.25" customHeight="1" x14ac:dyDescent="0.15">
      <c r="B39" s="354"/>
      <c r="C39" s="355"/>
      <c r="D39" s="356"/>
      <c r="F39" s="357"/>
      <c r="J39" s="357"/>
      <c r="M39" s="357"/>
      <c r="N39" s="357"/>
      <c r="O39" s="357"/>
      <c r="P39" s="357"/>
      <c r="Q39" s="357"/>
      <c r="R39" s="357"/>
      <c r="S39" s="357"/>
      <c r="T39" s="357"/>
    </row>
    <row r="40" spans="1:20" s="309" customFormat="1" ht="19.5" customHeight="1" x14ac:dyDescent="0.15">
      <c r="F40" s="233"/>
      <c r="J40" s="233"/>
      <c r="M40" s="233"/>
      <c r="N40" s="233"/>
      <c r="O40" s="233"/>
      <c r="P40" s="233"/>
      <c r="Q40" s="233"/>
      <c r="R40" s="233"/>
      <c r="S40" s="233"/>
      <c r="T40" s="233"/>
    </row>
    <row r="41" spans="1:20" s="309" customFormat="1" ht="19.5" customHeight="1" x14ac:dyDescent="0.15">
      <c r="F41" s="233"/>
      <c r="J41" s="233"/>
      <c r="M41" s="233"/>
      <c r="N41" s="233"/>
      <c r="O41" s="233"/>
      <c r="P41" s="233"/>
      <c r="Q41" s="233"/>
      <c r="R41" s="233"/>
      <c r="S41" s="233"/>
      <c r="T41" s="233"/>
    </row>
    <row r="42" spans="1:20" s="309" customFormat="1" ht="19.5" customHeight="1" x14ac:dyDescent="0.15">
      <c r="F42" s="233"/>
      <c r="J42" s="233"/>
      <c r="M42" s="233"/>
      <c r="N42" s="233"/>
      <c r="O42" s="233"/>
      <c r="P42" s="233"/>
      <c r="Q42" s="233"/>
      <c r="R42" s="233"/>
      <c r="S42" s="233"/>
      <c r="T42" s="233"/>
    </row>
    <row r="43" spans="1:20" s="309" customFormat="1" ht="19.5" customHeight="1" x14ac:dyDescent="0.15">
      <c r="F43" s="233"/>
      <c r="J43" s="233"/>
      <c r="M43" s="233"/>
      <c r="N43" s="233"/>
      <c r="O43" s="233"/>
      <c r="P43" s="233"/>
      <c r="Q43" s="233"/>
      <c r="R43" s="233"/>
      <c r="S43" s="233"/>
      <c r="T43" s="233"/>
    </row>
    <row r="44" spans="1:20" s="309" customFormat="1" ht="19.5" customHeight="1" x14ac:dyDescent="0.15">
      <c r="F44" s="233"/>
      <c r="J44" s="233"/>
      <c r="M44" s="233"/>
      <c r="N44" s="233"/>
      <c r="O44" s="233"/>
      <c r="P44" s="233"/>
      <c r="Q44" s="233"/>
      <c r="R44" s="233"/>
      <c r="S44" s="233"/>
      <c r="T44" s="233"/>
    </row>
    <row r="45" spans="1:20" s="309" customFormat="1" ht="19.5" customHeight="1" x14ac:dyDescent="0.15">
      <c r="F45" s="233"/>
      <c r="J45" s="233"/>
      <c r="M45" s="233"/>
      <c r="N45" s="233"/>
      <c r="O45" s="233"/>
      <c r="P45" s="233"/>
      <c r="Q45" s="233"/>
      <c r="R45" s="233"/>
      <c r="S45" s="233"/>
      <c r="T45" s="233"/>
    </row>
    <row r="46" spans="1:20" s="309" customFormat="1" ht="19.5" customHeight="1" x14ac:dyDescent="0.15">
      <c r="F46" s="233"/>
      <c r="J46" s="233"/>
      <c r="M46" s="233"/>
      <c r="N46" s="233"/>
      <c r="O46" s="233"/>
      <c r="P46" s="233"/>
      <c r="Q46" s="233"/>
      <c r="R46" s="233"/>
      <c r="S46" s="233"/>
      <c r="T46" s="233"/>
    </row>
    <row r="47" spans="1:20" s="309" customFormat="1" ht="19.5" customHeight="1" x14ac:dyDescent="0.15">
      <c r="F47" s="233"/>
      <c r="J47" s="233"/>
      <c r="M47" s="233"/>
      <c r="N47" s="233"/>
      <c r="O47" s="233"/>
      <c r="P47" s="233"/>
      <c r="Q47" s="233"/>
      <c r="R47" s="233"/>
      <c r="S47" s="233"/>
      <c r="T47" s="233"/>
    </row>
    <row r="48" spans="1:20" s="309" customFormat="1" ht="19.5" customHeight="1" x14ac:dyDescent="0.15">
      <c r="F48" s="233"/>
      <c r="J48" s="233"/>
      <c r="M48" s="233"/>
      <c r="N48" s="233"/>
      <c r="O48" s="233"/>
      <c r="P48" s="233"/>
      <c r="Q48" s="233"/>
      <c r="R48" s="233"/>
      <c r="S48" s="233"/>
      <c r="T48" s="233"/>
    </row>
    <row r="49" spans="6:20" s="309" customFormat="1" ht="19.5" customHeight="1" x14ac:dyDescent="0.15">
      <c r="F49" s="233"/>
      <c r="J49" s="233"/>
      <c r="M49" s="233"/>
      <c r="N49" s="233"/>
      <c r="O49" s="233"/>
      <c r="P49" s="233"/>
      <c r="Q49" s="233"/>
      <c r="R49" s="233"/>
      <c r="S49" s="233"/>
      <c r="T49" s="233"/>
    </row>
    <row r="50" spans="6:20" s="309" customFormat="1" ht="19.5" customHeight="1" x14ac:dyDescent="0.15">
      <c r="F50" s="233"/>
      <c r="J50" s="233"/>
      <c r="M50" s="233"/>
      <c r="N50" s="233"/>
      <c r="O50" s="233"/>
      <c r="P50" s="233"/>
      <c r="Q50" s="233"/>
      <c r="R50" s="233"/>
      <c r="S50" s="233"/>
      <c r="T50" s="233"/>
    </row>
    <row r="51" spans="6:20" s="309" customFormat="1" ht="19.5" customHeight="1" x14ac:dyDescent="0.15">
      <c r="F51" s="233"/>
      <c r="J51" s="233"/>
      <c r="M51" s="233"/>
      <c r="N51" s="233"/>
      <c r="O51" s="233"/>
      <c r="P51" s="233"/>
      <c r="Q51" s="233"/>
      <c r="R51" s="233"/>
      <c r="S51" s="233"/>
      <c r="T51" s="233"/>
    </row>
    <row r="52" spans="6:20" s="309" customFormat="1" ht="19.5" customHeight="1" x14ac:dyDescent="0.15">
      <c r="F52" s="233"/>
      <c r="J52" s="233"/>
      <c r="M52" s="233"/>
      <c r="N52" s="233"/>
      <c r="O52" s="233"/>
      <c r="P52" s="233"/>
      <c r="Q52" s="233"/>
      <c r="R52" s="233"/>
      <c r="S52" s="233"/>
      <c r="T52" s="233"/>
    </row>
    <row r="53" spans="6:20" s="309" customFormat="1" ht="19.5" customHeight="1" x14ac:dyDescent="0.15">
      <c r="F53" s="233"/>
      <c r="J53" s="233"/>
      <c r="M53" s="233"/>
      <c r="N53" s="233"/>
      <c r="O53" s="233"/>
      <c r="P53" s="233"/>
      <c r="Q53" s="233"/>
      <c r="R53" s="233"/>
      <c r="S53" s="233"/>
      <c r="T53" s="233"/>
    </row>
    <row r="54" spans="6:20" s="309" customFormat="1" ht="19.5" customHeight="1" x14ac:dyDescent="0.15">
      <c r="F54" s="233"/>
      <c r="J54" s="233"/>
      <c r="M54" s="233"/>
      <c r="N54" s="233"/>
      <c r="O54" s="233"/>
      <c r="P54" s="233"/>
      <c r="Q54" s="233"/>
      <c r="R54" s="233"/>
      <c r="S54" s="233"/>
      <c r="T54" s="233"/>
    </row>
    <row r="55" spans="6:20" s="309" customFormat="1" ht="19.5" customHeight="1" x14ac:dyDescent="0.15">
      <c r="F55" s="233"/>
      <c r="J55" s="233"/>
      <c r="M55" s="233"/>
      <c r="N55" s="233"/>
      <c r="O55" s="233"/>
      <c r="P55" s="233"/>
      <c r="Q55" s="233"/>
      <c r="R55" s="233"/>
      <c r="S55" s="233"/>
      <c r="T55" s="233"/>
    </row>
    <row r="56" spans="6:20" s="309" customFormat="1" ht="19.5" customHeight="1" x14ac:dyDescent="0.15">
      <c r="F56" s="233"/>
      <c r="J56" s="233"/>
      <c r="M56" s="233"/>
      <c r="N56" s="233"/>
      <c r="O56" s="233"/>
      <c r="P56" s="233"/>
      <c r="Q56" s="233"/>
      <c r="R56" s="233"/>
      <c r="S56" s="233"/>
      <c r="T56" s="233"/>
    </row>
    <row r="57" spans="6:20" s="309" customFormat="1" ht="19.5" customHeight="1" x14ac:dyDescent="0.15">
      <c r="F57" s="233"/>
      <c r="J57" s="233"/>
      <c r="M57" s="233"/>
      <c r="N57" s="233"/>
      <c r="O57" s="233"/>
      <c r="P57" s="233"/>
      <c r="Q57" s="233"/>
      <c r="R57" s="233"/>
      <c r="S57" s="233"/>
      <c r="T57" s="233"/>
    </row>
    <row r="58" spans="6:20" s="309" customFormat="1" ht="19.5" customHeight="1" x14ac:dyDescent="0.15">
      <c r="F58" s="233"/>
      <c r="J58" s="233"/>
      <c r="M58" s="233"/>
      <c r="N58" s="233"/>
      <c r="O58" s="233"/>
      <c r="P58" s="233"/>
      <c r="Q58" s="233"/>
      <c r="R58" s="233"/>
      <c r="S58" s="233"/>
      <c r="T58" s="233"/>
    </row>
    <row r="59" spans="6:20" s="309" customFormat="1" ht="19.5" customHeight="1" x14ac:dyDescent="0.15">
      <c r="F59" s="233"/>
      <c r="J59" s="233"/>
      <c r="M59" s="233"/>
      <c r="N59" s="233"/>
      <c r="O59" s="233"/>
      <c r="P59" s="233"/>
      <c r="Q59" s="233"/>
      <c r="R59" s="233"/>
      <c r="S59" s="233"/>
      <c r="T59" s="233"/>
    </row>
    <row r="60" spans="6:20" s="309" customFormat="1" ht="19.5" customHeight="1" x14ac:dyDescent="0.15">
      <c r="F60" s="233"/>
      <c r="J60" s="233"/>
      <c r="M60" s="233"/>
      <c r="N60" s="233"/>
      <c r="O60" s="233"/>
      <c r="P60" s="233"/>
      <c r="Q60" s="233"/>
      <c r="R60" s="233"/>
      <c r="S60" s="233"/>
      <c r="T60" s="233"/>
    </row>
    <row r="61" spans="6:20" s="309" customFormat="1" ht="19.5" customHeight="1" x14ac:dyDescent="0.15">
      <c r="F61" s="233"/>
      <c r="J61" s="233"/>
      <c r="M61" s="233"/>
      <c r="N61" s="233"/>
      <c r="O61" s="233"/>
      <c r="P61" s="233"/>
      <c r="Q61" s="233"/>
      <c r="R61" s="233"/>
      <c r="S61" s="233"/>
      <c r="T61" s="233"/>
    </row>
    <row r="62" spans="6:20" s="309" customFormat="1" ht="19.5" customHeight="1" x14ac:dyDescent="0.15">
      <c r="F62" s="233"/>
      <c r="J62" s="233"/>
      <c r="M62" s="233"/>
      <c r="N62" s="233"/>
      <c r="O62" s="233"/>
      <c r="P62" s="233"/>
      <c r="Q62" s="233"/>
      <c r="R62" s="233"/>
      <c r="S62" s="233"/>
      <c r="T62" s="233"/>
    </row>
    <row r="63" spans="6:20" s="309" customFormat="1" ht="19.5" customHeight="1" x14ac:dyDescent="0.15">
      <c r="F63" s="233"/>
      <c r="J63" s="233"/>
      <c r="M63" s="233"/>
      <c r="N63" s="233"/>
      <c r="O63" s="233"/>
      <c r="P63" s="233"/>
      <c r="Q63" s="233"/>
      <c r="R63" s="233"/>
      <c r="S63" s="233"/>
      <c r="T63" s="233"/>
    </row>
    <row r="64" spans="6:20" s="309" customFormat="1" ht="19.5" customHeight="1" x14ac:dyDescent="0.15">
      <c r="F64" s="233"/>
      <c r="J64" s="233"/>
      <c r="M64" s="233"/>
      <c r="N64" s="233"/>
      <c r="O64" s="233"/>
      <c r="P64" s="233"/>
      <c r="Q64" s="233"/>
      <c r="R64" s="233"/>
      <c r="S64" s="233"/>
      <c r="T64" s="233"/>
    </row>
    <row r="65" spans="6:20" s="309" customFormat="1" ht="19.5" customHeight="1" x14ac:dyDescent="0.15">
      <c r="F65" s="233"/>
      <c r="J65" s="233"/>
      <c r="M65" s="233"/>
      <c r="N65" s="233"/>
      <c r="O65" s="233"/>
      <c r="P65" s="233"/>
      <c r="Q65" s="233"/>
      <c r="R65" s="233"/>
      <c r="S65" s="233"/>
      <c r="T65" s="233"/>
    </row>
    <row r="66" spans="6:20" s="309" customFormat="1" ht="19.5" customHeight="1" x14ac:dyDescent="0.15">
      <c r="F66" s="233"/>
      <c r="J66" s="233"/>
      <c r="M66" s="233"/>
      <c r="N66" s="233"/>
      <c r="O66" s="233"/>
      <c r="P66" s="233"/>
      <c r="Q66" s="233"/>
      <c r="R66" s="233"/>
      <c r="S66" s="233"/>
      <c r="T66" s="233"/>
    </row>
    <row r="67" spans="6:20" s="309" customFormat="1" ht="19.5" customHeight="1" x14ac:dyDescent="0.15">
      <c r="F67" s="233"/>
      <c r="J67" s="233"/>
      <c r="M67" s="233"/>
      <c r="N67" s="233"/>
      <c r="O67" s="233"/>
      <c r="P67" s="233"/>
      <c r="Q67" s="233"/>
      <c r="R67" s="233"/>
      <c r="S67" s="233"/>
      <c r="T67" s="233"/>
    </row>
    <row r="68" spans="6:20" s="309" customFormat="1" ht="19.5" customHeight="1" x14ac:dyDescent="0.15">
      <c r="F68" s="233"/>
      <c r="J68" s="233"/>
      <c r="M68" s="233"/>
      <c r="N68" s="233"/>
      <c r="O68" s="233"/>
      <c r="P68" s="233"/>
      <c r="Q68" s="233"/>
      <c r="R68" s="233"/>
      <c r="S68" s="233"/>
      <c r="T68" s="233"/>
    </row>
    <row r="69" spans="6:20" s="309" customFormat="1" ht="19.5" customHeight="1" x14ac:dyDescent="0.15">
      <c r="F69" s="233"/>
      <c r="J69" s="233"/>
      <c r="M69" s="233"/>
      <c r="N69" s="233"/>
      <c r="O69" s="233"/>
      <c r="P69" s="233"/>
      <c r="Q69" s="233"/>
      <c r="R69" s="233"/>
      <c r="S69" s="233"/>
      <c r="T69" s="233"/>
    </row>
    <row r="70" spans="6:20" s="309" customFormat="1" ht="19.5" customHeight="1" x14ac:dyDescent="0.15">
      <c r="F70" s="233"/>
      <c r="J70" s="233"/>
      <c r="M70" s="233"/>
      <c r="N70" s="233"/>
      <c r="O70" s="233"/>
      <c r="P70" s="233"/>
      <c r="Q70" s="233"/>
      <c r="R70" s="233"/>
      <c r="S70" s="233"/>
      <c r="T70" s="233"/>
    </row>
    <row r="71" spans="6:20" s="309" customFormat="1" ht="19.5" customHeight="1" x14ac:dyDescent="0.15">
      <c r="F71" s="233"/>
      <c r="J71" s="233"/>
      <c r="M71" s="233"/>
      <c r="N71" s="233"/>
      <c r="O71" s="233"/>
      <c r="P71" s="233"/>
      <c r="Q71" s="233"/>
      <c r="R71" s="233"/>
      <c r="S71" s="233"/>
      <c r="T71" s="233"/>
    </row>
    <row r="72" spans="6:20" s="309" customFormat="1" ht="19.5" customHeight="1" x14ac:dyDescent="0.15">
      <c r="F72" s="233"/>
      <c r="J72" s="233"/>
      <c r="M72" s="233"/>
      <c r="N72" s="233"/>
      <c r="O72" s="233"/>
      <c r="P72" s="233"/>
      <c r="Q72" s="233"/>
      <c r="R72" s="233"/>
      <c r="S72" s="233"/>
      <c r="T72" s="233"/>
    </row>
    <row r="73" spans="6:20" s="309" customFormat="1" ht="19.5" customHeight="1" x14ac:dyDescent="0.15">
      <c r="F73" s="233"/>
      <c r="J73" s="233"/>
      <c r="M73" s="233"/>
      <c r="N73" s="233"/>
      <c r="O73" s="233"/>
      <c r="P73" s="233"/>
      <c r="Q73" s="233"/>
      <c r="R73" s="233"/>
      <c r="S73" s="233"/>
      <c r="T73" s="233"/>
    </row>
    <row r="74" spans="6:20" s="309" customFormat="1" ht="19.5" customHeight="1" x14ac:dyDescent="0.15">
      <c r="F74" s="233"/>
      <c r="J74" s="233"/>
      <c r="M74" s="233"/>
      <c r="N74" s="233"/>
      <c r="O74" s="233"/>
      <c r="P74" s="233"/>
      <c r="Q74" s="233"/>
      <c r="R74" s="233"/>
      <c r="S74" s="233"/>
      <c r="T74" s="233"/>
    </row>
    <row r="75" spans="6:20" s="309" customFormat="1" ht="19.5" customHeight="1" x14ac:dyDescent="0.15">
      <c r="F75" s="233"/>
      <c r="J75" s="233"/>
      <c r="M75" s="233"/>
      <c r="N75" s="233"/>
      <c r="O75" s="233"/>
      <c r="P75" s="233"/>
      <c r="Q75" s="233"/>
      <c r="R75" s="233"/>
      <c r="S75" s="233"/>
      <c r="T75" s="233"/>
    </row>
    <row r="76" spans="6:20" s="309" customFormat="1" ht="19.5" customHeight="1" x14ac:dyDescent="0.15">
      <c r="F76" s="233"/>
      <c r="J76" s="233"/>
      <c r="M76" s="233"/>
      <c r="N76" s="233"/>
      <c r="O76" s="233"/>
      <c r="P76" s="233"/>
      <c r="Q76" s="233"/>
      <c r="R76" s="233"/>
      <c r="S76" s="233"/>
      <c r="T76" s="233"/>
    </row>
    <row r="77" spans="6:20" s="309" customFormat="1" ht="19.5" customHeight="1" x14ac:dyDescent="0.15">
      <c r="F77" s="233"/>
      <c r="J77" s="233"/>
      <c r="M77" s="233"/>
      <c r="N77" s="233"/>
      <c r="O77" s="233"/>
      <c r="P77" s="233"/>
      <c r="Q77" s="233"/>
      <c r="R77" s="233"/>
      <c r="S77" s="233"/>
      <c r="T77" s="233"/>
    </row>
    <row r="78" spans="6:20" s="309" customFormat="1" ht="19.5" customHeight="1" x14ac:dyDescent="0.15">
      <c r="F78" s="233"/>
      <c r="J78" s="233"/>
      <c r="M78" s="233"/>
      <c r="N78" s="233"/>
      <c r="O78" s="233"/>
      <c r="P78" s="233"/>
      <c r="Q78" s="233"/>
      <c r="R78" s="233"/>
      <c r="S78" s="233"/>
      <c r="T78" s="233"/>
    </row>
    <row r="79" spans="6:20" s="309" customFormat="1" ht="19.5" customHeight="1" x14ac:dyDescent="0.15">
      <c r="F79" s="233"/>
      <c r="J79" s="233"/>
      <c r="M79" s="233"/>
      <c r="N79" s="233"/>
      <c r="O79" s="233"/>
      <c r="P79" s="233"/>
      <c r="Q79" s="233"/>
      <c r="R79" s="233"/>
      <c r="S79" s="233"/>
      <c r="T79" s="233"/>
    </row>
    <row r="80" spans="6:20" s="309" customFormat="1" ht="19.5" customHeight="1" x14ac:dyDescent="0.15">
      <c r="F80" s="233"/>
      <c r="J80" s="233"/>
      <c r="M80" s="233"/>
      <c r="N80" s="233"/>
      <c r="O80" s="233"/>
      <c r="P80" s="233"/>
      <c r="Q80" s="233"/>
      <c r="R80" s="233"/>
      <c r="S80" s="233"/>
      <c r="T80" s="233"/>
    </row>
    <row r="81" spans="6:20" s="309" customFormat="1" ht="19.5" customHeight="1" x14ac:dyDescent="0.15">
      <c r="F81" s="233"/>
      <c r="J81" s="233"/>
      <c r="M81" s="233"/>
      <c r="N81" s="233"/>
      <c r="O81" s="233"/>
      <c r="P81" s="233"/>
      <c r="Q81" s="233"/>
      <c r="R81" s="233"/>
      <c r="S81" s="233"/>
      <c r="T81" s="233"/>
    </row>
    <row r="82" spans="6:20" s="309" customFormat="1" ht="19.5" customHeight="1" x14ac:dyDescent="0.15">
      <c r="F82" s="233"/>
      <c r="J82" s="233"/>
      <c r="M82" s="233"/>
      <c r="N82" s="233"/>
      <c r="O82" s="233"/>
      <c r="P82" s="233"/>
      <c r="Q82" s="233"/>
      <c r="R82" s="233"/>
      <c r="S82" s="233"/>
      <c r="T82" s="233"/>
    </row>
    <row r="83" spans="6:20" s="309" customFormat="1" ht="19.5" customHeight="1" x14ac:dyDescent="0.15">
      <c r="F83" s="233"/>
      <c r="J83" s="233"/>
      <c r="M83" s="233"/>
      <c r="N83" s="233"/>
      <c r="O83" s="233"/>
      <c r="P83" s="233"/>
      <c r="Q83" s="233"/>
      <c r="R83" s="233"/>
      <c r="S83" s="233"/>
      <c r="T83" s="233"/>
    </row>
    <row r="84" spans="6:20" s="309" customFormat="1" ht="19.5" customHeight="1" x14ac:dyDescent="0.15">
      <c r="F84" s="233"/>
      <c r="J84" s="233"/>
      <c r="M84" s="233"/>
      <c r="N84" s="233"/>
      <c r="O84" s="233"/>
      <c r="P84" s="233"/>
      <c r="Q84" s="233"/>
      <c r="R84" s="233"/>
      <c r="S84" s="233"/>
      <c r="T84" s="233"/>
    </row>
    <row r="85" spans="6:20" s="309" customFormat="1" ht="19.5" customHeight="1" x14ac:dyDescent="0.15">
      <c r="F85" s="233"/>
      <c r="J85" s="233"/>
      <c r="M85" s="233"/>
      <c r="N85" s="233"/>
      <c r="O85" s="233"/>
      <c r="P85" s="233"/>
      <c r="Q85" s="233"/>
      <c r="R85" s="233"/>
      <c r="S85" s="233"/>
      <c r="T85" s="233"/>
    </row>
    <row r="86" spans="6:20" s="309" customFormat="1" ht="19.5" customHeight="1" x14ac:dyDescent="0.15">
      <c r="F86" s="233"/>
      <c r="J86" s="233"/>
      <c r="M86" s="233"/>
      <c r="N86" s="233"/>
      <c r="O86" s="233"/>
      <c r="P86" s="233"/>
      <c r="Q86" s="233"/>
      <c r="R86" s="233"/>
      <c r="S86" s="233"/>
      <c r="T86" s="233"/>
    </row>
    <row r="87" spans="6:20" s="309" customFormat="1" ht="19.5" customHeight="1" x14ac:dyDescent="0.15">
      <c r="F87" s="233"/>
      <c r="J87" s="233"/>
      <c r="M87" s="233"/>
      <c r="N87" s="233"/>
      <c r="O87" s="233"/>
      <c r="P87" s="233"/>
      <c r="Q87" s="233"/>
      <c r="R87" s="233"/>
      <c r="S87" s="233"/>
      <c r="T87" s="233"/>
    </row>
    <row r="88" spans="6:20" s="309" customFormat="1" ht="19.5" customHeight="1" x14ac:dyDescent="0.15">
      <c r="F88" s="233"/>
      <c r="J88" s="233"/>
      <c r="M88" s="233"/>
      <c r="N88" s="233"/>
      <c r="O88" s="233"/>
      <c r="P88" s="233"/>
      <c r="Q88" s="233"/>
      <c r="R88" s="233"/>
      <c r="S88" s="233"/>
      <c r="T88" s="233"/>
    </row>
    <row r="89" spans="6:20" s="309" customFormat="1" ht="19.5" customHeight="1" x14ac:dyDescent="0.15">
      <c r="F89" s="233"/>
      <c r="J89" s="233"/>
      <c r="M89" s="233"/>
      <c r="N89" s="233"/>
      <c r="O89" s="233"/>
      <c r="P89" s="233"/>
      <c r="Q89" s="233"/>
      <c r="R89" s="233"/>
      <c r="S89" s="233"/>
      <c r="T89" s="233"/>
    </row>
    <row r="90" spans="6:20" s="309" customFormat="1" ht="19.5" customHeight="1" x14ac:dyDescent="0.15">
      <c r="F90" s="233"/>
      <c r="J90" s="233"/>
      <c r="M90" s="233"/>
      <c r="N90" s="233"/>
      <c r="O90" s="233"/>
      <c r="P90" s="233"/>
      <c r="Q90" s="233"/>
      <c r="R90" s="233"/>
      <c r="S90" s="233"/>
      <c r="T90" s="233"/>
    </row>
    <row r="91" spans="6:20" s="309" customFormat="1" ht="19.5" customHeight="1" x14ac:dyDescent="0.15">
      <c r="F91" s="233"/>
      <c r="J91" s="233"/>
      <c r="M91" s="233"/>
      <c r="N91" s="233"/>
      <c r="O91" s="233"/>
      <c r="P91" s="233"/>
      <c r="Q91" s="233"/>
      <c r="R91" s="233"/>
      <c r="S91" s="233"/>
      <c r="T91" s="233"/>
    </row>
    <row r="92" spans="6:20" s="309" customFormat="1" ht="19.5" customHeight="1" x14ac:dyDescent="0.15">
      <c r="F92" s="233"/>
      <c r="J92" s="233"/>
      <c r="M92" s="233"/>
      <c r="N92" s="233"/>
      <c r="O92" s="233"/>
      <c r="P92" s="233"/>
      <c r="Q92" s="233"/>
      <c r="R92" s="233"/>
      <c r="S92" s="233"/>
      <c r="T92" s="233"/>
    </row>
    <row r="93" spans="6:20" s="309" customFormat="1" ht="19.5" customHeight="1" x14ac:dyDescent="0.15">
      <c r="F93" s="233"/>
      <c r="J93" s="233"/>
      <c r="M93" s="233"/>
      <c r="N93" s="233"/>
      <c r="O93" s="233"/>
      <c r="P93" s="233"/>
      <c r="Q93" s="233"/>
      <c r="R93" s="233"/>
      <c r="S93" s="233"/>
      <c r="T93" s="233"/>
    </row>
    <row r="94" spans="6:20" s="309" customFormat="1" ht="19.5" customHeight="1" x14ac:dyDescent="0.15">
      <c r="F94" s="233"/>
      <c r="J94" s="233"/>
      <c r="M94" s="233"/>
      <c r="N94" s="233"/>
      <c r="O94" s="233"/>
      <c r="P94" s="233"/>
      <c r="Q94" s="233"/>
      <c r="R94" s="233"/>
      <c r="S94" s="233"/>
      <c r="T94" s="233"/>
    </row>
    <row r="95" spans="6:20" s="309" customFormat="1" ht="19.5" customHeight="1" x14ac:dyDescent="0.15">
      <c r="F95" s="233"/>
      <c r="J95" s="233"/>
      <c r="M95" s="233"/>
      <c r="N95" s="233"/>
      <c r="O95" s="233"/>
      <c r="P95" s="233"/>
      <c r="Q95" s="233"/>
      <c r="R95" s="233"/>
      <c r="S95" s="233"/>
      <c r="T95" s="233"/>
    </row>
    <row r="96" spans="6:20" s="309" customFormat="1" ht="19.5" customHeight="1" x14ac:dyDescent="0.15">
      <c r="F96" s="233"/>
      <c r="J96" s="233"/>
      <c r="M96" s="233"/>
      <c r="N96" s="233"/>
      <c r="O96" s="233"/>
      <c r="P96" s="233"/>
      <c r="Q96" s="233"/>
      <c r="R96" s="233"/>
      <c r="S96" s="233"/>
      <c r="T96" s="233"/>
    </row>
    <row r="97" spans="6:20" s="309" customFormat="1" ht="19.5" customHeight="1" x14ac:dyDescent="0.15">
      <c r="F97" s="233"/>
      <c r="J97" s="233"/>
      <c r="M97" s="233"/>
      <c r="N97" s="233"/>
      <c r="O97" s="233"/>
      <c r="P97" s="233"/>
      <c r="Q97" s="233"/>
      <c r="R97" s="233"/>
      <c r="S97" s="233"/>
      <c r="T97" s="233"/>
    </row>
    <row r="98" spans="6:20" s="309" customFormat="1" ht="19.5" customHeight="1" x14ac:dyDescent="0.15">
      <c r="F98" s="233"/>
      <c r="J98" s="233"/>
      <c r="M98" s="233"/>
      <c r="N98" s="233"/>
      <c r="O98" s="233"/>
      <c r="P98" s="233"/>
      <c r="Q98" s="233"/>
      <c r="R98" s="233"/>
      <c r="S98" s="233"/>
      <c r="T98" s="233"/>
    </row>
    <row r="99" spans="6:20" s="309" customFormat="1" ht="19.5" customHeight="1" x14ac:dyDescent="0.15">
      <c r="F99" s="233"/>
      <c r="J99" s="233"/>
      <c r="M99" s="233"/>
      <c r="N99" s="233"/>
      <c r="O99" s="233"/>
      <c r="P99" s="233"/>
      <c r="Q99" s="233"/>
      <c r="R99" s="233"/>
      <c r="S99" s="233"/>
      <c r="T99" s="233"/>
    </row>
    <row r="100" spans="6:20" s="309" customFormat="1" ht="19.5" customHeight="1" x14ac:dyDescent="0.15">
      <c r="F100" s="233"/>
      <c r="J100" s="233"/>
      <c r="M100" s="233"/>
      <c r="N100" s="233"/>
      <c r="O100" s="233"/>
      <c r="P100" s="233"/>
      <c r="Q100" s="233"/>
      <c r="R100" s="233"/>
      <c r="S100" s="233"/>
      <c r="T100" s="233"/>
    </row>
    <row r="101" spans="6:20" s="309" customFormat="1" ht="19.5" customHeight="1" x14ac:dyDescent="0.15">
      <c r="F101" s="233"/>
      <c r="J101" s="233"/>
      <c r="M101" s="233"/>
      <c r="N101" s="233"/>
      <c r="O101" s="233"/>
      <c r="P101" s="233"/>
      <c r="Q101" s="233"/>
      <c r="R101" s="233"/>
      <c r="S101" s="233"/>
      <c r="T101" s="233"/>
    </row>
    <row r="102" spans="6:20" s="309" customFormat="1" ht="19.5" customHeight="1" x14ac:dyDescent="0.15">
      <c r="F102" s="233"/>
      <c r="J102" s="233"/>
      <c r="M102" s="233"/>
      <c r="N102" s="233"/>
      <c r="O102" s="233"/>
      <c r="P102" s="233"/>
      <c r="Q102" s="233"/>
      <c r="R102" s="233"/>
      <c r="S102" s="233"/>
      <c r="T102" s="233"/>
    </row>
    <row r="103" spans="6:20" s="309" customFormat="1" ht="19.5" customHeight="1" x14ac:dyDescent="0.15">
      <c r="F103" s="233"/>
      <c r="J103" s="233"/>
      <c r="M103" s="233"/>
      <c r="N103" s="233"/>
      <c r="O103" s="233"/>
      <c r="P103" s="233"/>
      <c r="Q103" s="233"/>
      <c r="R103" s="233"/>
      <c r="S103" s="233"/>
      <c r="T103" s="233"/>
    </row>
    <row r="104" spans="6:20" s="309" customFormat="1" ht="19.5" customHeight="1" x14ac:dyDescent="0.15">
      <c r="F104" s="233"/>
      <c r="J104" s="233"/>
      <c r="M104" s="233"/>
      <c r="N104" s="233"/>
      <c r="O104" s="233"/>
      <c r="P104" s="233"/>
      <c r="Q104" s="233"/>
      <c r="R104" s="233"/>
      <c r="S104" s="233"/>
      <c r="T104" s="233"/>
    </row>
    <row r="105" spans="6:20" s="309" customFormat="1" ht="19.5" customHeight="1" x14ac:dyDescent="0.15">
      <c r="F105" s="233"/>
      <c r="J105" s="233"/>
      <c r="M105" s="233"/>
      <c r="N105" s="233"/>
      <c r="O105" s="233"/>
      <c r="P105" s="233"/>
      <c r="Q105" s="233"/>
      <c r="R105" s="233"/>
      <c r="S105" s="233"/>
      <c r="T105" s="233"/>
    </row>
    <row r="106" spans="6:20" s="309" customFormat="1" ht="19.5" customHeight="1" x14ac:dyDescent="0.15">
      <c r="F106" s="233"/>
      <c r="J106" s="233"/>
      <c r="M106" s="233"/>
      <c r="N106" s="233"/>
      <c r="O106" s="233"/>
      <c r="P106" s="233"/>
      <c r="Q106" s="233"/>
      <c r="R106" s="233"/>
      <c r="S106" s="233"/>
      <c r="T106" s="233"/>
    </row>
    <row r="107" spans="6:20" s="309" customFormat="1" ht="19.5" customHeight="1" x14ac:dyDescent="0.15">
      <c r="F107" s="233"/>
      <c r="J107" s="233"/>
      <c r="M107" s="233"/>
      <c r="N107" s="233"/>
      <c r="O107" s="233"/>
      <c r="P107" s="233"/>
      <c r="Q107" s="233"/>
      <c r="R107" s="233"/>
      <c r="S107" s="233"/>
      <c r="T107" s="233"/>
    </row>
    <row r="108" spans="6:20" s="309" customFormat="1" ht="19.5" customHeight="1" x14ac:dyDescent="0.15">
      <c r="F108" s="233"/>
      <c r="J108" s="233"/>
      <c r="M108" s="233"/>
      <c r="N108" s="233"/>
      <c r="O108" s="233"/>
      <c r="P108" s="233"/>
      <c r="Q108" s="233"/>
      <c r="R108" s="233"/>
      <c r="S108" s="233"/>
      <c r="T108" s="233"/>
    </row>
    <row r="109" spans="6:20" s="309" customFormat="1" ht="19.5" customHeight="1" x14ac:dyDescent="0.15">
      <c r="F109" s="233"/>
      <c r="J109" s="233"/>
      <c r="M109" s="233"/>
      <c r="N109" s="233"/>
      <c r="O109" s="233"/>
      <c r="P109" s="233"/>
      <c r="Q109" s="233"/>
      <c r="R109" s="233"/>
      <c r="S109" s="233"/>
      <c r="T109" s="233"/>
    </row>
    <row r="110" spans="6:20" s="309" customFormat="1" ht="19.5" customHeight="1" x14ac:dyDescent="0.15">
      <c r="F110" s="233"/>
      <c r="J110" s="233"/>
      <c r="M110" s="233"/>
      <c r="N110" s="233"/>
      <c r="O110" s="233"/>
      <c r="P110" s="233"/>
      <c r="Q110" s="233"/>
      <c r="R110" s="233"/>
      <c r="S110" s="233"/>
      <c r="T110" s="233"/>
    </row>
    <row r="111" spans="6:20" s="309" customFormat="1" ht="19.5" customHeight="1" x14ac:dyDescent="0.15">
      <c r="F111" s="233"/>
      <c r="J111" s="233"/>
      <c r="M111" s="233"/>
      <c r="N111" s="233"/>
      <c r="O111" s="233"/>
      <c r="P111" s="233"/>
      <c r="Q111" s="233"/>
      <c r="R111" s="233"/>
      <c r="S111" s="233"/>
      <c r="T111" s="233"/>
    </row>
    <row r="112" spans="6:20" s="309" customFormat="1" ht="19.5" customHeight="1" x14ac:dyDescent="0.15">
      <c r="F112" s="233"/>
      <c r="J112" s="233"/>
      <c r="M112" s="233"/>
      <c r="N112" s="233"/>
      <c r="O112" s="233"/>
      <c r="P112" s="233"/>
      <c r="Q112" s="233"/>
      <c r="R112" s="233"/>
      <c r="S112" s="233"/>
      <c r="T112" s="233"/>
    </row>
    <row r="113" spans="6:20" s="309" customFormat="1" ht="19.5" customHeight="1" x14ac:dyDescent="0.15">
      <c r="F113" s="233"/>
      <c r="J113" s="233"/>
      <c r="M113" s="233"/>
      <c r="N113" s="233"/>
      <c r="O113" s="233"/>
      <c r="P113" s="233"/>
      <c r="Q113" s="233"/>
      <c r="R113" s="233"/>
      <c r="S113" s="233"/>
      <c r="T113" s="233"/>
    </row>
    <row r="114" spans="6:20" s="309" customFormat="1" ht="19.5" customHeight="1" x14ac:dyDescent="0.15">
      <c r="F114" s="233"/>
      <c r="J114" s="233"/>
      <c r="M114" s="233"/>
      <c r="N114" s="233"/>
      <c r="O114" s="233"/>
      <c r="P114" s="233"/>
      <c r="Q114" s="233"/>
      <c r="R114" s="233"/>
      <c r="S114" s="233"/>
      <c r="T114" s="233"/>
    </row>
    <row r="115" spans="6:20" s="309" customFormat="1" ht="19.5" customHeight="1" x14ac:dyDescent="0.15">
      <c r="F115" s="233"/>
      <c r="J115" s="233"/>
      <c r="M115" s="233"/>
      <c r="N115" s="233"/>
      <c r="O115" s="233"/>
      <c r="P115" s="233"/>
      <c r="Q115" s="233"/>
      <c r="R115" s="233"/>
      <c r="S115" s="233"/>
      <c r="T115" s="233"/>
    </row>
    <row r="116" spans="6:20" s="309" customFormat="1" ht="19.5" customHeight="1" x14ac:dyDescent="0.15">
      <c r="F116" s="233"/>
      <c r="J116" s="233"/>
      <c r="M116" s="233"/>
      <c r="N116" s="233"/>
      <c r="O116" s="233"/>
      <c r="P116" s="233"/>
      <c r="Q116" s="233"/>
      <c r="R116" s="233"/>
      <c r="S116" s="233"/>
      <c r="T116" s="233"/>
    </row>
    <row r="117" spans="6:20" s="309" customFormat="1" ht="19.5" customHeight="1" x14ac:dyDescent="0.15">
      <c r="F117" s="233"/>
      <c r="J117" s="233"/>
      <c r="M117" s="233"/>
      <c r="N117" s="233"/>
      <c r="O117" s="233"/>
      <c r="P117" s="233"/>
      <c r="Q117" s="233"/>
      <c r="R117" s="233"/>
      <c r="S117" s="233"/>
      <c r="T117" s="233"/>
    </row>
    <row r="118" spans="6:20" s="309" customFormat="1" ht="19.5" customHeight="1" x14ac:dyDescent="0.15">
      <c r="F118" s="233"/>
      <c r="J118" s="233"/>
      <c r="M118" s="233"/>
      <c r="N118" s="233"/>
      <c r="O118" s="233"/>
      <c r="P118" s="233"/>
      <c r="Q118" s="233"/>
      <c r="R118" s="233"/>
      <c r="S118" s="233"/>
      <c r="T118" s="233"/>
    </row>
    <row r="119" spans="6:20" s="309" customFormat="1" ht="19.5" customHeight="1" x14ac:dyDescent="0.15">
      <c r="F119" s="233"/>
      <c r="J119" s="233"/>
      <c r="M119" s="233"/>
      <c r="N119" s="233"/>
      <c r="O119" s="233"/>
      <c r="P119" s="233"/>
      <c r="Q119" s="233"/>
      <c r="R119" s="233"/>
      <c r="S119" s="233"/>
      <c r="T119" s="233"/>
    </row>
    <row r="120" spans="6:20" s="309" customFormat="1" ht="19.5" customHeight="1" x14ac:dyDescent="0.15">
      <c r="F120" s="233"/>
      <c r="J120" s="233"/>
      <c r="M120" s="233"/>
      <c r="N120" s="233"/>
      <c r="O120" s="233"/>
      <c r="P120" s="233"/>
      <c r="Q120" s="233"/>
      <c r="R120" s="233"/>
      <c r="S120" s="233"/>
      <c r="T120" s="233"/>
    </row>
    <row r="121" spans="6:20" s="309" customFormat="1" ht="19.5" customHeight="1" x14ac:dyDescent="0.15">
      <c r="F121" s="233"/>
      <c r="J121" s="233"/>
      <c r="M121" s="233"/>
      <c r="N121" s="233"/>
      <c r="O121" s="233"/>
      <c r="P121" s="233"/>
      <c r="Q121" s="233"/>
      <c r="R121" s="233"/>
      <c r="S121" s="233"/>
      <c r="T121" s="233"/>
    </row>
    <row r="122" spans="6:20" s="309" customFormat="1" ht="19.5" customHeight="1" x14ac:dyDescent="0.15">
      <c r="F122" s="233"/>
      <c r="J122" s="233"/>
      <c r="M122" s="233"/>
      <c r="N122" s="233"/>
      <c r="O122" s="233"/>
      <c r="P122" s="233"/>
      <c r="Q122" s="233"/>
      <c r="R122" s="233"/>
      <c r="S122" s="233"/>
      <c r="T122" s="233"/>
    </row>
    <row r="123" spans="6:20" s="309" customFormat="1" ht="19.5" customHeight="1" x14ac:dyDescent="0.15">
      <c r="F123" s="233"/>
      <c r="J123" s="233"/>
      <c r="M123" s="233"/>
      <c r="N123" s="233"/>
      <c r="O123" s="233"/>
      <c r="P123" s="233"/>
      <c r="Q123" s="233"/>
      <c r="R123" s="233"/>
      <c r="S123" s="233"/>
      <c r="T123" s="233"/>
    </row>
    <row r="124" spans="6:20" s="309" customFormat="1" ht="19.5" customHeight="1" x14ac:dyDescent="0.15">
      <c r="F124" s="233"/>
      <c r="J124" s="233"/>
      <c r="M124" s="233"/>
      <c r="N124" s="233"/>
      <c r="O124" s="233"/>
      <c r="P124" s="233"/>
      <c r="Q124" s="233"/>
      <c r="R124" s="233"/>
      <c r="S124" s="233"/>
      <c r="T124" s="233"/>
    </row>
    <row r="125" spans="6:20" s="309" customFormat="1" ht="19.5" customHeight="1" x14ac:dyDescent="0.15">
      <c r="F125" s="233"/>
      <c r="J125" s="233"/>
      <c r="M125" s="233"/>
      <c r="N125" s="233"/>
      <c r="O125" s="233"/>
      <c r="P125" s="233"/>
      <c r="Q125" s="233"/>
      <c r="R125" s="233"/>
      <c r="S125" s="233"/>
      <c r="T125" s="233"/>
    </row>
    <row r="126" spans="6:20" s="309" customFormat="1" ht="19.5" customHeight="1" x14ac:dyDescent="0.15">
      <c r="F126" s="233"/>
      <c r="J126" s="233"/>
      <c r="M126" s="233"/>
      <c r="N126" s="233"/>
      <c r="O126" s="233"/>
      <c r="P126" s="233"/>
      <c r="Q126" s="233"/>
      <c r="R126" s="233"/>
      <c r="S126" s="233"/>
      <c r="T126" s="233"/>
    </row>
    <row r="127" spans="6:20" s="309" customFormat="1" ht="19.5" customHeight="1" x14ac:dyDescent="0.15">
      <c r="F127" s="233"/>
      <c r="J127" s="233"/>
      <c r="M127" s="233"/>
      <c r="N127" s="233"/>
      <c r="O127" s="233"/>
      <c r="P127" s="233"/>
      <c r="Q127" s="233"/>
      <c r="R127" s="233"/>
      <c r="S127" s="233"/>
      <c r="T127" s="233"/>
    </row>
    <row r="128" spans="6:20" s="309" customFormat="1" ht="19.5" customHeight="1" x14ac:dyDescent="0.15">
      <c r="F128" s="233"/>
      <c r="J128" s="233"/>
      <c r="M128" s="233"/>
      <c r="N128" s="233"/>
      <c r="O128" s="233"/>
      <c r="P128" s="233"/>
      <c r="Q128" s="233"/>
      <c r="R128" s="233"/>
      <c r="S128" s="233"/>
      <c r="T128" s="233"/>
    </row>
    <row r="129" spans="6:20" s="309" customFormat="1" ht="19.5" customHeight="1" x14ac:dyDescent="0.15">
      <c r="F129" s="233"/>
      <c r="J129" s="233"/>
      <c r="M129" s="233"/>
      <c r="N129" s="233"/>
      <c r="O129" s="233"/>
      <c r="P129" s="233"/>
      <c r="Q129" s="233"/>
      <c r="R129" s="233"/>
      <c r="S129" s="233"/>
      <c r="T129" s="233"/>
    </row>
    <row r="130" spans="6:20" s="309" customFormat="1" ht="19.5" customHeight="1" x14ac:dyDescent="0.15">
      <c r="F130" s="233"/>
      <c r="J130" s="233"/>
      <c r="M130" s="233"/>
      <c r="N130" s="233"/>
      <c r="O130" s="233"/>
      <c r="P130" s="233"/>
      <c r="Q130" s="233"/>
      <c r="R130" s="233"/>
      <c r="S130" s="233"/>
      <c r="T130" s="233"/>
    </row>
    <row r="131" spans="6:20" s="309" customFormat="1" ht="19.5" customHeight="1" x14ac:dyDescent="0.15">
      <c r="F131" s="233"/>
      <c r="J131" s="233"/>
      <c r="M131" s="233"/>
      <c r="N131" s="233"/>
      <c r="O131" s="233"/>
      <c r="P131" s="233"/>
      <c r="Q131" s="233"/>
      <c r="R131" s="233"/>
      <c r="S131" s="233"/>
      <c r="T131" s="233"/>
    </row>
    <row r="132" spans="6:20" s="309" customFormat="1" ht="19.5" customHeight="1" x14ac:dyDescent="0.15">
      <c r="F132" s="233"/>
      <c r="J132" s="233"/>
      <c r="M132" s="233"/>
      <c r="N132" s="233"/>
      <c r="O132" s="233"/>
      <c r="P132" s="233"/>
      <c r="Q132" s="233"/>
      <c r="R132" s="233"/>
      <c r="S132" s="233"/>
      <c r="T132" s="233"/>
    </row>
    <row r="133" spans="6:20" s="309" customFormat="1" ht="19.5" customHeight="1" x14ac:dyDescent="0.15">
      <c r="F133" s="233"/>
      <c r="J133" s="233"/>
      <c r="M133" s="233"/>
      <c r="N133" s="233"/>
      <c r="O133" s="233"/>
      <c r="P133" s="233"/>
      <c r="Q133" s="233"/>
      <c r="R133" s="233"/>
      <c r="S133" s="233"/>
      <c r="T133" s="233"/>
    </row>
    <row r="134" spans="6:20" s="309" customFormat="1" ht="19.5" customHeight="1" x14ac:dyDescent="0.15">
      <c r="F134" s="233"/>
      <c r="J134" s="233"/>
      <c r="M134" s="233"/>
      <c r="N134" s="233"/>
      <c r="O134" s="233"/>
      <c r="P134" s="233"/>
      <c r="Q134" s="233"/>
      <c r="R134" s="233"/>
      <c r="S134" s="233"/>
      <c r="T134" s="233"/>
    </row>
    <row r="135" spans="6:20" s="309" customFormat="1" ht="19.5" customHeight="1" x14ac:dyDescent="0.15">
      <c r="F135" s="233"/>
      <c r="J135" s="233"/>
      <c r="M135" s="233"/>
      <c r="N135" s="233"/>
      <c r="O135" s="233"/>
      <c r="P135" s="233"/>
      <c r="Q135" s="233"/>
      <c r="R135" s="233"/>
      <c r="S135" s="233"/>
      <c r="T135" s="233"/>
    </row>
    <row r="136" spans="6:20" s="309" customFormat="1" ht="19.5" customHeight="1" x14ac:dyDescent="0.15">
      <c r="F136" s="233"/>
      <c r="J136" s="233"/>
      <c r="M136" s="233"/>
      <c r="N136" s="233"/>
      <c r="O136" s="233"/>
      <c r="P136" s="233"/>
      <c r="Q136" s="233"/>
      <c r="R136" s="233"/>
      <c r="S136" s="233"/>
      <c r="T136" s="233"/>
    </row>
    <row r="137" spans="6:20" s="309" customFormat="1" ht="19.5" customHeight="1" x14ac:dyDescent="0.15">
      <c r="F137" s="233"/>
      <c r="J137" s="233"/>
      <c r="M137" s="233"/>
      <c r="N137" s="233"/>
      <c r="O137" s="233"/>
      <c r="P137" s="233"/>
      <c r="Q137" s="233"/>
      <c r="R137" s="233"/>
      <c r="S137" s="233"/>
      <c r="T137" s="233"/>
    </row>
    <row r="138" spans="6:20" s="309" customFormat="1" ht="19.5" customHeight="1" x14ac:dyDescent="0.15">
      <c r="F138" s="233"/>
      <c r="J138" s="233"/>
      <c r="M138" s="233"/>
      <c r="N138" s="233"/>
      <c r="O138" s="233"/>
      <c r="P138" s="233"/>
      <c r="Q138" s="233"/>
      <c r="R138" s="233"/>
      <c r="S138" s="233"/>
      <c r="T138" s="233"/>
    </row>
    <row r="139" spans="6:20" s="309" customFormat="1" ht="19.5" customHeight="1" x14ac:dyDescent="0.15">
      <c r="F139" s="233"/>
      <c r="J139" s="233"/>
      <c r="M139" s="233"/>
      <c r="N139" s="233"/>
      <c r="O139" s="233"/>
      <c r="P139" s="233"/>
      <c r="Q139" s="233"/>
      <c r="R139" s="233"/>
      <c r="S139" s="233"/>
      <c r="T139" s="233"/>
    </row>
    <row r="140" spans="6:20" s="309" customFormat="1" ht="19.5" customHeight="1" x14ac:dyDescent="0.15">
      <c r="F140" s="233"/>
      <c r="J140" s="233"/>
      <c r="M140" s="233"/>
      <c r="N140" s="233"/>
      <c r="O140" s="233"/>
      <c r="P140" s="233"/>
      <c r="Q140" s="233"/>
      <c r="R140" s="233"/>
      <c r="S140" s="233"/>
      <c r="T140" s="233"/>
    </row>
    <row r="141" spans="6:20" s="309" customFormat="1" ht="19.5" customHeight="1" x14ac:dyDescent="0.15">
      <c r="F141" s="233"/>
      <c r="J141" s="233"/>
      <c r="M141" s="233"/>
      <c r="N141" s="233"/>
      <c r="O141" s="233"/>
      <c r="P141" s="233"/>
      <c r="Q141" s="233"/>
      <c r="R141" s="233"/>
      <c r="S141" s="233"/>
      <c r="T141" s="233"/>
    </row>
    <row r="142" spans="6:20" s="309" customFormat="1" ht="19.5" customHeight="1" x14ac:dyDescent="0.15">
      <c r="F142" s="233"/>
      <c r="J142" s="233"/>
      <c r="M142" s="233"/>
      <c r="N142" s="233"/>
      <c r="O142" s="233"/>
      <c r="P142" s="233"/>
      <c r="Q142" s="233"/>
      <c r="R142" s="233"/>
      <c r="S142" s="233"/>
      <c r="T142" s="233"/>
    </row>
    <row r="143" spans="6:20" s="309" customFormat="1" ht="19.5" customHeight="1" x14ac:dyDescent="0.15">
      <c r="F143" s="233"/>
      <c r="J143" s="233"/>
      <c r="M143" s="233"/>
      <c r="N143" s="233"/>
      <c r="O143" s="233"/>
      <c r="P143" s="233"/>
      <c r="Q143" s="233"/>
      <c r="R143" s="233"/>
      <c r="S143" s="233"/>
      <c r="T143" s="233"/>
    </row>
    <row r="144" spans="6:20" s="309" customFormat="1" ht="19.5" customHeight="1" x14ac:dyDescent="0.15">
      <c r="F144" s="233"/>
      <c r="J144" s="233"/>
      <c r="M144" s="233"/>
      <c r="N144" s="233"/>
      <c r="O144" s="233"/>
      <c r="P144" s="233"/>
      <c r="Q144" s="233"/>
      <c r="R144" s="233"/>
      <c r="S144" s="233"/>
      <c r="T144" s="233"/>
    </row>
    <row r="145" spans="6:20" s="309" customFormat="1" ht="19.5" customHeight="1" x14ac:dyDescent="0.15">
      <c r="F145" s="233"/>
      <c r="J145" s="233"/>
      <c r="M145" s="233"/>
      <c r="N145" s="233"/>
      <c r="O145" s="233"/>
      <c r="P145" s="233"/>
      <c r="Q145" s="233"/>
      <c r="R145" s="233"/>
      <c r="S145" s="233"/>
      <c r="T145" s="233"/>
    </row>
    <row r="146" spans="6:20" s="309" customFormat="1" ht="19.5" customHeight="1" x14ac:dyDescent="0.15">
      <c r="F146" s="233"/>
      <c r="J146" s="233"/>
      <c r="M146" s="233"/>
      <c r="N146" s="233"/>
      <c r="O146" s="233"/>
      <c r="P146" s="233"/>
      <c r="Q146" s="233"/>
      <c r="R146" s="233"/>
      <c r="S146" s="233"/>
      <c r="T146" s="233"/>
    </row>
    <row r="147" spans="6:20" s="309" customFormat="1" ht="19.5" customHeight="1" x14ac:dyDescent="0.15">
      <c r="F147" s="233"/>
      <c r="J147" s="233"/>
      <c r="M147" s="233"/>
      <c r="N147" s="233"/>
      <c r="O147" s="233"/>
      <c r="P147" s="233"/>
      <c r="Q147" s="233"/>
      <c r="R147" s="233"/>
      <c r="S147" s="233"/>
      <c r="T147" s="233"/>
    </row>
    <row r="148" spans="6:20" s="309" customFormat="1" ht="19.5" customHeight="1" x14ac:dyDescent="0.15">
      <c r="F148" s="233"/>
      <c r="J148" s="233"/>
      <c r="M148" s="233"/>
      <c r="N148" s="233"/>
      <c r="O148" s="233"/>
      <c r="P148" s="233"/>
      <c r="Q148" s="233"/>
      <c r="R148" s="233"/>
      <c r="S148" s="233"/>
      <c r="T148" s="233"/>
    </row>
    <row r="149" spans="6:20" s="309" customFormat="1" ht="19.5" customHeight="1" x14ac:dyDescent="0.15">
      <c r="F149" s="233"/>
      <c r="J149" s="233"/>
      <c r="M149" s="233"/>
      <c r="N149" s="233"/>
      <c r="O149" s="233"/>
      <c r="P149" s="233"/>
      <c r="Q149" s="233"/>
      <c r="R149" s="233"/>
      <c r="S149" s="233"/>
      <c r="T149" s="233"/>
    </row>
    <row r="150" spans="6:20" s="309" customFormat="1" ht="19.5" customHeight="1" x14ac:dyDescent="0.15">
      <c r="F150" s="233"/>
      <c r="J150" s="233"/>
      <c r="M150" s="233"/>
      <c r="N150" s="233"/>
      <c r="O150" s="233"/>
      <c r="P150" s="233"/>
      <c r="Q150" s="233"/>
      <c r="R150" s="233"/>
      <c r="S150" s="233"/>
      <c r="T150" s="233"/>
    </row>
    <row r="151" spans="6:20" s="309" customFormat="1" ht="19.5" customHeight="1" x14ac:dyDescent="0.15">
      <c r="F151" s="233"/>
      <c r="J151" s="233"/>
      <c r="M151" s="233"/>
      <c r="N151" s="233"/>
      <c r="O151" s="233"/>
      <c r="P151" s="233"/>
      <c r="Q151" s="233"/>
      <c r="R151" s="233"/>
      <c r="S151" s="233"/>
      <c r="T151" s="233"/>
    </row>
    <row r="152" spans="6:20" s="309" customFormat="1" ht="19.5" customHeight="1" x14ac:dyDescent="0.15">
      <c r="F152" s="233"/>
      <c r="J152" s="233"/>
      <c r="M152" s="233"/>
      <c r="N152" s="233"/>
      <c r="O152" s="233"/>
      <c r="P152" s="233"/>
      <c r="Q152" s="233"/>
      <c r="R152" s="233"/>
      <c r="S152" s="233"/>
      <c r="T152" s="233"/>
    </row>
    <row r="153" spans="6:20" s="309" customFormat="1" ht="19.5" customHeight="1" x14ac:dyDescent="0.15">
      <c r="F153" s="233"/>
      <c r="J153" s="233"/>
      <c r="M153" s="233"/>
      <c r="N153" s="233"/>
      <c r="O153" s="233"/>
      <c r="P153" s="233"/>
      <c r="Q153" s="233"/>
      <c r="R153" s="233"/>
      <c r="S153" s="233"/>
      <c r="T153" s="233"/>
    </row>
    <row r="154" spans="6:20" s="309" customFormat="1" ht="19.5" customHeight="1" x14ac:dyDescent="0.15">
      <c r="F154" s="233"/>
      <c r="J154" s="233"/>
      <c r="M154" s="233"/>
      <c r="N154" s="233"/>
      <c r="O154" s="233"/>
      <c r="P154" s="233"/>
      <c r="Q154" s="233"/>
      <c r="R154" s="233"/>
      <c r="S154" s="233"/>
      <c r="T154" s="233"/>
    </row>
    <row r="155" spans="6:20" s="309" customFormat="1" ht="19.5" customHeight="1" x14ac:dyDescent="0.15">
      <c r="F155" s="233"/>
      <c r="J155" s="233"/>
      <c r="M155" s="233"/>
      <c r="N155" s="233"/>
      <c r="O155" s="233"/>
      <c r="P155" s="233"/>
      <c r="Q155" s="233"/>
      <c r="R155" s="233"/>
      <c r="S155" s="233"/>
      <c r="T155" s="233"/>
    </row>
    <row r="156" spans="6:20" s="309" customFormat="1" ht="19.5" customHeight="1" x14ac:dyDescent="0.15">
      <c r="F156" s="233"/>
      <c r="J156" s="233"/>
      <c r="M156" s="233"/>
      <c r="N156" s="233"/>
      <c r="O156" s="233"/>
      <c r="P156" s="233"/>
      <c r="Q156" s="233"/>
      <c r="R156" s="233"/>
      <c r="S156" s="233"/>
      <c r="T156" s="233"/>
    </row>
    <row r="157" spans="6:20" s="309" customFormat="1" ht="19.5" customHeight="1" x14ac:dyDescent="0.15">
      <c r="F157" s="233"/>
      <c r="J157" s="233"/>
      <c r="M157" s="233"/>
      <c r="N157" s="233"/>
      <c r="O157" s="233"/>
      <c r="P157" s="233"/>
      <c r="Q157" s="233"/>
      <c r="R157" s="233"/>
      <c r="S157" s="233"/>
      <c r="T157" s="233"/>
    </row>
    <row r="158" spans="6:20" s="309" customFormat="1" ht="19.5" customHeight="1" x14ac:dyDescent="0.15">
      <c r="F158" s="233"/>
      <c r="J158" s="233"/>
      <c r="M158" s="233"/>
      <c r="N158" s="233"/>
      <c r="O158" s="233"/>
      <c r="P158" s="233"/>
      <c r="Q158" s="233"/>
      <c r="R158" s="233"/>
      <c r="S158" s="233"/>
      <c r="T158" s="233"/>
    </row>
    <row r="159" spans="6:20" s="309" customFormat="1" ht="19.5" customHeight="1" x14ac:dyDescent="0.15">
      <c r="F159" s="233"/>
      <c r="J159" s="233"/>
      <c r="M159" s="233"/>
      <c r="N159" s="233"/>
      <c r="O159" s="233"/>
      <c r="P159" s="233"/>
      <c r="Q159" s="233"/>
      <c r="R159" s="233"/>
      <c r="S159" s="233"/>
      <c r="T159" s="233"/>
    </row>
    <row r="160" spans="6:20" s="309" customFormat="1" ht="19.5" customHeight="1" x14ac:dyDescent="0.15">
      <c r="F160" s="233"/>
      <c r="J160" s="233"/>
      <c r="M160" s="233"/>
      <c r="N160" s="233"/>
      <c r="O160" s="233"/>
      <c r="P160" s="233"/>
      <c r="Q160" s="233"/>
      <c r="R160" s="233"/>
      <c r="S160" s="233"/>
      <c r="T160" s="233"/>
    </row>
    <row r="161" spans="6:20" s="309" customFormat="1" ht="19.5" customHeight="1" x14ac:dyDescent="0.15">
      <c r="F161" s="233"/>
      <c r="J161" s="233"/>
      <c r="M161" s="233"/>
      <c r="N161" s="233"/>
      <c r="O161" s="233"/>
      <c r="P161" s="233"/>
      <c r="Q161" s="233"/>
      <c r="R161" s="233"/>
      <c r="S161" s="233"/>
      <c r="T161" s="233"/>
    </row>
    <row r="162" spans="6:20" s="309" customFormat="1" ht="19.5" customHeight="1" x14ac:dyDescent="0.15">
      <c r="F162" s="233"/>
      <c r="J162" s="233"/>
      <c r="M162" s="233"/>
      <c r="N162" s="233"/>
      <c r="O162" s="233"/>
      <c r="P162" s="233"/>
      <c r="Q162" s="233"/>
      <c r="R162" s="233"/>
      <c r="S162" s="233"/>
      <c r="T162" s="233"/>
    </row>
    <row r="163" spans="6:20" s="309" customFormat="1" ht="19.5" customHeight="1" x14ac:dyDescent="0.15">
      <c r="F163" s="233"/>
      <c r="J163" s="233"/>
      <c r="M163" s="233"/>
      <c r="N163" s="233"/>
      <c r="O163" s="233"/>
      <c r="P163" s="233"/>
      <c r="Q163" s="233"/>
      <c r="R163" s="233"/>
      <c r="S163" s="233"/>
      <c r="T163" s="233"/>
    </row>
    <row r="164" spans="6:20" s="309" customFormat="1" ht="19.5" customHeight="1" x14ac:dyDescent="0.15">
      <c r="F164" s="233"/>
      <c r="J164" s="233"/>
      <c r="M164" s="233"/>
      <c r="N164" s="233"/>
      <c r="O164" s="233"/>
      <c r="P164" s="233"/>
      <c r="Q164" s="233"/>
      <c r="R164" s="233"/>
      <c r="S164" s="233"/>
      <c r="T164" s="233"/>
    </row>
    <row r="165" spans="6:20" s="309" customFormat="1" ht="19.5" customHeight="1" x14ac:dyDescent="0.15">
      <c r="F165" s="233"/>
      <c r="J165" s="233"/>
      <c r="M165" s="233"/>
      <c r="N165" s="233"/>
      <c r="O165" s="233"/>
      <c r="P165" s="233"/>
      <c r="Q165" s="233"/>
      <c r="R165" s="233"/>
      <c r="S165" s="233"/>
      <c r="T165" s="233"/>
    </row>
    <row r="166" spans="6:20" s="309" customFormat="1" ht="19.5" customHeight="1" x14ac:dyDescent="0.15">
      <c r="F166" s="233"/>
      <c r="J166" s="233"/>
      <c r="M166" s="233"/>
      <c r="N166" s="233"/>
      <c r="O166" s="233"/>
      <c r="P166" s="233"/>
      <c r="Q166" s="233"/>
      <c r="R166" s="233"/>
      <c r="S166" s="233"/>
      <c r="T166" s="233"/>
    </row>
    <row r="167" spans="6:20" s="309" customFormat="1" ht="19.5" customHeight="1" x14ac:dyDescent="0.15">
      <c r="F167" s="233"/>
      <c r="J167" s="233"/>
      <c r="M167" s="233"/>
      <c r="N167" s="233"/>
      <c r="O167" s="233"/>
      <c r="P167" s="233"/>
      <c r="Q167" s="233"/>
      <c r="R167" s="233"/>
      <c r="S167" s="233"/>
      <c r="T167" s="233"/>
    </row>
    <row r="168" spans="6:20" s="309" customFormat="1" ht="19.5" customHeight="1" x14ac:dyDescent="0.15">
      <c r="F168" s="233"/>
      <c r="J168" s="233"/>
      <c r="M168" s="233"/>
      <c r="N168" s="233"/>
      <c r="O168" s="233"/>
      <c r="P168" s="233"/>
      <c r="Q168" s="233"/>
      <c r="R168" s="233"/>
      <c r="S168" s="233"/>
      <c r="T168" s="233"/>
    </row>
    <row r="169" spans="6:20" s="309" customFormat="1" ht="19.5" customHeight="1" x14ac:dyDescent="0.15">
      <c r="F169" s="233"/>
      <c r="J169" s="233"/>
      <c r="M169" s="233"/>
      <c r="N169" s="233"/>
      <c r="O169" s="233"/>
      <c r="P169" s="233"/>
      <c r="Q169" s="233"/>
      <c r="R169" s="233"/>
      <c r="S169" s="233"/>
      <c r="T169" s="233"/>
    </row>
    <row r="170" spans="6:20" s="309" customFormat="1" ht="19.5" customHeight="1" x14ac:dyDescent="0.15">
      <c r="F170" s="233"/>
      <c r="J170" s="233"/>
      <c r="M170" s="233"/>
      <c r="N170" s="233"/>
      <c r="O170" s="233"/>
      <c r="P170" s="233"/>
      <c r="Q170" s="233"/>
      <c r="R170" s="233"/>
      <c r="S170" s="233"/>
      <c r="T170" s="233"/>
    </row>
    <row r="171" spans="6:20" s="309" customFormat="1" ht="19.5" customHeight="1" x14ac:dyDescent="0.15">
      <c r="F171" s="233"/>
      <c r="J171" s="233"/>
      <c r="M171" s="233"/>
      <c r="N171" s="233"/>
      <c r="O171" s="233"/>
      <c r="P171" s="233"/>
      <c r="Q171" s="233"/>
      <c r="R171" s="233"/>
      <c r="S171" s="233"/>
      <c r="T171" s="233"/>
    </row>
    <row r="172" spans="6:20" s="309" customFormat="1" ht="19.5" customHeight="1" x14ac:dyDescent="0.15">
      <c r="F172" s="233"/>
      <c r="J172" s="233"/>
      <c r="M172" s="233"/>
      <c r="N172" s="233"/>
      <c r="O172" s="233"/>
      <c r="P172" s="233"/>
      <c r="Q172" s="233"/>
      <c r="R172" s="233"/>
      <c r="S172" s="233"/>
      <c r="T172" s="233"/>
    </row>
    <row r="173" spans="6:20" s="309" customFormat="1" ht="19.5" customHeight="1" x14ac:dyDescent="0.15">
      <c r="F173" s="233"/>
      <c r="J173" s="233"/>
      <c r="M173" s="233"/>
      <c r="N173" s="233"/>
      <c r="O173" s="233"/>
      <c r="P173" s="233"/>
      <c r="Q173" s="233"/>
      <c r="R173" s="233"/>
      <c r="S173" s="233"/>
      <c r="T173" s="233"/>
    </row>
    <row r="174" spans="6:20" s="309" customFormat="1" ht="19.5" customHeight="1" x14ac:dyDescent="0.15">
      <c r="F174" s="233"/>
      <c r="J174" s="233"/>
      <c r="M174" s="233"/>
      <c r="N174" s="233"/>
      <c r="O174" s="233"/>
      <c r="P174" s="233"/>
      <c r="Q174" s="233"/>
      <c r="R174" s="233"/>
      <c r="S174" s="233"/>
      <c r="T174" s="233"/>
    </row>
    <row r="175" spans="6:20" s="309" customFormat="1" ht="19.5" customHeight="1" x14ac:dyDescent="0.15">
      <c r="F175" s="233"/>
      <c r="J175" s="233"/>
      <c r="M175" s="233"/>
      <c r="N175" s="233"/>
      <c r="O175" s="233"/>
      <c r="P175" s="233"/>
      <c r="Q175" s="233"/>
      <c r="R175" s="233"/>
      <c r="S175" s="233"/>
      <c r="T175" s="233"/>
    </row>
    <row r="176" spans="6:20" s="309" customFormat="1" ht="19.5" customHeight="1" x14ac:dyDescent="0.15">
      <c r="F176" s="233"/>
      <c r="J176" s="233"/>
      <c r="M176" s="233"/>
      <c r="N176" s="233"/>
      <c r="O176" s="233"/>
      <c r="P176" s="233"/>
      <c r="Q176" s="233"/>
      <c r="R176" s="233"/>
      <c r="S176" s="233"/>
      <c r="T176" s="233"/>
    </row>
    <row r="177" spans="6:20" s="309" customFormat="1" ht="19.5" customHeight="1" x14ac:dyDescent="0.15">
      <c r="F177" s="233"/>
      <c r="J177" s="233"/>
      <c r="M177" s="233"/>
      <c r="N177" s="233"/>
      <c r="O177" s="233"/>
      <c r="P177" s="233"/>
      <c r="Q177" s="233"/>
      <c r="R177" s="233"/>
      <c r="S177" s="233"/>
      <c r="T177" s="233"/>
    </row>
    <row r="178" spans="6:20" s="309" customFormat="1" ht="19.5" customHeight="1" x14ac:dyDescent="0.15">
      <c r="F178" s="233"/>
      <c r="J178" s="233"/>
      <c r="M178" s="233"/>
      <c r="N178" s="233"/>
      <c r="O178" s="233"/>
      <c r="P178" s="233"/>
      <c r="Q178" s="233"/>
      <c r="R178" s="233"/>
      <c r="S178" s="233"/>
      <c r="T178" s="233"/>
    </row>
    <row r="179" spans="6:20" s="309" customFormat="1" ht="19.5" customHeight="1" x14ac:dyDescent="0.15">
      <c r="F179" s="233"/>
      <c r="J179" s="233"/>
      <c r="M179" s="233"/>
      <c r="N179" s="233"/>
      <c r="O179" s="233"/>
      <c r="P179" s="233"/>
      <c r="Q179" s="233"/>
      <c r="R179" s="233"/>
      <c r="S179" s="233"/>
      <c r="T179" s="233"/>
    </row>
  </sheetData>
  <mergeCells count="43">
    <mergeCell ref="A3:D5"/>
    <mergeCell ref="E3:H3"/>
    <mergeCell ref="I3:L3"/>
    <mergeCell ref="M3:P3"/>
    <mergeCell ref="Q3:T3"/>
    <mergeCell ref="Q4:R4"/>
    <mergeCell ref="S4:T4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A20:D20"/>
    <mergeCell ref="A6:A19"/>
    <mergeCell ref="B6:D6"/>
    <mergeCell ref="B7:D7"/>
    <mergeCell ref="B8:D8"/>
    <mergeCell ref="A21:A38"/>
    <mergeCell ref="B21:B24"/>
    <mergeCell ref="C21:D21"/>
    <mergeCell ref="C22:D22"/>
    <mergeCell ref="C23:D23"/>
    <mergeCell ref="C24:D24"/>
    <mergeCell ref="B25:B30"/>
    <mergeCell ref="C25:D25"/>
    <mergeCell ref="C28:D28"/>
    <mergeCell ref="C29:D29"/>
    <mergeCell ref="C30:D30"/>
    <mergeCell ref="B31:B38"/>
    <mergeCell ref="C31:D31"/>
    <mergeCell ref="C32:D32"/>
    <mergeCell ref="C33:D33"/>
    <mergeCell ref="C34:D34"/>
    <mergeCell ref="C35:D35"/>
    <mergeCell ref="C36:D36"/>
    <mergeCell ref="C37:D37"/>
    <mergeCell ref="C38:D38"/>
  </mergeCells>
  <phoneticPr fontId="2"/>
  <printOptions gridLinesSet="0"/>
  <pageMargins left="0.78740157480314965" right="0.78740157480314965" top="0.78740157480314965" bottom="0.59055118110236227" header="0" footer="0"/>
  <pageSetup paperSize="9" fitToWidth="0" orientation="portrait" blackAndWhite="1" r:id="rId1"/>
  <headerFooter alignWithMargins="0"/>
  <colBreaks count="1" manualBreakCount="1">
    <brk id="10" max="37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9"/>
  <sheetViews>
    <sheetView view="pageBreakPreview" zoomScaleNormal="70" zoomScaleSheetLayoutView="100" workbookViewId="0">
      <pane xSplit="4" ySplit="5" topLeftCell="E6" activePane="bottomRight" state="frozenSplit"/>
      <selection activeCell="A3" sqref="A3:T5"/>
      <selection pane="topRight" activeCell="A3" sqref="A3:T5"/>
      <selection pane="bottomLeft" activeCell="A3" sqref="A3:T5"/>
      <selection pane="bottomRight"/>
    </sheetView>
  </sheetViews>
  <sheetFormatPr defaultColWidth="9.25" defaultRowHeight="19.5" customHeight="1" x14ac:dyDescent="0.15"/>
  <cols>
    <col min="1" max="2" width="2.75" style="308" customWidth="1"/>
    <col min="3" max="3" width="2.875" style="308" customWidth="1"/>
    <col min="4" max="4" width="16.125" style="308" customWidth="1"/>
    <col min="5" max="5" width="11.25" style="308" customWidth="1"/>
    <col min="6" max="6" width="5.875" style="137" customWidth="1"/>
    <col min="7" max="7" width="11.25" style="308" customWidth="1"/>
    <col min="8" max="8" width="5.875" style="308" customWidth="1"/>
    <col min="9" max="9" width="11.25" style="308" customWidth="1"/>
    <col min="10" max="10" width="5.875" style="137" customWidth="1"/>
    <col min="11" max="11" width="11.25" style="308" customWidth="1"/>
    <col min="12" max="12" width="6.25" style="308" customWidth="1"/>
    <col min="13" max="13" width="11.25" style="137" customWidth="1"/>
    <col min="14" max="14" width="6.25" style="137" customWidth="1"/>
    <col min="15" max="15" width="11.25" style="137" customWidth="1"/>
    <col min="16" max="20" width="6.25" style="137" customWidth="1"/>
    <col min="21" max="21" width="9.25" style="308" customWidth="1"/>
    <col min="22" max="16384" width="9.25" style="308"/>
  </cols>
  <sheetData>
    <row r="1" spans="1:21" ht="19.5" customHeight="1" x14ac:dyDescent="0.15">
      <c r="A1" s="306" t="s">
        <v>346</v>
      </c>
      <c r="B1" s="306"/>
      <c r="C1" s="306"/>
      <c r="D1" s="306"/>
      <c r="E1" s="306"/>
      <c r="F1" s="136"/>
      <c r="G1" s="306"/>
      <c r="H1" s="306"/>
      <c r="I1" s="306"/>
      <c r="J1" s="136"/>
      <c r="K1" s="306"/>
      <c r="L1" s="306"/>
      <c r="M1" s="136"/>
      <c r="N1" s="136"/>
      <c r="O1" s="136"/>
      <c r="P1" s="136"/>
      <c r="Q1" s="136"/>
      <c r="R1" s="136"/>
      <c r="S1" s="136"/>
      <c r="T1" s="138"/>
    </row>
    <row r="2" spans="1:21" ht="19.5" customHeight="1" x14ac:dyDescent="0.15">
      <c r="A2" s="306"/>
      <c r="B2" s="306"/>
      <c r="C2" s="306"/>
      <c r="D2" s="306"/>
      <c r="E2" s="306"/>
      <c r="F2" s="136"/>
      <c r="G2" s="306"/>
      <c r="H2" s="306"/>
      <c r="I2" s="306"/>
      <c r="J2" s="136"/>
      <c r="K2" s="306"/>
      <c r="L2" s="306"/>
      <c r="M2" s="136"/>
      <c r="N2" s="136"/>
      <c r="O2" s="136"/>
      <c r="P2" s="136"/>
      <c r="Q2" s="136"/>
      <c r="R2" s="136"/>
      <c r="S2" s="136"/>
      <c r="T2" s="138" t="s">
        <v>92</v>
      </c>
    </row>
    <row r="3" spans="1:21" s="309" customFormat="1" ht="19.5" customHeight="1" x14ac:dyDescent="0.15">
      <c r="A3" s="1568" t="s">
        <v>292</v>
      </c>
      <c r="B3" s="1569"/>
      <c r="C3" s="1569"/>
      <c r="D3" s="1570"/>
      <c r="E3" s="1577" t="s">
        <v>293</v>
      </c>
      <c r="F3" s="1578"/>
      <c r="G3" s="1578"/>
      <c r="H3" s="1579"/>
      <c r="I3" s="1568" t="s">
        <v>294</v>
      </c>
      <c r="J3" s="1569"/>
      <c r="K3" s="1578"/>
      <c r="L3" s="1579"/>
      <c r="M3" s="1606" t="s">
        <v>295</v>
      </c>
      <c r="N3" s="1607"/>
      <c r="O3" s="1607"/>
      <c r="P3" s="1607"/>
      <c r="Q3" s="1613" t="s">
        <v>296</v>
      </c>
      <c r="R3" s="1614"/>
      <c r="S3" s="1614"/>
      <c r="T3" s="1615"/>
    </row>
    <row r="4" spans="1:21" s="309" customFormat="1" ht="19.5" customHeight="1" x14ac:dyDescent="0.15">
      <c r="A4" s="1571"/>
      <c r="B4" s="1572"/>
      <c r="C4" s="1572"/>
      <c r="D4" s="1573"/>
      <c r="E4" s="310" t="s">
        <v>297</v>
      </c>
      <c r="F4" s="343"/>
      <c r="G4" s="310" t="s">
        <v>298</v>
      </c>
      <c r="H4" s="312"/>
      <c r="I4" s="310" t="s">
        <v>297</v>
      </c>
      <c r="J4" s="342"/>
      <c r="K4" s="310" t="s">
        <v>298</v>
      </c>
      <c r="L4" s="312"/>
      <c r="M4" s="194" t="s">
        <v>299</v>
      </c>
      <c r="N4" s="343"/>
      <c r="O4" s="310" t="s">
        <v>287</v>
      </c>
      <c r="P4" s="343"/>
      <c r="Q4" s="1611" t="s">
        <v>300</v>
      </c>
      <c r="R4" s="1608"/>
      <c r="S4" s="1606" t="s">
        <v>273</v>
      </c>
      <c r="T4" s="1608"/>
    </row>
    <row r="5" spans="1:21" s="309" customFormat="1" ht="19.5" customHeight="1" x14ac:dyDescent="0.15">
      <c r="A5" s="1574"/>
      <c r="B5" s="1575"/>
      <c r="C5" s="1575"/>
      <c r="D5" s="1576"/>
      <c r="E5" s="314" t="s">
        <v>4</v>
      </c>
      <c r="F5" s="194" t="s">
        <v>102</v>
      </c>
      <c r="G5" s="314" t="s">
        <v>301</v>
      </c>
      <c r="H5" s="310" t="s">
        <v>102</v>
      </c>
      <c r="I5" s="315" t="s">
        <v>302</v>
      </c>
      <c r="J5" s="188" t="s">
        <v>102</v>
      </c>
      <c r="K5" s="314" t="s">
        <v>303</v>
      </c>
      <c r="L5" s="310" t="s">
        <v>102</v>
      </c>
      <c r="M5" s="210" t="s">
        <v>304</v>
      </c>
      <c r="N5" s="194" t="s">
        <v>102</v>
      </c>
      <c r="O5" s="210" t="s">
        <v>305</v>
      </c>
      <c r="P5" s="194" t="s">
        <v>102</v>
      </c>
      <c r="Q5" s="344" t="s">
        <v>105</v>
      </c>
      <c r="R5" s="344" t="s">
        <v>106</v>
      </c>
      <c r="S5" s="344" t="s">
        <v>105</v>
      </c>
      <c r="T5" s="358" t="s">
        <v>106</v>
      </c>
      <c r="U5" s="353"/>
    </row>
    <row r="6" spans="1:21" s="309" customFormat="1" ht="21" customHeight="1" x14ac:dyDescent="0.15">
      <c r="A6" s="1600" t="s">
        <v>342</v>
      </c>
      <c r="B6" s="1603" t="s">
        <v>307</v>
      </c>
      <c r="C6" s="1605"/>
      <c r="D6" s="1604"/>
      <c r="E6" s="319">
        <v>2242826</v>
      </c>
      <c r="F6" s="320">
        <v>1</v>
      </c>
      <c r="G6" s="319">
        <v>2212500</v>
      </c>
      <c r="H6" s="320">
        <v>1</v>
      </c>
      <c r="I6" s="321">
        <v>2226993</v>
      </c>
      <c r="J6" s="322">
        <v>1.5</v>
      </c>
      <c r="K6" s="319">
        <v>2211482</v>
      </c>
      <c r="L6" s="320">
        <v>1.5</v>
      </c>
      <c r="M6" s="324">
        <v>30326</v>
      </c>
      <c r="N6" s="325">
        <v>0</v>
      </c>
      <c r="O6" s="324">
        <v>15511</v>
      </c>
      <c r="P6" s="325">
        <v>0</v>
      </c>
      <c r="Q6" s="326">
        <v>1.4</v>
      </c>
      <c r="R6" s="325">
        <v>-0.1</v>
      </c>
      <c r="S6" s="325">
        <v>0.7</v>
      </c>
      <c r="T6" s="329">
        <v>0.1</v>
      </c>
    </row>
    <row r="7" spans="1:21" s="309" customFormat="1" ht="21" customHeight="1" x14ac:dyDescent="0.15">
      <c r="A7" s="1601"/>
      <c r="B7" s="1603" t="s">
        <v>308</v>
      </c>
      <c r="C7" s="1605"/>
      <c r="D7" s="1604"/>
      <c r="E7" s="319">
        <v>41231801</v>
      </c>
      <c r="F7" s="320">
        <v>18.899999999999999</v>
      </c>
      <c r="G7" s="319">
        <v>41739491</v>
      </c>
      <c r="H7" s="320">
        <v>19.399999999999999</v>
      </c>
      <c r="I7" s="321">
        <v>32474294</v>
      </c>
      <c r="J7" s="322">
        <v>21.5</v>
      </c>
      <c r="K7" s="319">
        <v>35296377</v>
      </c>
      <c r="L7" s="320">
        <v>23.4</v>
      </c>
      <c r="M7" s="324">
        <v>-507690</v>
      </c>
      <c r="N7" s="325">
        <v>-0.5</v>
      </c>
      <c r="O7" s="324">
        <v>-2822083</v>
      </c>
      <c r="P7" s="325">
        <v>-1.8999999999999986</v>
      </c>
      <c r="Q7" s="326">
        <v>-1.2</v>
      </c>
      <c r="R7" s="325">
        <v>-41.7</v>
      </c>
      <c r="S7" s="325">
        <v>-8</v>
      </c>
      <c r="T7" s="329">
        <v>17.399999999999999</v>
      </c>
    </row>
    <row r="8" spans="1:21" s="309" customFormat="1" ht="21" customHeight="1" x14ac:dyDescent="0.15">
      <c r="A8" s="1601"/>
      <c r="B8" s="1603" t="s">
        <v>309</v>
      </c>
      <c r="C8" s="1605"/>
      <c r="D8" s="1604"/>
      <c r="E8" s="319">
        <v>53542299</v>
      </c>
      <c r="F8" s="320">
        <v>24.5</v>
      </c>
      <c r="G8" s="319">
        <v>55597708</v>
      </c>
      <c r="H8" s="320">
        <v>25.8</v>
      </c>
      <c r="I8" s="321">
        <v>25529140</v>
      </c>
      <c r="J8" s="322">
        <v>16.899999999999999</v>
      </c>
      <c r="K8" s="319">
        <v>25485818</v>
      </c>
      <c r="L8" s="320">
        <v>16.899999999999999</v>
      </c>
      <c r="M8" s="324">
        <v>-2055409</v>
      </c>
      <c r="N8" s="325">
        <v>-1.3000000000000007</v>
      </c>
      <c r="O8" s="324">
        <v>43322</v>
      </c>
      <c r="P8" s="325">
        <v>0</v>
      </c>
      <c r="Q8" s="326">
        <v>-3.7</v>
      </c>
      <c r="R8" s="325">
        <v>12.8</v>
      </c>
      <c r="S8" s="325">
        <v>0.2</v>
      </c>
      <c r="T8" s="329">
        <v>0.5</v>
      </c>
    </row>
    <row r="9" spans="1:21" s="309" customFormat="1" ht="21" customHeight="1" x14ac:dyDescent="0.15">
      <c r="A9" s="1601"/>
      <c r="B9" s="1603" t="s">
        <v>310</v>
      </c>
      <c r="C9" s="1605"/>
      <c r="D9" s="1604"/>
      <c r="E9" s="319">
        <v>22630821</v>
      </c>
      <c r="F9" s="320">
        <v>10.3</v>
      </c>
      <c r="G9" s="319">
        <v>22488646</v>
      </c>
      <c r="H9" s="320">
        <v>10.5</v>
      </c>
      <c r="I9" s="321">
        <v>17429177</v>
      </c>
      <c r="J9" s="322">
        <v>11.5</v>
      </c>
      <c r="K9" s="319">
        <v>16645463</v>
      </c>
      <c r="L9" s="320">
        <v>11</v>
      </c>
      <c r="M9" s="324">
        <v>142175</v>
      </c>
      <c r="N9" s="325">
        <v>-0.19999999999999929</v>
      </c>
      <c r="O9" s="324">
        <v>783714</v>
      </c>
      <c r="P9" s="325">
        <v>0.5</v>
      </c>
      <c r="Q9" s="326">
        <v>0.6</v>
      </c>
      <c r="R9" s="325">
        <v>6.3</v>
      </c>
      <c r="S9" s="325">
        <v>4.7</v>
      </c>
      <c r="T9" s="329">
        <v>-3.3</v>
      </c>
    </row>
    <row r="10" spans="1:21" s="309" customFormat="1" ht="21" customHeight="1" x14ac:dyDescent="0.15">
      <c r="A10" s="1601"/>
      <c r="B10" s="1603" t="s">
        <v>311</v>
      </c>
      <c r="C10" s="1605"/>
      <c r="D10" s="1604"/>
      <c r="E10" s="319">
        <v>52121</v>
      </c>
      <c r="F10" s="320">
        <v>0</v>
      </c>
      <c r="G10" s="319">
        <v>79561</v>
      </c>
      <c r="H10" s="320">
        <v>0</v>
      </c>
      <c r="I10" s="321">
        <v>46955</v>
      </c>
      <c r="J10" s="322">
        <v>0</v>
      </c>
      <c r="K10" s="319">
        <v>76220</v>
      </c>
      <c r="L10" s="320">
        <v>0.1</v>
      </c>
      <c r="M10" s="324">
        <v>-27440</v>
      </c>
      <c r="N10" s="325">
        <v>0</v>
      </c>
      <c r="O10" s="324">
        <v>-29265</v>
      </c>
      <c r="P10" s="325">
        <v>-0.1</v>
      </c>
      <c r="Q10" s="326">
        <v>-34.5</v>
      </c>
      <c r="R10" s="325">
        <v>5.7</v>
      </c>
      <c r="S10" s="325">
        <v>-38.4</v>
      </c>
      <c r="T10" s="329">
        <v>5.7</v>
      </c>
    </row>
    <row r="11" spans="1:21" s="309" customFormat="1" ht="21" customHeight="1" x14ac:dyDescent="0.15">
      <c r="A11" s="1601"/>
      <c r="B11" s="1603" t="s">
        <v>312</v>
      </c>
      <c r="C11" s="1605"/>
      <c r="D11" s="1604"/>
      <c r="E11" s="319">
        <v>15107202</v>
      </c>
      <c r="F11" s="320">
        <v>6.9</v>
      </c>
      <c r="G11" s="319">
        <v>13579304</v>
      </c>
      <c r="H11" s="320">
        <v>6.3</v>
      </c>
      <c r="I11" s="321">
        <v>8013249</v>
      </c>
      <c r="J11" s="322">
        <v>5.3</v>
      </c>
      <c r="K11" s="319">
        <v>8423069</v>
      </c>
      <c r="L11" s="320">
        <v>5.6</v>
      </c>
      <c r="M11" s="324">
        <v>1527898</v>
      </c>
      <c r="N11" s="325">
        <v>0.60000000000000053</v>
      </c>
      <c r="O11" s="324">
        <v>-409820</v>
      </c>
      <c r="P11" s="325">
        <v>-0.29999999999999982</v>
      </c>
      <c r="Q11" s="326">
        <v>11.3</v>
      </c>
      <c r="R11" s="325">
        <v>-8.6999999999999993</v>
      </c>
      <c r="S11" s="325">
        <v>-4.9000000000000004</v>
      </c>
      <c r="T11" s="329">
        <v>13.3</v>
      </c>
    </row>
    <row r="12" spans="1:21" s="309" customFormat="1" ht="21" customHeight="1" x14ac:dyDescent="0.15">
      <c r="A12" s="1601"/>
      <c r="B12" s="1603" t="s">
        <v>313</v>
      </c>
      <c r="C12" s="1605"/>
      <c r="D12" s="1604"/>
      <c r="E12" s="319">
        <v>6953663</v>
      </c>
      <c r="F12" s="320">
        <v>3.2</v>
      </c>
      <c r="G12" s="319">
        <v>5051495</v>
      </c>
      <c r="H12" s="320">
        <v>2.4</v>
      </c>
      <c r="I12" s="321">
        <v>5055197</v>
      </c>
      <c r="J12" s="322">
        <v>3.3</v>
      </c>
      <c r="K12" s="319">
        <v>3879160</v>
      </c>
      <c r="L12" s="320">
        <v>2.6</v>
      </c>
      <c r="M12" s="324">
        <v>1902168</v>
      </c>
      <c r="N12" s="325">
        <v>0.80000000000000027</v>
      </c>
      <c r="O12" s="324">
        <v>1176037</v>
      </c>
      <c r="P12" s="325">
        <v>0.69999999999999973</v>
      </c>
      <c r="Q12" s="326">
        <v>37.700000000000003</v>
      </c>
      <c r="R12" s="325">
        <v>-16.7</v>
      </c>
      <c r="S12" s="325">
        <v>30.3</v>
      </c>
      <c r="T12" s="329">
        <v>-10.5</v>
      </c>
    </row>
    <row r="13" spans="1:21" s="309" customFormat="1" ht="21" customHeight="1" x14ac:dyDescent="0.15">
      <c r="A13" s="1601"/>
      <c r="B13" s="1603" t="s">
        <v>314</v>
      </c>
      <c r="C13" s="1605"/>
      <c r="D13" s="1604"/>
      <c r="E13" s="319">
        <v>20795921</v>
      </c>
      <c r="F13" s="320">
        <v>9.5</v>
      </c>
      <c r="G13" s="319">
        <v>20055344</v>
      </c>
      <c r="H13" s="320">
        <v>9.3000000000000007</v>
      </c>
      <c r="I13" s="321">
        <v>14258182</v>
      </c>
      <c r="J13" s="322">
        <v>9.4</v>
      </c>
      <c r="K13" s="319">
        <v>13283195</v>
      </c>
      <c r="L13" s="320">
        <v>8.8000000000000007</v>
      </c>
      <c r="M13" s="324">
        <v>740577</v>
      </c>
      <c r="N13" s="325">
        <v>0.19999999999999929</v>
      </c>
      <c r="O13" s="324">
        <v>974987</v>
      </c>
      <c r="P13" s="325">
        <v>0.59999999999999964</v>
      </c>
      <c r="Q13" s="326">
        <v>3.7</v>
      </c>
      <c r="R13" s="325">
        <v>1.4</v>
      </c>
      <c r="S13" s="325">
        <v>7.3</v>
      </c>
      <c r="T13" s="329">
        <v>7.9</v>
      </c>
    </row>
    <row r="14" spans="1:21" s="309" customFormat="1" ht="21" customHeight="1" x14ac:dyDescent="0.15">
      <c r="A14" s="1601"/>
      <c r="B14" s="1603" t="s">
        <v>315</v>
      </c>
      <c r="C14" s="1605"/>
      <c r="D14" s="1604"/>
      <c r="E14" s="319">
        <v>11111206</v>
      </c>
      <c r="F14" s="320">
        <v>5.0999999999999996</v>
      </c>
      <c r="G14" s="319">
        <v>11226316</v>
      </c>
      <c r="H14" s="320">
        <v>5.2</v>
      </c>
      <c r="I14" s="321">
        <v>9271911</v>
      </c>
      <c r="J14" s="322">
        <v>6.1</v>
      </c>
      <c r="K14" s="319">
        <v>8934283</v>
      </c>
      <c r="L14" s="320">
        <v>5.9</v>
      </c>
      <c r="M14" s="324">
        <v>-115110</v>
      </c>
      <c r="N14" s="325">
        <v>-0.10000000000000053</v>
      </c>
      <c r="O14" s="324">
        <v>337628</v>
      </c>
      <c r="P14" s="325">
        <v>0.19999999999999929</v>
      </c>
      <c r="Q14" s="326">
        <v>-1</v>
      </c>
      <c r="R14" s="325">
        <v>-13.5</v>
      </c>
      <c r="S14" s="325">
        <v>3.8</v>
      </c>
      <c r="T14" s="329">
        <v>-3.4</v>
      </c>
    </row>
    <row r="15" spans="1:21" s="309" customFormat="1" ht="21" customHeight="1" x14ac:dyDescent="0.15">
      <c r="A15" s="1601"/>
      <c r="B15" s="1603" t="s">
        <v>316</v>
      </c>
      <c r="C15" s="1605"/>
      <c r="D15" s="1604"/>
      <c r="E15" s="319">
        <v>22047128</v>
      </c>
      <c r="F15" s="320">
        <v>10.1</v>
      </c>
      <c r="G15" s="319">
        <v>22407775</v>
      </c>
      <c r="H15" s="320">
        <v>10.4</v>
      </c>
      <c r="I15" s="321">
        <v>15855323</v>
      </c>
      <c r="J15" s="322">
        <v>10.5</v>
      </c>
      <c r="K15" s="319">
        <v>16237167</v>
      </c>
      <c r="L15" s="320">
        <v>10.8</v>
      </c>
      <c r="M15" s="324">
        <v>-360647</v>
      </c>
      <c r="N15" s="325">
        <v>-0.30000000000000071</v>
      </c>
      <c r="O15" s="324">
        <v>-381844</v>
      </c>
      <c r="P15" s="325">
        <v>-0.30000000000000071</v>
      </c>
      <c r="Q15" s="326">
        <v>-1.6</v>
      </c>
      <c r="R15" s="325">
        <v>-0.2</v>
      </c>
      <c r="S15" s="359">
        <v>-2.4</v>
      </c>
      <c r="T15" s="360">
        <v>7.8</v>
      </c>
    </row>
    <row r="16" spans="1:21" s="309" customFormat="1" ht="21" customHeight="1" x14ac:dyDescent="0.15">
      <c r="A16" s="1601"/>
      <c r="B16" s="1603" t="s">
        <v>317</v>
      </c>
      <c r="C16" s="1605"/>
      <c r="D16" s="1604"/>
      <c r="E16" s="319">
        <v>1689860</v>
      </c>
      <c r="F16" s="320">
        <v>0.8</v>
      </c>
      <c r="G16" s="319">
        <v>237651</v>
      </c>
      <c r="H16" s="320">
        <v>0.1</v>
      </c>
      <c r="I16" s="321">
        <v>572831</v>
      </c>
      <c r="J16" s="322">
        <v>0.4</v>
      </c>
      <c r="K16" s="319">
        <v>103323</v>
      </c>
      <c r="L16" s="320">
        <v>0.1</v>
      </c>
      <c r="M16" s="324">
        <v>1452209</v>
      </c>
      <c r="N16" s="325">
        <v>0.70000000000000007</v>
      </c>
      <c r="O16" s="324">
        <v>469508</v>
      </c>
      <c r="P16" s="325">
        <v>0.30000000000000004</v>
      </c>
      <c r="Q16" s="326">
        <v>611.1</v>
      </c>
      <c r="R16" s="325">
        <v>-6.2</v>
      </c>
      <c r="S16" s="325">
        <v>454.4</v>
      </c>
      <c r="T16" s="329">
        <v>-7</v>
      </c>
    </row>
    <row r="17" spans="1:20" s="309" customFormat="1" ht="21" customHeight="1" x14ac:dyDescent="0.15">
      <c r="A17" s="1601"/>
      <c r="B17" s="1603" t="s">
        <v>318</v>
      </c>
      <c r="C17" s="1605"/>
      <c r="D17" s="1604"/>
      <c r="E17" s="319">
        <v>21209727</v>
      </c>
      <c r="F17" s="320">
        <v>9.6999999999999993</v>
      </c>
      <c r="G17" s="319">
        <v>20630228</v>
      </c>
      <c r="H17" s="320">
        <v>9.6</v>
      </c>
      <c r="I17" s="321">
        <v>20596459</v>
      </c>
      <c r="J17" s="322">
        <v>13.6</v>
      </c>
      <c r="K17" s="319">
        <v>20105588</v>
      </c>
      <c r="L17" s="320">
        <v>13.3</v>
      </c>
      <c r="M17" s="324">
        <v>579499</v>
      </c>
      <c r="N17" s="325">
        <v>9.9999999999999645E-2</v>
      </c>
      <c r="O17" s="324">
        <v>490871</v>
      </c>
      <c r="P17" s="325">
        <v>0.29999999999999893</v>
      </c>
      <c r="Q17" s="326">
        <v>2.8</v>
      </c>
      <c r="R17" s="325">
        <v>1.1000000000000001</v>
      </c>
      <c r="S17" s="325">
        <v>2.4</v>
      </c>
      <c r="T17" s="329">
        <v>1</v>
      </c>
    </row>
    <row r="18" spans="1:20" s="309" customFormat="1" ht="21" customHeight="1" x14ac:dyDescent="0.15">
      <c r="A18" s="1601"/>
      <c r="B18" s="1603" t="s">
        <v>319</v>
      </c>
      <c r="C18" s="1605"/>
      <c r="D18" s="1604"/>
      <c r="E18" s="319">
        <v>0</v>
      </c>
      <c r="F18" s="320">
        <v>0</v>
      </c>
      <c r="G18" s="319">
        <v>0</v>
      </c>
      <c r="H18" s="320">
        <v>0</v>
      </c>
      <c r="I18" s="321">
        <v>0</v>
      </c>
      <c r="J18" s="322">
        <v>0</v>
      </c>
      <c r="K18" s="319">
        <v>0</v>
      </c>
      <c r="L18" s="320">
        <v>0</v>
      </c>
      <c r="M18" s="324">
        <v>0</v>
      </c>
      <c r="N18" s="325">
        <v>0</v>
      </c>
      <c r="O18" s="324">
        <v>0</v>
      </c>
      <c r="P18" s="325">
        <v>0</v>
      </c>
      <c r="Q18" s="326" t="s">
        <v>117</v>
      </c>
      <c r="R18" s="326" t="s">
        <v>117</v>
      </c>
      <c r="S18" s="326" t="s">
        <v>117</v>
      </c>
      <c r="T18" s="330" t="s">
        <v>117</v>
      </c>
    </row>
    <row r="19" spans="1:20" s="309" customFormat="1" ht="21" customHeight="1" x14ac:dyDescent="0.15">
      <c r="A19" s="1602"/>
      <c r="B19" s="1603" t="s">
        <v>320</v>
      </c>
      <c r="C19" s="1605"/>
      <c r="D19" s="1604"/>
      <c r="E19" s="319">
        <v>0</v>
      </c>
      <c r="F19" s="320">
        <v>0</v>
      </c>
      <c r="G19" s="319">
        <v>0</v>
      </c>
      <c r="H19" s="320">
        <v>0</v>
      </c>
      <c r="I19" s="321">
        <v>0</v>
      </c>
      <c r="J19" s="322">
        <v>0</v>
      </c>
      <c r="K19" s="319">
        <v>0</v>
      </c>
      <c r="L19" s="320">
        <v>0</v>
      </c>
      <c r="M19" s="324">
        <v>0</v>
      </c>
      <c r="N19" s="325">
        <v>0</v>
      </c>
      <c r="O19" s="324">
        <v>0</v>
      </c>
      <c r="P19" s="325">
        <v>0</v>
      </c>
      <c r="Q19" s="326" t="s">
        <v>117</v>
      </c>
      <c r="R19" s="326" t="s">
        <v>117</v>
      </c>
      <c r="S19" s="326" t="s">
        <v>117</v>
      </c>
      <c r="T19" s="330" t="s">
        <v>117</v>
      </c>
    </row>
    <row r="20" spans="1:20" s="309" customFormat="1" ht="21" customHeight="1" x14ac:dyDescent="0.15">
      <c r="A20" s="1603" t="s">
        <v>321</v>
      </c>
      <c r="B20" s="1605"/>
      <c r="C20" s="1605"/>
      <c r="D20" s="1604"/>
      <c r="E20" s="319">
        <v>218614575</v>
      </c>
      <c r="F20" s="320">
        <v>100</v>
      </c>
      <c r="G20" s="319">
        <v>215306019</v>
      </c>
      <c r="H20" s="320">
        <v>100</v>
      </c>
      <c r="I20" s="321">
        <v>151329711</v>
      </c>
      <c r="J20" s="322">
        <v>100</v>
      </c>
      <c r="K20" s="319">
        <v>150681145</v>
      </c>
      <c r="L20" s="320">
        <v>100</v>
      </c>
      <c r="M20" s="324">
        <v>3308556</v>
      </c>
      <c r="N20" s="325">
        <v>0</v>
      </c>
      <c r="O20" s="324">
        <v>648566</v>
      </c>
      <c r="P20" s="325">
        <v>0</v>
      </c>
      <c r="Q20" s="326">
        <v>1.5</v>
      </c>
      <c r="R20" s="325">
        <v>-10.7</v>
      </c>
      <c r="S20" s="325">
        <v>0.4</v>
      </c>
      <c r="T20" s="329">
        <v>5.0999999999999996</v>
      </c>
    </row>
    <row r="21" spans="1:20" s="309" customFormat="1" ht="21" customHeight="1" x14ac:dyDescent="0.15">
      <c r="A21" s="1597" t="s">
        <v>343</v>
      </c>
      <c r="B21" s="1600" t="s">
        <v>344</v>
      </c>
      <c r="C21" s="1603" t="s">
        <v>324</v>
      </c>
      <c r="D21" s="1604"/>
      <c r="E21" s="319">
        <v>26736273</v>
      </c>
      <c r="F21" s="320">
        <v>12.2</v>
      </c>
      <c r="G21" s="319">
        <v>26435703</v>
      </c>
      <c r="H21" s="320">
        <v>12.3</v>
      </c>
      <c r="I21" s="321">
        <v>25017865</v>
      </c>
      <c r="J21" s="322">
        <v>16.5</v>
      </c>
      <c r="K21" s="319">
        <v>24697552</v>
      </c>
      <c r="L21" s="320">
        <v>16.5</v>
      </c>
      <c r="M21" s="324">
        <v>300570</v>
      </c>
      <c r="N21" s="325">
        <v>-0.10000000000000142</v>
      </c>
      <c r="O21" s="324">
        <v>320313</v>
      </c>
      <c r="P21" s="325">
        <v>0</v>
      </c>
      <c r="Q21" s="326">
        <v>1.1000000000000001</v>
      </c>
      <c r="R21" s="325">
        <v>-1.9</v>
      </c>
      <c r="S21" s="325">
        <v>1.3</v>
      </c>
      <c r="T21" s="329">
        <v>-3.1</v>
      </c>
    </row>
    <row r="22" spans="1:20" s="309" customFormat="1" ht="21" customHeight="1" x14ac:dyDescent="0.15">
      <c r="A22" s="1598"/>
      <c r="B22" s="1601"/>
      <c r="C22" s="1603" t="s">
        <v>325</v>
      </c>
      <c r="D22" s="1604"/>
      <c r="E22" s="319">
        <v>28553104</v>
      </c>
      <c r="F22" s="320">
        <v>13.1</v>
      </c>
      <c r="G22" s="319">
        <v>31511918</v>
      </c>
      <c r="H22" s="320">
        <v>14.6</v>
      </c>
      <c r="I22" s="321">
        <v>7078083</v>
      </c>
      <c r="J22" s="322">
        <v>4.7</v>
      </c>
      <c r="K22" s="319">
        <v>6960697</v>
      </c>
      <c r="L22" s="320">
        <v>4.5999999999999996</v>
      </c>
      <c r="M22" s="324">
        <v>-2958814</v>
      </c>
      <c r="N22" s="325">
        <v>-1.5</v>
      </c>
      <c r="O22" s="324">
        <v>117386</v>
      </c>
      <c r="P22" s="325">
        <v>0.10000000000000053</v>
      </c>
      <c r="Q22" s="326">
        <v>-9.4</v>
      </c>
      <c r="R22" s="325">
        <v>26.1</v>
      </c>
      <c r="S22" s="325">
        <v>1.7</v>
      </c>
      <c r="T22" s="329">
        <v>2.5</v>
      </c>
    </row>
    <row r="23" spans="1:20" s="309" customFormat="1" ht="21" customHeight="1" x14ac:dyDescent="0.15">
      <c r="A23" s="1598"/>
      <c r="B23" s="1601"/>
      <c r="C23" s="1603" t="s">
        <v>318</v>
      </c>
      <c r="D23" s="1604"/>
      <c r="E23" s="319">
        <v>21209726</v>
      </c>
      <c r="F23" s="320">
        <v>9.6999999999999993</v>
      </c>
      <c r="G23" s="319">
        <v>20629989</v>
      </c>
      <c r="H23" s="320">
        <v>9.6</v>
      </c>
      <c r="I23" s="321">
        <v>20596458</v>
      </c>
      <c r="J23" s="322">
        <v>13.6</v>
      </c>
      <c r="K23" s="319">
        <v>20105349</v>
      </c>
      <c r="L23" s="320">
        <v>13.3</v>
      </c>
      <c r="M23" s="324">
        <v>579737</v>
      </c>
      <c r="N23" s="325">
        <v>9.9999999999999645E-2</v>
      </c>
      <c r="O23" s="324">
        <v>491109</v>
      </c>
      <c r="P23" s="325">
        <v>0.29999999999999893</v>
      </c>
      <c r="Q23" s="326">
        <v>2.8</v>
      </c>
      <c r="R23" s="325">
        <v>1.1000000000000001</v>
      </c>
      <c r="S23" s="325">
        <v>2.4</v>
      </c>
      <c r="T23" s="329">
        <v>1</v>
      </c>
    </row>
    <row r="24" spans="1:20" s="309" customFormat="1" ht="21" customHeight="1" x14ac:dyDescent="0.15">
      <c r="A24" s="1598"/>
      <c r="B24" s="1602"/>
      <c r="C24" s="1603" t="s">
        <v>326</v>
      </c>
      <c r="D24" s="1604"/>
      <c r="E24" s="319">
        <v>76499103</v>
      </c>
      <c r="F24" s="320">
        <v>35</v>
      </c>
      <c r="G24" s="319">
        <v>78577610</v>
      </c>
      <c r="H24" s="320">
        <v>36.5</v>
      </c>
      <c r="I24" s="321">
        <v>52692406</v>
      </c>
      <c r="J24" s="322">
        <v>34.799999999999997</v>
      </c>
      <c r="K24" s="319">
        <v>51763598</v>
      </c>
      <c r="L24" s="320">
        <v>34.4</v>
      </c>
      <c r="M24" s="324">
        <v>-2078507</v>
      </c>
      <c r="N24" s="325">
        <v>-1.5</v>
      </c>
      <c r="O24" s="324">
        <v>928808</v>
      </c>
      <c r="P24" s="325">
        <v>0.39999999999999858</v>
      </c>
      <c r="Q24" s="326">
        <v>-2.6</v>
      </c>
      <c r="R24" s="325">
        <v>8.6</v>
      </c>
      <c r="S24" s="325">
        <v>1.8</v>
      </c>
      <c r="T24" s="329">
        <v>-0.8</v>
      </c>
    </row>
    <row r="25" spans="1:20" s="309" customFormat="1" ht="21" customHeight="1" x14ac:dyDescent="0.15">
      <c r="A25" s="1598"/>
      <c r="B25" s="1600" t="s">
        <v>345</v>
      </c>
      <c r="C25" s="1563" t="s">
        <v>328</v>
      </c>
      <c r="D25" s="1512"/>
      <c r="E25" s="319">
        <v>26539508</v>
      </c>
      <c r="F25" s="320">
        <v>12.1</v>
      </c>
      <c r="G25" s="319">
        <v>26626613</v>
      </c>
      <c r="H25" s="320">
        <v>12.4</v>
      </c>
      <c r="I25" s="321">
        <v>8264127</v>
      </c>
      <c r="J25" s="322">
        <v>5.5</v>
      </c>
      <c r="K25" s="319">
        <v>11297107</v>
      </c>
      <c r="L25" s="320">
        <v>7.5</v>
      </c>
      <c r="M25" s="324">
        <v>-87105</v>
      </c>
      <c r="N25" s="325">
        <v>-0.30000000000000071</v>
      </c>
      <c r="O25" s="324">
        <v>-3032980</v>
      </c>
      <c r="P25" s="325">
        <v>-2</v>
      </c>
      <c r="Q25" s="326">
        <v>-0.3</v>
      </c>
      <c r="R25" s="325">
        <v>-25.1</v>
      </c>
      <c r="S25" s="325">
        <v>-26.8</v>
      </c>
      <c r="T25" s="329">
        <v>30.2</v>
      </c>
    </row>
    <row r="26" spans="1:20" s="309" customFormat="1" ht="21" customHeight="1" x14ac:dyDescent="0.15">
      <c r="A26" s="1598"/>
      <c r="B26" s="1601"/>
      <c r="C26" s="182"/>
      <c r="D26" s="250" t="s">
        <v>329</v>
      </c>
      <c r="E26" s="319">
        <v>8443517</v>
      </c>
      <c r="F26" s="320">
        <v>3.8</v>
      </c>
      <c r="G26" s="319">
        <v>6969299</v>
      </c>
      <c r="H26" s="320">
        <v>3.3000000000000003</v>
      </c>
      <c r="I26" s="319">
        <v>1061976</v>
      </c>
      <c r="J26" s="322">
        <v>0.7</v>
      </c>
      <c r="K26" s="319">
        <v>437271</v>
      </c>
      <c r="L26" s="320">
        <v>0.3</v>
      </c>
      <c r="M26" s="324">
        <v>1474218</v>
      </c>
      <c r="N26" s="325">
        <v>0.49999999999999956</v>
      </c>
      <c r="O26" s="324">
        <v>624705</v>
      </c>
      <c r="P26" s="325">
        <v>0.39999999999999997</v>
      </c>
      <c r="Q26" s="326">
        <v>21.2</v>
      </c>
      <c r="R26" s="325">
        <v>-31.3</v>
      </c>
      <c r="S26" s="325">
        <v>142.9</v>
      </c>
      <c r="T26" s="329">
        <v>-46.5</v>
      </c>
    </row>
    <row r="27" spans="1:20" s="309" customFormat="1" ht="21" customHeight="1" x14ac:dyDescent="0.15">
      <c r="A27" s="1598"/>
      <c r="B27" s="1601"/>
      <c r="C27" s="182"/>
      <c r="D27" s="250" t="s">
        <v>330</v>
      </c>
      <c r="E27" s="319">
        <v>18095991</v>
      </c>
      <c r="F27" s="320">
        <v>8.3000000000000007</v>
      </c>
      <c r="G27" s="319">
        <v>19657314</v>
      </c>
      <c r="H27" s="320">
        <v>9.1</v>
      </c>
      <c r="I27" s="321">
        <v>7202151</v>
      </c>
      <c r="J27" s="322">
        <v>4.8</v>
      </c>
      <c r="K27" s="319">
        <v>10859836</v>
      </c>
      <c r="L27" s="320">
        <v>7.2</v>
      </c>
      <c r="M27" s="324">
        <v>-1561323</v>
      </c>
      <c r="N27" s="325">
        <v>-0.79999999999999893</v>
      </c>
      <c r="O27" s="324">
        <v>-3657685</v>
      </c>
      <c r="P27" s="325">
        <v>-2.4000000000000004</v>
      </c>
      <c r="Q27" s="326">
        <v>-7.9</v>
      </c>
      <c r="R27" s="325">
        <v>-22.7</v>
      </c>
      <c r="S27" s="325">
        <v>-33.700000000000003</v>
      </c>
      <c r="T27" s="329">
        <v>38.200000000000003</v>
      </c>
    </row>
    <row r="28" spans="1:20" s="309" customFormat="1" ht="21" customHeight="1" x14ac:dyDescent="0.15">
      <c r="A28" s="1598"/>
      <c r="B28" s="1601"/>
      <c r="C28" s="1603" t="s">
        <v>331</v>
      </c>
      <c r="D28" s="1604"/>
      <c r="E28" s="319">
        <v>1689860</v>
      </c>
      <c r="F28" s="320">
        <v>0.8</v>
      </c>
      <c r="G28" s="319">
        <v>237651</v>
      </c>
      <c r="H28" s="320">
        <v>0.1</v>
      </c>
      <c r="I28" s="321">
        <v>572831</v>
      </c>
      <c r="J28" s="322">
        <v>0.30000000000000004</v>
      </c>
      <c r="K28" s="319">
        <v>103323</v>
      </c>
      <c r="L28" s="320">
        <v>0</v>
      </c>
      <c r="M28" s="324">
        <v>1452209</v>
      </c>
      <c r="N28" s="325">
        <v>0.70000000000000007</v>
      </c>
      <c r="O28" s="324">
        <v>469508</v>
      </c>
      <c r="P28" s="325">
        <v>0.30000000000000004</v>
      </c>
      <c r="Q28" s="326">
        <v>611.1</v>
      </c>
      <c r="R28" s="325">
        <v>-6.2</v>
      </c>
      <c r="S28" s="325">
        <v>454.4</v>
      </c>
      <c r="T28" s="329">
        <v>-7</v>
      </c>
    </row>
    <row r="29" spans="1:20" s="309" customFormat="1" ht="21" customHeight="1" x14ac:dyDescent="0.15">
      <c r="A29" s="1598"/>
      <c r="B29" s="1601"/>
      <c r="C29" s="1603" t="s">
        <v>332</v>
      </c>
      <c r="D29" s="1604"/>
      <c r="E29" s="319">
        <v>0</v>
      </c>
      <c r="F29" s="320">
        <v>0</v>
      </c>
      <c r="G29" s="319">
        <v>0</v>
      </c>
      <c r="H29" s="320">
        <v>0</v>
      </c>
      <c r="I29" s="321">
        <v>0</v>
      </c>
      <c r="J29" s="322">
        <v>0</v>
      </c>
      <c r="K29" s="319">
        <v>0</v>
      </c>
      <c r="L29" s="320">
        <v>0</v>
      </c>
      <c r="M29" s="324">
        <v>0</v>
      </c>
      <c r="N29" s="325">
        <v>0</v>
      </c>
      <c r="O29" s="324">
        <v>0</v>
      </c>
      <c r="P29" s="325">
        <v>0</v>
      </c>
      <c r="Q29" s="326" t="s">
        <v>117</v>
      </c>
      <c r="R29" s="326" t="s">
        <v>121</v>
      </c>
      <c r="S29" s="326" t="s">
        <v>117</v>
      </c>
      <c r="T29" s="330" t="s">
        <v>121</v>
      </c>
    </row>
    <row r="30" spans="1:20" s="309" customFormat="1" ht="21" customHeight="1" x14ac:dyDescent="0.15">
      <c r="A30" s="1598"/>
      <c r="B30" s="1602"/>
      <c r="C30" s="1585" t="s">
        <v>326</v>
      </c>
      <c r="D30" s="1586"/>
      <c r="E30" s="335">
        <v>28229368</v>
      </c>
      <c r="F30" s="320">
        <v>12.9</v>
      </c>
      <c r="G30" s="335">
        <v>26864264</v>
      </c>
      <c r="H30" s="331">
        <v>12.5</v>
      </c>
      <c r="I30" s="336">
        <v>8836958</v>
      </c>
      <c r="J30" s="322">
        <v>5.8</v>
      </c>
      <c r="K30" s="335">
        <v>11400430</v>
      </c>
      <c r="L30" s="331">
        <v>7.5</v>
      </c>
      <c r="M30" s="324">
        <v>1365104</v>
      </c>
      <c r="N30" s="325">
        <v>0.40000000000000036</v>
      </c>
      <c r="O30" s="324">
        <v>-2563472</v>
      </c>
      <c r="P30" s="325">
        <v>-1.7000000000000002</v>
      </c>
      <c r="Q30" s="326">
        <v>5.0999999999999996</v>
      </c>
      <c r="R30" s="333">
        <v>-25</v>
      </c>
      <c r="S30" s="325">
        <v>-22.5</v>
      </c>
      <c r="T30" s="334">
        <v>29.7</v>
      </c>
    </row>
    <row r="31" spans="1:20" s="309" customFormat="1" ht="21" customHeight="1" x14ac:dyDescent="0.15">
      <c r="A31" s="1598"/>
      <c r="B31" s="1587" t="s">
        <v>333</v>
      </c>
      <c r="C31" s="1590" t="s">
        <v>334</v>
      </c>
      <c r="D31" s="1591"/>
      <c r="E31" s="319">
        <v>32792414</v>
      </c>
      <c r="F31" s="320">
        <v>15</v>
      </c>
      <c r="G31" s="319">
        <v>30741038</v>
      </c>
      <c r="H31" s="320">
        <v>14.3</v>
      </c>
      <c r="I31" s="321">
        <v>24960325</v>
      </c>
      <c r="J31" s="322">
        <v>16.5</v>
      </c>
      <c r="K31" s="319">
        <v>22664760</v>
      </c>
      <c r="L31" s="320">
        <v>15</v>
      </c>
      <c r="M31" s="324">
        <v>2051376</v>
      </c>
      <c r="N31" s="325">
        <v>0.69999999999999929</v>
      </c>
      <c r="O31" s="324">
        <v>2295565</v>
      </c>
      <c r="P31" s="325">
        <v>1.5</v>
      </c>
      <c r="Q31" s="326">
        <v>6.7</v>
      </c>
      <c r="R31" s="325">
        <v>2.2999999999999998</v>
      </c>
      <c r="S31" s="325">
        <v>10.1</v>
      </c>
      <c r="T31" s="329">
        <v>-2.2000000000000002</v>
      </c>
    </row>
    <row r="32" spans="1:20" s="309" customFormat="1" ht="21" customHeight="1" x14ac:dyDescent="0.15">
      <c r="A32" s="1598"/>
      <c r="B32" s="1588"/>
      <c r="C32" s="1592" t="s">
        <v>335</v>
      </c>
      <c r="D32" s="1593"/>
      <c r="E32" s="319">
        <v>5276297</v>
      </c>
      <c r="F32" s="320">
        <v>2.4</v>
      </c>
      <c r="G32" s="319">
        <v>5532639</v>
      </c>
      <c r="H32" s="320">
        <v>2.6</v>
      </c>
      <c r="I32" s="321">
        <v>4396046</v>
      </c>
      <c r="J32" s="322">
        <v>2.9</v>
      </c>
      <c r="K32" s="319">
        <v>4578940</v>
      </c>
      <c r="L32" s="320">
        <v>3</v>
      </c>
      <c r="M32" s="324">
        <v>-256342</v>
      </c>
      <c r="N32" s="325">
        <v>-0.20000000000000018</v>
      </c>
      <c r="O32" s="324">
        <v>-182894</v>
      </c>
      <c r="P32" s="325">
        <v>-0.10000000000000009</v>
      </c>
      <c r="Q32" s="326">
        <v>-4.5999999999999996</v>
      </c>
      <c r="R32" s="325">
        <v>14.1</v>
      </c>
      <c r="S32" s="325">
        <v>-4</v>
      </c>
      <c r="T32" s="329">
        <v>18.399999999999999</v>
      </c>
    </row>
    <row r="33" spans="1:20" s="309" customFormat="1" ht="21" customHeight="1" x14ac:dyDescent="0.15">
      <c r="A33" s="1598"/>
      <c r="B33" s="1588"/>
      <c r="C33" s="1592" t="s">
        <v>336</v>
      </c>
      <c r="D33" s="1593"/>
      <c r="E33" s="319">
        <v>37520985</v>
      </c>
      <c r="F33" s="320">
        <v>17.2</v>
      </c>
      <c r="G33" s="319">
        <v>33875067</v>
      </c>
      <c r="H33" s="320">
        <v>15.7</v>
      </c>
      <c r="I33" s="321">
        <v>29984564</v>
      </c>
      <c r="J33" s="322">
        <v>19.8</v>
      </c>
      <c r="K33" s="319">
        <v>26852129</v>
      </c>
      <c r="L33" s="320">
        <v>17.8</v>
      </c>
      <c r="M33" s="324">
        <v>3645918</v>
      </c>
      <c r="N33" s="325">
        <v>1.5</v>
      </c>
      <c r="O33" s="324">
        <v>3132435</v>
      </c>
      <c r="P33" s="325">
        <v>2</v>
      </c>
      <c r="Q33" s="326">
        <v>10.8</v>
      </c>
      <c r="R33" s="325">
        <v>-48</v>
      </c>
      <c r="S33" s="325">
        <v>11.7</v>
      </c>
      <c r="T33" s="329">
        <v>-5.4</v>
      </c>
    </row>
    <row r="34" spans="1:20" s="309" customFormat="1" ht="21" customHeight="1" x14ac:dyDescent="0.15">
      <c r="A34" s="1598"/>
      <c r="B34" s="1588"/>
      <c r="C34" s="1592" t="s">
        <v>337</v>
      </c>
      <c r="D34" s="1593"/>
      <c r="E34" s="319">
        <v>14848172</v>
      </c>
      <c r="F34" s="320">
        <v>6.8</v>
      </c>
      <c r="G34" s="319">
        <v>17581053</v>
      </c>
      <c r="H34" s="320">
        <v>8.1999999999999993</v>
      </c>
      <c r="I34" s="321">
        <v>11487528</v>
      </c>
      <c r="J34" s="322">
        <v>7.6</v>
      </c>
      <c r="K34" s="319">
        <v>14834338</v>
      </c>
      <c r="L34" s="320">
        <v>9.9</v>
      </c>
      <c r="M34" s="324">
        <v>-2732881</v>
      </c>
      <c r="N34" s="325">
        <v>-1.3999999999999995</v>
      </c>
      <c r="O34" s="324">
        <v>-3346810</v>
      </c>
      <c r="P34" s="325">
        <v>-2.3000000000000007</v>
      </c>
      <c r="Q34" s="326">
        <v>-15.5</v>
      </c>
      <c r="R34" s="325">
        <v>63.3</v>
      </c>
      <c r="S34" s="325">
        <v>-22.6</v>
      </c>
      <c r="T34" s="329">
        <v>78</v>
      </c>
    </row>
    <row r="35" spans="1:20" s="309" customFormat="1" ht="21" customHeight="1" x14ac:dyDescent="0.15">
      <c r="A35" s="1598"/>
      <c r="B35" s="1588"/>
      <c r="C35" s="1592" t="s">
        <v>338</v>
      </c>
      <c r="D35" s="1593"/>
      <c r="E35" s="319">
        <v>2024418</v>
      </c>
      <c r="F35" s="320">
        <v>0.9</v>
      </c>
      <c r="G35" s="319">
        <v>1132694</v>
      </c>
      <c r="H35" s="320">
        <v>0.5</v>
      </c>
      <c r="I35" s="321">
        <v>816512</v>
      </c>
      <c r="J35" s="322">
        <v>0.6</v>
      </c>
      <c r="K35" s="319">
        <v>847998</v>
      </c>
      <c r="L35" s="320">
        <v>0.6</v>
      </c>
      <c r="M35" s="324">
        <v>891724</v>
      </c>
      <c r="N35" s="325">
        <v>0.4</v>
      </c>
      <c r="O35" s="324">
        <v>-31486</v>
      </c>
      <c r="P35" s="325">
        <v>0</v>
      </c>
      <c r="Q35" s="326">
        <v>78.7</v>
      </c>
      <c r="R35" s="325">
        <v>3.8</v>
      </c>
      <c r="S35" s="325">
        <v>-3.7</v>
      </c>
      <c r="T35" s="329">
        <v>8.9</v>
      </c>
    </row>
    <row r="36" spans="1:20" s="309" customFormat="1" ht="21" customHeight="1" x14ac:dyDescent="0.15">
      <c r="A36" s="1598"/>
      <c r="B36" s="1588"/>
      <c r="C36" s="1592" t="s">
        <v>339</v>
      </c>
      <c r="D36" s="1593"/>
      <c r="E36" s="319">
        <v>21423818</v>
      </c>
      <c r="F36" s="320">
        <v>9.8000000000000007</v>
      </c>
      <c r="G36" s="319">
        <v>21001654</v>
      </c>
      <c r="H36" s="320">
        <v>9.7000000000000011</v>
      </c>
      <c r="I36" s="321">
        <v>18155372</v>
      </c>
      <c r="J36" s="322">
        <v>12</v>
      </c>
      <c r="K36" s="319">
        <v>17738952</v>
      </c>
      <c r="L36" s="320">
        <v>11.8</v>
      </c>
      <c r="M36" s="324">
        <v>422164</v>
      </c>
      <c r="N36" s="325">
        <v>9.9999999999999645E-2</v>
      </c>
      <c r="O36" s="324">
        <v>416420</v>
      </c>
      <c r="P36" s="325">
        <v>0.19999999999999929</v>
      </c>
      <c r="Q36" s="326">
        <v>2</v>
      </c>
      <c r="R36" s="325">
        <v>-0.5</v>
      </c>
      <c r="S36" s="325">
        <v>2.2999999999999998</v>
      </c>
      <c r="T36" s="329">
        <v>-0.6</v>
      </c>
    </row>
    <row r="37" spans="1:20" s="309" customFormat="1" ht="21" customHeight="1" x14ac:dyDescent="0.15">
      <c r="A37" s="1598"/>
      <c r="B37" s="1588"/>
      <c r="C37" s="1511" t="s">
        <v>340</v>
      </c>
      <c r="D37" s="1594"/>
      <c r="E37" s="319">
        <v>0</v>
      </c>
      <c r="F37" s="320">
        <v>0</v>
      </c>
      <c r="G37" s="319">
        <v>0</v>
      </c>
      <c r="H37" s="320">
        <v>0</v>
      </c>
      <c r="I37" s="321">
        <v>0</v>
      </c>
      <c r="J37" s="322">
        <v>0</v>
      </c>
      <c r="K37" s="319">
        <v>0</v>
      </c>
      <c r="L37" s="320">
        <v>0</v>
      </c>
      <c r="M37" s="324">
        <v>0</v>
      </c>
      <c r="N37" s="325">
        <v>0</v>
      </c>
      <c r="O37" s="324">
        <v>0</v>
      </c>
      <c r="P37" s="325">
        <v>0</v>
      </c>
      <c r="Q37" s="326" t="s">
        <v>117</v>
      </c>
      <c r="R37" s="326" t="s">
        <v>117</v>
      </c>
      <c r="S37" s="326" t="s">
        <v>117</v>
      </c>
      <c r="T37" s="330" t="s">
        <v>117</v>
      </c>
    </row>
    <row r="38" spans="1:20" ht="21" customHeight="1" x14ac:dyDescent="0.15">
      <c r="A38" s="1599"/>
      <c r="B38" s="1589"/>
      <c r="C38" s="1595" t="s">
        <v>326</v>
      </c>
      <c r="D38" s="1596"/>
      <c r="E38" s="346">
        <v>113886104</v>
      </c>
      <c r="F38" s="347">
        <v>52.1</v>
      </c>
      <c r="G38" s="346">
        <v>109864145</v>
      </c>
      <c r="H38" s="348">
        <v>51</v>
      </c>
      <c r="I38" s="346">
        <v>89800347</v>
      </c>
      <c r="J38" s="337">
        <v>59.4</v>
      </c>
      <c r="K38" s="349">
        <v>87517117</v>
      </c>
      <c r="L38" s="361">
        <v>58.1</v>
      </c>
      <c r="M38" s="338">
        <v>4021959</v>
      </c>
      <c r="N38" s="333">
        <v>1.1000000000000014</v>
      </c>
      <c r="O38" s="338">
        <v>2283230</v>
      </c>
      <c r="P38" s="333">
        <v>1.2999999999999972</v>
      </c>
      <c r="Q38" s="339">
        <v>3.7</v>
      </c>
      <c r="R38" s="362">
        <v>-17.399999999999999</v>
      </c>
      <c r="S38" s="333">
        <v>2.6</v>
      </c>
      <c r="T38" s="352">
        <v>6.2</v>
      </c>
    </row>
    <row r="39" spans="1:20" ht="9" customHeight="1" x14ac:dyDescent="0.15">
      <c r="A39" s="159"/>
      <c r="B39" s="363"/>
      <c r="C39" s="181"/>
      <c r="D39" s="364"/>
      <c r="E39" s="159"/>
      <c r="F39" s="159"/>
      <c r="G39" s="340"/>
      <c r="H39" s="340"/>
      <c r="I39" s="340"/>
      <c r="J39" s="159"/>
      <c r="K39" s="340"/>
      <c r="L39" s="340"/>
      <c r="M39" s="159"/>
      <c r="N39" s="159"/>
      <c r="O39" s="159"/>
      <c r="P39" s="159"/>
      <c r="Q39" s="159"/>
      <c r="R39" s="159"/>
      <c r="S39" s="159"/>
      <c r="T39" s="159"/>
    </row>
  </sheetData>
  <mergeCells count="43">
    <mergeCell ref="A3:D5"/>
    <mergeCell ref="E3:H3"/>
    <mergeCell ref="I3:L3"/>
    <mergeCell ref="M3:P3"/>
    <mergeCell ref="Q3:T3"/>
    <mergeCell ref="Q4:R4"/>
    <mergeCell ref="S4:T4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A20:D20"/>
    <mergeCell ref="A6:A19"/>
    <mergeCell ref="B6:D6"/>
    <mergeCell ref="B7:D7"/>
    <mergeCell ref="B8:D8"/>
    <mergeCell ref="A21:A38"/>
    <mergeCell ref="B21:B24"/>
    <mergeCell ref="C21:D21"/>
    <mergeCell ref="C22:D22"/>
    <mergeCell ref="C23:D23"/>
    <mergeCell ref="C24:D24"/>
    <mergeCell ref="B25:B30"/>
    <mergeCell ref="C25:D25"/>
    <mergeCell ref="C28:D28"/>
    <mergeCell ref="C29:D29"/>
    <mergeCell ref="C30:D30"/>
    <mergeCell ref="B31:B38"/>
    <mergeCell ref="C31:D31"/>
    <mergeCell ref="C32:D32"/>
    <mergeCell ref="C33:D33"/>
    <mergeCell ref="C34:D34"/>
    <mergeCell ref="C35:D35"/>
    <mergeCell ref="C36:D36"/>
    <mergeCell ref="C37:D37"/>
    <mergeCell ref="C38:D38"/>
  </mergeCells>
  <phoneticPr fontId="2"/>
  <printOptions gridLinesSet="0"/>
  <pageMargins left="0.78740157480314965" right="0.78740157480314965" top="0.78740157480314965" bottom="0.59055118110236227" header="0" footer="0"/>
  <pageSetup paperSize="9" fitToWidth="0" orientation="portrait" blackAndWhite="1" r:id="rId1"/>
  <headerFooter alignWithMargins="0"/>
  <colBreaks count="1" manualBreakCount="1">
    <brk id="10" max="3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0"/>
  <sheetViews>
    <sheetView view="pageBreakPreview" zoomScaleNormal="98" zoomScaleSheetLayoutView="100" workbookViewId="0">
      <pane xSplit="3" ySplit="5" topLeftCell="D24" activePane="bottomRight" state="frozen"/>
      <selection activeCell="C6" sqref="C6:D6"/>
      <selection pane="topRight" activeCell="C6" sqref="C6:D6"/>
      <selection pane="bottomLeft" activeCell="C6" sqref="C6:D6"/>
      <selection pane="bottomRight" activeCell="Z10" sqref="Z10"/>
    </sheetView>
  </sheetViews>
  <sheetFormatPr defaultColWidth="6.625" defaultRowHeight="11.25" x14ac:dyDescent="0.15"/>
  <cols>
    <col min="1" max="1" width="2.5" style="369" customWidth="1"/>
    <col min="2" max="2" width="2.5" style="419" customWidth="1"/>
    <col min="3" max="3" width="9.25" style="369" customWidth="1"/>
    <col min="4" max="4" width="7.5" style="369" customWidth="1"/>
    <col min="5" max="5" width="3.625" style="420" customWidth="1"/>
    <col min="6" max="6" width="7.5" style="369" customWidth="1"/>
    <col min="7" max="7" width="3.625" style="420" customWidth="1"/>
    <col min="8" max="8" width="7.5" style="369" customWidth="1"/>
    <col min="9" max="9" width="3.625" style="420" customWidth="1"/>
    <col min="10" max="10" width="7.5" style="369" customWidth="1"/>
    <col min="11" max="11" width="3.625" style="420" customWidth="1"/>
    <col min="12" max="12" width="7.5" style="369" customWidth="1"/>
    <col min="13" max="13" width="3.625" style="420" customWidth="1"/>
    <col min="14" max="14" width="7.625" style="369" customWidth="1"/>
    <col min="15" max="15" width="3.625" style="420" customWidth="1"/>
    <col min="16" max="16" width="7.5" style="369" customWidth="1"/>
    <col min="17" max="17" width="3.625" style="420" customWidth="1"/>
    <col min="18" max="18" width="7.625" style="369" customWidth="1"/>
    <col min="19" max="19" width="3.375" style="420" customWidth="1"/>
    <col min="20" max="20" width="7.625" style="369" customWidth="1"/>
    <col min="21" max="21" width="3.125" style="420" customWidth="1"/>
    <col min="22" max="22" width="7.625" style="369" customWidth="1"/>
    <col min="23" max="23" width="3.375" style="420" customWidth="1"/>
    <col min="24" max="24" width="7.625" style="369" customWidth="1"/>
    <col min="25" max="25" width="3.125" style="420" customWidth="1"/>
    <col min="26" max="26" width="7.625" style="369" customWidth="1"/>
    <col min="27" max="27" width="3.25" style="420" customWidth="1"/>
    <col min="28" max="28" width="7.625" style="369" customWidth="1"/>
    <col min="29" max="29" width="3.5" style="420" customWidth="1"/>
    <col min="30" max="30" width="7.625" style="369" customWidth="1"/>
    <col min="31" max="31" width="3.5" style="420" customWidth="1"/>
    <col min="32" max="32" width="7.625" style="369" customWidth="1"/>
    <col min="33" max="33" width="3.5" style="369" customWidth="1"/>
    <col min="34" max="34" width="5" style="369" customWidth="1"/>
    <col min="35" max="16384" width="6.625" style="369"/>
  </cols>
  <sheetData>
    <row r="1" spans="1:34" ht="18" customHeight="1" x14ac:dyDescent="0.15">
      <c r="A1" s="365" t="s">
        <v>347</v>
      </c>
      <c r="B1" s="366"/>
      <c r="C1" s="365"/>
      <c r="D1" s="365"/>
      <c r="E1" s="367"/>
      <c r="F1" s="365"/>
      <c r="G1" s="367"/>
      <c r="H1" s="365"/>
      <c r="I1" s="367"/>
      <c r="J1" s="365"/>
      <c r="K1" s="367"/>
      <c r="L1" s="365"/>
      <c r="M1" s="367"/>
      <c r="N1" s="365"/>
      <c r="O1" s="367"/>
      <c r="P1" s="365"/>
      <c r="Q1" s="367"/>
      <c r="R1" s="365"/>
      <c r="S1" s="367"/>
      <c r="T1" s="365"/>
      <c r="U1" s="367"/>
      <c r="V1" s="365"/>
      <c r="W1" s="367"/>
      <c r="X1" s="365"/>
      <c r="Y1" s="367"/>
      <c r="Z1" s="365"/>
      <c r="AA1" s="367"/>
      <c r="AB1" s="365"/>
      <c r="AC1" s="367"/>
      <c r="AD1" s="365"/>
      <c r="AE1" s="367"/>
      <c r="AF1" s="365"/>
      <c r="AG1" s="368" t="s">
        <v>348</v>
      </c>
      <c r="AH1" s="365"/>
    </row>
    <row r="2" spans="1:34" s="377" customFormat="1" ht="18" customHeight="1" x14ac:dyDescent="0.15">
      <c r="A2" s="370"/>
      <c r="B2" s="371"/>
      <c r="C2" s="372" t="s">
        <v>349</v>
      </c>
      <c r="D2" s="373" t="s">
        <v>350</v>
      </c>
      <c r="E2" s="374"/>
      <c r="F2" s="373" t="s">
        <v>351</v>
      </c>
      <c r="G2" s="374"/>
      <c r="H2" s="373" t="s">
        <v>352</v>
      </c>
      <c r="I2" s="374"/>
      <c r="J2" s="373" t="s">
        <v>353</v>
      </c>
      <c r="K2" s="374"/>
      <c r="L2" s="373" t="s">
        <v>354</v>
      </c>
      <c r="M2" s="374"/>
      <c r="N2" s="373" t="s">
        <v>355</v>
      </c>
      <c r="O2" s="374"/>
      <c r="P2" s="373" t="s">
        <v>356</v>
      </c>
      <c r="Q2" s="375"/>
      <c r="R2" s="370" t="s">
        <v>357</v>
      </c>
      <c r="S2" s="374"/>
      <c r="T2" s="373" t="s">
        <v>358</v>
      </c>
      <c r="U2" s="374"/>
      <c r="V2" s="373" t="s">
        <v>359</v>
      </c>
      <c r="W2" s="374"/>
      <c r="X2" s="373" t="s">
        <v>360</v>
      </c>
      <c r="Y2" s="374"/>
      <c r="Z2" s="373" t="s">
        <v>361</v>
      </c>
      <c r="AA2" s="374"/>
      <c r="AB2" s="373" t="s">
        <v>362</v>
      </c>
      <c r="AC2" s="374"/>
      <c r="AD2" s="373" t="s">
        <v>363</v>
      </c>
      <c r="AE2" s="374"/>
      <c r="AF2" s="1645" t="s">
        <v>364</v>
      </c>
      <c r="AG2" s="1646"/>
      <c r="AH2" s="376"/>
    </row>
    <row r="3" spans="1:34" s="384" customFormat="1" ht="18" customHeight="1" x14ac:dyDescent="0.15">
      <c r="A3" s="1647" t="s">
        <v>365</v>
      </c>
      <c r="B3" s="1648"/>
      <c r="C3" s="1649"/>
      <c r="D3" s="378"/>
      <c r="E3" s="1638" t="s">
        <v>366</v>
      </c>
      <c r="F3" s="378"/>
      <c r="G3" s="1638" t="s">
        <v>366</v>
      </c>
      <c r="H3" s="378"/>
      <c r="I3" s="1638" t="s">
        <v>366</v>
      </c>
      <c r="J3" s="378"/>
      <c r="K3" s="1638" t="s">
        <v>366</v>
      </c>
      <c r="L3" s="378"/>
      <c r="M3" s="1638" t="s">
        <v>366</v>
      </c>
      <c r="N3" s="379"/>
      <c r="O3" s="1638" t="s">
        <v>366</v>
      </c>
      <c r="P3" s="378"/>
      <c r="Q3" s="1641" t="s">
        <v>366</v>
      </c>
      <c r="R3" s="380"/>
      <c r="S3" s="1638" t="s">
        <v>366</v>
      </c>
      <c r="T3" s="378"/>
      <c r="U3" s="1638" t="s">
        <v>366</v>
      </c>
      <c r="V3" s="378"/>
      <c r="W3" s="1638" t="s">
        <v>366</v>
      </c>
      <c r="X3" s="378"/>
      <c r="Y3" s="1638" t="s">
        <v>366</v>
      </c>
      <c r="Z3" s="378"/>
      <c r="AA3" s="1638" t="s">
        <v>366</v>
      </c>
      <c r="AB3" s="378"/>
      <c r="AC3" s="1638" t="s">
        <v>366</v>
      </c>
      <c r="AD3" s="381" t="s">
        <v>367</v>
      </c>
      <c r="AE3" s="1638" t="s">
        <v>366</v>
      </c>
      <c r="AF3" s="382" t="s">
        <v>368</v>
      </c>
      <c r="AG3" s="1641" t="s">
        <v>366</v>
      </c>
      <c r="AH3" s="383"/>
    </row>
    <row r="4" spans="1:34" s="384" customFormat="1" ht="18" customHeight="1" x14ac:dyDescent="0.15">
      <c r="A4" s="1647"/>
      <c r="B4" s="1648"/>
      <c r="C4" s="1649"/>
      <c r="D4" s="378"/>
      <c r="E4" s="1639"/>
      <c r="F4" s="378"/>
      <c r="G4" s="1639"/>
      <c r="H4" s="378"/>
      <c r="I4" s="1639"/>
      <c r="J4" s="378"/>
      <c r="K4" s="1639"/>
      <c r="L4" s="378"/>
      <c r="M4" s="1639"/>
      <c r="N4" s="378"/>
      <c r="O4" s="1639"/>
      <c r="P4" s="378"/>
      <c r="Q4" s="1642"/>
      <c r="R4" s="380"/>
      <c r="S4" s="1639"/>
      <c r="T4" s="378"/>
      <c r="U4" s="1639"/>
      <c r="V4" s="378"/>
      <c r="W4" s="1639"/>
      <c r="X4" s="378"/>
      <c r="Y4" s="1639"/>
      <c r="Z4" s="378"/>
      <c r="AA4" s="1639"/>
      <c r="AB4" s="378"/>
      <c r="AC4" s="1639"/>
      <c r="AD4" s="378"/>
      <c r="AE4" s="1639"/>
      <c r="AF4" s="378"/>
      <c r="AG4" s="1642"/>
      <c r="AH4" s="383"/>
    </row>
    <row r="5" spans="1:34" s="384" customFormat="1" ht="18" customHeight="1" x14ac:dyDescent="0.15">
      <c r="A5" s="1650"/>
      <c r="B5" s="1651"/>
      <c r="C5" s="1652"/>
      <c r="D5" s="378"/>
      <c r="E5" s="1640"/>
      <c r="F5" s="378"/>
      <c r="G5" s="1640"/>
      <c r="H5" s="378"/>
      <c r="I5" s="1640"/>
      <c r="J5" s="378"/>
      <c r="K5" s="1640"/>
      <c r="L5" s="378"/>
      <c r="M5" s="1640"/>
      <c r="N5" s="378"/>
      <c r="O5" s="1640"/>
      <c r="P5" s="378"/>
      <c r="Q5" s="1643"/>
      <c r="R5" s="380"/>
      <c r="S5" s="1640"/>
      <c r="T5" s="378"/>
      <c r="U5" s="1640"/>
      <c r="V5" s="378"/>
      <c r="W5" s="1640"/>
      <c r="X5" s="378"/>
      <c r="Y5" s="1640"/>
      <c r="Z5" s="378"/>
      <c r="AA5" s="1640"/>
      <c r="AB5" s="378"/>
      <c r="AC5" s="1640"/>
      <c r="AD5" s="378"/>
      <c r="AE5" s="1640"/>
      <c r="AF5" s="378"/>
      <c r="AG5" s="1643"/>
      <c r="AH5" s="383"/>
    </row>
    <row r="6" spans="1:34" s="377" customFormat="1" ht="24.75" customHeight="1" x14ac:dyDescent="0.15">
      <c r="A6" s="385" t="s">
        <v>369</v>
      </c>
      <c r="B6" s="1634" t="s">
        <v>370</v>
      </c>
      <c r="C6" s="1635"/>
      <c r="D6" s="386">
        <v>4636628</v>
      </c>
      <c r="E6" s="387">
        <v>90.1</v>
      </c>
      <c r="F6" s="386">
        <v>30464025</v>
      </c>
      <c r="G6" s="387">
        <v>31.7</v>
      </c>
      <c r="H6" s="386">
        <v>8796916</v>
      </c>
      <c r="I6" s="387">
        <v>3.4</v>
      </c>
      <c r="J6" s="386">
        <v>7310297</v>
      </c>
      <c r="K6" s="387">
        <v>9.4</v>
      </c>
      <c r="L6" s="386">
        <v>184732</v>
      </c>
      <c r="M6" s="387">
        <v>33.9</v>
      </c>
      <c r="N6" s="386">
        <v>5108924</v>
      </c>
      <c r="O6" s="387">
        <v>18.100000000000001</v>
      </c>
      <c r="P6" s="386">
        <v>2884194</v>
      </c>
      <c r="Q6" s="388">
        <v>9.6</v>
      </c>
      <c r="R6" s="389">
        <v>5551183</v>
      </c>
      <c r="S6" s="387">
        <v>7.6</v>
      </c>
      <c r="T6" s="386">
        <v>2516775</v>
      </c>
      <c r="U6" s="387">
        <v>8.3000000000000007</v>
      </c>
      <c r="V6" s="386">
        <v>14673221</v>
      </c>
      <c r="W6" s="387">
        <v>18.3</v>
      </c>
      <c r="X6" s="386">
        <v>0</v>
      </c>
      <c r="Y6" s="387">
        <v>0</v>
      </c>
      <c r="Z6" s="386">
        <v>0</v>
      </c>
      <c r="AA6" s="387">
        <v>0</v>
      </c>
      <c r="AB6" s="386">
        <v>0</v>
      </c>
      <c r="AC6" s="387">
        <v>0</v>
      </c>
      <c r="AD6" s="386">
        <v>0</v>
      </c>
      <c r="AE6" s="387" t="s">
        <v>371</v>
      </c>
      <c r="AF6" s="386">
        <v>82126895</v>
      </c>
      <c r="AG6" s="388">
        <v>10.9</v>
      </c>
      <c r="AH6" s="376"/>
    </row>
    <row r="7" spans="1:34" s="377" customFormat="1" ht="24.75" customHeight="1" x14ac:dyDescent="0.15">
      <c r="A7" s="390"/>
      <c r="B7" s="1644" t="s">
        <v>372</v>
      </c>
      <c r="C7" s="1637"/>
      <c r="D7" s="386">
        <v>909790</v>
      </c>
      <c r="E7" s="387">
        <v>17.7</v>
      </c>
      <c r="F7" s="386">
        <v>18198145</v>
      </c>
      <c r="G7" s="387">
        <v>19</v>
      </c>
      <c r="H7" s="386">
        <v>6025848</v>
      </c>
      <c r="I7" s="387">
        <v>2.4</v>
      </c>
      <c r="J7" s="386">
        <v>5393056</v>
      </c>
      <c r="K7" s="387">
        <v>7</v>
      </c>
      <c r="L7" s="386">
        <v>112612</v>
      </c>
      <c r="M7" s="387">
        <v>20.6</v>
      </c>
      <c r="N7" s="386">
        <v>3657069</v>
      </c>
      <c r="O7" s="387">
        <v>12.9</v>
      </c>
      <c r="P7" s="386">
        <v>2229984</v>
      </c>
      <c r="Q7" s="391">
        <v>7.5</v>
      </c>
      <c r="R7" s="389">
        <v>4417755</v>
      </c>
      <c r="S7" s="387">
        <v>6</v>
      </c>
      <c r="T7" s="386">
        <v>1455209</v>
      </c>
      <c r="U7" s="387">
        <v>4.8</v>
      </c>
      <c r="V7" s="386">
        <v>8627726</v>
      </c>
      <c r="W7" s="387">
        <v>10.8</v>
      </c>
      <c r="X7" s="386">
        <v>0</v>
      </c>
      <c r="Y7" s="387">
        <v>0</v>
      </c>
      <c r="Z7" s="386">
        <v>0</v>
      </c>
      <c r="AA7" s="387">
        <v>0</v>
      </c>
      <c r="AB7" s="386">
        <v>0</v>
      </c>
      <c r="AC7" s="387">
        <v>0</v>
      </c>
      <c r="AD7" s="386">
        <v>0</v>
      </c>
      <c r="AE7" s="387" t="s">
        <v>371</v>
      </c>
      <c r="AF7" s="386">
        <v>51027194</v>
      </c>
      <c r="AG7" s="388">
        <v>6.8</v>
      </c>
      <c r="AH7" s="376"/>
    </row>
    <row r="8" spans="1:34" s="377" customFormat="1" ht="24.75" customHeight="1" x14ac:dyDescent="0.15">
      <c r="A8" s="392" t="s">
        <v>373</v>
      </c>
      <c r="B8" s="1623" t="s">
        <v>374</v>
      </c>
      <c r="C8" s="1624"/>
      <c r="D8" s="386">
        <v>366960</v>
      </c>
      <c r="E8" s="387">
        <v>7.1999999999999993</v>
      </c>
      <c r="F8" s="386">
        <v>25232554</v>
      </c>
      <c r="G8" s="387">
        <v>26.3</v>
      </c>
      <c r="H8" s="386">
        <v>8394430</v>
      </c>
      <c r="I8" s="387">
        <v>3.3</v>
      </c>
      <c r="J8" s="386">
        <v>23414900</v>
      </c>
      <c r="K8" s="387">
        <v>30.3</v>
      </c>
      <c r="L8" s="386">
        <v>146502</v>
      </c>
      <c r="M8" s="387">
        <v>26.8</v>
      </c>
      <c r="N8" s="386">
        <v>2510677</v>
      </c>
      <c r="O8" s="387">
        <v>8.9</v>
      </c>
      <c r="P8" s="386">
        <v>5379902</v>
      </c>
      <c r="Q8" s="391">
        <v>18</v>
      </c>
      <c r="R8" s="389">
        <v>4806014</v>
      </c>
      <c r="S8" s="387">
        <v>6.5</v>
      </c>
      <c r="T8" s="386">
        <v>1271112</v>
      </c>
      <c r="U8" s="387">
        <v>4.2</v>
      </c>
      <c r="V8" s="386">
        <v>29183547</v>
      </c>
      <c r="W8" s="387">
        <v>36.4</v>
      </c>
      <c r="X8" s="386">
        <v>0</v>
      </c>
      <c r="Y8" s="387">
        <v>0</v>
      </c>
      <c r="Z8" s="386">
        <v>1</v>
      </c>
      <c r="AA8" s="387">
        <v>0</v>
      </c>
      <c r="AB8" s="386">
        <v>0</v>
      </c>
      <c r="AC8" s="387">
        <v>0</v>
      </c>
      <c r="AD8" s="386">
        <v>0</v>
      </c>
      <c r="AE8" s="387" t="s">
        <v>371</v>
      </c>
      <c r="AF8" s="386">
        <v>100706599</v>
      </c>
      <c r="AG8" s="388">
        <v>13.4</v>
      </c>
      <c r="AH8" s="376"/>
    </row>
    <row r="9" spans="1:34" s="377" customFormat="1" ht="24.75" customHeight="1" x14ac:dyDescent="0.15">
      <c r="A9" s="392" t="s">
        <v>375</v>
      </c>
      <c r="B9" s="1623" t="s">
        <v>376</v>
      </c>
      <c r="C9" s="1624"/>
      <c r="D9" s="386">
        <v>0</v>
      </c>
      <c r="E9" s="387">
        <v>0</v>
      </c>
      <c r="F9" s="386">
        <v>317912</v>
      </c>
      <c r="G9" s="387">
        <v>0.4</v>
      </c>
      <c r="H9" s="386">
        <v>82408</v>
      </c>
      <c r="I9" s="387">
        <v>0</v>
      </c>
      <c r="J9" s="386">
        <v>111441</v>
      </c>
      <c r="K9" s="387">
        <v>0.1</v>
      </c>
      <c r="L9" s="386">
        <v>3072</v>
      </c>
      <c r="M9" s="387">
        <v>0.6</v>
      </c>
      <c r="N9" s="386">
        <v>283250</v>
      </c>
      <c r="O9" s="387">
        <v>1</v>
      </c>
      <c r="P9" s="386">
        <v>275396</v>
      </c>
      <c r="Q9" s="391">
        <v>0.9</v>
      </c>
      <c r="R9" s="389">
        <v>18284089</v>
      </c>
      <c r="S9" s="387">
        <v>24.9</v>
      </c>
      <c r="T9" s="386">
        <v>55285</v>
      </c>
      <c r="U9" s="387">
        <v>0.2</v>
      </c>
      <c r="V9" s="386">
        <v>958075</v>
      </c>
      <c r="W9" s="387">
        <v>1.2</v>
      </c>
      <c r="X9" s="386">
        <v>0</v>
      </c>
      <c r="Y9" s="387">
        <v>0</v>
      </c>
      <c r="Z9" s="386">
        <v>0</v>
      </c>
      <c r="AA9" s="387">
        <v>0</v>
      </c>
      <c r="AB9" s="386">
        <v>0</v>
      </c>
      <c r="AC9" s="387">
        <v>0</v>
      </c>
      <c r="AD9" s="386">
        <v>0</v>
      </c>
      <c r="AE9" s="387" t="s">
        <v>371</v>
      </c>
      <c r="AF9" s="386">
        <v>20370928</v>
      </c>
      <c r="AG9" s="388">
        <v>2.7</v>
      </c>
      <c r="AH9" s="376"/>
    </row>
    <row r="10" spans="1:34" s="377" customFormat="1" ht="24.75" customHeight="1" x14ac:dyDescent="0.15">
      <c r="A10" s="392" t="s">
        <v>377</v>
      </c>
      <c r="B10" s="1623" t="s">
        <v>378</v>
      </c>
      <c r="C10" s="1624"/>
      <c r="D10" s="386">
        <v>0</v>
      </c>
      <c r="E10" s="387">
        <v>0</v>
      </c>
      <c r="F10" s="386">
        <v>12164</v>
      </c>
      <c r="G10" s="387">
        <v>0</v>
      </c>
      <c r="H10" s="386">
        <v>164207749</v>
      </c>
      <c r="I10" s="387">
        <v>64.2</v>
      </c>
      <c r="J10" s="386">
        <v>1904598</v>
      </c>
      <c r="K10" s="387">
        <v>2.5</v>
      </c>
      <c r="L10" s="386">
        <v>0</v>
      </c>
      <c r="M10" s="387">
        <v>0</v>
      </c>
      <c r="N10" s="386">
        <v>0</v>
      </c>
      <c r="O10" s="387">
        <v>0</v>
      </c>
      <c r="P10" s="386">
        <v>0</v>
      </c>
      <c r="Q10" s="391">
        <v>0</v>
      </c>
      <c r="R10" s="389">
        <v>0</v>
      </c>
      <c r="S10" s="387">
        <v>0</v>
      </c>
      <c r="T10" s="386">
        <v>0</v>
      </c>
      <c r="U10" s="387">
        <v>0</v>
      </c>
      <c r="V10" s="386">
        <v>7511261</v>
      </c>
      <c r="W10" s="387">
        <v>9.4</v>
      </c>
      <c r="X10" s="386">
        <v>0</v>
      </c>
      <c r="Y10" s="387">
        <v>0</v>
      </c>
      <c r="Z10" s="386">
        <v>0</v>
      </c>
      <c r="AA10" s="387">
        <v>0</v>
      </c>
      <c r="AB10" s="386">
        <v>0</v>
      </c>
      <c r="AC10" s="387">
        <v>0</v>
      </c>
      <c r="AD10" s="386">
        <v>0</v>
      </c>
      <c r="AE10" s="387" t="s">
        <v>371</v>
      </c>
      <c r="AF10" s="386">
        <v>173635772</v>
      </c>
      <c r="AG10" s="388">
        <v>23</v>
      </c>
      <c r="AH10" s="376"/>
    </row>
    <row r="11" spans="1:34" s="377" customFormat="1" ht="24.75" customHeight="1" x14ac:dyDescent="0.15">
      <c r="A11" s="392" t="s">
        <v>379</v>
      </c>
      <c r="B11" s="1632" t="s">
        <v>380</v>
      </c>
      <c r="C11" s="1633"/>
      <c r="D11" s="393">
        <v>108468</v>
      </c>
      <c r="E11" s="387">
        <v>2.1</v>
      </c>
      <c r="F11" s="393">
        <v>6842197</v>
      </c>
      <c r="G11" s="387">
        <v>7.1</v>
      </c>
      <c r="H11" s="393">
        <v>12423985</v>
      </c>
      <c r="I11" s="387">
        <v>4.9000000000000004</v>
      </c>
      <c r="J11" s="393">
        <v>32414320</v>
      </c>
      <c r="K11" s="387">
        <v>41.9</v>
      </c>
      <c r="L11" s="393">
        <v>152406</v>
      </c>
      <c r="M11" s="387">
        <v>27.9</v>
      </c>
      <c r="N11" s="393">
        <v>9386430</v>
      </c>
      <c r="O11" s="387">
        <v>33.200000000000003</v>
      </c>
      <c r="P11" s="393">
        <v>13921331</v>
      </c>
      <c r="Q11" s="391">
        <v>46.5</v>
      </c>
      <c r="R11" s="394">
        <v>10168976</v>
      </c>
      <c r="S11" s="387">
        <v>13.8</v>
      </c>
      <c r="T11" s="393">
        <v>24195598</v>
      </c>
      <c r="U11" s="387">
        <v>80.3</v>
      </c>
      <c r="V11" s="393">
        <v>2983749</v>
      </c>
      <c r="W11" s="387">
        <v>3.7</v>
      </c>
      <c r="X11" s="393">
        <v>0</v>
      </c>
      <c r="Y11" s="387">
        <v>0</v>
      </c>
      <c r="Z11" s="393">
        <v>0</v>
      </c>
      <c r="AA11" s="387">
        <v>0</v>
      </c>
      <c r="AB11" s="393">
        <v>1352385</v>
      </c>
      <c r="AC11" s="387">
        <v>94.8</v>
      </c>
      <c r="AD11" s="393">
        <v>0</v>
      </c>
      <c r="AE11" s="387" t="s">
        <v>371</v>
      </c>
      <c r="AF11" s="393">
        <v>113949845</v>
      </c>
      <c r="AG11" s="388">
        <v>15.1</v>
      </c>
      <c r="AH11" s="376"/>
    </row>
    <row r="12" spans="1:34" s="377" customFormat="1" ht="24.75" customHeight="1" x14ac:dyDescent="0.15">
      <c r="A12" s="390"/>
      <c r="B12" s="395" t="s">
        <v>381</v>
      </c>
      <c r="C12" s="396" t="s">
        <v>382</v>
      </c>
      <c r="D12" s="386">
        <v>127</v>
      </c>
      <c r="E12" s="387">
        <v>0</v>
      </c>
      <c r="F12" s="386">
        <v>64726</v>
      </c>
      <c r="G12" s="387">
        <v>0.1</v>
      </c>
      <c r="H12" s="386">
        <v>3390828</v>
      </c>
      <c r="I12" s="387">
        <v>1.3</v>
      </c>
      <c r="J12" s="386">
        <v>1055684</v>
      </c>
      <c r="K12" s="387">
        <v>1.4</v>
      </c>
      <c r="L12" s="386">
        <v>0</v>
      </c>
      <c r="M12" s="387">
        <v>0</v>
      </c>
      <c r="N12" s="386">
        <v>5747</v>
      </c>
      <c r="O12" s="387">
        <v>0</v>
      </c>
      <c r="P12" s="386">
        <v>5151</v>
      </c>
      <c r="Q12" s="391">
        <v>0</v>
      </c>
      <c r="R12" s="389">
        <v>13237</v>
      </c>
      <c r="S12" s="387">
        <v>0</v>
      </c>
      <c r="T12" s="386">
        <v>19015</v>
      </c>
      <c r="U12" s="387">
        <v>0.1</v>
      </c>
      <c r="V12" s="386">
        <v>16501</v>
      </c>
      <c r="W12" s="387">
        <v>0</v>
      </c>
      <c r="X12" s="386">
        <v>0</v>
      </c>
      <c r="Y12" s="387">
        <v>0</v>
      </c>
      <c r="Z12" s="386">
        <v>0</v>
      </c>
      <c r="AA12" s="387">
        <v>0</v>
      </c>
      <c r="AB12" s="386">
        <v>0</v>
      </c>
      <c r="AC12" s="387">
        <v>0</v>
      </c>
      <c r="AD12" s="386">
        <v>0</v>
      </c>
      <c r="AE12" s="387" t="s">
        <v>371</v>
      </c>
      <c r="AF12" s="386">
        <v>4571016</v>
      </c>
      <c r="AG12" s="388">
        <v>0.6</v>
      </c>
      <c r="AH12" s="376"/>
    </row>
    <row r="13" spans="1:34" s="377" customFormat="1" ht="24.75" customHeight="1" x14ac:dyDescent="0.15">
      <c r="A13" s="390"/>
      <c r="B13" s="395" t="s">
        <v>383</v>
      </c>
      <c r="C13" s="396" t="s">
        <v>384</v>
      </c>
      <c r="D13" s="397">
        <v>0</v>
      </c>
      <c r="E13" s="398">
        <v>0</v>
      </c>
      <c r="F13" s="397">
        <v>33052</v>
      </c>
      <c r="G13" s="398">
        <v>0</v>
      </c>
      <c r="H13" s="397">
        <v>175596</v>
      </c>
      <c r="I13" s="398">
        <v>0.1</v>
      </c>
      <c r="J13" s="397">
        <v>211086</v>
      </c>
      <c r="K13" s="398">
        <v>0.3</v>
      </c>
      <c r="L13" s="397">
        <v>0</v>
      </c>
      <c r="M13" s="398">
        <v>0</v>
      </c>
      <c r="N13" s="397">
        <v>203836</v>
      </c>
      <c r="O13" s="398">
        <v>0.7</v>
      </c>
      <c r="P13" s="397">
        <v>3467</v>
      </c>
      <c r="Q13" s="398">
        <v>0</v>
      </c>
      <c r="R13" s="397">
        <v>71929</v>
      </c>
      <c r="S13" s="398">
        <v>0.1</v>
      </c>
      <c r="T13" s="397">
        <v>25533</v>
      </c>
      <c r="U13" s="398">
        <v>0.1</v>
      </c>
      <c r="V13" s="397">
        <v>2668</v>
      </c>
      <c r="W13" s="398">
        <v>0</v>
      </c>
      <c r="X13" s="397">
        <v>0</v>
      </c>
      <c r="Y13" s="398">
        <v>0</v>
      </c>
      <c r="Z13" s="397">
        <v>0</v>
      </c>
      <c r="AA13" s="398">
        <v>0</v>
      </c>
      <c r="AB13" s="397">
        <v>0</v>
      </c>
      <c r="AC13" s="398">
        <v>0</v>
      </c>
      <c r="AD13" s="397">
        <v>0</v>
      </c>
      <c r="AE13" s="398" t="s">
        <v>371</v>
      </c>
      <c r="AF13" s="397">
        <v>727167</v>
      </c>
      <c r="AG13" s="388">
        <v>0.1</v>
      </c>
      <c r="AH13" s="376"/>
    </row>
    <row r="14" spans="1:34" s="377" customFormat="1" ht="24.75" customHeight="1" x14ac:dyDescent="0.15">
      <c r="A14" s="390"/>
      <c r="B14" s="395" t="s">
        <v>385</v>
      </c>
      <c r="C14" s="396" t="s">
        <v>386</v>
      </c>
      <c r="D14" s="399">
        <v>877</v>
      </c>
      <c r="E14" s="400">
        <v>0</v>
      </c>
      <c r="F14" s="399">
        <v>15604</v>
      </c>
      <c r="G14" s="400">
        <v>0</v>
      </c>
      <c r="H14" s="399">
        <v>186686</v>
      </c>
      <c r="I14" s="400">
        <v>0.1</v>
      </c>
      <c r="J14" s="399">
        <v>65915</v>
      </c>
      <c r="K14" s="400">
        <v>0.1</v>
      </c>
      <c r="L14" s="399">
        <v>3</v>
      </c>
      <c r="M14" s="400">
        <v>0</v>
      </c>
      <c r="N14" s="399">
        <v>2986</v>
      </c>
      <c r="O14" s="400">
        <v>0</v>
      </c>
      <c r="P14" s="399">
        <v>8835</v>
      </c>
      <c r="Q14" s="401">
        <v>0</v>
      </c>
      <c r="R14" s="402">
        <v>35</v>
      </c>
      <c r="S14" s="400">
        <v>0</v>
      </c>
      <c r="T14" s="399">
        <v>2366</v>
      </c>
      <c r="U14" s="400">
        <v>0</v>
      </c>
      <c r="V14" s="399">
        <v>45238</v>
      </c>
      <c r="W14" s="400">
        <v>0.1</v>
      </c>
      <c r="X14" s="399">
        <v>0</v>
      </c>
      <c r="Y14" s="400">
        <v>0</v>
      </c>
      <c r="Z14" s="399">
        <v>0</v>
      </c>
      <c r="AA14" s="400">
        <v>0</v>
      </c>
      <c r="AB14" s="399">
        <v>0</v>
      </c>
      <c r="AC14" s="400">
        <v>0</v>
      </c>
      <c r="AD14" s="399">
        <v>0</v>
      </c>
      <c r="AE14" s="400" t="s">
        <v>371</v>
      </c>
      <c r="AF14" s="399">
        <v>328545</v>
      </c>
      <c r="AG14" s="388">
        <v>0</v>
      </c>
      <c r="AH14" s="376"/>
    </row>
    <row r="15" spans="1:34" s="377" customFormat="1" ht="24.75" customHeight="1" x14ac:dyDescent="0.15">
      <c r="A15" s="390"/>
      <c r="B15" s="395" t="s">
        <v>387</v>
      </c>
      <c r="C15" s="396" t="s">
        <v>388</v>
      </c>
      <c r="D15" s="386">
        <v>430</v>
      </c>
      <c r="E15" s="387">
        <v>0</v>
      </c>
      <c r="F15" s="386">
        <v>334527</v>
      </c>
      <c r="G15" s="387">
        <v>0.3</v>
      </c>
      <c r="H15" s="386">
        <v>567555</v>
      </c>
      <c r="I15" s="387">
        <v>0.2</v>
      </c>
      <c r="J15" s="386">
        <v>11709118</v>
      </c>
      <c r="K15" s="387">
        <v>15.1</v>
      </c>
      <c r="L15" s="386">
        <v>5</v>
      </c>
      <c r="M15" s="387">
        <v>0</v>
      </c>
      <c r="N15" s="386">
        <v>10908</v>
      </c>
      <c r="O15" s="387">
        <v>0.1</v>
      </c>
      <c r="P15" s="386">
        <v>12</v>
      </c>
      <c r="Q15" s="391">
        <v>0</v>
      </c>
      <c r="R15" s="389">
        <v>90</v>
      </c>
      <c r="S15" s="387">
        <v>0</v>
      </c>
      <c r="T15" s="386">
        <v>23806273</v>
      </c>
      <c r="U15" s="387">
        <v>79</v>
      </c>
      <c r="V15" s="386">
        <v>638889</v>
      </c>
      <c r="W15" s="387">
        <v>0.8</v>
      </c>
      <c r="X15" s="386">
        <v>0</v>
      </c>
      <c r="Y15" s="387">
        <v>0</v>
      </c>
      <c r="Z15" s="386">
        <v>0</v>
      </c>
      <c r="AA15" s="387">
        <v>0</v>
      </c>
      <c r="AB15" s="386">
        <v>0</v>
      </c>
      <c r="AC15" s="387">
        <v>0</v>
      </c>
      <c r="AD15" s="386">
        <v>0</v>
      </c>
      <c r="AE15" s="387" t="s">
        <v>371</v>
      </c>
      <c r="AF15" s="386">
        <v>37067807</v>
      </c>
      <c r="AG15" s="388">
        <v>4.9000000000000004</v>
      </c>
      <c r="AH15" s="376"/>
    </row>
    <row r="16" spans="1:34" s="377" customFormat="1" ht="24.75" customHeight="1" x14ac:dyDescent="0.15">
      <c r="A16" s="390"/>
      <c r="B16" s="395" t="s">
        <v>389</v>
      </c>
      <c r="C16" s="396" t="s">
        <v>390</v>
      </c>
      <c r="D16" s="386">
        <v>107034</v>
      </c>
      <c r="E16" s="387">
        <v>2.1</v>
      </c>
      <c r="F16" s="386">
        <v>6394288</v>
      </c>
      <c r="G16" s="387">
        <v>6.7</v>
      </c>
      <c r="H16" s="386">
        <v>8103320</v>
      </c>
      <c r="I16" s="387">
        <v>3.2</v>
      </c>
      <c r="J16" s="386">
        <v>19372517</v>
      </c>
      <c r="K16" s="387">
        <v>25</v>
      </c>
      <c r="L16" s="386">
        <v>152398</v>
      </c>
      <c r="M16" s="387">
        <v>27.9</v>
      </c>
      <c r="N16" s="386">
        <v>9162953</v>
      </c>
      <c r="O16" s="387">
        <v>32.4</v>
      </c>
      <c r="P16" s="386">
        <v>13903866</v>
      </c>
      <c r="Q16" s="391">
        <v>46.5</v>
      </c>
      <c r="R16" s="389">
        <v>10083685</v>
      </c>
      <c r="S16" s="387">
        <v>13.7</v>
      </c>
      <c r="T16" s="386">
        <v>342411</v>
      </c>
      <c r="U16" s="387">
        <v>1.1000000000000001</v>
      </c>
      <c r="V16" s="386">
        <v>2280453</v>
      </c>
      <c r="W16" s="387">
        <v>2.8</v>
      </c>
      <c r="X16" s="386">
        <v>0</v>
      </c>
      <c r="Y16" s="387">
        <v>0</v>
      </c>
      <c r="Z16" s="386">
        <v>0</v>
      </c>
      <c r="AA16" s="387">
        <v>0</v>
      </c>
      <c r="AB16" s="386">
        <v>1352385</v>
      </c>
      <c r="AC16" s="387">
        <v>94.8</v>
      </c>
      <c r="AD16" s="386">
        <v>0</v>
      </c>
      <c r="AE16" s="387" t="s">
        <v>371</v>
      </c>
      <c r="AF16" s="386">
        <v>71255310</v>
      </c>
      <c r="AG16" s="388">
        <v>9.5</v>
      </c>
      <c r="AH16" s="376"/>
    </row>
    <row r="17" spans="1:34" s="377" customFormat="1" ht="24.75" customHeight="1" x14ac:dyDescent="0.15">
      <c r="A17" s="392" t="s">
        <v>391</v>
      </c>
      <c r="B17" s="1634" t="s">
        <v>328</v>
      </c>
      <c r="C17" s="1635"/>
      <c r="D17" s="386">
        <v>31191</v>
      </c>
      <c r="E17" s="387">
        <v>0.6</v>
      </c>
      <c r="F17" s="386">
        <v>13366240</v>
      </c>
      <c r="G17" s="387">
        <v>13.9</v>
      </c>
      <c r="H17" s="386">
        <v>4388512</v>
      </c>
      <c r="I17" s="387">
        <v>1.7</v>
      </c>
      <c r="J17" s="386">
        <v>7543097</v>
      </c>
      <c r="K17" s="387">
        <v>9.6999999999999993</v>
      </c>
      <c r="L17" s="386">
        <v>30809</v>
      </c>
      <c r="M17" s="387">
        <v>5.6</v>
      </c>
      <c r="N17" s="386">
        <v>6830023</v>
      </c>
      <c r="O17" s="387">
        <v>24.099999999999998</v>
      </c>
      <c r="P17" s="386">
        <v>2528697</v>
      </c>
      <c r="Q17" s="391">
        <v>8.5</v>
      </c>
      <c r="R17" s="389">
        <v>28666966</v>
      </c>
      <c r="S17" s="387">
        <v>39.1</v>
      </c>
      <c r="T17" s="386">
        <v>2065213</v>
      </c>
      <c r="U17" s="387">
        <v>6.9</v>
      </c>
      <c r="V17" s="386">
        <v>22711774</v>
      </c>
      <c r="W17" s="387">
        <v>28.3</v>
      </c>
      <c r="X17" s="386">
        <v>0</v>
      </c>
      <c r="Y17" s="387">
        <v>0</v>
      </c>
      <c r="Z17" s="386">
        <v>0</v>
      </c>
      <c r="AA17" s="387">
        <v>0</v>
      </c>
      <c r="AB17" s="386">
        <v>0</v>
      </c>
      <c r="AC17" s="387">
        <v>0</v>
      </c>
      <c r="AD17" s="386">
        <v>0</v>
      </c>
      <c r="AE17" s="387" t="s">
        <v>371</v>
      </c>
      <c r="AF17" s="386">
        <v>88162522</v>
      </c>
      <c r="AG17" s="388">
        <v>11.7</v>
      </c>
      <c r="AH17" s="376"/>
    </row>
    <row r="18" spans="1:34" s="377" customFormat="1" ht="24.75" customHeight="1" x14ac:dyDescent="0.15">
      <c r="A18" s="390"/>
      <c r="B18" s="395" t="s">
        <v>381</v>
      </c>
      <c r="C18" s="403" t="s">
        <v>392</v>
      </c>
      <c r="D18" s="386">
        <v>0</v>
      </c>
      <c r="E18" s="387">
        <v>0</v>
      </c>
      <c r="F18" s="386">
        <v>2378273</v>
      </c>
      <c r="G18" s="387">
        <v>2.5</v>
      </c>
      <c r="H18" s="386">
        <v>2479898</v>
      </c>
      <c r="I18" s="387">
        <v>1</v>
      </c>
      <c r="J18" s="386">
        <v>5911241</v>
      </c>
      <c r="K18" s="387">
        <v>7.6</v>
      </c>
      <c r="L18" s="386">
        <v>0</v>
      </c>
      <c r="M18" s="387">
        <v>0</v>
      </c>
      <c r="N18" s="386">
        <v>2005105</v>
      </c>
      <c r="O18" s="387">
        <v>7.1</v>
      </c>
      <c r="P18" s="386">
        <v>266357</v>
      </c>
      <c r="Q18" s="391">
        <v>0.9</v>
      </c>
      <c r="R18" s="389">
        <v>15592438</v>
      </c>
      <c r="S18" s="387">
        <v>21.3</v>
      </c>
      <c r="T18" s="386">
        <v>530912</v>
      </c>
      <c r="U18" s="387">
        <v>1.8</v>
      </c>
      <c r="V18" s="386">
        <v>8113807</v>
      </c>
      <c r="W18" s="387">
        <v>10.1</v>
      </c>
      <c r="X18" s="386">
        <v>0</v>
      </c>
      <c r="Y18" s="387">
        <v>0</v>
      </c>
      <c r="Z18" s="386">
        <v>0</v>
      </c>
      <c r="AA18" s="387">
        <v>0</v>
      </c>
      <c r="AB18" s="386">
        <v>0</v>
      </c>
      <c r="AC18" s="387">
        <v>0</v>
      </c>
      <c r="AD18" s="386">
        <v>0</v>
      </c>
      <c r="AE18" s="387" t="s">
        <v>371</v>
      </c>
      <c r="AF18" s="386">
        <v>37278031</v>
      </c>
      <c r="AG18" s="388">
        <v>4.9000000000000004</v>
      </c>
      <c r="AH18" s="376"/>
    </row>
    <row r="19" spans="1:34" s="377" customFormat="1" ht="24.75" customHeight="1" x14ac:dyDescent="0.15">
      <c r="A19" s="390"/>
      <c r="B19" s="395" t="s">
        <v>383</v>
      </c>
      <c r="C19" s="403" t="s">
        <v>393</v>
      </c>
      <c r="D19" s="404">
        <v>31191</v>
      </c>
      <c r="E19" s="405">
        <v>0.6</v>
      </c>
      <c r="F19" s="404">
        <v>10987967</v>
      </c>
      <c r="G19" s="405">
        <v>11.4</v>
      </c>
      <c r="H19" s="404">
        <v>1908614</v>
      </c>
      <c r="I19" s="405">
        <v>0.7</v>
      </c>
      <c r="J19" s="404">
        <v>1631856</v>
      </c>
      <c r="K19" s="405">
        <v>2.1</v>
      </c>
      <c r="L19" s="404">
        <v>30809</v>
      </c>
      <c r="M19" s="405">
        <v>5.6</v>
      </c>
      <c r="N19" s="404">
        <v>4824918</v>
      </c>
      <c r="O19" s="405">
        <v>17</v>
      </c>
      <c r="P19" s="404">
        <v>2262340</v>
      </c>
      <c r="Q19" s="406">
        <v>7.6</v>
      </c>
      <c r="R19" s="404">
        <v>13074528</v>
      </c>
      <c r="S19" s="405">
        <v>17.8</v>
      </c>
      <c r="T19" s="404">
        <v>1534301</v>
      </c>
      <c r="U19" s="405">
        <v>5.0999999999999996</v>
      </c>
      <c r="V19" s="404">
        <v>14597967</v>
      </c>
      <c r="W19" s="405">
        <v>18.2</v>
      </c>
      <c r="X19" s="404">
        <v>0</v>
      </c>
      <c r="Y19" s="405">
        <v>0</v>
      </c>
      <c r="Z19" s="404">
        <v>0</v>
      </c>
      <c r="AA19" s="405">
        <v>0</v>
      </c>
      <c r="AB19" s="404">
        <v>0</v>
      </c>
      <c r="AC19" s="405">
        <v>0</v>
      </c>
      <c r="AD19" s="404">
        <v>0</v>
      </c>
      <c r="AE19" s="405" t="s">
        <v>371</v>
      </c>
      <c r="AF19" s="397">
        <v>50884491</v>
      </c>
      <c r="AG19" s="388">
        <v>6.8</v>
      </c>
      <c r="AH19" s="376"/>
    </row>
    <row r="20" spans="1:34" s="377" customFormat="1" ht="24.75" customHeight="1" x14ac:dyDescent="0.15">
      <c r="A20" s="392" t="s">
        <v>394</v>
      </c>
      <c r="B20" s="1636" t="s">
        <v>331</v>
      </c>
      <c r="C20" s="1637"/>
      <c r="D20" s="407">
        <v>0</v>
      </c>
      <c r="E20" s="400">
        <v>0</v>
      </c>
      <c r="F20" s="407">
        <v>0</v>
      </c>
      <c r="G20" s="400">
        <v>0</v>
      </c>
      <c r="H20" s="407">
        <v>0</v>
      </c>
      <c r="I20" s="400">
        <v>0</v>
      </c>
      <c r="J20" s="407">
        <v>0</v>
      </c>
      <c r="K20" s="400">
        <v>0</v>
      </c>
      <c r="L20" s="407">
        <v>0</v>
      </c>
      <c r="M20" s="400">
        <v>0</v>
      </c>
      <c r="N20" s="407">
        <v>0</v>
      </c>
      <c r="O20" s="400">
        <v>0</v>
      </c>
      <c r="P20" s="407">
        <v>0</v>
      </c>
      <c r="Q20" s="401">
        <v>0</v>
      </c>
      <c r="R20" s="408">
        <v>0</v>
      </c>
      <c r="S20" s="400">
        <v>0</v>
      </c>
      <c r="T20" s="407">
        <v>0</v>
      </c>
      <c r="U20" s="400">
        <v>0</v>
      </c>
      <c r="V20" s="407">
        <v>0</v>
      </c>
      <c r="W20" s="400">
        <v>0</v>
      </c>
      <c r="X20" s="407">
        <v>3007464</v>
      </c>
      <c r="Y20" s="400">
        <v>100</v>
      </c>
      <c r="Z20" s="407">
        <v>0</v>
      </c>
      <c r="AA20" s="400">
        <v>0</v>
      </c>
      <c r="AB20" s="407">
        <v>0</v>
      </c>
      <c r="AC20" s="400">
        <v>0</v>
      </c>
      <c r="AD20" s="407">
        <v>0</v>
      </c>
      <c r="AE20" s="400" t="s">
        <v>371</v>
      </c>
      <c r="AF20" s="407">
        <v>3007464</v>
      </c>
      <c r="AG20" s="388">
        <v>0.4</v>
      </c>
      <c r="AH20" s="376"/>
    </row>
    <row r="21" spans="1:34" s="377" customFormat="1" ht="24.75" customHeight="1" x14ac:dyDescent="0.15">
      <c r="A21" s="392" t="s">
        <v>395</v>
      </c>
      <c r="B21" s="1623" t="s">
        <v>332</v>
      </c>
      <c r="C21" s="1624"/>
      <c r="D21" s="393">
        <v>0</v>
      </c>
      <c r="E21" s="387">
        <v>0</v>
      </c>
      <c r="F21" s="393">
        <v>0</v>
      </c>
      <c r="G21" s="387">
        <v>0</v>
      </c>
      <c r="H21" s="393">
        <v>0</v>
      </c>
      <c r="I21" s="387">
        <v>0</v>
      </c>
      <c r="J21" s="393">
        <v>0</v>
      </c>
      <c r="K21" s="387">
        <v>0</v>
      </c>
      <c r="L21" s="393">
        <v>0</v>
      </c>
      <c r="M21" s="387">
        <v>0</v>
      </c>
      <c r="N21" s="393">
        <v>0</v>
      </c>
      <c r="O21" s="387">
        <v>0</v>
      </c>
      <c r="P21" s="393">
        <v>0</v>
      </c>
      <c r="Q21" s="391">
        <v>0</v>
      </c>
      <c r="R21" s="394">
        <v>0</v>
      </c>
      <c r="S21" s="387">
        <v>0</v>
      </c>
      <c r="T21" s="393">
        <v>0</v>
      </c>
      <c r="U21" s="387">
        <v>0</v>
      </c>
      <c r="V21" s="393">
        <v>0</v>
      </c>
      <c r="W21" s="387">
        <v>0</v>
      </c>
      <c r="X21" s="393">
        <v>0</v>
      </c>
      <c r="Y21" s="387">
        <v>0</v>
      </c>
      <c r="Z21" s="393">
        <v>0</v>
      </c>
      <c r="AA21" s="387">
        <v>0</v>
      </c>
      <c r="AB21" s="393">
        <v>0</v>
      </c>
      <c r="AC21" s="387">
        <v>0</v>
      </c>
      <c r="AD21" s="393">
        <v>0</v>
      </c>
      <c r="AE21" s="387" t="s">
        <v>371</v>
      </c>
      <c r="AF21" s="393">
        <v>0</v>
      </c>
      <c r="AG21" s="388">
        <v>0</v>
      </c>
      <c r="AH21" s="376"/>
    </row>
    <row r="22" spans="1:34" s="377" customFormat="1" ht="24.75" customHeight="1" x14ac:dyDescent="0.15">
      <c r="A22" s="392" t="s">
        <v>396</v>
      </c>
      <c r="B22" s="1623" t="s">
        <v>397</v>
      </c>
      <c r="C22" s="1624"/>
      <c r="D22" s="393">
        <v>0</v>
      </c>
      <c r="E22" s="387">
        <v>0</v>
      </c>
      <c r="F22" s="393">
        <v>0</v>
      </c>
      <c r="G22" s="387">
        <v>0</v>
      </c>
      <c r="H22" s="393">
        <v>0</v>
      </c>
      <c r="I22" s="387">
        <v>0</v>
      </c>
      <c r="J22" s="393">
        <v>0</v>
      </c>
      <c r="K22" s="387">
        <v>0</v>
      </c>
      <c r="L22" s="393">
        <v>0</v>
      </c>
      <c r="M22" s="387">
        <v>0</v>
      </c>
      <c r="N22" s="393">
        <v>0</v>
      </c>
      <c r="O22" s="387">
        <v>0</v>
      </c>
      <c r="P22" s="393">
        <v>0</v>
      </c>
      <c r="Q22" s="391">
        <v>0</v>
      </c>
      <c r="R22" s="394">
        <v>0</v>
      </c>
      <c r="S22" s="387">
        <v>0</v>
      </c>
      <c r="T22" s="393">
        <v>0</v>
      </c>
      <c r="U22" s="387">
        <v>0</v>
      </c>
      <c r="V22" s="393">
        <v>0</v>
      </c>
      <c r="W22" s="387">
        <v>0</v>
      </c>
      <c r="X22" s="393">
        <v>0</v>
      </c>
      <c r="Y22" s="387">
        <v>0</v>
      </c>
      <c r="Z22" s="393">
        <v>72113890</v>
      </c>
      <c r="AA22" s="387">
        <v>100</v>
      </c>
      <c r="AB22" s="393">
        <v>0</v>
      </c>
      <c r="AC22" s="387">
        <v>0</v>
      </c>
      <c r="AD22" s="393">
        <v>0</v>
      </c>
      <c r="AE22" s="387" t="s">
        <v>371</v>
      </c>
      <c r="AF22" s="393">
        <v>72113890</v>
      </c>
      <c r="AG22" s="388">
        <v>9.6</v>
      </c>
      <c r="AH22" s="376"/>
    </row>
    <row r="23" spans="1:34" s="377" customFormat="1" ht="24.75" customHeight="1" x14ac:dyDescent="0.15">
      <c r="A23" s="392" t="s">
        <v>398</v>
      </c>
      <c r="B23" s="1623" t="s">
        <v>399</v>
      </c>
      <c r="C23" s="1624"/>
      <c r="D23" s="386">
        <v>0</v>
      </c>
      <c r="E23" s="387">
        <v>0</v>
      </c>
      <c r="F23" s="386">
        <v>19749527</v>
      </c>
      <c r="G23" s="387">
        <v>20.6</v>
      </c>
      <c r="H23" s="386">
        <v>1189355</v>
      </c>
      <c r="I23" s="387">
        <v>0.5</v>
      </c>
      <c r="J23" s="386">
        <v>40890</v>
      </c>
      <c r="K23" s="387">
        <v>0.1</v>
      </c>
      <c r="L23" s="386">
        <v>0</v>
      </c>
      <c r="M23" s="387">
        <v>0</v>
      </c>
      <c r="N23" s="386">
        <v>1094592</v>
      </c>
      <c r="O23" s="387">
        <v>3.9</v>
      </c>
      <c r="P23" s="386">
        <v>860890</v>
      </c>
      <c r="Q23" s="391">
        <v>2.9</v>
      </c>
      <c r="R23" s="389">
        <v>415888</v>
      </c>
      <c r="S23" s="387">
        <v>0.6</v>
      </c>
      <c r="T23" s="386">
        <v>16866</v>
      </c>
      <c r="U23" s="387">
        <v>0.1</v>
      </c>
      <c r="V23" s="386">
        <v>1900375</v>
      </c>
      <c r="W23" s="387">
        <v>2.4</v>
      </c>
      <c r="X23" s="386">
        <v>0</v>
      </c>
      <c r="Y23" s="387">
        <v>0</v>
      </c>
      <c r="Z23" s="386">
        <v>0</v>
      </c>
      <c r="AA23" s="387">
        <v>0</v>
      </c>
      <c r="AB23" s="386">
        <v>0</v>
      </c>
      <c r="AC23" s="387">
        <v>0</v>
      </c>
      <c r="AD23" s="386">
        <v>0</v>
      </c>
      <c r="AE23" s="387" t="s">
        <v>371</v>
      </c>
      <c r="AF23" s="386">
        <v>25268383</v>
      </c>
      <c r="AG23" s="388">
        <v>3.4</v>
      </c>
      <c r="AH23" s="376"/>
    </row>
    <row r="24" spans="1:34" s="377" customFormat="1" ht="24.75" customHeight="1" x14ac:dyDescent="0.15">
      <c r="A24" s="409" t="s">
        <v>400</v>
      </c>
      <c r="B24" s="1623" t="s">
        <v>401</v>
      </c>
      <c r="C24" s="1624"/>
      <c r="D24" s="386">
        <v>0</v>
      </c>
      <c r="E24" s="387">
        <v>0</v>
      </c>
      <c r="F24" s="386">
        <v>8399</v>
      </c>
      <c r="G24" s="387">
        <v>0</v>
      </c>
      <c r="H24" s="386">
        <v>0</v>
      </c>
      <c r="I24" s="387">
        <v>0</v>
      </c>
      <c r="J24" s="386">
        <v>1394027</v>
      </c>
      <c r="K24" s="387">
        <v>1.8</v>
      </c>
      <c r="L24" s="386">
        <v>0</v>
      </c>
      <c r="M24" s="387">
        <v>0</v>
      </c>
      <c r="N24" s="386">
        <v>276445</v>
      </c>
      <c r="O24" s="387">
        <v>1</v>
      </c>
      <c r="P24" s="386">
        <v>32644</v>
      </c>
      <c r="Q24" s="391">
        <v>0.1</v>
      </c>
      <c r="R24" s="389">
        <v>1958120</v>
      </c>
      <c r="S24" s="387">
        <v>2.7</v>
      </c>
      <c r="T24" s="386">
        <v>0</v>
      </c>
      <c r="U24" s="387">
        <v>0</v>
      </c>
      <c r="V24" s="386">
        <v>0</v>
      </c>
      <c r="W24" s="387">
        <v>0</v>
      </c>
      <c r="X24" s="386">
        <v>0</v>
      </c>
      <c r="Y24" s="387">
        <v>0</v>
      </c>
      <c r="Z24" s="386">
        <v>0</v>
      </c>
      <c r="AA24" s="387">
        <v>0</v>
      </c>
      <c r="AB24" s="386">
        <v>74902</v>
      </c>
      <c r="AC24" s="387">
        <v>5.2</v>
      </c>
      <c r="AD24" s="386">
        <v>0</v>
      </c>
      <c r="AE24" s="387" t="s">
        <v>371</v>
      </c>
      <c r="AF24" s="386">
        <v>3744537</v>
      </c>
      <c r="AG24" s="388">
        <v>0.5</v>
      </c>
      <c r="AH24" s="376"/>
    </row>
    <row r="25" spans="1:34" s="377" customFormat="1" ht="24.75" customHeight="1" x14ac:dyDescent="0.15">
      <c r="A25" s="409" t="s">
        <v>402</v>
      </c>
      <c r="B25" s="1623" t="s">
        <v>403</v>
      </c>
      <c r="C25" s="1624"/>
      <c r="D25" s="393">
        <v>0</v>
      </c>
      <c r="E25" s="387">
        <v>0</v>
      </c>
      <c r="F25" s="393">
        <v>10200</v>
      </c>
      <c r="G25" s="387">
        <v>0</v>
      </c>
      <c r="H25" s="393">
        <v>54284</v>
      </c>
      <c r="I25" s="387">
        <v>0</v>
      </c>
      <c r="J25" s="393">
        <v>2078882</v>
      </c>
      <c r="K25" s="387">
        <v>2.7</v>
      </c>
      <c r="L25" s="393">
        <v>28188</v>
      </c>
      <c r="M25" s="387">
        <v>5.2</v>
      </c>
      <c r="N25" s="393">
        <v>970811</v>
      </c>
      <c r="O25" s="387">
        <v>3.4</v>
      </c>
      <c r="P25" s="393">
        <v>3677600</v>
      </c>
      <c r="Q25" s="391">
        <v>12.3</v>
      </c>
      <c r="R25" s="394">
        <v>0</v>
      </c>
      <c r="S25" s="387">
        <v>0</v>
      </c>
      <c r="T25" s="393">
        <v>0</v>
      </c>
      <c r="U25" s="387">
        <v>0</v>
      </c>
      <c r="V25" s="393">
        <v>221770</v>
      </c>
      <c r="W25" s="387">
        <v>0.3</v>
      </c>
      <c r="X25" s="393">
        <v>0</v>
      </c>
      <c r="Y25" s="387">
        <v>0</v>
      </c>
      <c r="Z25" s="393">
        <v>0</v>
      </c>
      <c r="AA25" s="387">
        <v>0</v>
      </c>
      <c r="AB25" s="393">
        <v>0</v>
      </c>
      <c r="AC25" s="387">
        <v>0</v>
      </c>
      <c r="AD25" s="393">
        <v>0</v>
      </c>
      <c r="AE25" s="387" t="s">
        <v>371</v>
      </c>
      <c r="AF25" s="393">
        <v>7041735</v>
      </c>
      <c r="AG25" s="388">
        <v>0.9</v>
      </c>
      <c r="AH25" s="376"/>
    </row>
    <row r="26" spans="1:34" s="377" customFormat="1" ht="24.75" customHeight="1" x14ac:dyDescent="0.15">
      <c r="A26" s="409" t="s">
        <v>404</v>
      </c>
      <c r="B26" s="1623" t="s">
        <v>405</v>
      </c>
      <c r="C26" s="1624"/>
      <c r="D26" s="393">
        <v>0</v>
      </c>
      <c r="E26" s="387">
        <v>0</v>
      </c>
      <c r="F26" s="393">
        <v>4400</v>
      </c>
      <c r="G26" s="387">
        <v>0</v>
      </c>
      <c r="H26" s="393">
        <v>56401290</v>
      </c>
      <c r="I26" s="387">
        <v>22</v>
      </c>
      <c r="J26" s="393">
        <v>1191354</v>
      </c>
      <c r="K26" s="387">
        <v>1.5</v>
      </c>
      <c r="L26" s="393">
        <v>0</v>
      </c>
      <c r="M26" s="387">
        <v>0</v>
      </c>
      <c r="N26" s="393">
        <v>1813221</v>
      </c>
      <c r="O26" s="387">
        <v>6.4</v>
      </c>
      <c r="P26" s="393">
        <v>346846</v>
      </c>
      <c r="Q26" s="391">
        <v>1.2</v>
      </c>
      <c r="R26" s="394">
        <v>3492125</v>
      </c>
      <c r="S26" s="387">
        <v>4.8</v>
      </c>
      <c r="T26" s="393">
        <v>0</v>
      </c>
      <c r="U26" s="387">
        <v>0</v>
      </c>
      <c r="V26" s="393">
        <v>9114</v>
      </c>
      <c r="W26" s="387">
        <v>0</v>
      </c>
      <c r="X26" s="393">
        <v>0</v>
      </c>
      <c r="Y26" s="387">
        <v>0</v>
      </c>
      <c r="Z26" s="393">
        <v>0</v>
      </c>
      <c r="AA26" s="387">
        <v>0</v>
      </c>
      <c r="AB26" s="393">
        <v>0</v>
      </c>
      <c r="AC26" s="387">
        <v>0</v>
      </c>
      <c r="AD26" s="393">
        <v>0</v>
      </c>
      <c r="AE26" s="387" t="s">
        <v>371</v>
      </c>
      <c r="AF26" s="393">
        <v>63258350</v>
      </c>
      <c r="AG26" s="388">
        <v>8.4</v>
      </c>
      <c r="AH26" s="376"/>
    </row>
    <row r="27" spans="1:34" s="377" customFormat="1" ht="24.75" customHeight="1" thickBot="1" x14ac:dyDescent="0.2">
      <c r="A27" s="409" t="s">
        <v>406</v>
      </c>
      <c r="B27" s="1625" t="s">
        <v>320</v>
      </c>
      <c r="C27" s="1626"/>
      <c r="D27" s="393">
        <v>0</v>
      </c>
      <c r="E27" s="387">
        <v>0</v>
      </c>
      <c r="F27" s="393">
        <v>0</v>
      </c>
      <c r="G27" s="387">
        <v>0</v>
      </c>
      <c r="H27" s="393">
        <v>0</v>
      </c>
      <c r="I27" s="387">
        <v>0</v>
      </c>
      <c r="J27" s="393">
        <v>0</v>
      </c>
      <c r="K27" s="387">
        <v>0</v>
      </c>
      <c r="L27" s="393">
        <v>0</v>
      </c>
      <c r="M27" s="387">
        <v>0</v>
      </c>
      <c r="N27" s="393">
        <v>0</v>
      </c>
      <c r="O27" s="387">
        <v>0</v>
      </c>
      <c r="P27" s="393">
        <v>0</v>
      </c>
      <c r="Q27" s="391">
        <v>0</v>
      </c>
      <c r="R27" s="394">
        <v>0</v>
      </c>
      <c r="S27" s="387">
        <v>0</v>
      </c>
      <c r="T27" s="393">
        <v>0</v>
      </c>
      <c r="U27" s="387">
        <v>0</v>
      </c>
      <c r="V27" s="393">
        <v>0</v>
      </c>
      <c r="W27" s="387">
        <v>0</v>
      </c>
      <c r="X27" s="393">
        <v>0</v>
      </c>
      <c r="Y27" s="387">
        <v>0</v>
      </c>
      <c r="Z27" s="393">
        <v>0</v>
      </c>
      <c r="AA27" s="387">
        <v>0</v>
      </c>
      <c r="AB27" s="393">
        <v>0</v>
      </c>
      <c r="AC27" s="387">
        <v>0</v>
      </c>
      <c r="AD27" s="393">
        <v>0</v>
      </c>
      <c r="AE27" s="387" t="s">
        <v>371</v>
      </c>
      <c r="AF27" s="393">
        <v>0</v>
      </c>
      <c r="AG27" s="388">
        <v>0</v>
      </c>
      <c r="AH27" s="376"/>
    </row>
    <row r="28" spans="1:34" s="377" customFormat="1" ht="24.75" customHeight="1" thickTop="1" thickBot="1" x14ac:dyDescent="0.2">
      <c r="A28" s="1627" t="s">
        <v>364</v>
      </c>
      <c r="B28" s="1628"/>
      <c r="C28" s="1629"/>
      <c r="D28" s="410">
        <v>5143247</v>
      </c>
      <c r="E28" s="411">
        <v>100</v>
      </c>
      <c r="F28" s="410">
        <v>96007618</v>
      </c>
      <c r="G28" s="411">
        <v>100</v>
      </c>
      <c r="H28" s="410">
        <v>255938929</v>
      </c>
      <c r="I28" s="411">
        <v>100</v>
      </c>
      <c r="J28" s="410">
        <v>77403806</v>
      </c>
      <c r="K28" s="411">
        <v>100</v>
      </c>
      <c r="L28" s="410">
        <v>545709</v>
      </c>
      <c r="M28" s="411">
        <v>100</v>
      </c>
      <c r="N28" s="410">
        <v>28274373</v>
      </c>
      <c r="O28" s="411">
        <v>100</v>
      </c>
      <c r="P28" s="410">
        <v>29907500</v>
      </c>
      <c r="Q28" s="412">
        <v>100</v>
      </c>
      <c r="R28" s="413">
        <v>73343361</v>
      </c>
      <c r="S28" s="411">
        <v>100</v>
      </c>
      <c r="T28" s="410">
        <v>30120849</v>
      </c>
      <c r="U28" s="411">
        <v>100</v>
      </c>
      <c r="V28" s="410">
        <v>80152886</v>
      </c>
      <c r="W28" s="411">
        <v>100</v>
      </c>
      <c r="X28" s="410">
        <v>3007464</v>
      </c>
      <c r="Y28" s="411">
        <v>100</v>
      </c>
      <c r="Z28" s="410">
        <v>72113891</v>
      </c>
      <c r="AA28" s="411">
        <v>100</v>
      </c>
      <c r="AB28" s="410">
        <v>1427287</v>
      </c>
      <c r="AC28" s="411">
        <v>100</v>
      </c>
      <c r="AD28" s="410">
        <v>0</v>
      </c>
      <c r="AE28" s="411" t="s">
        <v>371</v>
      </c>
      <c r="AF28" s="410">
        <v>753386920</v>
      </c>
      <c r="AG28" s="414">
        <v>100</v>
      </c>
      <c r="AH28" s="376"/>
    </row>
    <row r="29" spans="1:34" s="377" customFormat="1" ht="24.75" customHeight="1" thickTop="1" x14ac:dyDescent="0.15">
      <c r="A29" s="390"/>
      <c r="B29" s="1630" t="s">
        <v>407</v>
      </c>
      <c r="C29" s="1631"/>
      <c r="D29" s="386">
        <v>0</v>
      </c>
      <c r="E29" s="400">
        <v>0</v>
      </c>
      <c r="F29" s="386">
        <v>2187007</v>
      </c>
      <c r="G29" s="400">
        <v>2.2999999999999998</v>
      </c>
      <c r="H29" s="386">
        <v>101177166</v>
      </c>
      <c r="I29" s="400">
        <v>39.5</v>
      </c>
      <c r="J29" s="386">
        <v>12151178</v>
      </c>
      <c r="K29" s="400">
        <v>15.7</v>
      </c>
      <c r="L29" s="386">
        <v>20</v>
      </c>
      <c r="M29" s="400">
        <v>0</v>
      </c>
      <c r="N29" s="386">
        <v>394953</v>
      </c>
      <c r="O29" s="400">
        <v>1.4</v>
      </c>
      <c r="P29" s="386">
        <v>705770</v>
      </c>
      <c r="Q29" s="401">
        <v>2.4</v>
      </c>
      <c r="R29" s="389">
        <v>10816145</v>
      </c>
      <c r="S29" s="400">
        <v>14.7</v>
      </c>
      <c r="T29" s="386">
        <v>457985</v>
      </c>
      <c r="U29" s="400">
        <v>1.5</v>
      </c>
      <c r="V29" s="386">
        <v>6555409</v>
      </c>
      <c r="W29" s="400">
        <v>8.1999999999999993</v>
      </c>
      <c r="X29" s="386">
        <v>437957</v>
      </c>
      <c r="Y29" s="400">
        <v>14.6</v>
      </c>
      <c r="Z29" s="386">
        <v>33056</v>
      </c>
      <c r="AA29" s="400">
        <v>0</v>
      </c>
      <c r="AB29" s="386">
        <v>4025</v>
      </c>
      <c r="AC29" s="400">
        <v>0.3</v>
      </c>
      <c r="AD29" s="386">
        <v>0</v>
      </c>
      <c r="AE29" s="400" t="s">
        <v>371</v>
      </c>
      <c r="AF29" s="386">
        <v>134920671</v>
      </c>
      <c r="AG29" s="401">
        <v>17.899999999999999</v>
      </c>
      <c r="AH29" s="376"/>
    </row>
    <row r="30" spans="1:34" s="377" customFormat="1" ht="24.75" customHeight="1" x14ac:dyDescent="0.15">
      <c r="A30" s="390"/>
      <c r="B30" s="1616" t="s">
        <v>218</v>
      </c>
      <c r="C30" s="1617"/>
      <c r="D30" s="386">
        <v>6000</v>
      </c>
      <c r="E30" s="387">
        <v>0.1</v>
      </c>
      <c r="F30" s="386">
        <v>3694900</v>
      </c>
      <c r="G30" s="387">
        <v>3.8</v>
      </c>
      <c r="H30" s="386">
        <v>39829877</v>
      </c>
      <c r="I30" s="387">
        <v>15.6</v>
      </c>
      <c r="J30" s="386">
        <v>2093375</v>
      </c>
      <c r="K30" s="387">
        <v>2.7</v>
      </c>
      <c r="L30" s="386">
        <v>9082</v>
      </c>
      <c r="M30" s="387">
        <v>1.7</v>
      </c>
      <c r="N30" s="386">
        <v>5944991</v>
      </c>
      <c r="O30" s="387">
        <v>21</v>
      </c>
      <c r="P30" s="386">
        <v>2919178</v>
      </c>
      <c r="Q30" s="391">
        <v>9.8000000000000007</v>
      </c>
      <c r="R30" s="389">
        <v>277990</v>
      </c>
      <c r="S30" s="387">
        <v>0.4</v>
      </c>
      <c r="T30" s="386">
        <v>716872</v>
      </c>
      <c r="U30" s="387">
        <v>2.4</v>
      </c>
      <c r="V30" s="386">
        <v>2327197</v>
      </c>
      <c r="W30" s="387">
        <v>2.9</v>
      </c>
      <c r="X30" s="386">
        <v>281534</v>
      </c>
      <c r="Y30" s="387">
        <v>9.3000000000000007</v>
      </c>
      <c r="Z30" s="386">
        <v>160</v>
      </c>
      <c r="AA30" s="387">
        <v>0</v>
      </c>
      <c r="AB30" s="386">
        <v>0</v>
      </c>
      <c r="AC30" s="387">
        <v>0</v>
      </c>
      <c r="AD30" s="386">
        <v>0</v>
      </c>
      <c r="AE30" s="387" t="s">
        <v>371</v>
      </c>
      <c r="AF30" s="386">
        <v>58101156</v>
      </c>
      <c r="AG30" s="388">
        <v>7.7</v>
      </c>
      <c r="AH30" s="376"/>
    </row>
    <row r="31" spans="1:34" s="377" customFormat="1" ht="24.75" customHeight="1" x14ac:dyDescent="0.15">
      <c r="A31" s="390" t="s">
        <v>408</v>
      </c>
      <c r="B31" s="1616" t="s">
        <v>409</v>
      </c>
      <c r="C31" s="1617"/>
      <c r="D31" s="386">
        <v>0</v>
      </c>
      <c r="E31" s="387">
        <v>0</v>
      </c>
      <c r="F31" s="386">
        <v>925617</v>
      </c>
      <c r="G31" s="387">
        <v>1</v>
      </c>
      <c r="H31" s="386">
        <v>196255</v>
      </c>
      <c r="I31" s="387">
        <v>0.1</v>
      </c>
      <c r="J31" s="386">
        <v>1799018</v>
      </c>
      <c r="K31" s="387">
        <v>2.2999999999999998</v>
      </c>
      <c r="L31" s="386">
        <v>2240</v>
      </c>
      <c r="M31" s="387">
        <v>0.4</v>
      </c>
      <c r="N31" s="386">
        <v>114501</v>
      </c>
      <c r="O31" s="387">
        <v>0.4</v>
      </c>
      <c r="P31" s="386">
        <v>262532</v>
      </c>
      <c r="Q31" s="391">
        <v>0.9</v>
      </c>
      <c r="R31" s="389">
        <v>1682892</v>
      </c>
      <c r="S31" s="387">
        <v>2.2999999999999998</v>
      </c>
      <c r="T31" s="386">
        <v>2645</v>
      </c>
      <c r="U31" s="387">
        <v>0</v>
      </c>
      <c r="V31" s="386">
        <v>396136</v>
      </c>
      <c r="W31" s="387">
        <v>0.5</v>
      </c>
      <c r="X31" s="386">
        <v>0</v>
      </c>
      <c r="Y31" s="387">
        <v>0</v>
      </c>
      <c r="Z31" s="386">
        <v>1521250</v>
      </c>
      <c r="AA31" s="387">
        <v>2.1</v>
      </c>
      <c r="AB31" s="386">
        <v>0</v>
      </c>
      <c r="AC31" s="387">
        <v>0</v>
      </c>
      <c r="AD31" s="386">
        <v>0</v>
      </c>
      <c r="AE31" s="387" t="s">
        <v>371</v>
      </c>
      <c r="AF31" s="386">
        <v>6903086</v>
      </c>
      <c r="AG31" s="388">
        <v>0.9</v>
      </c>
      <c r="AH31" s="376"/>
    </row>
    <row r="32" spans="1:34" s="377" customFormat="1" ht="24.75" customHeight="1" x14ac:dyDescent="0.15">
      <c r="A32" s="390"/>
      <c r="B32" s="1621" t="s">
        <v>410</v>
      </c>
      <c r="C32" s="1622"/>
      <c r="D32" s="386">
        <v>0</v>
      </c>
      <c r="E32" s="387">
        <v>0</v>
      </c>
      <c r="F32" s="386">
        <v>3878914</v>
      </c>
      <c r="G32" s="387">
        <v>4</v>
      </c>
      <c r="H32" s="386">
        <v>1943794</v>
      </c>
      <c r="I32" s="387">
        <v>0.70000000000000007</v>
      </c>
      <c r="J32" s="386">
        <v>221786</v>
      </c>
      <c r="K32" s="387">
        <v>0.3</v>
      </c>
      <c r="L32" s="386">
        <v>1500</v>
      </c>
      <c r="M32" s="387">
        <v>0.3</v>
      </c>
      <c r="N32" s="386">
        <v>273296</v>
      </c>
      <c r="O32" s="387">
        <v>1</v>
      </c>
      <c r="P32" s="386">
        <v>333628</v>
      </c>
      <c r="Q32" s="391">
        <v>1.1000000000000001</v>
      </c>
      <c r="R32" s="389">
        <v>303181</v>
      </c>
      <c r="S32" s="387">
        <v>0.5</v>
      </c>
      <c r="T32" s="386">
        <v>9021</v>
      </c>
      <c r="U32" s="387">
        <v>0</v>
      </c>
      <c r="V32" s="386">
        <v>486478</v>
      </c>
      <c r="W32" s="387">
        <v>0.6</v>
      </c>
      <c r="X32" s="386">
        <v>19013</v>
      </c>
      <c r="Y32" s="387">
        <v>0.6</v>
      </c>
      <c r="Z32" s="386">
        <v>2839</v>
      </c>
      <c r="AA32" s="387">
        <v>0</v>
      </c>
      <c r="AB32" s="386">
        <v>0</v>
      </c>
      <c r="AC32" s="387">
        <v>0</v>
      </c>
      <c r="AD32" s="386">
        <v>0</v>
      </c>
      <c r="AE32" s="387" t="s">
        <v>371</v>
      </c>
      <c r="AF32" s="386">
        <v>7473450</v>
      </c>
      <c r="AG32" s="388">
        <v>1</v>
      </c>
      <c r="AH32" s="376"/>
    </row>
    <row r="33" spans="1:34" s="377" customFormat="1" ht="24.75" customHeight="1" x14ac:dyDescent="0.15">
      <c r="A33" s="390" t="s">
        <v>411</v>
      </c>
      <c r="B33" s="1616" t="s">
        <v>222</v>
      </c>
      <c r="C33" s="1617"/>
      <c r="D33" s="386">
        <v>0</v>
      </c>
      <c r="E33" s="387">
        <v>0</v>
      </c>
      <c r="F33" s="386">
        <v>384326</v>
      </c>
      <c r="G33" s="387">
        <v>0.4</v>
      </c>
      <c r="H33" s="386">
        <v>2911</v>
      </c>
      <c r="I33" s="387">
        <v>0</v>
      </c>
      <c r="J33" s="386">
        <v>3321</v>
      </c>
      <c r="K33" s="387">
        <v>0</v>
      </c>
      <c r="L33" s="386">
        <v>0</v>
      </c>
      <c r="M33" s="387">
        <v>0</v>
      </c>
      <c r="N33" s="386">
        <v>177680</v>
      </c>
      <c r="O33" s="387">
        <v>0.6</v>
      </c>
      <c r="P33" s="386">
        <v>507199</v>
      </c>
      <c r="Q33" s="391">
        <v>1.7</v>
      </c>
      <c r="R33" s="389">
        <v>13759</v>
      </c>
      <c r="S33" s="387">
        <v>0</v>
      </c>
      <c r="T33" s="386">
        <v>176</v>
      </c>
      <c r="U33" s="387">
        <v>0</v>
      </c>
      <c r="V33" s="386">
        <v>59589</v>
      </c>
      <c r="W33" s="387">
        <v>0.1</v>
      </c>
      <c r="X33" s="386">
        <v>0</v>
      </c>
      <c r="Y33" s="387">
        <v>0</v>
      </c>
      <c r="Z33" s="386">
        <v>11093</v>
      </c>
      <c r="AA33" s="387">
        <v>0</v>
      </c>
      <c r="AB33" s="386">
        <v>0</v>
      </c>
      <c r="AC33" s="387">
        <v>0</v>
      </c>
      <c r="AD33" s="386">
        <v>0</v>
      </c>
      <c r="AE33" s="387" t="s">
        <v>371</v>
      </c>
      <c r="AF33" s="386">
        <v>1160054</v>
      </c>
      <c r="AG33" s="388">
        <v>0.2</v>
      </c>
      <c r="AH33" s="376"/>
    </row>
    <row r="34" spans="1:34" s="377" customFormat="1" ht="24.75" customHeight="1" x14ac:dyDescent="0.15">
      <c r="A34" s="390"/>
      <c r="B34" s="1616" t="s">
        <v>412</v>
      </c>
      <c r="C34" s="1617"/>
      <c r="D34" s="386">
        <v>0</v>
      </c>
      <c r="E34" s="387">
        <v>0</v>
      </c>
      <c r="F34" s="386">
        <v>2093504</v>
      </c>
      <c r="G34" s="387">
        <v>2.2000000000000002</v>
      </c>
      <c r="H34" s="386">
        <v>933368</v>
      </c>
      <c r="I34" s="387">
        <v>0.4</v>
      </c>
      <c r="J34" s="386">
        <v>1100874</v>
      </c>
      <c r="K34" s="387">
        <v>1.4</v>
      </c>
      <c r="L34" s="386">
        <v>3124</v>
      </c>
      <c r="M34" s="387">
        <v>0.6</v>
      </c>
      <c r="N34" s="386">
        <v>1914278</v>
      </c>
      <c r="O34" s="387">
        <v>6.8</v>
      </c>
      <c r="P34" s="386">
        <v>692946</v>
      </c>
      <c r="Q34" s="391">
        <v>2.2999999999999998</v>
      </c>
      <c r="R34" s="389">
        <v>827883</v>
      </c>
      <c r="S34" s="387">
        <v>1.1000000000000001</v>
      </c>
      <c r="T34" s="386">
        <v>993101</v>
      </c>
      <c r="U34" s="387">
        <v>3.3</v>
      </c>
      <c r="V34" s="386">
        <v>3548220</v>
      </c>
      <c r="W34" s="387">
        <v>4.4000000000000004</v>
      </c>
      <c r="X34" s="386">
        <v>0</v>
      </c>
      <c r="Y34" s="387">
        <v>0</v>
      </c>
      <c r="Z34" s="386">
        <v>209573</v>
      </c>
      <c r="AA34" s="387">
        <v>0.3</v>
      </c>
      <c r="AB34" s="386">
        <v>0</v>
      </c>
      <c r="AC34" s="387">
        <v>0</v>
      </c>
      <c r="AD34" s="386">
        <v>0</v>
      </c>
      <c r="AE34" s="387" t="s">
        <v>371</v>
      </c>
      <c r="AF34" s="386">
        <v>12316871</v>
      </c>
      <c r="AG34" s="388">
        <v>1.6</v>
      </c>
      <c r="AH34" s="376"/>
    </row>
    <row r="35" spans="1:34" s="377" customFormat="1" ht="24.75" customHeight="1" x14ac:dyDescent="0.15">
      <c r="A35" s="390" t="s">
        <v>413</v>
      </c>
      <c r="B35" s="1616" t="s">
        <v>414</v>
      </c>
      <c r="C35" s="1617"/>
      <c r="D35" s="386">
        <v>8081</v>
      </c>
      <c r="E35" s="387">
        <v>0.2</v>
      </c>
      <c r="F35" s="386">
        <v>1056477</v>
      </c>
      <c r="G35" s="387">
        <v>1.1000000000000001</v>
      </c>
      <c r="H35" s="386">
        <v>967797</v>
      </c>
      <c r="I35" s="387">
        <v>0.4</v>
      </c>
      <c r="J35" s="386">
        <v>2910416</v>
      </c>
      <c r="K35" s="387">
        <v>3.8</v>
      </c>
      <c r="L35" s="386">
        <v>30316</v>
      </c>
      <c r="M35" s="387">
        <v>5.5</v>
      </c>
      <c r="N35" s="386">
        <v>1036791</v>
      </c>
      <c r="O35" s="387">
        <v>3.7</v>
      </c>
      <c r="P35" s="386">
        <v>3778068</v>
      </c>
      <c r="Q35" s="391">
        <v>12.6</v>
      </c>
      <c r="R35" s="389">
        <v>145847</v>
      </c>
      <c r="S35" s="387">
        <v>0.2</v>
      </c>
      <c r="T35" s="386">
        <v>208832</v>
      </c>
      <c r="U35" s="387">
        <v>0.7</v>
      </c>
      <c r="V35" s="386">
        <v>3636114</v>
      </c>
      <c r="W35" s="387">
        <v>4.5</v>
      </c>
      <c r="X35" s="386">
        <v>10998</v>
      </c>
      <c r="Y35" s="387">
        <v>0.4</v>
      </c>
      <c r="Z35" s="386">
        <v>259546</v>
      </c>
      <c r="AA35" s="387">
        <v>0.4</v>
      </c>
      <c r="AB35" s="386">
        <v>0</v>
      </c>
      <c r="AC35" s="387">
        <v>0</v>
      </c>
      <c r="AD35" s="386">
        <v>0</v>
      </c>
      <c r="AE35" s="387" t="s">
        <v>371</v>
      </c>
      <c r="AF35" s="386">
        <v>14049283</v>
      </c>
      <c r="AG35" s="388">
        <v>1.9</v>
      </c>
      <c r="AH35" s="376"/>
    </row>
    <row r="36" spans="1:34" s="377" customFormat="1" ht="24.75" customHeight="1" x14ac:dyDescent="0.15">
      <c r="A36" s="390"/>
      <c r="B36" s="1616" t="s">
        <v>415</v>
      </c>
      <c r="C36" s="1617"/>
      <c r="D36" s="386">
        <v>2519</v>
      </c>
      <c r="E36" s="387">
        <v>0.1</v>
      </c>
      <c r="F36" s="386">
        <v>426183</v>
      </c>
      <c r="G36" s="387">
        <v>0.4</v>
      </c>
      <c r="H36" s="386">
        <v>261018</v>
      </c>
      <c r="I36" s="387">
        <v>0.1</v>
      </c>
      <c r="J36" s="386">
        <v>132241</v>
      </c>
      <c r="K36" s="387">
        <v>0.2</v>
      </c>
      <c r="L36" s="386">
        <v>0</v>
      </c>
      <c r="M36" s="387">
        <v>0</v>
      </c>
      <c r="N36" s="386">
        <v>337628</v>
      </c>
      <c r="O36" s="387">
        <v>1.2</v>
      </c>
      <c r="P36" s="386">
        <v>800640</v>
      </c>
      <c r="Q36" s="391">
        <v>2.7</v>
      </c>
      <c r="R36" s="389">
        <v>958324</v>
      </c>
      <c r="S36" s="387">
        <v>1.3</v>
      </c>
      <c r="T36" s="386">
        <v>68396</v>
      </c>
      <c r="U36" s="387">
        <v>0.2</v>
      </c>
      <c r="V36" s="386">
        <v>241320</v>
      </c>
      <c r="W36" s="387">
        <v>0.3</v>
      </c>
      <c r="X36" s="386">
        <v>23349</v>
      </c>
      <c r="Y36" s="387">
        <v>0.8</v>
      </c>
      <c r="Z36" s="386">
        <v>1009</v>
      </c>
      <c r="AA36" s="387">
        <v>0</v>
      </c>
      <c r="AB36" s="386">
        <v>0</v>
      </c>
      <c r="AC36" s="387">
        <v>0</v>
      </c>
      <c r="AD36" s="386">
        <v>0</v>
      </c>
      <c r="AE36" s="387" t="s">
        <v>371</v>
      </c>
      <c r="AF36" s="386">
        <v>3252627</v>
      </c>
      <c r="AG36" s="388">
        <v>0.4</v>
      </c>
      <c r="AH36" s="376"/>
    </row>
    <row r="37" spans="1:34" s="377" customFormat="1" ht="24.75" customHeight="1" x14ac:dyDescent="0.15">
      <c r="A37" s="390" t="s">
        <v>416</v>
      </c>
      <c r="B37" s="1616" t="s">
        <v>417</v>
      </c>
      <c r="C37" s="1617"/>
      <c r="D37" s="386">
        <v>22200</v>
      </c>
      <c r="E37" s="387">
        <v>0.4</v>
      </c>
      <c r="F37" s="386">
        <v>9273100</v>
      </c>
      <c r="G37" s="387">
        <v>9.6999999999999993</v>
      </c>
      <c r="H37" s="386">
        <v>2080960</v>
      </c>
      <c r="I37" s="387">
        <v>0.8</v>
      </c>
      <c r="J37" s="386">
        <v>5046729</v>
      </c>
      <c r="K37" s="387">
        <v>6.5</v>
      </c>
      <c r="L37" s="386">
        <v>2100</v>
      </c>
      <c r="M37" s="387">
        <v>0.4</v>
      </c>
      <c r="N37" s="386">
        <v>2494300</v>
      </c>
      <c r="O37" s="387">
        <v>8.8000000000000007</v>
      </c>
      <c r="P37" s="386">
        <v>852400</v>
      </c>
      <c r="Q37" s="391">
        <v>2.8</v>
      </c>
      <c r="R37" s="389">
        <v>11501868</v>
      </c>
      <c r="S37" s="387">
        <v>15.7</v>
      </c>
      <c r="T37" s="386">
        <v>1373800</v>
      </c>
      <c r="U37" s="387">
        <v>4.5999999999999996</v>
      </c>
      <c r="V37" s="386">
        <v>13469438</v>
      </c>
      <c r="W37" s="387">
        <v>16.8</v>
      </c>
      <c r="X37" s="386">
        <v>1012493</v>
      </c>
      <c r="Y37" s="387">
        <v>33.700000000000003</v>
      </c>
      <c r="Z37" s="386">
        <v>0</v>
      </c>
      <c r="AA37" s="387">
        <v>0</v>
      </c>
      <c r="AB37" s="386">
        <v>0</v>
      </c>
      <c r="AC37" s="387">
        <v>0</v>
      </c>
      <c r="AD37" s="386">
        <v>0</v>
      </c>
      <c r="AE37" s="387" t="s">
        <v>371</v>
      </c>
      <c r="AF37" s="386">
        <v>47129388</v>
      </c>
      <c r="AG37" s="388">
        <v>6.3</v>
      </c>
      <c r="AH37" s="376"/>
    </row>
    <row r="38" spans="1:34" s="377" customFormat="1" ht="24.75" customHeight="1" x14ac:dyDescent="0.15">
      <c r="A38" s="390"/>
      <c r="B38" s="1618" t="s">
        <v>273</v>
      </c>
      <c r="C38" s="1619"/>
      <c r="D38" s="386">
        <v>5104447</v>
      </c>
      <c r="E38" s="387">
        <v>99.2</v>
      </c>
      <c r="F38" s="386">
        <v>72087590</v>
      </c>
      <c r="G38" s="387">
        <v>75.099999999999994</v>
      </c>
      <c r="H38" s="386">
        <v>108545783</v>
      </c>
      <c r="I38" s="387">
        <v>42.4</v>
      </c>
      <c r="J38" s="386">
        <v>51944868</v>
      </c>
      <c r="K38" s="387">
        <v>67.099999999999994</v>
      </c>
      <c r="L38" s="386">
        <v>497327</v>
      </c>
      <c r="M38" s="387">
        <v>91.1</v>
      </c>
      <c r="N38" s="386">
        <v>15585955</v>
      </c>
      <c r="O38" s="387">
        <v>55.1</v>
      </c>
      <c r="P38" s="386">
        <v>19055139</v>
      </c>
      <c r="Q38" s="391">
        <v>63.7</v>
      </c>
      <c r="R38" s="389">
        <v>46815472</v>
      </c>
      <c r="S38" s="387">
        <v>63.8</v>
      </c>
      <c r="T38" s="386">
        <v>26290021</v>
      </c>
      <c r="U38" s="387">
        <v>87.3</v>
      </c>
      <c r="V38" s="386">
        <v>49432985</v>
      </c>
      <c r="W38" s="387">
        <v>61.7</v>
      </c>
      <c r="X38" s="386">
        <v>1222120</v>
      </c>
      <c r="Y38" s="387">
        <v>40.6</v>
      </c>
      <c r="Z38" s="386">
        <v>70075365</v>
      </c>
      <c r="AA38" s="387">
        <v>97.2</v>
      </c>
      <c r="AB38" s="386">
        <v>1423262</v>
      </c>
      <c r="AC38" s="387">
        <v>99.7</v>
      </c>
      <c r="AD38" s="386">
        <v>0</v>
      </c>
      <c r="AE38" s="387" t="s">
        <v>371</v>
      </c>
      <c r="AF38" s="386">
        <v>468080334</v>
      </c>
      <c r="AG38" s="388">
        <v>62.1</v>
      </c>
      <c r="AH38" s="376"/>
    </row>
    <row r="39" spans="1:34" s="377" customFormat="1" ht="24.75" customHeight="1" x14ac:dyDescent="0.15">
      <c r="A39" s="415"/>
      <c r="B39" s="1620" t="s">
        <v>418</v>
      </c>
      <c r="C39" s="1620"/>
      <c r="D39" s="397">
        <v>8991</v>
      </c>
      <c r="E39" s="398">
        <v>0.2</v>
      </c>
      <c r="F39" s="397">
        <v>2846541</v>
      </c>
      <c r="G39" s="398">
        <v>3</v>
      </c>
      <c r="H39" s="397">
        <v>701776</v>
      </c>
      <c r="I39" s="398">
        <v>0.3</v>
      </c>
      <c r="J39" s="397">
        <v>802507</v>
      </c>
      <c r="K39" s="398">
        <v>1</v>
      </c>
      <c r="L39" s="397">
        <v>28709</v>
      </c>
      <c r="M39" s="398">
        <v>5.3</v>
      </c>
      <c r="N39" s="397">
        <v>1291551</v>
      </c>
      <c r="O39" s="398">
        <v>4.5999999999999996</v>
      </c>
      <c r="P39" s="397">
        <v>771347</v>
      </c>
      <c r="Q39" s="398">
        <v>2.6</v>
      </c>
      <c r="R39" s="397">
        <v>7330690</v>
      </c>
      <c r="S39" s="398">
        <v>10</v>
      </c>
      <c r="T39" s="397">
        <v>425713</v>
      </c>
      <c r="U39" s="398">
        <v>1.4</v>
      </c>
      <c r="V39" s="397">
        <v>3299219</v>
      </c>
      <c r="W39" s="398">
        <v>4.0999999999999996</v>
      </c>
      <c r="X39" s="397">
        <v>1222120</v>
      </c>
      <c r="Y39" s="398">
        <v>40.6</v>
      </c>
      <c r="Z39" s="397">
        <v>0</v>
      </c>
      <c r="AA39" s="398">
        <v>0</v>
      </c>
      <c r="AB39" s="397">
        <v>0</v>
      </c>
      <c r="AC39" s="398">
        <v>0</v>
      </c>
      <c r="AD39" s="397">
        <v>0</v>
      </c>
      <c r="AE39" s="398" t="s">
        <v>371</v>
      </c>
      <c r="AF39" s="397">
        <v>18729164</v>
      </c>
      <c r="AG39" s="398">
        <v>2.5</v>
      </c>
      <c r="AH39" s="376"/>
    </row>
    <row r="40" spans="1:34" s="417" customFormat="1" x14ac:dyDescent="0.15">
      <c r="A40" s="416"/>
      <c r="B40" s="416"/>
      <c r="E40" s="418"/>
      <c r="G40" s="418"/>
      <c r="I40" s="418"/>
      <c r="K40" s="418"/>
      <c r="M40" s="418"/>
      <c r="O40" s="418"/>
      <c r="Q40" s="418"/>
      <c r="S40" s="418"/>
      <c r="U40" s="418"/>
      <c r="W40" s="418"/>
      <c r="Y40" s="418"/>
      <c r="AA40" s="418"/>
      <c r="AC40" s="418"/>
      <c r="AE40" s="418"/>
    </row>
  </sheetData>
  <mergeCells count="44">
    <mergeCell ref="AF2:AG2"/>
    <mergeCell ref="A3:C5"/>
    <mergeCell ref="E3:E5"/>
    <mergeCell ref="G3:G5"/>
    <mergeCell ref="I3:I5"/>
    <mergeCell ref="K3:K5"/>
    <mergeCell ref="AG3:AG5"/>
    <mergeCell ref="B6:C6"/>
    <mergeCell ref="B7:C7"/>
    <mergeCell ref="B8:C8"/>
    <mergeCell ref="Q3:Q5"/>
    <mergeCell ref="S3:S5"/>
    <mergeCell ref="AC3:AC5"/>
    <mergeCell ref="AE3:AE5"/>
    <mergeCell ref="B9:C9"/>
    <mergeCell ref="B10:C10"/>
    <mergeCell ref="U3:U5"/>
    <mergeCell ref="W3:W5"/>
    <mergeCell ref="Y3:Y5"/>
    <mergeCell ref="AA3:AA5"/>
    <mergeCell ref="M3:M5"/>
    <mergeCell ref="O3:O5"/>
    <mergeCell ref="B11:C11"/>
    <mergeCell ref="B17:C17"/>
    <mergeCell ref="B20:C20"/>
    <mergeCell ref="B21:C21"/>
    <mergeCell ref="B22:C22"/>
    <mergeCell ref="B23:C23"/>
    <mergeCell ref="B24:C24"/>
    <mergeCell ref="B25:C25"/>
    <mergeCell ref="B26:C26"/>
    <mergeCell ref="B27:C27"/>
    <mergeCell ref="A28:C28"/>
    <mergeCell ref="B29:C29"/>
    <mergeCell ref="B36:C36"/>
    <mergeCell ref="B37:C37"/>
    <mergeCell ref="B38:C38"/>
    <mergeCell ref="B39:C39"/>
    <mergeCell ref="B30:C30"/>
    <mergeCell ref="B31:C31"/>
    <mergeCell ref="B32:C32"/>
    <mergeCell ref="B33:C33"/>
    <mergeCell ref="B34:C34"/>
    <mergeCell ref="B35:C35"/>
  </mergeCells>
  <phoneticPr fontId="2"/>
  <pageMargins left="0.78740157480314965" right="0.78740157480314965" top="0.78740157480314965" bottom="0.59055118110236227" header="0" footer="0"/>
  <pageSetup paperSize="9" scale="87" orientation="portrait" blackAndWhite="1" r:id="rId1"/>
  <headerFooter alignWithMargins="0"/>
  <colBreaks count="1" manualBreakCount="1">
    <brk id="17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view="pageBreakPreview" zoomScaleNormal="100" zoomScaleSheetLayoutView="100" workbookViewId="0">
      <pane xSplit="4" ySplit="5" topLeftCell="E6" activePane="bottomRight" state="frozen"/>
      <selection activeCell="D6" sqref="D6"/>
      <selection pane="topRight" activeCell="D6" sqref="D6"/>
      <selection pane="bottomLeft" activeCell="D6" sqref="D6"/>
      <selection pane="bottomRight" activeCell="C6" sqref="C6:D6"/>
    </sheetView>
  </sheetViews>
  <sheetFormatPr defaultColWidth="9.25" defaultRowHeight="15.75" customHeight="1" x14ac:dyDescent="0.15"/>
  <cols>
    <col min="1" max="1" width="2.375" style="446" customWidth="1"/>
    <col min="2" max="2" width="2.375" style="424" customWidth="1"/>
    <col min="3" max="3" width="3" style="424" customWidth="1"/>
    <col min="4" max="4" width="25.125" style="424" customWidth="1"/>
    <col min="5" max="14" width="11.875" style="424" customWidth="1"/>
    <col min="15" max="15" width="13.125" style="424" customWidth="1"/>
    <col min="16" max="16" width="3.375" style="424" customWidth="1"/>
    <col min="17" max="16384" width="9.25" style="424"/>
  </cols>
  <sheetData>
    <row r="1" spans="1:16" ht="15" customHeight="1" x14ac:dyDescent="0.15">
      <c r="A1" s="421" t="s">
        <v>419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3"/>
    </row>
    <row r="2" spans="1:16" ht="15" customHeight="1" x14ac:dyDescent="0.15">
      <c r="A2" s="421"/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3" t="s">
        <v>146</v>
      </c>
    </row>
    <row r="3" spans="1:16" s="427" customFormat="1" ht="16.5" customHeight="1" x14ac:dyDescent="0.15">
      <c r="A3" s="1664" t="s">
        <v>420</v>
      </c>
      <c r="B3" s="1665"/>
      <c r="C3" s="1665"/>
      <c r="D3" s="1666"/>
      <c r="E3" s="1661" t="s">
        <v>421</v>
      </c>
      <c r="F3" s="1661" t="s">
        <v>407</v>
      </c>
      <c r="G3" s="1673" t="s">
        <v>422</v>
      </c>
      <c r="H3" s="1674" t="s">
        <v>423</v>
      </c>
      <c r="I3" s="1673" t="s">
        <v>424</v>
      </c>
      <c r="J3" s="1661" t="s">
        <v>222</v>
      </c>
      <c r="K3" s="1661" t="s">
        <v>224</v>
      </c>
      <c r="L3" s="1661" t="s">
        <v>226</v>
      </c>
      <c r="M3" s="1661" t="s">
        <v>225</v>
      </c>
      <c r="N3" s="1661" t="s">
        <v>227</v>
      </c>
      <c r="O3" s="1661" t="s">
        <v>273</v>
      </c>
      <c r="P3" s="426"/>
    </row>
    <row r="4" spans="1:16" s="427" customFormat="1" ht="16.5" customHeight="1" x14ac:dyDescent="0.15">
      <c r="A4" s="1667"/>
      <c r="B4" s="1668"/>
      <c r="C4" s="1668"/>
      <c r="D4" s="1669"/>
      <c r="E4" s="1662"/>
      <c r="F4" s="1662"/>
      <c r="G4" s="1662"/>
      <c r="H4" s="1674"/>
      <c r="I4" s="1662"/>
      <c r="J4" s="1662"/>
      <c r="K4" s="1662"/>
      <c r="L4" s="1662"/>
      <c r="M4" s="1662"/>
      <c r="N4" s="1662"/>
      <c r="O4" s="1662"/>
      <c r="P4" s="426"/>
    </row>
    <row r="5" spans="1:16" s="427" customFormat="1" ht="16.5" customHeight="1" x14ac:dyDescent="0.15">
      <c r="A5" s="1670"/>
      <c r="B5" s="1671"/>
      <c r="C5" s="1671"/>
      <c r="D5" s="1672"/>
      <c r="E5" s="1663"/>
      <c r="F5" s="1663"/>
      <c r="G5" s="1663"/>
      <c r="H5" s="1674"/>
      <c r="I5" s="1663"/>
      <c r="J5" s="1663"/>
      <c r="K5" s="1663"/>
      <c r="L5" s="1663"/>
      <c r="M5" s="1663"/>
      <c r="N5" s="1663"/>
      <c r="O5" s="1663"/>
      <c r="P5" s="426"/>
    </row>
    <row r="6" spans="1:16" s="427" customFormat="1" ht="21.75" customHeight="1" x14ac:dyDescent="0.15">
      <c r="A6" s="425" t="s">
        <v>425</v>
      </c>
      <c r="B6" s="429" t="s">
        <v>426</v>
      </c>
      <c r="C6" s="1659" t="s">
        <v>324</v>
      </c>
      <c r="D6" s="1660"/>
      <c r="E6" s="430">
        <v>82126895</v>
      </c>
      <c r="F6" s="430">
        <v>1930722</v>
      </c>
      <c r="G6" s="430">
        <v>2616951</v>
      </c>
      <c r="H6" s="430">
        <v>737715</v>
      </c>
      <c r="I6" s="430">
        <v>111245</v>
      </c>
      <c r="J6" s="430">
        <v>15419</v>
      </c>
      <c r="K6" s="430">
        <v>374927</v>
      </c>
      <c r="L6" s="430">
        <v>240708</v>
      </c>
      <c r="M6" s="430">
        <v>2624</v>
      </c>
      <c r="N6" s="430">
        <v>154170</v>
      </c>
      <c r="O6" s="430">
        <v>75942414</v>
      </c>
      <c r="P6" s="426"/>
    </row>
    <row r="7" spans="1:16" s="427" customFormat="1" ht="21.75" customHeight="1" x14ac:dyDescent="0.15">
      <c r="A7" s="428"/>
      <c r="B7" s="431"/>
      <c r="C7" s="1656" t="s">
        <v>427</v>
      </c>
      <c r="D7" s="1657"/>
      <c r="E7" s="430">
        <v>51027194</v>
      </c>
      <c r="F7" s="430">
        <v>764985</v>
      </c>
      <c r="G7" s="430">
        <v>1780121</v>
      </c>
      <c r="H7" s="430">
        <v>556792</v>
      </c>
      <c r="I7" s="430">
        <v>74156</v>
      </c>
      <c r="J7" s="430">
        <v>8181</v>
      </c>
      <c r="K7" s="430">
        <v>216525</v>
      </c>
      <c r="L7" s="430">
        <v>120904</v>
      </c>
      <c r="M7" s="430">
        <v>1511</v>
      </c>
      <c r="N7" s="430">
        <v>15059</v>
      </c>
      <c r="O7" s="430">
        <v>47488960</v>
      </c>
      <c r="P7" s="426"/>
    </row>
    <row r="8" spans="1:16" s="427" customFormat="1" ht="21.75" customHeight="1" x14ac:dyDescent="0.15">
      <c r="A8" s="432" t="s">
        <v>428</v>
      </c>
      <c r="B8" s="433" t="s">
        <v>426</v>
      </c>
      <c r="C8" s="1656" t="s">
        <v>334</v>
      </c>
      <c r="D8" s="1657"/>
      <c r="E8" s="430">
        <v>100706599</v>
      </c>
      <c r="F8" s="430">
        <v>10866023</v>
      </c>
      <c r="G8" s="430">
        <v>3699735</v>
      </c>
      <c r="H8" s="430">
        <v>3694838</v>
      </c>
      <c r="I8" s="430">
        <v>1805459</v>
      </c>
      <c r="J8" s="430">
        <v>236421</v>
      </c>
      <c r="K8" s="430">
        <v>1875185</v>
      </c>
      <c r="L8" s="430">
        <v>4747528</v>
      </c>
      <c r="M8" s="430">
        <v>275260</v>
      </c>
      <c r="N8" s="430">
        <v>807448</v>
      </c>
      <c r="O8" s="430">
        <v>72698702</v>
      </c>
      <c r="P8" s="426"/>
    </row>
    <row r="9" spans="1:16" s="427" customFormat="1" ht="21.75" customHeight="1" x14ac:dyDescent="0.15">
      <c r="A9" s="432" t="s">
        <v>429</v>
      </c>
      <c r="B9" s="433" t="s">
        <v>426</v>
      </c>
      <c r="C9" s="1656" t="s">
        <v>335</v>
      </c>
      <c r="D9" s="1657"/>
      <c r="E9" s="430">
        <v>20370928</v>
      </c>
      <c r="F9" s="430">
        <v>2067758</v>
      </c>
      <c r="G9" s="430">
        <v>94337</v>
      </c>
      <c r="H9" s="430">
        <v>430799</v>
      </c>
      <c r="I9" s="430">
        <v>5115</v>
      </c>
      <c r="J9" s="430">
        <v>7031</v>
      </c>
      <c r="K9" s="430">
        <v>192346</v>
      </c>
      <c r="L9" s="430">
        <v>179218</v>
      </c>
      <c r="M9" s="430">
        <v>92899</v>
      </c>
      <c r="N9" s="430">
        <v>23300</v>
      </c>
      <c r="O9" s="430">
        <v>17278125</v>
      </c>
      <c r="P9" s="426"/>
    </row>
    <row r="10" spans="1:16" s="427" customFormat="1" ht="21.75" customHeight="1" x14ac:dyDescent="0.15">
      <c r="A10" s="432" t="s">
        <v>430</v>
      </c>
      <c r="B10" s="433" t="s">
        <v>426</v>
      </c>
      <c r="C10" s="1656" t="s">
        <v>325</v>
      </c>
      <c r="D10" s="1657"/>
      <c r="E10" s="430">
        <v>173635772</v>
      </c>
      <c r="F10" s="430">
        <v>95860309</v>
      </c>
      <c r="G10" s="430">
        <v>29306220</v>
      </c>
      <c r="H10" s="430">
        <v>16697</v>
      </c>
      <c r="I10" s="430">
        <v>1313945</v>
      </c>
      <c r="J10" s="430">
        <v>1388</v>
      </c>
      <c r="K10" s="430">
        <v>835692</v>
      </c>
      <c r="L10" s="430">
        <v>537993</v>
      </c>
      <c r="M10" s="430">
        <v>33240</v>
      </c>
      <c r="N10" s="430">
        <v>140990</v>
      </c>
      <c r="O10" s="430">
        <v>45589298</v>
      </c>
      <c r="P10" s="426"/>
    </row>
    <row r="11" spans="1:16" s="427" customFormat="1" ht="21.75" customHeight="1" x14ac:dyDescent="0.15">
      <c r="A11" s="432" t="s">
        <v>431</v>
      </c>
      <c r="B11" s="433" t="s">
        <v>426</v>
      </c>
      <c r="C11" s="1656" t="s">
        <v>432</v>
      </c>
      <c r="D11" s="1657"/>
      <c r="E11" s="430">
        <v>113949845</v>
      </c>
      <c r="F11" s="430">
        <v>3612762</v>
      </c>
      <c r="G11" s="430">
        <v>9707494</v>
      </c>
      <c r="H11" s="430">
        <v>306782</v>
      </c>
      <c r="I11" s="430">
        <v>249055</v>
      </c>
      <c r="J11" s="430">
        <v>35973</v>
      </c>
      <c r="K11" s="430">
        <v>2624178</v>
      </c>
      <c r="L11" s="430">
        <v>675889</v>
      </c>
      <c r="M11" s="430">
        <v>392882</v>
      </c>
      <c r="N11" s="430">
        <v>1940200</v>
      </c>
      <c r="O11" s="430">
        <v>94404630</v>
      </c>
      <c r="P11" s="426"/>
    </row>
    <row r="12" spans="1:16" s="427" customFormat="1" ht="21.75" customHeight="1" x14ac:dyDescent="0.15">
      <c r="A12" s="428"/>
      <c r="B12" s="434" t="s">
        <v>381</v>
      </c>
      <c r="C12" s="1656" t="s">
        <v>433</v>
      </c>
      <c r="D12" s="1657"/>
      <c r="E12" s="430">
        <v>4571016</v>
      </c>
      <c r="F12" s="430">
        <v>0</v>
      </c>
      <c r="G12" s="430">
        <v>1343</v>
      </c>
      <c r="H12" s="430">
        <v>2072</v>
      </c>
      <c r="I12" s="430">
        <v>0</v>
      </c>
      <c r="J12" s="430">
        <v>1337</v>
      </c>
      <c r="K12" s="430">
        <v>0</v>
      </c>
      <c r="L12" s="430">
        <v>27019</v>
      </c>
      <c r="M12" s="430">
        <v>72</v>
      </c>
      <c r="N12" s="430">
        <v>0</v>
      </c>
      <c r="O12" s="430">
        <v>4539173</v>
      </c>
      <c r="P12" s="426"/>
    </row>
    <row r="13" spans="1:16" s="427" customFormat="1" ht="21.75" customHeight="1" x14ac:dyDescent="0.15">
      <c r="A13" s="428"/>
      <c r="B13" s="434" t="s">
        <v>383</v>
      </c>
      <c r="C13" s="1656" t="s">
        <v>434</v>
      </c>
      <c r="D13" s="1657"/>
      <c r="E13" s="430">
        <v>727167</v>
      </c>
      <c r="F13" s="430">
        <v>209539</v>
      </c>
      <c r="G13" s="430">
        <v>0</v>
      </c>
      <c r="H13" s="430">
        <v>167</v>
      </c>
      <c r="I13" s="430">
        <v>0</v>
      </c>
      <c r="J13" s="430">
        <v>0</v>
      </c>
      <c r="K13" s="430">
        <v>1656</v>
      </c>
      <c r="L13" s="430">
        <v>2329</v>
      </c>
      <c r="M13" s="430">
        <v>0</v>
      </c>
      <c r="N13" s="430">
        <v>83300</v>
      </c>
      <c r="O13" s="430">
        <v>430176</v>
      </c>
      <c r="P13" s="426"/>
    </row>
    <row r="14" spans="1:16" s="427" customFormat="1" ht="21.75" customHeight="1" x14ac:dyDescent="0.15">
      <c r="A14" s="428"/>
      <c r="B14" s="434" t="s">
        <v>385</v>
      </c>
      <c r="C14" s="1656" t="s">
        <v>435</v>
      </c>
      <c r="D14" s="1657"/>
      <c r="E14" s="430">
        <v>328545</v>
      </c>
      <c r="F14" s="430">
        <v>83416</v>
      </c>
      <c r="G14" s="430">
        <v>36350</v>
      </c>
      <c r="H14" s="430">
        <v>1</v>
      </c>
      <c r="I14" s="430">
        <v>1698</v>
      </c>
      <c r="J14" s="430">
        <v>0</v>
      </c>
      <c r="K14" s="430">
        <v>0</v>
      </c>
      <c r="L14" s="430">
        <v>0</v>
      </c>
      <c r="M14" s="430">
        <v>0</v>
      </c>
      <c r="N14" s="430">
        <v>0</v>
      </c>
      <c r="O14" s="430">
        <v>207080</v>
      </c>
      <c r="P14" s="426"/>
    </row>
    <row r="15" spans="1:16" s="427" customFormat="1" ht="21.75" customHeight="1" x14ac:dyDescent="0.15">
      <c r="A15" s="428"/>
      <c r="B15" s="434" t="s">
        <v>387</v>
      </c>
      <c r="C15" s="1656" t="s">
        <v>436</v>
      </c>
      <c r="D15" s="1657"/>
      <c r="E15" s="430">
        <v>37067807</v>
      </c>
      <c r="F15" s="430">
        <v>5</v>
      </c>
      <c r="G15" s="430">
        <v>1006384</v>
      </c>
      <c r="H15" s="430">
        <v>157300</v>
      </c>
      <c r="I15" s="430">
        <v>1500</v>
      </c>
      <c r="J15" s="430">
        <v>0</v>
      </c>
      <c r="K15" s="430">
        <v>957690</v>
      </c>
      <c r="L15" s="430">
        <v>71898</v>
      </c>
      <c r="M15" s="430">
        <v>0</v>
      </c>
      <c r="N15" s="430">
        <v>1299400</v>
      </c>
      <c r="O15" s="430">
        <v>33573630</v>
      </c>
      <c r="P15" s="426"/>
    </row>
    <row r="16" spans="1:16" s="427" customFormat="1" ht="21.75" customHeight="1" x14ac:dyDescent="0.15">
      <c r="A16" s="428"/>
      <c r="B16" s="434" t="s">
        <v>389</v>
      </c>
      <c r="C16" s="1656" t="s">
        <v>437</v>
      </c>
      <c r="D16" s="1657"/>
      <c r="E16" s="430">
        <v>71255310</v>
      </c>
      <c r="F16" s="430">
        <v>3319802</v>
      </c>
      <c r="G16" s="430">
        <v>8663417</v>
      </c>
      <c r="H16" s="430">
        <v>147242</v>
      </c>
      <c r="I16" s="430">
        <v>245857</v>
      </c>
      <c r="J16" s="430">
        <v>34636</v>
      </c>
      <c r="K16" s="430">
        <v>1664832</v>
      </c>
      <c r="L16" s="430">
        <v>574643</v>
      </c>
      <c r="M16" s="430">
        <v>392810</v>
      </c>
      <c r="N16" s="430">
        <v>557500</v>
      </c>
      <c r="O16" s="430">
        <v>55654571</v>
      </c>
      <c r="P16" s="426"/>
    </row>
    <row r="17" spans="1:16" s="427" customFormat="1" ht="21.75" customHeight="1" x14ac:dyDescent="0.15">
      <c r="A17" s="432" t="s">
        <v>438</v>
      </c>
      <c r="B17" s="435" t="s">
        <v>426</v>
      </c>
      <c r="C17" s="1656" t="s">
        <v>439</v>
      </c>
      <c r="D17" s="1657"/>
      <c r="E17" s="430">
        <v>88162522</v>
      </c>
      <c r="F17" s="430">
        <v>17362293</v>
      </c>
      <c r="G17" s="430">
        <v>3140458</v>
      </c>
      <c r="H17" s="430">
        <v>184486</v>
      </c>
      <c r="I17" s="430">
        <v>191865</v>
      </c>
      <c r="J17" s="430">
        <v>14885</v>
      </c>
      <c r="K17" s="430">
        <v>4201019</v>
      </c>
      <c r="L17" s="430">
        <v>648099</v>
      </c>
      <c r="M17" s="430">
        <v>2431286</v>
      </c>
      <c r="N17" s="430">
        <v>42481087</v>
      </c>
      <c r="O17" s="430">
        <v>17507044</v>
      </c>
      <c r="P17" s="426"/>
    </row>
    <row r="18" spans="1:16" s="427" customFormat="1" ht="21.75" customHeight="1" x14ac:dyDescent="0.15">
      <c r="A18" s="428"/>
      <c r="B18" s="434" t="s">
        <v>381</v>
      </c>
      <c r="C18" s="1656" t="s">
        <v>440</v>
      </c>
      <c r="D18" s="1657"/>
      <c r="E18" s="430">
        <v>37037249</v>
      </c>
      <c r="F18" s="430">
        <v>17183374</v>
      </c>
      <c r="G18" s="430">
        <v>2166389</v>
      </c>
      <c r="H18" s="430">
        <v>51093</v>
      </c>
      <c r="I18" s="430">
        <v>3425</v>
      </c>
      <c r="J18" s="430">
        <v>0</v>
      </c>
      <c r="K18" s="430">
        <v>226671</v>
      </c>
      <c r="L18" s="430">
        <v>2095</v>
      </c>
      <c r="M18" s="430">
        <v>814171</v>
      </c>
      <c r="N18" s="430">
        <v>13810190</v>
      </c>
      <c r="O18" s="430">
        <v>2779841</v>
      </c>
      <c r="P18" s="426"/>
    </row>
    <row r="19" spans="1:16" s="427" customFormat="1" ht="21.75" customHeight="1" x14ac:dyDescent="0.15">
      <c r="A19" s="428"/>
      <c r="B19" s="434" t="s">
        <v>383</v>
      </c>
      <c r="C19" s="1656" t="s">
        <v>441</v>
      </c>
      <c r="D19" s="1657"/>
      <c r="E19" s="430">
        <v>47813134</v>
      </c>
      <c r="F19" s="430">
        <v>0</v>
      </c>
      <c r="G19" s="430">
        <v>952867</v>
      </c>
      <c r="H19" s="430">
        <v>133393</v>
      </c>
      <c r="I19" s="430">
        <v>95465</v>
      </c>
      <c r="J19" s="430">
        <v>14885</v>
      </c>
      <c r="K19" s="430">
        <v>3960123</v>
      </c>
      <c r="L19" s="430">
        <v>627089</v>
      </c>
      <c r="M19" s="430">
        <v>1617115</v>
      </c>
      <c r="N19" s="430">
        <v>26021897</v>
      </c>
      <c r="O19" s="430">
        <v>14390300</v>
      </c>
      <c r="P19" s="426"/>
    </row>
    <row r="20" spans="1:16" s="427" customFormat="1" ht="21.75" customHeight="1" x14ac:dyDescent="0.15">
      <c r="A20" s="428"/>
      <c r="B20" s="434" t="s">
        <v>385</v>
      </c>
      <c r="C20" s="1656" t="s">
        <v>442</v>
      </c>
      <c r="D20" s="1657"/>
      <c r="E20" s="430">
        <v>38675</v>
      </c>
      <c r="F20" s="430">
        <v>0</v>
      </c>
      <c r="G20" s="430">
        <v>0</v>
      </c>
      <c r="H20" s="430">
        <v>0</v>
      </c>
      <c r="I20" s="430">
        <v>0</v>
      </c>
      <c r="J20" s="430">
        <v>0</v>
      </c>
      <c r="K20" s="430">
        <v>0</v>
      </c>
      <c r="L20" s="430">
        <v>0</v>
      </c>
      <c r="M20" s="430">
        <v>0</v>
      </c>
      <c r="N20" s="430">
        <v>34300</v>
      </c>
      <c r="O20" s="430">
        <v>4375</v>
      </c>
      <c r="P20" s="426"/>
    </row>
    <row r="21" spans="1:16" s="427" customFormat="1" ht="21.75" customHeight="1" x14ac:dyDescent="0.15">
      <c r="A21" s="428"/>
      <c r="B21" s="434" t="s">
        <v>387</v>
      </c>
      <c r="C21" s="1656" t="s">
        <v>443</v>
      </c>
      <c r="D21" s="1657"/>
      <c r="E21" s="430">
        <v>3068829</v>
      </c>
      <c r="F21" s="430">
        <v>0</v>
      </c>
      <c r="G21" s="430">
        <v>0</v>
      </c>
      <c r="H21" s="430">
        <v>0</v>
      </c>
      <c r="I21" s="430">
        <v>92975</v>
      </c>
      <c r="J21" s="430">
        <v>0</v>
      </c>
      <c r="K21" s="430">
        <v>14225</v>
      </c>
      <c r="L21" s="430">
        <v>18744</v>
      </c>
      <c r="M21" s="430">
        <v>0</v>
      </c>
      <c r="N21" s="430">
        <v>2614700</v>
      </c>
      <c r="O21" s="430">
        <v>328185</v>
      </c>
      <c r="P21" s="426"/>
    </row>
    <row r="22" spans="1:16" s="427" customFormat="1" ht="21.75" customHeight="1" x14ac:dyDescent="0.15">
      <c r="A22" s="428"/>
      <c r="B22" s="434" t="s">
        <v>389</v>
      </c>
      <c r="C22" s="1656" t="s">
        <v>444</v>
      </c>
      <c r="D22" s="1657"/>
      <c r="E22" s="430">
        <v>1304</v>
      </c>
      <c r="F22" s="430">
        <v>0</v>
      </c>
      <c r="G22" s="430">
        <v>0</v>
      </c>
      <c r="H22" s="430">
        <v>0</v>
      </c>
      <c r="I22" s="430">
        <v>0</v>
      </c>
      <c r="J22" s="430">
        <v>0</v>
      </c>
      <c r="K22" s="430">
        <v>0</v>
      </c>
      <c r="L22" s="430">
        <v>0</v>
      </c>
      <c r="M22" s="430">
        <v>0</v>
      </c>
      <c r="N22" s="430">
        <v>0</v>
      </c>
      <c r="O22" s="430">
        <v>1304</v>
      </c>
      <c r="P22" s="426"/>
    </row>
    <row r="23" spans="1:16" s="427" customFormat="1" ht="21.75" customHeight="1" x14ac:dyDescent="0.15">
      <c r="A23" s="428"/>
      <c r="B23" s="434" t="s">
        <v>445</v>
      </c>
      <c r="C23" s="1656" t="s">
        <v>446</v>
      </c>
      <c r="D23" s="1657"/>
      <c r="E23" s="430">
        <v>203331</v>
      </c>
      <c r="F23" s="430">
        <v>178919</v>
      </c>
      <c r="G23" s="430">
        <v>21202</v>
      </c>
      <c r="H23" s="430">
        <v>0</v>
      </c>
      <c r="I23" s="430">
        <v>0</v>
      </c>
      <c r="J23" s="430">
        <v>0</v>
      </c>
      <c r="K23" s="430">
        <v>0</v>
      </c>
      <c r="L23" s="430">
        <v>171</v>
      </c>
      <c r="M23" s="430">
        <v>0</v>
      </c>
      <c r="N23" s="430">
        <v>0</v>
      </c>
      <c r="O23" s="430">
        <v>3039</v>
      </c>
      <c r="P23" s="426"/>
    </row>
    <row r="24" spans="1:16" s="427" customFormat="1" ht="21.75" customHeight="1" x14ac:dyDescent="0.15">
      <c r="A24" s="428"/>
      <c r="B24" s="436"/>
      <c r="C24" s="437" t="s">
        <v>191</v>
      </c>
      <c r="D24" s="438" t="s">
        <v>440</v>
      </c>
      <c r="E24" s="430">
        <v>202107</v>
      </c>
      <c r="F24" s="430">
        <v>178919</v>
      </c>
      <c r="G24" s="430">
        <v>21202</v>
      </c>
      <c r="H24" s="430">
        <v>0</v>
      </c>
      <c r="I24" s="430">
        <v>0</v>
      </c>
      <c r="J24" s="430">
        <v>0</v>
      </c>
      <c r="K24" s="430">
        <v>0</v>
      </c>
      <c r="L24" s="430">
        <v>0</v>
      </c>
      <c r="M24" s="430">
        <v>0</v>
      </c>
      <c r="N24" s="430">
        <v>0</v>
      </c>
      <c r="O24" s="430">
        <v>1986</v>
      </c>
      <c r="P24" s="426"/>
    </row>
    <row r="25" spans="1:16" s="427" customFormat="1" ht="21.75" customHeight="1" x14ac:dyDescent="0.15">
      <c r="A25" s="428"/>
      <c r="B25" s="436"/>
      <c r="C25" s="437" t="s">
        <v>192</v>
      </c>
      <c r="D25" s="438" t="s">
        <v>441</v>
      </c>
      <c r="E25" s="430">
        <v>1224</v>
      </c>
      <c r="F25" s="430">
        <v>0</v>
      </c>
      <c r="G25" s="430">
        <v>0</v>
      </c>
      <c r="H25" s="430">
        <v>0</v>
      </c>
      <c r="I25" s="430">
        <v>0</v>
      </c>
      <c r="J25" s="430">
        <v>0</v>
      </c>
      <c r="K25" s="430">
        <v>0</v>
      </c>
      <c r="L25" s="430">
        <v>171</v>
      </c>
      <c r="M25" s="430">
        <v>0</v>
      </c>
      <c r="N25" s="430">
        <v>0</v>
      </c>
      <c r="O25" s="430">
        <v>1053</v>
      </c>
      <c r="P25" s="426"/>
    </row>
    <row r="26" spans="1:16" s="427" customFormat="1" ht="21.75" customHeight="1" x14ac:dyDescent="0.15">
      <c r="A26" s="432" t="s">
        <v>447</v>
      </c>
      <c r="B26" s="433" t="s">
        <v>426</v>
      </c>
      <c r="C26" s="1656" t="s">
        <v>448</v>
      </c>
      <c r="D26" s="1657"/>
      <c r="E26" s="430">
        <v>3007464</v>
      </c>
      <c r="F26" s="430">
        <v>437957</v>
      </c>
      <c r="G26" s="430">
        <v>281534</v>
      </c>
      <c r="H26" s="430">
        <v>0</v>
      </c>
      <c r="I26" s="430">
        <v>19013</v>
      </c>
      <c r="J26" s="430">
        <v>0</v>
      </c>
      <c r="K26" s="430">
        <v>0</v>
      </c>
      <c r="L26" s="430">
        <v>10998</v>
      </c>
      <c r="M26" s="430">
        <v>23349</v>
      </c>
      <c r="N26" s="430">
        <v>1012493</v>
      </c>
      <c r="O26" s="430">
        <v>1222120</v>
      </c>
      <c r="P26" s="426"/>
    </row>
    <row r="27" spans="1:16" s="427" customFormat="1" ht="21.75" customHeight="1" x14ac:dyDescent="0.15">
      <c r="A27" s="428"/>
      <c r="B27" s="434" t="s">
        <v>381</v>
      </c>
      <c r="C27" s="1656" t="s">
        <v>440</v>
      </c>
      <c r="D27" s="1657"/>
      <c r="E27" s="430">
        <v>1124050</v>
      </c>
      <c r="F27" s="430">
        <v>437957</v>
      </c>
      <c r="G27" s="430">
        <v>101264</v>
      </c>
      <c r="H27" s="430">
        <v>0</v>
      </c>
      <c r="I27" s="430">
        <v>201</v>
      </c>
      <c r="J27" s="430">
        <v>0</v>
      </c>
      <c r="K27" s="430">
        <v>0</v>
      </c>
      <c r="L27" s="430">
        <v>537</v>
      </c>
      <c r="M27" s="430">
        <v>10883</v>
      </c>
      <c r="N27" s="430">
        <v>486837</v>
      </c>
      <c r="O27" s="430">
        <v>86371</v>
      </c>
      <c r="P27" s="426"/>
    </row>
    <row r="28" spans="1:16" s="427" customFormat="1" ht="21.75" customHeight="1" x14ac:dyDescent="0.15">
      <c r="A28" s="428"/>
      <c r="B28" s="434" t="s">
        <v>383</v>
      </c>
      <c r="C28" s="1656" t="s">
        <v>441</v>
      </c>
      <c r="D28" s="1657"/>
      <c r="E28" s="430">
        <v>1883414</v>
      </c>
      <c r="F28" s="430">
        <v>0</v>
      </c>
      <c r="G28" s="430">
        <v>180270</v>
      </c>
      <c r="H28" s="430">
        <v>0</v>
      </c>
      <c r="I28" s="430">
        <v>18812</v>
      </c>
      <c r="J28" s="430">
        <v>0</v>
      </c>
      <c r="K28" s="430">
        <v>0</v>
      </c>
      <c r="L28" s="430">
        <v>10461</v>
      </c>
      <c r="M28" s="430">
        <v>12466</v>
      </c>
      <c r="N28" s="430">
        <v>525656</v>
      </c>
      <c r="O28" s="430">
        <v>1135749</v>
      </c>
      <c r="P28" s="426"/>
    </row>
    <row r="29" spans="1:16" s="427" customFormat="1" ht="21.75" customHeight="1" x14ac:dyDescent="0.15">
      <c r="A29" s="428"/>
      <c r="B29" s="434" t="s">
        <v>385</v>
      </c>
      <c r="C29" s="1656" t="s">
        <v>443</v>
      </c>
      <c r="D29" s="1657"/>
      <c r="E29" s="430">
        <v>0</v>
      </c>
      <c r="F29" s="430">
        <v>0</v>
      </c>
      <c r="G29" s="430">
        <v>0</v>
      </c>
      <c r="H29" s="430">
        <v>0</v>
      </c>
      <c r="I29" s="430">
        <v>0</v>
      </c>
      <c r="J29" s="430">
        <v>0</v>
      </c>
      <c r="K29" s="430">
        <v>0</v>
      </c>
      <c r="L29" s="430">
        <v>0</v>
      </c>
      <c r="M29" s="430">
        <v>0</v>
      </c>
      <c r="N29" s="430">
        <v>0</v>
      </c>
      <c r="O29" s="430">
        <v>0</v>
      </c>
      <c r="P29" s="426"/>
    </row>
    <row r="30" spans="1:16" s="427" customFormat="1" ht="21.75" customHeight="1" x14ac:dyDescent="0.15">
      <c r="A30" s="428"/>
      <c r="B30" s="434" t="s">
        <v>387</v>
      </c>
      <c r="C30" s="1656" t="s">
        <v>444</v>
      </c>
      <c r="D30" s="1657"/>
      <c r="E30" s="430">
        <v>0</v>
      </c>
      <c r="F30" s="430">
        <v>0</v>
      </c>
      <c r="G30" s="430">
        <v>0</v>
      </c>
      <c r="H30" s="430">
        <v>0</v>
      </c>
      <c r="I30" s="430">
        <v>0</v>
      </c>
      <c r="J30" s="430">
        <v>0</v>
      </c>
      <c r="K30" s="430">
        <v>0</v>
      </c>
      <c r="L30" s="430">
        <v>0</v>
      </c>
      <c r="M30" s="430">
        <v>0</v>
      </c>
      <c r="N30" s="430">
        <v>0</v>
      </c>
      <c r="O30" s="430">
        <v>0</v>
      </c>
      <c r="P30" s="426"/>
    </row>
    <row r="31" spans="1:16" s="427" customFormat="1" ht="21.75" customHeight="1" x14ac:dyDescent="0.15">
      <c r="A31" s="439"/>
      <c r="B31" s="434" t="s">
        <v>389</v>
      </c>
      <c r="C31" s="1656" t="s">
        <v>446</v>
      </c>
      <c r="D31" s="1657"/>
      <c r="E31" s="430">
        <v>0</v>
      </c>
      <c r="F31" s="430">
        <v>0</v>
      </c>
      <c r="G31" s="430">
        <v>0</v>
      </c>
      <c r="H31" s="430">
        <v>0</v>
      </c>
      <c r="I31" s="430">
        <v>0</v>
      </c>
      <c r="J31" s="430">
        <v>0</v>
      </c>
      <c r="K31" s="430">
        <v>0</v>
      </c>
      <c r="L31" s="430">
        <v>0</v>
      </c>
      <c r="M31" s="430">
        <v>0</v>
      </c>
      <c r="N31" s="430">
        <v>0</v>
      </c>
      <c r="O31" s="430">
        <v>0</v>
      </c>
      <c r="P31" s="426"/>
    </row>
    <row r="32" spans="1:16" s="427" customFormat="1" ht="21.75" customHeight="1" x14ac:dyDescent="0.15">
      <c r="A32" s="432" t="s">
        <v>449</v>
      </c>
      <c r="B32" s="433" t="s">
        <v>426</v>
      </c>
      <c r="C32" s="1656" t="s">
        <v>450</v>
      </c>
      <c r="D32" s="1657"/>
      <c r="E32" s="430">
        <v>0</v>
      </c>
      <c r="F32" s="430">
        <v>0</v>
      </c>
      <c r="G32" s="430">
        <v>0</v>
      </c>
      <c r="H32" s="430">
        <v>0</v>
      </c>
      <c r="I32" s="430">
        <v>0</v>
      </c>
      <c r="J32" s="430">
        <v>0</v>
      </c>
      <c r="K32" s="430">
        <v>0</v>
      </c>
      <c r="L32" s="430">
        <v>0</v>
      </c>
      <c r="M32" s="430">
        <v>0</v>
      </c>
      <c r="N32" s="430">
        <v>0</v>
      </c>
      <c r="O32" s="430">
        <v>0</v>
      </c>
      <c r="P32" s="426"/>
    </row>
    <row r="33" spans="1:16" s="427" customFormat="1" ht="21.75" customHeight="1" x14ac:dyDescent="0.15">
      <c r="A33" s="428"/>
      <c r="B33" s="434" t="s">
        <v>381</v>
      </c>
      <c r="C33" s="1656" t="s">
        <v>440</v>
      </c>
      <c r="D33" s="1657"/>
      <c r="E33" s="430">
        <v>0</v>
      </c>
      <c r="F33" s="430">
        <v>0</v>
      </c>
      <c r="G33" s="430">
        <v>0</v>
      </c>
      <c r="H33" s="430">
        <v>0</v>
      </c>
      <c r="I33" s="430">
        <v>0</v>
      </c>
      <c r="J33" s="430">
        <v>0</v>
      </c>
      <c r="K33" s="430">
        <v>0</v>
      </c>
      <c r="L33" s="430">
        <v>0</v>
      </c>
      <c r="M33" s="430">
        <v>0</v>
      </c>
      <c r="N33" s="430">
        <v>0</v>
      </c>
      <c r="O33" s="430">
        <v>0</v>
      </c>
      <c r="P33" s="426"/>
    </row>
    <row r="34" spans="1:16" s="427" customFormat="1" ht="21.75" customHeight="1" x14ac:dyDescent="0.15">
      <c r="A34" s="428"/>
      <c r="B34" s="434" t="s">
        <v>383</v>
      </c>
      <c r="C34" s="1656" t="s">
        <v>441</v>
      </c>
      <c r="D34" s="1657"/>
      <c r="E34" s="430">
        <v>0</v>
      </c>
      <c r="F34" s="430">
        <v>0</v>
      </c>
      <c r="G34" s="430">
        <v>0</v>
      </c>
      <c r="H34" s="430">
        <v>0</v>
      </c>
      <c r="I34" s="430">
        <v>0</v>
      </c>
      <c r="J34" s="430">
        <v>0</v>
      </c>
      <c r="K34" s="430">
        <v>0</v>
      </c>
      <c r="L34" s="430">
        <v>0</v>
      </c>
      <c r="M34" s="430">
        <v>0</v>
      </c>
      <c r="N34" s="430">
        <v>0</v>
      </c>
      <c r="O34" s="430">
        <v>0</v>
      </c>
      <c r="P34" s="426"/>
    </row>
    <row r="35" spans="1:16" s="427" customFormat="1" ht="21.75" customHeight="1" x14ac:dyDescent="0.15">
      <c r="A35" s="432" t="s">
        <v>451</v>
      </c>
      <c r="B35" s="433" t="s">
        <v>426</v>
      </c>
      <c r="C35" s="1656" t="s">
        <v>318</v>
      </c>
      <c r="D35" s="1657"/>
      <c r="E35" s="430">
        <v>72113890</v>
      </c>
      <c r="F35" s="430">
        <v>33056</v>
      </c>
      <c r="G35" s="430">
        <v>160</v>
      </c>
      <c r="H35" s="430">
        <v>1521250</v>
      </c>
      <c r="I35" s="430">
        <v>2839</v>
      </c>
      <c r="J35" s="430">
        <v>11093</v>
      </c>
      <c r="K35" s="430">
        <v>209573</v>
      </c>
      <c r="L35" s="430">
        <v>259546</v>
      </c>
      <c r="M35" s="430">
        <v>1009</v>
      </c>
      <c r="N35" s="430">
        <v>0</v>
      </c>
      <c r="O35" s="430">
        <v>70075364</v>
      </c>
      <c r="P35" s="426"/>
    </row>
    <row r="36" spans="1:16" s="427" customFormat="1" ht="21.75" customHeight="1" x14ac:dyDescent="0.15">
      <c r="A36" s="432" t="s">
        <v>452</v>
      </c>
      <c r="B36" s="433" t="s">
        <v>426</v>
      </c>
      <c r="C36" s="1656" t="s">
        <v>337</v>
      </c>
      <c r="D36" s="1657"/>
      <c r="E36" s="430">
        <v>25268383</v>
      </c>
      <c r="F36" s="430">
        <v>0</v>
      </c>
      <c r="G36" s="430">
        <v>336430</v>
      </c>
      <c r="H36" s="430">
        <v>9077</v>
      </c>
      <c r="I36" s="430">
        <v>3745377</v>
      </c>
      <c r="J36" s="430">
        <v>834572</v>
      </c>
      <c r="K36" s="430">
        <v>798572</v>
      </c>
      <c r="L36" s="430">
        <v>777335</v>
      </c>
      <c r="M36" s="430">
        <v>0</v>
      </c>
      <c r="N36" s="430">
        <v>475800</v>
      </c>
      <c r="O36" s="430">
        <v>18291220</v>
      </c>
      <c r="P36" s="426"/>
    </row>
    <row r="37" spans="1:16" s="427" customFormat="1" ht="21.75" customHeight="1" x14ac:dyDescent="0.15">
      <c r="A37" s="440" t="s">
        <v>400</v>
      </c>
      <c r="B37" s="433" t="s">
        <v>426</v>
      </c>
      <c r="C37" s="1656" t="s">
        <v>453</v>
      </c>
      <c r="D37" s="1657"/>
      <c r="E37" s="430">
        <v>3744537</v>
      </c>
      <c r="F37" s="430">
        <v>0</v>
      </c>
      <c r="G37" s="430">
        <v>0</v>
      </c>
      <c r="H37" s="430">
        <v>0</v>
      </c>
      <c r="I37" s="430">
        <v>15124</v>
      </c>
      <c r="J37" s="430">
        <v>250</v>
      </c>
      <c r="K37" s="430">
        <v>1425</v>
      </c>
      <c r="L37" s="430">
        <v>0</v>
      </c>
      <c r="M37" s="430">
        <v>78</v>
      </c>
      <c r="N37" s="430">
        <v>75300</v>
      </c>
      <c r="O37" s="430">
        <v>3652360</v>
      </c>
      <c r="P37" s="426"/>
    </row>
    <row r="38" spans="1:16" s="427" customFormat="1" ht="21.75" customHeight="1" x14ac:dyDescent="0.15">
      <c r="A38" s="440" t="s">
        <v>402</v>
      </c>
      <c r="B38" s="433" t="s">
        <v>426</v>
      </c>
      <c r="C38" s="1656" t="s">
        <v>454</v>
      </c>
      <c r="D38" s="1657"/>
      <c r="E38" s="430">
        <v>7041735</v>
      </c>
      <c r="F38" s="430">
        <v>0</v>
      </c>
      <c r="G38" s="430">
        <v>0</v>
      </c>
      <c r="H38" s="430">
        <v>0</v>
      </c>
      <c r="I38" s="430">
        <v>0</v>
      </c>
      <c r="J38" s="430">
        <v>0</v>
      </c>
      <c r="K38" s="430">
        <v>998996</v>
      </c>
      <c r="L38" s="430">
        <v>5901840</v>
      </c>
      <c r="M38" s="430">
        <v>0</v>
      </c>
      <c r="N38" s="430">
        <v>2500</v>
      </c>
      <c r="O38" s="430">
        <v>138399</v>
      </c>
      <c r="P38" s="426"/>
    </row>
    <row r="39" spans="1:16" s="427" customFormat="1" ht="21.75" customHeight="1" x14ac:dyDescent="0.15">
      <c r="A39" s="440" t="s">
        <v>404</v>
      </c>
      <c r="B39" s="433" t="s">
        <v>426</v>
      </c>
      <c r="C39" s="1656" t="s">
        <v>455</v>
      </c>
      <c r="D39" s="1657"/>
      <c r="E39" s="430">
        <v>63258350</v>
      </c>
      <c r="F39" s="430">
        <v>2749791</v>
      </c>
      <c r="G39" s="430">
        <v>8917837</v>
      </c>
      <c r="H39" s="430">
        <v>1442</v>
      </c>
      <c r="I39" s="430">
        <v>14413</v>
      </c>
      <c r="J39" s="430">
        <v>3022</v>
      </c>
      <c r="K39" s="430">
        <v>204958</v>
      </c>
      <c r="L39" s="430">
        <v>70129</v>
      </c>
      <c r="M39" s="430">
        <v>0</v>
      </c>
      <c r="N39" s="430">
        <v>16100</v>
      </c>
      <c r="O39" s="430">
        <v>51280658</v>
      </c>
      <c r="P39" s="426"/>
    </row>
    <row r="40" spans="1:16" s="427" customFormat="1" ht="21.75" customHeight="1" x14ac:dyDescent="0.15">
      <c r="A40" s="440" t="s">
        <v>406</v>
      </c>
      <c r="B40" s="433" t="s">
        <v>426</v>
      </c>
      <c r="C40" s="1656" t="s">
        <v>340</v>
      </c>
      <c r="D40" s="1657"/>
      <c r="E40" s="430">
        <v>0</v>
      </c>
      <c r="F40" s="430">
        <v>0</v>
      </c>
      <c r="G40" s="430">
        <v>0</v>
      </c>
      <c r="H40" s="430">
        <v>0</v>
      </c>
      <c r="I40" s="430">
        <v>0</v>
      </c>
      <c r="J40" s="430">
        <v>0</v>
      </c>
      <c r="K40" s="430">
        <v>0</v>
      </c>
      <c r="L40" s="430">
        <v>0</v>
      </c>
      <c r="M40" s="430">
        <v>0</v>
      </c>
      <c r="N40" s="430">
        <v>0</v>
      </c>
      <c r="O40" s="430">
        <v>0</v>
      </c>
      <c r="P40" s="426"/>
    </row>
    <row r="41" spans="1:16" s="427" customFormat="1" ht="21.75" customHeight="1" x14ac:dyDescent="0.15">
      <c r="A41" s="1658" t="s">
        <v>321</v>
      </c>
      <c r="B41" s="1656"/>
      <c r="C41" s="1656"/>
      <c r="D41" s="1657"/>
      <c r="E41" s="430">
        <v>753386920</v>
      </c>
      <c r="F41" s="430">
        <v>134920671</v>
      </c>
      <c r="G41" s="430">
        <v>58101156</v>
      </c>
      <c r="H41" s="430">
        <v>6903086</v>
      </c>
      <c r="I41" s="430">
        <v>7473450</v>
      </c>
      <c r="J41" s="430">
        <v>1160054</v>
      </c>
      <c r="K41" s="430">
        <v>12316871</v>
      </c>
      <c r="L41" s="430">
        <v>14049283</v>
      </c>
      <c r="M41" s="430">
        <v>3252627</v>
      </c>
      <c r="N41" s="430">
        <v>47129388</v>
      </c>
      <c r="O41" s="430">
        <v>468080334</v>
      </c>
      <c r="P41" s="426"/>
    </row>
    <row r="42" spans="1:16" s="427" customFormat="1" ht="21.75" customHeight="1" x14ac:dyDescent="0.15">
      <c r="A42" s="1658" t="s">
        <v>456</v>
      </c>
      <c r="B42" s="1656"/>
      <c r="C42" s="1656"/>
      <c r="D42" s="1657"/>
      <c r="E42" s="430">
        <v>0</v>
      </c>
      <c r="F42" s="441">
        <v>26036060</v>
      </c>
      <c r="G42" s="441">
        <v>4316489</v>
      </c>
      <c r="H42" s="441">
        <v>702419</v>
      </c>
      <c r="I42" s="441">
        <v>2343605</v>
      </c>
      <c r="J42" s="441">
        <v>1059017</v>
      </c>
      <c r="K42" s="441">
        <v>20157235</v>
      </c>
      <c r="L42" s="441">
        <v>3161912</v>
      </c>
      <c r="M42" s="441">
        <v>15130541</v>
      </c>
      <c r="N42" s="441">
        <v>7592671</v>
      </c>
      <c r="O42" s="441">
        <v>-80499949</v>
      </c>
      <c r="P42" s="442"/>
    </row>
    <row r="43" spans="1:16" s="427" customFormat="1" ht="21.75" customHeight="1" x14ac:dyDescent="0.15">
      <c r="A43" s="1658" t="s">
        <v>457</v>
      </c>
      <c r="B43" s="1656"/>
      <c r="C43" s="1656"/>
      <c r="D43" s="1657"/>
      <c r="E43" s="430">
        <v>28138934</v>
      </c>
      <c r="F43" s="441">
        <v>0</v>
      </c>
      <c r="G43" s="441">
        <v>0</v>
      </c>
      <c r="H43" s="441">
        <v>0</v>
      </c>
      <c r="I43" s="441">
        <v>0</v>
      </c>
      <c r="J43" s="441">
        <v>0</v>
      </c>
      <c r="K43" s="441">
        <v>0</v>
      </c>
      <c r="L43" s="441">
        <v>0</v>
      </c>
      <c r="M43" s="441">
        <v>0</v>
      </c>
      <c r="N43" s="441">
        <v>0</v>
      </c>
      <c r="O43" s="441">
        <v>28138934</v>
      </c>
      <c r="P43" s="426"/>
    </row>
    <row r="44" spans="1:16" s="427" customFormat="1" ht="21.75" customHeight="1" x14ac:dyDescent="0.15">
      <c r="A44" s="1653" t="s">
        <v>458</v>
      </c>
      <c r="B44" s="1654"/>
      <c r="C44" s="1654"/>
      <c r="D44" s="1655"/>
      <c r="E44" s="443">
        <v>781525854</v>
      </c>
      <c r="F44" s="443">
        <v>160956731</v>
      </c>
      <c r="G44" s="443">
        <v>62417645</v>
      </c>
      <c r="H44" s="443">
        <v>7605505</v>
      </c>
      <c r="I44" s="443">
        <v>9817055</v>
      </c>
      <c r="J44" s="443">
        <v>2219071</v>
      </c>
      <c r="K44" s="443">
        <v>32474106</v>
      </c>
      <c r="L44" s="443">
        <v>17211195</v>
      </c>
      <c r="M44" s="443">
        <v>18383168</v>
      </c>
      <c r="N44" s="443">
        <v>54722059</v>
      </c>
      <c r="O44" s="443">
        <v>415719319</v>
      </c>
      <c r="P44" s="426"/>
    </row>
    <row r="45" spans="1:16" ht="18" customHeight="1" x14ac:dyDescent="0.15">
      <c r="A45" s="444"/>
      <c r="B45" s="445"/>
      <c r="C45" s="445"/>
      <c r="D45" s="445"/>
      <c r="E45" s="445"/>
      <c r="F45" s="445"/>
      <c r="G45" s="445"/>
      <c r="H45" s="445"/>
      <c r="I45" s="445"/>
      <c r="J45" s="445"/>
      <c r="K45" s="445"/>
      <c r="L45" s="445"/>
      <c r="M45" s="445"/>
      <c r="N45" s="445"/>
      <c r="O45" s="445"/>
    </row>
  </sheetData>
  <mergeCells count="49">
    <mergeCell ref="A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3:N5"/>
    <mergeCell ref="O3:O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A44:D44"/>
    <mergeCell ref="C38:D38"/>
    <mergeCell ref="C39:D39"/>
    <mergeCell ref="C40:D40"/>
    <mergeCell ref="A41:D41"/>
    <mergeCell ref="A42:D42"/>
    <mergeCell ref="A43:D43"/>
  </mergeCells>
  <phoneticPr fontId="2"/>
  <pageMargins left="0.78740157480314965" right="0.78740157480314965" top="0.78740157480314965" bottom="0.59055118110236227" header="0" footer="0"/>
  <pageSetup paperSize="9" scale="87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1"/>
  <sheetViews>
    <sheetView view="pageBreakPreview" zoomScale="85" zoomScaleNormal="100" zoomScaleSheetLayoutView="85" workbookViewId="0">
      <pane xSplit="3" ySplit="7" topLeftCell="D26" activePane="bottomRight" state="frozen"/>
      <selection pane="topRight" activeCell="D1" sqref="D1"/>
      <selection pane="bottomLeft" activeCell="A8" sqref="A8"/>
      <selection pane="bottomRight" activeCell="Y43" sqref="Y43"/>
    </sheetView>
  </sheetViews>
  <sheetFormatPr defaultColWidth="8" defaultRowHeight="11.45" customHeight="1" x14ac:dyDescent="0.15"/>
  <cols>
    <col min="1" max="1" width="2.5" style="447" customWidth="1"/>
    <col min="2" max="2" width="8.125" style="447" customWidth="1"/>
    <col min="3" max="10" width="6.125" style="447" customWidth="1"/>
    <col min="11" max="13" width="6.5" style="449" customWidth="1"/>
    <col min="14" max="20" width="7.625" style="449" customWidth="1"/>
    <col min="21" max="21" width="2.875" style="447" customWidth="1"/>
    <col min="22" max="22" width="2.75" style="447" customWidth="1"/>
    <col min="23" max="44" width="9.5" style="451" customWidth="1"/>
    <col min="45" max="16384" width="8" style="451"/>
  </cols>
  <sheetData>
    <row r="1" spans="1:22" ht="17.100000000000001" customHeight="1" x14ac:dyDescent="0.15">
      <c r="A1" s="447" t="s">
        <v>459</v>
      </c>
      <c r="C1" s="448"/>
      <c r="D1" s="448"/>
      <c r="E1" s="448"/>
      <c r="F1" s="448"/>
      <c r="G1" s="448"/>
      <c r="H1" s="448"/>
      <c r="I1" s="448"/>
      <c r="J1" s="448"/>
      <c r="N1" s="450"/>
      <c r="U1" s="448"/>
      <c r="V1" s="451"/>
    </row>
    <row r="2" spans="1:22" s="456" customFormat="1" ht="17.100000000000001" customHeight="1" x14ac:dyDescent="0.15">
      <c r="A2" s="452"/>
      <c r="B2" s="453" t="s">
        <v>460</v>
      </c>
      <c r="C2" s="1688" t="s">
        <v>461</v>
      </c>
      <c r="D2" s="1688"/>
      <c r="E2" s="1688"/>
      <c r="F2" s="1688"/>
      <c r="G2" s="1688"/>
      <c r="H2" s="1688"/>
      <c r="I2" s="1688"/>
      <c r="J2" s="1688"/>
      <c r="K2" s="1688"/>
      <c r="L2" s="1688"/>
      <c r="M2" s="1688"/>
      <c r="N2" s="454" t="s">
        <v>462</v>
      </c>
      <c r="O2" s="1688" t="s">
        <v>463</v>
      </c>
      <c r="P2" s="1688"/>
      <c r="Q2" s="1689"/>
      <c r="R2" s="1690" t="s">
        <v>464</v>
      </c>
      <c r="S2" s="1691"/>
      <c r="T2" s="1692"/>
      <c r="U2" s="455"/>
    </row>
    <row r="3" spans="1:22" s="460" customFormat="1" ht="17.100000000000001" customHeight="1" x14ac:dyDescent="0.15">
      <c r="A3" s="457" t="s">
        <v>147</v>
      </c>
      <c r="B3" s="458"/>
      <c r="C3" s="1685" t="s">
        <v>370</v>
      </c>
      <c r="D3" s="1685" t="s">
        <v>465</v>
      </c>
      <c r="E3" s="1685" t="s">
        <v>397</v>
      </c>
      <c r="F3" s="1685" t="s">
        <v>466</v>
      </c>
      <c r="G3" s="1693" t="s">
        <v>467</v>
      </c>
      <c r="H3" s="1693" t="s">
        <v>468</v>
      </c>
      <c r="I3" s="1694" t="s">
        <v>469</v>
      </c>
      <c r="J3" s="1685" t="s">
        <v>405</v>
      </c>
      <c r="K3" s="1677" t="s">
        <v>470</v>
      </c>
      <c r="L3" s="1677" t="s">
        <v>471</v>
      </c>
      <c r="M3" s="1677" t="s">
        <v>472</v>
      </c>
      <c r="N3" s="459" t="s">
        <v>473</v>
      </c>
      <c r="O3" s="1677" t="s">
        <v>470</v>
      </c>
      <c r="P3" s="1677" t="s">
        <v>471</v>
      </c>
      <c r="Q3" s="1677" t="s">
        <v>472</v>
      </c>
      <c r="R3" s="1677" t="s">
        <v>470</v>
      </c>
      <c r="S3" s="1677" t="s">
        <v>471</v>
      </c>
      <c r="T3" s="1680" t="s">
        <v>472</v>
      </c>
      <c r="U3" s="459" t="s">
        <v>147</v>
      </c>
    </row>
    <row r="4" spans="1:22" s="460" customFormat="1" ht="17.100000000000001" customHeight="1" x14ac:dyDescent="0.15">
      <c r="A4" s="457"/>
      <c r="B4" s="458"/>
      <c r="C4" s="1686"/>
      <c r="D4" s="1686"/>
      <c r="E4" s="1686"/>
      <c r="F4" s="1686"/>
      <c r="G4" s="1686"/>
      <c r="H4" s="1686"/>
      <c r="I4" s="1695"/>
      <c r="J4" s="1686"/>
      <c r="K4" s="1678"/>
      <c r="L4" s="1678"/>
      <c r="M4" s="1678"/>
      <c r="N4" s="459" t="s">
        <v>474</v>
      </c>
      <c r="O4" s="1678"/>
      <c r="P4" s="1678"/>
      <c r="Q4" s="1678"/>
      <c r="R4" s="1678"/>
      <c r="S4" s="1678"/>
      <c r="T4" s="1681"/>
      <c r="U4" s="461"/>
    </row>
    <row r="5" spans="1:22" s="460" customFormat="1" ht="17.100000000000001" customHeight="1" x14ac:dyDescent="0.15">
      <c r="A5" s="457" t="s">
        <v>275</v>
      </c>
      <c r="B5" s="458"/>
      <c r="C5" s="1686"/>
      <c r="D5" s="1686"/>
      <c r="E5" s="1686"/>
      <c r="F5" s="1686"/>
      <c r="G5" s="1686"/>
      <c r="H5" s="1686"/>
      <c r="I5" s="1695"/>
      <c r="J5" s="1686"/>
      <c r="K5" s="1678"/>
      <c r="L5" s="1678"/>
      <c r="M5" s="1678"/>
      <c r="N5" s="459" t="s">
        <v>475</v>
      </c>
      <c r="O5" s="1678"/>
      <c r="P5" s="1678"/>
      <c r="Q5" s="1678"/>
      <c r="R5" s="1678"/>
      <c r="S5" s="1678"/>
      <c r="T5" s="1681"/>
      <c r="U5" s="462" t="s">
        <v>275</v>
      </c>
    </row>
    <row r="6" spans="1:22" s="460" customFormat="1" ht="17.100000000000001" customHeight="1" x14ac:dyDescent="0.15">
      <c r="A6" s="463"/>
      <c r="B6" s="464" t="s">
        <v>3</v>
      </c>
      <c r="C6" s="1687"/>
      <c r="D6" s="1687"/>
      <c r="E6" s="1687"/>
      <c r="F6" s="1687"/>
      <c r="G6" s="1687"/>
      <c r="H6" s="1687"/>
      <c r="I6" s="1696"/>
      <c r="J6" s="1687"/>
      <c r="K6" s="1679"/>
      <c r="L6" s="1679"/>
      <c r="M6" s="1679"/>
      <c r="N6" s="465" t="s">
        <v>476</v>
      </c>
      <c r="O6" s="1679"/>
      <c r="P6" s="1679"/>
      <c r="Q6" s="1679"/>
      <c r="R6" s="1679"/>
      <c r="S6" s="1679"/>
      <c r="T6" s="1682"/>
      <c r="U6" s="466"/>
    </row>
    <row r="7" spans="1:22" s="456" customFormat="1" ht="17.100000000000001" customHeight="1" x14ac:dyDescent="0.15">
      <c r="A7" s="1683" t="s">
        <v>288</v>
      </c>
      <c r="B7" s="1684"/>
      <c r="C7" s="467">
        <v>18.399999999999999</v>
      </c>
      <c r="D7" s="468">
        <v>10.7</v>
      </c>
      <c r="E7" s="468">
        <v>17.5</v>
      </c>
      <c r="F7" s="468">
        <v>14.3</v>
      </c>
      <c r="G7" s="468">
        <v>3</v>
      </c>
      <c r="H7" s="468">
        <v>15.3</v>
      </c>
      <c r="I7" s="469">
        <v>0.3</v>
      </c>
      <c r="J7" s="468">
        <v>11.6</v>
      </c>
      <c r="K7" s="470">
        <v>91</v>
      </c>
      <c r="L7" s="471">
        <v>87.8</v>
      </c>
      <c r="M7" s="472">
        <v>92.4</v>
      </c>
      <c r="N7" s="473">
        <v>0.439</v>
      </c>
      <c r="O7" s="474">
        <v>6.2</v>
      </c>
      <c r="P7" s="474">
        <v>6.4</v>
      </c>
      <c r="Q7" s="475">
        <v>4.7</v>
      </c>
      <c r="R7" s="470">
        <v>9.6999999999999993</v>
      </c>
      <c r="S7" s="470">
        <v>10.1</v>
      </c>
      <c r="T7" s="471">
        <v>10.6</v>
      </c>
      <c r="U7" s="476"/>
    </row>
    <row r="8" spans="1:22" s="456" customFormat="1" ht="17.100000000000001" customHeight="1" x14ac:dyDescent="0.15">
      <c r="A8" s="1675" t="s">
        <v>289</v>
      </c>
      <c r="B8" s="1676"/>
      <c r="C8" s="477">
        <v>18</v>
      </c>
      <c r="D8" s="478">
        <v>13.2</v>
      </c>
      <c r="E8" s="478">
        <v>18.100000000000001</v>
      </c>
      <c r="F8" s="478">
        <v>13.9</v>
      </c>
      <c r="G8" s="478">
        <v>3</v>
      </c>
      <c r="H8" s="478">
        <v>14.4</v>
      </c>
      <c r="I8" s="479">
        <v>0.3</v>
      </c>
      <c r="J8" s="478">
        <v>11.3</v>
      </c>
      <c r="K8" s="480">
        <v>92.2</v>
      </c>
      <c r="L8" s="481">
        <v>89</v>
      </c>
      <c r="M8" s="482">
        <v>93.5</v>
      </c>
      <c r="N8" s="483">
        <v>0.48899999999999999</v>
      </c>
      <c r="O8" s="484">
        <v>6.2</v>
      </c>
      <c r="P8" s="484">
        <v>6.6</v>
      </c>
      <c r="Q8" s="485">
        <v>4.4000000000000004</v>
      </c>
      <c r="R8" s="480">
        <v>10</v>
      </c>
      <c r="S8" s="480">
        <v>10.5</v>
      </c>
      <c r="T8" s="481">
        <v>11</v>
      </c>
      <c r="U8" s="486"/>
    </row>
    <row r="9" spans="1:22" s="456" customFormat="1" ht="17.100000000000001" customHeight="1" x14ac:dyDescent="0.15">
      <c r="A9" s="1675" t="s">
        <v>290</v>
      </c>
      <c r="B9" s="1676"/>
      <c r="C9" s="477">
        <v>19.5</v>
      </c>
      <c r="D9" s="478">
        <v>5.2</v>
      </c>
      <c r="E9" s="478">
        <v>16</v>
      </c>
      <c r="F9" s="478">
        <v>15.2</v>
      </c>
      <c r="G9" s="478">
        <v>3</v>
      </c>
      <c r="H9" s="478">
        <v>17.2</v>
      </c>
      <c r="I9" s="479">
        <v>0.1</v>
      </c>
      <c r="J9" s="478">
        <v>12.2</v>
      </c>
      <c r="K9" s="480">
        <v>88.2</v>
      </c>
      <c r="L9" s="481">
        <v>85.1</v>
      </c>
      <c r="M9" s="482">
        <v>90.1</v>
      </c>
      <c r="N9" s="483">
        <v>0.33500000000000002</v>
      </c>
      <c r="O9" s="484">
        <v>6.2</v>
      </c>
      <c r="P9" s="484">
        <v>6</v>
      </c>
      <c r="Q9" s="485">
        <v>5.5</v>
      </c>
      <c r="R9" s="487">
        <v>9.1</v>
      </c>
      <c r="S9" s="487">
        <v>9.3000000000000007</v>
      </c>
      <c r="T9" s="481">
        <v>9.6999999999999993</v>
      </c>
      <c r="U9" s="486"/>
    </row>
    <row r="10" spans="1:22" s="456" customFormat="1" ht="17.100000000000001" customHeight="1" x14ac:dyDescent="0.15">
      <c r="A10" s="488" t="s">
        <v>477</v>
      </c>
      <c r="B10" s="489" t="s">
        <v>31</v>
      </c>
      <c r="C10" s="467">
        <v>15.7</v>
      </c>
      <c r="D10" s="468">
        <v>17</v>
      </c>
      <c r="E10" s="468">
        <v>17.899999999999999</v>
      </c>
      <c r="F10" s="468">
        <v>13.2</v>
      </c>
      <c r="G10" s="468">
        <v>3.4</v>
      </c>
      <c r="H10" s="468">
        <v>10.4</v>
      </c>
      <c r="I10" s="469">
        <v>0</v>
      </c>
      <c r="J10" s="468">
        <v>12.3</v>
      </c>
      <c r="K10" s="470">
        <v>89.8</v>
      </c>
      <c r="L10" s="471">
        <v>87</v>
      </c>
      <c r="M10" s="472">
        <v>92.2</v>
      </c>
      <c r="N10" s="473">
        <v>0.55600000000000005</v>
      </c>
      <c r="O10" s="474">
        <v>7.6</v>
      </c>
      <c r="P10" s="474">
        <v>7</v>
      </c>
      <c r="Q10" s="475">
        <v>3.5</v>
      </c>
      <c r="R10" s="471">
        <v>12.1</v>
      </c>
      <c r="S10" s="471">
        <v>13.2</v>
      </c>
      <c r="T10" s="471">
        <v>14.2</v>
      </c>
      <c r="U10" s="490" t="s">
        <v>477</v>
      </c>
    </row>
    <row r="11" spans="1:22" s="456" customFormat="1" ht="17.100000000000001" customHeight="1" x14ac:dyDescent="0.15">
      <c r="A11" s="491" t="s">
        <v>478</v>
      </c>
      <c r="B11" s="492" t="s">
        <v>32</v>
      </c>
      <c r="C11" s="493">
        <v>18.600000000000001</v>
      </c>
      <c r="D11" s="480">
        <v>12.4</v>
      </c>
      <c r="E11" s="480">
        <v>18.8</v>
      </c>
      <c r="F11" s="480">
        <v>15.7</v>
      </c>
      <c r="G11" s="480">
        <v>2</v>
      </c>
      <c r="H11" s="480">
        <v>13.8</v>
      </c>
      <c r="I11" s="494">
        <v>1.1000000000000001</v>
      </c>
      <c r="J11" s="480">
        <v>12.1</v>
      </c>
      <c r="K11" s="480">
        <v>94.4</v>
      </c>
      <c r="L11" s="481">
        <v>91.5</v>
      </c>
      <c r="M11" s="482">
        <v>96.6</v>
      </c>
      <c r="N11" s="483">
        <v>0.48799999999999999</v>
      </c>
      <c r="O11" s="484">
        <v>1.4</v>
      </c>
      <c r="P11" s="484">
        <v>3</v>
      </c>
      <c r="Q11" s="485">
        <v>1</v>
      </c>
      <c r="R11" s="481">
        <v>6.5</v>
      </c>
      <c r="S11" s="481">
        <v>6.4</v>
      </c>
      <c r="T11" s="481">
        <v>6.4</v>
      </c>
      <c r="U11" s="495" t="s">
        <v>478</v>
      </c>
    </row>
    <row r="12" spans="1:22" s="456" customFormat="1" ht="17.100000000000001" customHeight="1" x14ac:dyDescent="0.15">
      <c r="A12" s="491" t="s">
        <v>479</v>
      </c>
      <c r="B12" s="492" t="s">
        <v>33</v>
      </c>
      <c r="C12" s="493">
        <v>16.8</v>
      </c>
      <c r="D12" s="480">
        <v>13.4</v>
      </c>
      <c r="E12" s="480">
        <v>17</v>
      </c>
      <c r="F12" s="480">
        <v>15.3</v>
      </c>
      <c r="G12" s="480">
        <v>2.2000000000000002</v>
      </c>
      <c r="H12" s="480">
        <v>15.2</v>
      </c>
      <c r="I12" s="494" t="s">
        <v>480</v>
      </c>
      <c r="J12" s="480">
        <v>11.5</v>
      </c>
      <c r="K12" s="480">
        <v>91.4</v>
      </c>
      <c r="L12" s="481">
        <v>86.4</v>
      </c>
      <c r="M12" s="482">
        <v>91.9</v>
      </c>
      <c r="N12" s="483">
        <v>0.65100000000000002</v>
      </c>
      <c r="O12" s="484">
        <v>6.1</v>
      </c>
      <c r="P12" s="484">
        <v>5.8</v>
      </c>
      <c r="Q12" s="485">
        <v>4.8</v>
      </c>
      <c r="R12" s="481">
        <v>8.6</v>
      </c>
      <c r="S12" s="481">
        <v>8.8000000000000007</v>
      </c>
      <c r="T12" s="481">
        <v>9.5</v>
      </c>
      <c r="U12" s="495" t="s">
        <v>479</v>
      </c>
    </row>
    <row r="13" spans="1:22" s="456" customFormat="1" ht="17.100000000000001" customHeight="1" x14ac:dyDescent="0.15">
      <c r="A13" s="491" t="s">
        <v>481</v>
      </c>
      <c r="B13" s="492" t="s">
        <v>34</v>
      </c>
      <c r="C13" s="493">
        <v>19.399999999999999</v>
      </c>
      <c r="D13" s="480">
        <v>12</v>
      </c>
      <c r="E13" s="480">
        <v>15.9</v>
      </c>
      <c r="F13" s="480">
        <v>10.5</v>
      </c>
      <c r="G13" s="480">
        <v>4.5</v>
      </c>
      <c r="H13" s="480">
        <v>17.2</v>
      </c>
      <c r="I13" s="494" t="s">
        <v>480</v>
      </c>
      <c r="J13" s="480">
        <v>12.2</v>
      </c>
      <c r="K13" s="480">
        <v>91.7</v>
      </c>
      <c r="L13" s="481">
        <v>88.6</v>
      </c>
      <c r="M13" s="482">
        <v>90.4</v>
      </c>
      <c r="N13" s="483">
        <v>0.36499999999999999</v>
      </c>
      <c r="O13" s="484">
        <v>11.4</v>
      </c>
      <c r="P13" s="484">
        <v>18.5</v>
      </c>
      <c r="Q13" s="485">
        <v>9.1999999999999993</v>
      </c>
      <c r="R13" s="481">
        <v>13</v>
      </c>
      <c r="S13" s="481">
        <v>14.1</v>
      </c>
      <c r="T13" s="481">
        <v>15.6</v>
      </c>
      <c r="U13" s="496" t="s">
        <v>481</v>
      </c>
    </row>
    <row r="14" spans="1:22" s="456" customFormat="1" ht="17.100000000000001" customHeight="1" x14ac:dyDescent="0.15">
      <c r="A14" s="491" t="s">
        <v>482</v>
      </c>
      <c r="B14" s="492" t="s">
        <v>14</v>
      </c>
      <c r="C14" s="493">
        <v>17.899999999999999</v>
      </c>
      <c r="D14" s="480">
        <v>11.8</v>
      </c>
      <c r="E14" s="480">
        <v>25.2</v>
      </c>
      <c r="F14" s="480">
        <v>12</v>
      </c>
      <c r="G14" s="480">
        <v>3.2</v>
      </c>
      <c r="H14" s="480">
        <v>16.600000000000001</v>
      </c>
      <c r="I14" s="494" t="s">
        <v>480</v>
      </c>
      <c r="J14" s="480">
        <v>11.4</v>
      </c>
      <c r="K14" s="480">
        <v>98</v>
      </c>
      <c r="L14" s="481">
        <v>95.1</v>
      </c>
      <c r="M14" s="482">
        <v>97.2</v>
      </c>
      <c r="N14" s="483">
        <v>0.32500000000000001</v>
      </c>
      <c r="O14" s="484">
        <v>9.6</v>
      </c>
      <c r="P14" s="484">
        <v>10.9</v>
      </c>
      <c r="Q14" s="485">
        <v>5</v>
      </c>
      <c r="R14" s="481">
        <v>9.4</v>
      </c>
      <c r="S14" s="481">
        <v>10</v>
      </c>
      <c r="T14" s="481">
        <v>10.5</v>
      </c>
      <c r="U14" s="496" t="s">
        <v>482</v>
      </c>
    </row>
    <row r="15" spans="1:22" s="456" customFormat="1" ht="17.100000000000001" customHeight="1" x14ac:dyDescent="0.15">
      <c r="A15" s="491" t="s">
        <v>483</v>
      </c>
      <c r="B15" s="492" t="s">
        <v>35</v>
      </c>
      <c r="C15" s="493">
        <v>15.9</v>
      </c>
      <c r="D15" s="480">
        <v>11</v>
      </c>
      <c r="E15" s="480">
        <v>15.8</v>
      </c>
      <c r="F15" s="480">
        <v>11.7</v>
      </c>
      <c r="G15" s="480">
        <v>5.9</v>
      </c>
      <c r="H15" s="480">
        <v>20.399999999999999</v>
      </c>
      <c r="I15" s="494" t="s">
        <v>480</v>
      </c>
      <c r="J15" s="480">
        <v>10.5</v>
      </c>
      <c r="K15" s="480">
        <v>91.3</v>
      </c>
      <c r="L15" s="481">
        <v>87.9</v>
      </c>
      <c r="M15" s="482">
        <v>90.3</v>
      </c>
      <c r="N15" s="483">
        <v>0.439</v>
      </c>
      <c r="O15" s="484">
        <v>8.5</v>
      </c>
      <c r="P15" s="484">
        <v>11.2</v>
      </c>
      <c r="Q15" s="485">
        <v>11.8</v>
      </c>
      <c r="R15" s="481">
        <v>8.6</v>
      </c>
      <c r="S15" s="481">
        <v>7.8</v>
      </c>
      <c r="T15" s="481">
        <v>8.1999999999999993</v>
      </c>
      <c r="U15" s="496" t="s">
        <v>483</v>
      </c>
    </row>
    <row r="16" spans="1:22" s="456" customFormat="1" ht="17.100000000000001" customHeight="1" x14ac:dyDescent="0.15">
      <c r="A16" s="491" t="s">
        <v>484</v>
      </c>
      <c r="B16" s="492" t="s">
        <v>36</v>
      </c>
      <c r="C16" s="493">
        <v>24.6</v>
      </c>
      <c r="D16" s="480">
        <v>10.199999999999999</v>
      </c>
      <c r="E16" s="480">
        <v>10.3</v>
      </c>
      <c r="F16" s="480">
        <v>20.399999999999999</v>
      </c>
      <c r="G16" s="480">
        <v>1.5</v>
      </c>
      <c r="H16" s="480">
        <v>11.8</v>
      </c>
      <c r="I16" s="494">
        <v>1.2</v>
      </c>
      <c r="J16" s="480">
        <v>7.9</v>
      </c>
      <c r="K16" s="480">
        <v>88</v>
      </c>
      <c r="L16" s="481">
        <v>85.2</v>
      </c>
      <c r="M16" s="482">
        <v>91</v>
      </c>
      <c r="N16" s="483">
        <v>0.50900000000000001</v>
      </c>
      <c r="O16" s="484">
        <v>7.4</v>
      </c>
      <c r="P16" s="484">
        <v>6.1</v>
      </c>
      <c r="Q16" s="485">
        <v>6.3</v>
      </c>
      <c r="R16" s="481">
        <v>9.6999999999999993</v>
      </c>
      <c r="S16" s="481">
        <v>10.1</v>
      </c>
      <c r="T16" s="481">
        <v>10</v>
      </c>
      <c r="U16" s="496" t="s">
        <v>484</v>
      </c>
    </row>
    <row r="17" spans="1:21" s="456" customFormat="1" ht="17.100000000000001" customHeight="1" x14ac:dyDescent="0.15">
      <c r="A17" s="491" t="s">
        <v>485</v>
      </c>
      <c r="B17" s="492" t="s">
        <v>37</v>
      </c>
      <c r="C17" s="493">
        <v>20.7</v>
      </c>
      <c r="D17" s="480">
        <v>10.5</v>
      </c>
      <c r="E17" s="480">
        <v>18.399999999999999</v>
      </c>
      <c r="F17" s="480">
        <v>11.3</v>
      </c>
      <c r="G17" s="480">
        <v>3</v>
      </c>
      <c r="H17" s="480">
        <v>23.6</v>
      </c>
      <c r="I17" s="494" t="s">
        <v>480</v>
      </c>
      <c r="J17" s="480">
        <v>9.6999999999999993</v>
      </c>
      <c r="K17" s="480">
        <v>97.2</v>
      </c>
      <c r="L17" s="481">
        <v>95</v>
      </c>
      <c r="M17" s="482">
        <v>98.1</v>
      </c>
      <c r="N17" s="483">
        <v>0.36799999999999999</v>
      </c>
      <c r="O17" s="484">
        <v>5.0999999999999996</v>
      </c>
      <c r="P17" s="484">
        <v>3.8</v>
      </c>
      <c r="Q17" s="485">
        <v>2</v>
      </c>
      <c r="R17" s="481">
        <v>14.1</v>
      </c>
      <c r="S17" s="481">
        <v>15</v>
      </c>
      <c r="T17" s="481">
        <v>15.4</v>
      </c>
      <c r="U17" s="495" t="s">
        <v>485</v>
      </c>
    </row>
    <row r="18" spans="1:21" s="456" customFormat="1" ht="17.100000000000001" customHeight="1" x14ac:dyDescent="0.15">
      <c r="A18" s="491" t="s">
        <v>486</v>
      </c>
      <c r="B18" s="492" t="s">
        <v>38</v>
      </c>
      <c r="C18" s="493">
        <v>23.3</v>
      </c>
      <c r="D18" s="480">
        <v>9</v>
      </c>
      <c r="E18" s="480">
        <v>25.3</v>
      </c>
      <c r="F18" s="480">
        <v>9.9</v>
      </c>
      <c r="G18" s="480">
        <v>3.9</v>
      </c>
      <c r="H18" s="480">
        <v>11.3</v>
      </c>
      <c r="I18" s="494" t="s">
        <v>480</v>
      </c>
      <c r="J18" s="480">
        <v>9.9</v>
      </c>
      <c r="K18" s="480">
        <v>92.7</v>
      </c>
      <c r="L18" s="481">
        <v>90.3</v>
      </c>
      <c r="M18" s="482">
        <v>93.5</v>
      </c>
      <c r="N18" s="483">
        <v>0.25</v>
      </c>
      <c r="O18" s="484">
        <v>4.2</v>
      </c>
      <c r="P18" s="484">
        <v>4.7</v>
      </c>
      <c r="Q18" s="485">
        <v>4.5999999999999996</v>
      </c>
      <c r="R18" s="481">
        <v>12.1</v>
      </c>
      <c r="S18" s="481">
        <v>12.3</v>
      </c>
      <c r="T18" s="481">
        <v>12.4</v>
      </c>
      <c r="U18" s="495" t="s">
        <v>486</v>
      </c>
    </row>
    <row r="19" spans="1:21" s="456" customFormat="1" ht="17.100000000000001" customHeight="1" x14ac:dyDescent="0.15">
      <c r="A19" s="497">
        <v>10</v>
      </c>
      <c r="B19" s="498" t="s">
        <v>487</v>
      </c>
      <c r="C19" s="499">
        <v>19.399999999999999</v>
      </c>
      <c r="D19" s="500">
        <v>9.8000000000000007</v>
      </c>
      <c r="E19" s="500">
        <v>17.8</v>
      </c>
      <c r="F19" s="500">
        <v>14.5</v>
      </c>
      <c r="G19" s="500">
        <v>3.9</v>
      </c>
      <c r="H19" s="500">
        <v>14.1</v>
      </c>
      <c r="I19" s="501">
        <v>2.6</v>
      </c>
      <c r="J19" s="500">
        <v>10.8</v>
      </c>
      <c r="K19" s="500">
        <v>92.9</v>
      </c>
      <c r="L19" s="502">
        <v>92.1</v>
      </c>
      <c r="M19" s="503">
        <v>93.8</v>
      </c>
      <c r="N19" s="504">
        <v>0.29699999999999999</v>
      </c>
      <c r="O19" s="505">
        <v>6.1</v>
      </c>
      <c r="P19" s="505">
        <v>5</v>
      </c>
      <c r="Q19" s="506">
        <v>5.4</v>
      </c>
      <c r="R19" s="502">
        <v>7.9</v>
      </c>
      <c r="S19" s="502">
        <v>8.1</v>
      </c>
      <c r="T19" s="502">
        <v>8.9</v>
      </c>
      <c r="U19" s="507">
        <v>10</v>
      </c>
    </row>
    <row r="20" spans="1:21" s="456" customFormat="1" ht="17.100000000000001" customHeight="1" x14ac:dyDescent="0.15">
      <c r="A20" s="488">
        <v>11</v>
      </c>
      <c r="B20" s="508" t="s">
        <v>39</v>
      </c>
      <c r="C20" s="509">
        <v>18.100000000000001</v>
      </c>
      <c r="D20" s="470">
        <v>5.0999999999999996</v>
      </c>
      <c r="E20" s="470">
        <v>13.7</v>
      </c>
      <c r="F20" s="470">
        <v>7.1</v>
      </c>
      <c r="G20" s="470">
        <v>3.3</v>
      </c>
      <c r="H20" s="470">
        <v>16.5</v>
      </c>
      <c r="I20" s="510" t="s">
        <v>480</v>
      </c>
      <c r="J20" s="470">
        <v>15.8</v>
      </c>
      <c r="K20" s="470">
        <v>79.7</v>
      </c>
      <c r="L20" s="471">
        <v>77.599999999999994</v>
      </c>
      <c r="M20" s="472">
        <v>82.2</v>
      </c>
      <c r="N20" s="473">
        <v>0.24299999999999999</v>
      </c>
      <c r="O20" s="474">
        <v>3.4</v>
      </c>
      <c r="P20" s="474">
        <v>3.6</v>
      </c>
      <c r="Q20" s="475">
        <v>3.6</v>
      </c>
      <c r="R20" s="471">
        <v>10.1</v>
      </c>
      <c r="S20" s="471">
        <v>9.6</v>
      </c>
      <c r="T20" s="471">
        <v>9.8000000000000007</v>
      </c>
      <c r="U20" s="490">
        <v>11</v>
      </c>
    </row>
    <row r="21" spans="1:21" s="456" customFormat="1" ht="17.100000000000001" customHeight="1" x14ac:dyDescent="0.15">
      <c r="A21" s="491">
        <v>12</v>
      </c>
      <c r="B21" s="492" t="s">
        <v>40</v>
      </c>
      <c r="C21" s="493">
        <v>20.2</v>
      </c>
      <c r="D21" s="480">
        <v>2.5</v>
      </c>
      <c r="E21" s="480">
        <v>15.8</v>
      </c>
      <c r="F21" s="480">
        <v>14.6</v>
      </c>
      <c r="G21" s="480">
        <v>1.3</v>
      </c>
      <c r="H21" s="480">
        <v>12.7</v>
      </c>
      <c r="I21" s="494" t="s">
        <v>480</v>
      </c>
      <c r="J21" s="480">
        <v>9.1</v>
      </c>
      <c r="K21" s="480">
        <v>76.3</v>
      </c>
      <c r="L21" s="481">
        <v>75.3</v>
      </c>
      <c r="M21" s="482">
        <v>78.8</v>
      </c>
      <c r="N21" s="483">
        <v>0.218</v>
      </c>
      <c r="O21" s="484">
        <v>12.7</v>
      </c>
      <c r="P21" s="484">
        <v>11.3</v>
      </c>
      <c r="Q21" s="485">
        <v>9.9</v>
      </c>
      <c r="R21" s="481">
        <v>3.1</v>
      </c>
      <c r="S21" s="481">
        <v>3</v>
      </c>
      <c r="T21" s="481">
        <v>3.9</v>
      </c>
      <c r="U21" s="495">
        <v>12</v>
      </c>
    </row>
    <row r="22" spans="1:21" s="456" customFormat="1" ht="17.100000000000001" customHeight="1" x14ac:dyDescent="0.15">
      <c r="A22" s="491">
        <v>13</v>
      </c>
      <c r="B22" s="511" t="s">
        <v>488</v>
      </c>
      <c r="C22" s="493">
        <v>26.9</v>
      </c>
      <c r="D22" s="480">
        <v>3.9</v>
      </c>
      <c r="E22" s="480">
        <v>12.8</v>
      </c>
      <c r="F22" s="480">
        <v>13.6</v>
      </c>
      <c r="G22" s="480">
        <v>2.5</v>
      </c>
      <c r="H22" s="480">
        <v>10.4</v>
      </c>
      <c r="I22" s="494" t="s">
        <v>480</v>
      </c>
      <c r="J22" s="480">
        <v>13.9</v>
      </c>
      <c r="K22" s="480">
        <v>83.9</v>
      </c>
      <c r="L22" s="481">
        <v>79</v>
      </c>
      <c r="M22" s="482">
        <v>83.6</v>
      </c>
      <c r="N22" s="483">
        <v>0.193</v>
      </c>
      <c r="O22" s="484">
        <v>4.8</v>
      </c>
      <c r="P22" s="484">
        <v>2.6</v>
      </c>
      <c r="Q22" s="485">
        <v>4.8</v>
      </c>
      <c r="R22" s="481">
        <v>4.7</v>
      </c>
      <c r="S22" s="481">
        <v>3.5</v>
      </c>
      <c r="T22" s="481">
        <v>2.7</v>
      </c>
      <c r="U22" s="495">
        <v>13</v>
      </c>
    </row>
    <row r="23" spans="1:21" s="456" customFormat="1" ht="17.100000000000001" customHeight="1" x14ac:dyDescent="0.15">
      <c r="A23" s="512">
        <v>14</v>
      </c>
      <c r="B23" s="513" t="s">
        <v>42</v>
      </c>
      <c r="C23" s="499">
        <v>20.3</v>
      </c>
      <c r="D23" s="500">
        <v>1.8</v>
      </c>
      <c r="E23" s="500">
        <v>21.5</v>
      </c>
      <c r="F23" s="500">
        <v>18</v>
      </c>
      <c r="G23" s="500">
        <v>5</v>
      </c>
      <c r="H23" s="500">
        <v>16.3</v>
      </c>
      <c r="I23" s="501" t="s">
        <v>480</v>
      </c>
      <c r="J23" s="500">
        <v>13.3</v>
      </c>
      <c r="K23" s="500">
        <v>96.2</v>
      </c>
      <c r="L23" s="502">
        <v>94.8</v>
      </c>
      <c r="M23" s="503">
        <v>96.9</v>
      </c>
      <c r="N23" s="504">
        <v>0.18099999999999999</v>
      </c>
      <c r="O23" s="505">
        <v>3</v>
      </c>
      <c r="P23" s="505">
        <v>2.9</v>
      </c>
      <c r="Q23" s="506">
        <v>2.2999999999999998</v>
      </c>
      <c r="R23" s="502">
        <v>11.5</v>
      </c>
      <c r="S23" s="502">
        <v>11.2</v>
      </c>
      <c r="T23" s="502">
        <v>10.9</v>
      </c>
      <c r="U23" s="507">
        <v>14</v>
      </c>
    </row>
    <row r="24" spans="1:21" s="456" customFormat="1" ht="17.100000000000001" customHeight="1" x14ac:dyDescent="0.15">
      <c r="A24" s="488">
        <v>15</v>
      </c>
      <c r="B24" s="514" t="s">
        <v>489</v>
      </c>
      <c r="C24" s="509">
        <v>21.8</v>
      </c>
      <c r="D24" s="470">
        <v>5.3</v>
      </c>
      <c r="E24" s="470">
        <v>18.7</v>
      </c>
      <c r="F24" s="470">
        <v>10.4</v>
      </c>
      <c r="G24" s="470">
        <v>2</v>
      </c>
      <c r="H24" s="470">
        <v>23</v>
      </c>
      <c r="I24" s="510" t="s">
        <v>480</v>
      </c>
      <c r="J24" s="470">
        <v>12.7</v>
      </c>
      <c r="K24" s="470">
        <v>93.9</v>
      </c>
      <c r="L24" s="471">
        <v>90.8</v>
      </c>
      <c r="M24" s="472">
        <v>98.6</v>
      </c>
      <c r="N24" s="473">
        <v>0.223</v>
      </c>
      <c r="O24" s="474">
        <v>5.3</v>
      </c>
      <c r="P24" s="474">
        <v>3.6</v>
      </c>
      <c r="Q24" s="475">
        <v>3.6</v>
      </c>
      <c r="R24" s="471">
        <v>14.1</v>
      </c>
      <c r="S24" s="471">
        <v>14.1</v>
      </c>
      <c r="T24" s="471">
        <v>14.5</v>
      </c>
      <c r="U24" s="490">
        <v>15</v>
      </c>
    </row>
    <row r="25" spans="1:21" s="456" customFormat="1" ht="17.100000000000001" customHeight="1" x14ac:dyDescent="0.15">
      <c r="A25" s="512">
        <v>16</v>
      </c>
      <c r="B25" s="513" t="s">
        <v>43</v>
      </c>
      <c r="C25" s="499">
        <v>19.100000000000001</v>
      </c>
      <c r="D25" s="500">
        <v>3.8</v>
      </c>
      <c r="E25" s="500">
        <v>19.3</v>
      </c>
      <c r="F25" s="500">
        <v>12.2</v>
      </c>
      <c r="G25" s="500">
        <v>3.9</v>
      </c>
      <c r="H25" s="500">
        <v>21.5</v>
      </c>
      <c r="I25" s="501" t="s">
        <v>480</v>
      </c>
      <c r="J25" s="500">
        <v>12.5</v>
      </c>
      <c r="K25" s="500">
        <v>92.2</v>
      </c>
      <c r="L25" s="502">
        <v>90.8</v>
      </c>
      <c r="M25" s="503">
        <v>96.7</v>
      </c>
      <c r="N25" s="504">
        <v>0.17299999999999999</v>
      </c>
      <c r="O25" s="505">
        <v>3.5</v>
      </c>
      <c r="P25" s="505">
        <v>3.7</v>
      </c>
      <c r="Q25" s="506">
        <v>2</v>
      </c>
      <c r="R25" s="502">
        <v>9.3000000000000007</v>
      </c>
      <c r="S25" s="502">
        <v>9.5</v>
      </c>
      <c r="T25" s="502">
        <v>10.8</v>
      </c>
      <c r="U25" s="507">
        <v>16</v>
      </c>
    </row>
    <row r="26" spans="1:21" s="456" customFormat="1" ht="17.100000000000001" customHeight="1" x14ac:dyDescent="0.15">
      <c r="A26" s="515">
        <v>17</v>
      </c>
      <c r="B26" s="516" t="s">
        <v>44</v>
      </c>
      <c r="C26" s="517">
        <v>23.1</v>
      </c>
      <c r="D26" s="518">
        <v>3.5</v>
      </c>
      <c r="E26" s="518">
        <v>15.8</v>
      </c>
      <c r="F26" s="518">
        <v>16.899999999999999</v>
      </c>
      <c r="G26" s="518">
        <v>3.5</v>
      </c>
      <c r="H26" s="518">
        <v>9.8000000000000007</v>
      </c>
      <c r="I26" s="519" t="s">
        <v>480</v>
      </c>
      <c r="J26" s="518">
        <v>11.2</v>
      </c>
      <c r="K26" s="520">
        <v>83.7</v>
      </c>
      <c r="L26" s="521">
        <v>84.2</v>
      </c>
      <c r="M26" s="522">
        <v>92.7</v>
      </c>
      <c r="N26" s="523">
        <v>0.129</v>
      </c>
      <c r="O26" s="524">
        <v>5.6</v>
      </c>
      <c r="P26" s="524">
        <v>5.6</v>
      </c>
      <c r="Q26" s="525">
        <v>9</v>
      </c>
      <c r="R26" s="521">
        <v>11</v>
      </c>
      <c r="S26" s="521">
        <v>11.5</v>
      </c>
      <c r="T26" s="521">
        <v>11.6</v>
      </c>
      <c r="U26" s="526">
        <v>17</v>
      </c>
    </row>
    <row r="27" spans="1:21" s="456" customFormat="1" ht="17.100000000000001" customHeight="1" x14ac:dyDescent="0.15">
      <c r="A27" s="488">
        <v>18</v>
      </c>
      <c r="B27" s="508" t="s">
        <v>45</v>
      </c>
      <c r="C27" s="509">
        <v>20.3</v>
      </c>
      <c r="D27" s="470">
        <v>5.2</v>
      </c>
      <c r="E27" s="470">
        <v>24.3</v>
      </c>
      <c r="F27" s="470">
        <v>10.1</v>
      </c>
      <c r="G27" s="470">
        <v>1.7</v>
      </c>
      <c r="H27" s="470">
        <v>13.2</v>
      </c>
      <c r="I27" s="510" t="s">
        <v>480</v>
      </c>
      <c r="J27" s="470">
        <v>10.6</v>
      </c>
      <c r="K27" s="470">
        <v>85.3</v>
      </c>
      <c r="L27" s="471">
        <v>85.1</v>
      </c>
      <c r="M27" s="472">
        <v>87.4</v>
      </c>
      <c r="N27" s="473">
        <v>0.28799999999999998</v>
      </c>
      <c r="O27" s="474">
        <v>5.3</v>
      </c>
      <c r="P27" s="474">
        <v>3.4</v>
      </c>
      <c r="Q27" s="475">
        <v>5.7</v>
      </c>
      <c r="R27" s="471">
        <v>11.6</v>
      </c>
      <c r="S27" s="471">
        <v>12.3</v>
      </c>
      <c r="T27" s="471">
        <v>13.2</v>
      </c>
      <c r="U27" s="490">
        <v>18</v>
      </c>
    </row>
    <row r="28" spans="1:21" s="456" customFormat="1" ht="17.100000000000001" customHeight="1" x14ac:dyDescent="0.15">
      <c r="A28" s="491">
        <v>19</v>
      </c>
      <c r="B28" s="492" t="s">
        <v>46</v>
      </c>
      <c r="C28" s="493">
        <v>18.399999999999999</v>
      </c>
      <c r="D28" s="480">
        <v>5</v>
      </c>
      <c r="E28" s="480">
        <v>16.3</v>
      </c>
      <c r="F28" s="480">
        <v>12.7</v>
      </c>
      <c r="G28" s="480">
        <v>3.8</v>
      </c>
      <c r="H28" s="480">
        <v>20.6</v>
      </c>
      <c r="I28" s="494">
        <v>0.1</v>
      </c>
      <c r="J28" s="480">
        <v>16</v>
      </c>
      <c r="K28" s="480">
        <v>92.9</v>
      </c>
      <c r="L28" s="481">
        <v>86.8</v>
      </c>
      <c r="M28" s="482">
        <v>94.6</v>
      </c>
      <c r="N28" s="483">
        <v>0.218</v>
      </c>
      <c r="O28" s="484">
        <v>5.7</v>
      </c>
      <c r="P28" s="484">
        <v>8.6999999999999993</v>
      </c>
      <c r="Q28" s="485">
        <v>6.9</v>
      </c>
      <c r="R28" s="481">
        <v>13.1</v>
      </c>
      <c r="S28" s="481">
        <v>13.7</v>
      </c>
      <c r="T28" s="481">
        <v>15.1</v>
      </c>
      <c r="U28" s="495">
        <v>19</v>
      </c>
    </row>
    <row r="29" spans="1:21" s="456" customFormat="1" ht="17.100000000000001" customHeight="1" x14ac:dyDescent="0.15">
      <c r="A29" s="512">
        <v>20</v>
      </c>
      <c r="B29" s="498" t="s">
        <v>47</v>
      </c>
      <c r="C29" s="499">
        <v>21.1</v>
      </c>
      <c r="D29" s="500">
        <v>6.5</v>
      </c>
      <c r="E29" s="500">
        <v>15.5</v>
      </c>
      <c r="F29" s="500">
        <v>15.3</v>
      </c>
      <c r="G29" s="500">
        <v>1.6</v>
      </c>
      <c r="H29" s="500">
        <v>14.7</v>
      </c>
      <c r="I29" s="501" t="s">
        <v>480</v>
      </c>
      <c r="J29" s="500">
        <v>9.8000000000000007</v>
      </c>
      <c r="K29" s="527">
        <v>84.6</v>
      </c>
      <c r="L29" s="502">
        <v>78.3</v>
      </c>
      <c r="M29" s="503">
        <v>85.9</v>
      </c>
      <c r="N29" s="504">
        <v>0.27500000000000002</v>
      </c>
      <c r="O29" s="505">
        <v>15.4</v>
      </c>
      <c r="P29" s="505">
        <v>20.5</v>
      </c>
      <c r="Q29" s="506">
        <v>20.399999999999999</v>
      </c>
      <c r="R29" s="502">
        <v>8</v>
      </c>
      <c r="S29" s="502">
        <v>6.7</v>
      </c>
      <c r="T29" s="502">
        <v>6.4</v>
      </c>
      <c r="U29" s="507">
        <v>20</v>
      </c>
    </row>
    <row r="30" spans="1:21" s="456" customFormat="1" ht="17.100000000000001" customHeight="1" x14ac:dyDescent="0.15">
      <c r="A30" s="488">
        <v>21</v>
      </c>
      <c r="B30" s="508" t="s">
        <v>48</v>
      </c>
      <c r="C30" s="509">
        <v>19.899999999999999</v>
      </c>
      <c r="D30" s="470">
        <v>5.8</v>
      </c>
      <c r="E30" s="470">
        <v>13.7</v>
      </c>
      <c r="F30" s="470">
        <v>14</v>
      </c>
      <c r="G30" s="470">
        <v>0.7</v>
      </c>
      <c r="H30" s="470">
        <v>23.6</v>
      </c>
      <c r="I30" s="510">
        <v>0.1</v>
      </c>
      <c r="J30" s="470">
        <v>15.1</v>
      </c>
      <c r="K30" s="470">
        <v>92.9</v>
      </c>
      <c r="L30" s="471">
        <v>90.1</v>
      </c>
      <c r="M30" s="472">
        <v>90.7</v>
      </c>
      <c r="N30" s="473">
        <v>0.26900000000000002</v>
      </c>
      <c r="O30" s="474">
        <v>12.8</v>
      </c>
      <c r="P30" s="474">
        <v>10.3</v>
      </c>
      <c r="Q30" s="475">
        <v>12.9</v>
      </c>
      <c r="R30" s="471">
        <v>11.1</v>
      </c>
      <c r="S30" s="471">
        <v>10.199999999999999</v>
      </c>
      <c r="T30" s="471">
        <v>9.1999999999999993</v>
      </c>
      <c r="U30" s="490">
        <v>21</v>
      </c>
    </row>
    <row r="31" spans="1:21" s="456" customFormat="1" ht="17.100000000000001" customHeight="1" x14ac:dyDescent="0.15">
      <c r="A31" s="491">
        <v>22</v>
      </c>
      <c r="B31" s="492" t="s">
        <v>49</v>
      </c>
      <c r="C31" s="493">
        <v>19.399999999999999</v>
      </c>
      <c r="D31" s="480">
        <v>7.6</v>
      </c>
      <c r="E31" s="480">
        <v>12.4</v>
      </c>
      <c r="F31" s="480">
        <v>12.2</v>
      </c>
      <c r="G31" s="480">
        <v>2.6</v>
      </c>
      <c r="H31" s="480">
        <v>28</v>
      </c>
      <c r="I31" s="494">
        <v>0.6</v>
      </c>
      <c r="J31" s="480">
        <v>12.4</v>
      </c>
      <c r="K31" s="480">
        <v>95.2</v>
      </c>
      <c r="L31" s="481">
        <v>85.2</v>
      </c>
      <c r="M31" s="482">
        <v>90.6</v>
      </c>
      <c r="N31" s="483">
        <v>0.26800000000000002</v>
      </c>
      <c r="O31" s="484">
        <v>11.8</v>
      </c>
      <c r="P31" s="484">
        <v>13.1</v>
      </c>
      <c r="Q31" s="485">
        <v>9.9</v>
      </c>
      <c r="R31" s="481">
        <v>11.9</v>
      </c>
      <c r="S31" s="481">
        <v>12.2</v>
      </c>
      <c r="T31" s="481">
        <v>12.5</v>
      </c>
      <c r="U31" s="495">
        <v>22</v>
      </c>
    </row>
    <row r="32" spans="1:21" s="456" customFormat="1" ht="17.100000000000001" customHeight="1" x14ac:dyDescent="0.15">
      <c r="A32" s="512">
        <v>23</v>
      </c>
      <c r="B32" s="498" t="s">
        <v>50</v>
      </c>
      <c r="C32" s="499">
        <v>19.3</v>
      </c>
      <c r="D32" s="500">
        <v>5.0999999999999996</v>
      </c>
      <c r="E32" s="500">
        <v>23.7</v>
      </c>
      <c r="F32" s="500">
        <v>14.7</v>
      </c>
      <c r="G32" s="500">
        <v>1.4</v>
      </c>
      <c r="H32" s="500">
        <v>17.399999999999999</v>
      </c>
      <c r="I32" s="501" t="s">
        <v>480</v>
      </c>
      <c r="J32" s="500">
        <v>10.5</v>
      </c>
      <c r="K32" s="500">
        <v>92.1</v>
      </c>
      <c r="L32" s="502">
        <v>90.5</v>
      </c>
      <c r="M32" s="503">
        <v>93.2</v>
      </c>
      <c r="N32" s="504">
        <v>0.22</v>
      </c>
      <c r="O32" s="505">
        <v>5.0999999999999996</v>
      </c>
      <c r="P32" s="505">
        <v>5</v>
      </c>
      <c r="Q32" s="506">
        <v>2.6</v>
      </c>
      <c r="R32" s="502">
        <v>10.6</v>
      </c>
      <c r="S32" s="502">
        <v>11.3</v>
      </c>
      <c r="T32" s="502">
        <v>11.1</v>
      </c>
      <c r="U32" s="507">
        <v>23</v>
      </c>
    </row>
    <row r="33" spans="1:21" s="456" customFormat="1" ht="17.100000000000001" customHeight="1" x14ac:dyDescent="0.15">
      <c r="A33" s="488">
        <v>24</v>
      </c>
      <c r="B33" s="508" t="s">
        <v>51</v>
      </c>
      <c r="C33" s="509">
        <v>21.9</v>
      </c>
      <c r="D33" s="470">
        <v>6.4</v>
      </c>
      <c r="E33" s="470">
        <v>17.899999999999999</v>
      </c>
      <c r="F33" s="470">
        <v>11.4</v>
      </c>
      <c r="G33" s="470">
        <v>1.6</v>
      </c>
      <c r="H33" s="470">
        <v>24.8</v>
      </c>
      <c r="I33" s="510">
        <v>1.2</v>
      </c>
      <c r="J33" s="470">
        <v>12.7</v>
      </c>
      <c r="K33" s="470">
        <v>97.8</v>
      </c>
      <c r="L33" s="471">
        <v>91.3</v>
      </c>
      <c r="M33" s="472">
        <v>99.9</v>
      </c>
      <c r="N33" s="473">
        <v>0.36599999999999999</v>
      </c>
      <c r="O33" s="474">
        <v>4.2</v>
      </c>
      <c r="P33" s="474">
        <v>9.1</v>
      </c>
      <c r="Q33" s="475">
        <v>3.6</v>
      </c>
      <c r="R33" s="471">
        <v>7.3</v>
      </c>
      <c r="S33" s="471">
        <v>7.5</v>
      </c>
      <c r="T33" s="471">
        <v>7.6</v>
      </c>
      <c r="U33" s="490">
        <v>24</v>
      </c>
    </row>
    <row r="34" spans="1:21" s="456" customFormat="1" ht="17.100000000000001" customHeight="1" x14ac:dyDescent="0.15">
      <c r="A34" s="491">
        <v>25</v>
      </c>
      <c r="B34" s="492" t="s">
        <v>52</v>
      </c>
      <c r="C34" s="493">
        <v>15.4</v>
      </c>
      <c r="D34" s="480">
        <v>5.6</v>
      </c>
      <c r="E34" s="480">
        <v>14.5</v>
      </c>
      <c r="F34" s="480">
        <v>11.4</v>
      </c>
      <c r="G34" s="480">
        <v>5.7</v>
      </c>
      <c r="H34" s="480">
        <v>20.5</v>
      </c>
      <c r="I34" s="494" t="s">
        <v>480</v>
      </c>
      <c r="J34" s="480">
        <v>12.9</v>
      </c>
      <c r="K34" s="480">
        <v>86.1</v>
      </c>
      <c r="L34" s="481">
        <v>82</v>
      </c>
      <c r="M34" s="482">
        <v>86.7</v>
      </c>
      <c r="N34" s="483">
        <v>0.38500000000000001</v>
      </c>
      <c r="O34" s="484">
        <v>2.8</v>
      </c>
      <c r="P34" s="484">
        <v>4</v>
      </c>
      <c r="Q34" s="485">
        <v>2.5</v>
      </c>
      <c r="R34" s="481">
        <v>3.3</v>
      </c>
      <c r="S34" s="481">
        <v>3.8</v>
      </c>
      <c r="T34" s="481">
        <v>4.8</v>
      </c>
      <c r="U34" s="495">
        <v>25</v>
      </c>
    </row>
    <row r="35" spans="1:21" s="456" customFormat="1" ht="17.100000000000001" customHeight="1" x14ac:dyDescent="0.15">
      <c r="A35" s="491">
        <v>26</v>
      </c>
      <c r="B35" s="492" t="s">
        <v>53</v>
      </c>
      <c r="C35" s="493">
        <v>18</v>
      </c>
      <c r="D35" s="480">
        <v>7</v>
      </c>
      <c r="E35" s="480">
        <v>10.4</v>
      </c>
      <c r="F35" s="480">
        <v>16.5</v>
      </c>
      <c r="G35" s="480">
        <v>2.2000000000000002</v>
      </c>
      <c r="H35" s="480">
        <v>11.5</v>
      </c>
      <c r="I35" s="494" t="s">
        <v>480</v>
      </c>
      <c r="J35" s="480">
        <v>20</v>
      </c>
      <c r="K35" s="480">
        <v>85.6</v>
      </c>
      <c r="L35" s="481">
        <v>82.3</v>
      </c>
      <c r="M35" s="482">
        <v>88</v>
      </c>
      <c r="N35" s="483">
        <v>0.41199999999999998</v>
      </c>
      <c r="O35" s="484">
        <v>5.3</v>
      </c>
      <c r="P35" s="484">
        <v>4.9000000000000004</v>
      </c>
      <c r="Q35" s="485">
        <v>2.2999999999999998</v>
      </c>
      <c r="R35" s="481">
        <v>8.1</v>
      </c>
      <c r="S35" s="481">
        <v>8.3000000000000007</v>
      </c>
      <c r="T35" s="481">
        <v>8.6</v>
      </c>
      <c r="U35" s="495">
        <v>26</v>
      </c>
    </row>
    <row r="36" spans="1:21" s="456" customFormat="1" ht="17.100000000000001" customHeight="1" x14ac:dyDescent="0.15">
      <c r="A36" s="491">
        <v>27</v>
      </c>
      <c r="B36" s="492" t="s">
        <v>54</v>
      </c>
      <c r="C36" s="493">
        <v>25.5</v>
      </c>
      <c r="D36" s="480">
        <v>4.5999999999999996</v>
      </c>
      <c r="E36" s="480">
        <v>14.6</v>
      </c>
      <c r="F36" s="480">
        <v>12.3</v>
      </c>
      <c r="G36" s="480">
        <v>3.5</v>
      </c>
      <c r="H36" s="480">
        <v>19.899999999999999</v>
      </c>
      <c r="I36" s="494">
        <v>0.3</v>
      </c>
      <c r="J36" s="480">
        <v>11.6</v>
      </c>
      <c r="K36" s="480">
        <v>92.4</v>
      </c>
      <c r="L36" s="481">
        <v>88.2</v>
      </c>
      <c r="M36" s="482">
        <v>93</v>
      </c>
      <c r="N36" s="483">
        <v>0.29599999999999999</v>
      </c>
      <c r="O36" s="484">
        <v>3.2</v>
      </c>
      <c r="P36" s="484">
        <v>4.8</v>
      </c>
      <c r="Q36" s="485">
        <v>4.2</v>
      </c>
      <c r="R36" s="481">
        <v>5.5</v>
      </c>
      <c r="S36" s="481">
        <v>5.4</v>
      </c>
      <c r="T36" s="481">
        <v>6.1</v>
      </c>
      <c r="U36" s="495">
        <v>27</v>
      </c>
    </row>
    <row r="37" spans="1:21" s="456" customFormat="1" ht="17.100000000000001" customHeight="1" x14ac:dyDescent="0.15">
      <c r="A37" s="491">
        <v>28</v>
      </c>
      <c r="B37" s="492" t="s">
        <v>55</v>
      </c>
      <c r="C37" s="493">
        <v>18.8</v>
      </c>
      <c r="D37" s="480">
        <v>7.6</v>
      </c>
      <c r="E37" s="480">
        <v>19.2</v>
      </c>
      <c r="F37" s="480">
        <v>13.6</v>
      </c>
      <c r="G37" s="480">
        <v>2.6</v>
      </c>
      <c r="H37" s="480">
        <v>15.5</v>
      </c>
      <c r="I37" s="494" t="s">
        <v>480</v>
      </c>
      <c r="J37" s="480">
        <v>12.2</v>
      </c>
      <c r="K37" s="480">
        <v>89.6</v>
      </c>
      <c r="L37" s="481">
        <v>85.9</v>
      </c>
      <c r="M37" s="482">
        <v>89.5</v>
      </c>
      <c r="N37" s="483">
        <v>0.30299999999999999</v>
      </c>
      <c r="O37" s="484">
        <v>6.7</v>
      </c>
      <c r="P37" s="484">
        <v>5.6</v>
      </c>
      <c r="Q37" s="485">
        <v>5.5</v>
      </c>
      <c r="R37" s="480">
        <v>11.7</v>
      </c>
      <c r="S37" s="480">
        <v>11.5</v>
      </c>
      <c r="T37" s="480">
        <v>11.7</v>
      </c>
      <c r="U37" s="495">
        <v>28</v>
      </c>
    </row>
    <row r="38" spans="1:21" s="456" customFormat="1" ht="17.100000000000001" customHeight="1" x14ac:dyDescent="0.15">
      <c r="A38" s="491">
        <v>29</v>
      </c>
      <c r="B38" s="492" t="s">
        <v>490</v>
      </c>
      <c r="C38" s="493">
        <v>20</v>
      </c>
      <c r="D38" s="480">
        <v>2</v>
      </c>
      <c r="E38" s="480">
        <v>4</v>
      </c>
      <c r="F38" s="480">
        <v>28.7</v>
      </c>
      <c r="G38" s="480">
        <v>5.7</v>
      </c>
      <c r="H38" s="480">
        <v>19.399999999999999</v>
      </c>
      <c r="I38" s="494">
        <v>0</v>
      </c>
      <c r="J38" s="480">
        <v>4.4000000000000004</v>
      </c>
      <c r="K38" s="480">
        <v>84.1</v>
      </c>
      <c r="L38" s="481">
        <v>89.9</v>
      </c>
      <c r="M38" s="482">
        <v>89.1</v>
      </c>
      <c r="N38" s="483">
        <v>1.6220000000000001</v>
      </c>
      <c r="O38" s="484">
        <v>2.4</v>
      </c>
      <c r="P38" s="484">
        <v>2.2000000000000002</v>
      </c>
      <c r="Q38" s="485">
        <v>1.2</v>
      </c>
      <c r="R38" s="480">
        <v>3.7</v>
      </c>
      <c r="S38" s="480">
        <v>4.3</v>
      </c>
      <c r="T38" s="480">
        <v>4.8</v>
      </c>
      <c r="U38" s="495">
        <v>29</v>
      </c>
    </row>
    <row r="39" spans="1:21" s="456" customFormat="1" ht="17.100000000000001" customHeight="1" x14ac:dyDescent="0.15">
      <c r="A39" s="512">
        <v>30</v>
      </c>
      <c r="B39" s="498" t="s">
        <v>491</v>
      </c>
      <c r="C39" s="499">
        <v>15.9</v>
      </c>
      <c r="D39" s="500">
        <v>10.1</v>
      </c>
      <c r="E39" s="500">
        <v>14.8</v>
      </c>
      <c r="F39" s="500">
        <v>18.399999999999999</v>
      </c>
      <c r="G39" s="500">
        <v>4.5</v>
      </c>
      <c r="H39" s="500">
        <v>12.6</v>
      </c>
      <c r="I39" s="501" t="s">
        <v>480</v>
      </c>
      <c r="J39" s="500">
        <v>16.8</v>
      </c>
      <c r="K39" s="500">
        <v>93.2</v>
      </c>
      <c r="L39" s="502">
        <v>87.2</v>
      </c>
      <c r="M39" s="503">
        <v>95.3</v>
      </c>
      <c r="N39" s="504">
        <v>0.45800000000000002</v>
      </c>
      <c r="O39" s="505">
        <v>4.8</v>
      </c>
      <c r="P39" s="505">
        <v>4.2</v>
      </c>
      <c r="Q39" s="506">
        <v>4.3</v>
      </c>
      <c r="R39" s="500">
        <v>10.4</v>
      </c>
      <c r="S39" s="500">
        <v>10.8</v>
      </c>
      <c r="T39" s="500">
        <v>11.1</v>
      </c>
      <c r="U39" s="507">
        <v>30</v>
      </c>
    </row>
    <row r="40" spans="1:21" s="456" customFormat="1" ht="17.100000000000001" customHeight="1" x14ac:dyDescent="0.15">
      <c r="A40" s="528">
        <v>31</v>
      </c>
      <c r="B40" s="508" t="s">
        <v>56</v>
      </c>
      <c r="C40" s="509">
        <v>19.100000000000001</v>
      </c>
      <c r="D40" s="470">
        <v>4.7</v>
      </c>
      <c r="E40" s="470">
        <v>20.399999999999999</v>
      </c>
      <c r="F40" s="470">
        <v>13.7</v>
      </c>
      <c r="G40" s="470">
        <v>1.4</v>
      </c>
      <c r="H40" s="470">
        <v>22.2</v>
      </c>
      <c r="I40" s="510" t="s">
        <v>480</v>
      </c>
      <c r="J40" s="470">
        <v>2.2000000000000002</v>
      </c>
      <c r="K40" s="470">
        <v>83.7</v>
      </c>
      <c r="L40" s="471">
        <v>75</v>
      </c>
      <c r="M40" s="472">
        <v>85.7</v>
      </c>
      <c r="N40" s="473">
        <v>0.27</v>
      </c>
      <c r="O40" s="474">
        <v>7.1</v>
      </c>
      <c r="P40" s="474">
        <v>7.8</v>
      </c>
      <c r="Q40" s="475">
        <v>8.3000000000000007</v>
      </c>
      <c r="R40" s="470">
        <v>12.4</v>
      </c>
      <c r="S40" s="470">
        <v>12.9</v>
      </c>
      <c r="T40" s="470">
        <v>14.8</v>
      </c>
      <c r="U40" s="490">
        <v>31</v>
      </c>
    </row>
    <row r="41" spans="1:21" s="456" customFormat="1" ht="17.100000000000001" customHeight="1" x14ac:dyDescent="0.15">
      <c r="A41" s="491">
        <v>32</v>
      </c>
      <c r="B41" s="492" t="s">
        <v>57</v>
      </c>
      <c r="C41" s="493">
        <v>17.899999999999999</v>
      </c>
      <c r="D41" s="480">
        <v>3.6</v>
      </c>
      <c r="E41" s="480">
        <v>20</v>
      </c>
      <c r="F41" s="480">
        <v>9.8000000000000007</v>
      </c>
      <c r="G41" s="480">
        <v>5</v>
      </c>
      <c r="H41" s="480">
        <v>16</v>
      </c>
      <c r="I41" s="494" t="s">
        <v>480</v>
      </c>
      <c r="J41" s="480">
        <v>10.6</v>
      </c>
      <c r="K41" s="480">
        <v>83</v>
      </c>
      <c r="L41" s="481">
        <v>73.8</v>
      </c>
      <c r="M41" s="482">
        <v>81.7</v>
      </c>
      <c r="N41" s="483">
        <v>0.61299999999999999</v>
      </c>
      <c r="O41" s="484">
        <v>9</v>
      </c>
      <c r="P41" s="484">
        <v>4.8</v>
      </c>
      <c r="Q41" s="485">
        <v>8.1</v>
      </c>
      <c r="R41" s="480">
        <v>13.7</v>
      </c>
      <c r="S41" s="480">
        <v>14.6</v>
      </c>
      <c r="T41" s="480">
        <v>16.5</v>
      </c>
      <c r="U41" s="495">
        <v>32</v>
      </c>
    </row>
    <row r="42" spans="1:21" s="456" customFormat="1" ht="17.100000000000001" customHeight="1" x14ac:dyDescent="0.15">
      <c r="A42" s="491">
        <v>33</v>
      </c>
      <c r="B42" s="492" t="s">
        <v>58</v>
      </c>
      <c r="C42" s="493">
        <v>17.7</v>
      </c>
      <c r="D42" s="480">
        <v>1.8</v>
      </c>
      <c r="E42" s="480">
        <v>24</v>
      </c>
      <c r="F42" s="480">
        <v>23</v>
      </c>
      <c r="G42" s="480">
        <v>1.3</v>
      </c>
      <c r="H42" s="480">
        <v>18.100000000000001</v>
      </c>
      <c r="I42" s="494">
        <v>0.1</v>
      </c>
      <c r="J42" s="480">
        <v>7.9</v>
      </c>
      <c r="K42" s="480">
        <v>93.9</v>
      </c>
      <c r="L42" s="481">
        <v>86.5</v>
      </c>
      <c r="M42" s="482">
        <v>92.2</v>
      </c>
      <c r="N42" s="483">
        <v>9.6000000000000002E-2</v>
      </c>
      <c r="O42" s="484">
        <v>3.6</v>
      </c>
      <c r="P42" s="484">
        <v>5.6</v>
      </c>
      <c r="Q42" s="485">
        <v>4.8</v>
      </c>
      <c r="R42" s="480">
        <v>12.2</v>
      </c>
      <c r="S42" s="480">
        <v>13</v>
      </c>
      <c r="T42" s="480">
        <v>13.4</v>
      </c>
      <c r="U42" s="495">
        <v>33</v>
      </c>
    </row>
    <row r="43" spans="1:21" s="456" customFormat="1" ht="17.100000000000001" customHeight="1" x14ac:dyDescent="0.15">
      <c r="A43" s="497">
        <v>34</v>
      </c>
      <c r="B43" s="498" t="s">
        <v>59</v>
      </c>
      <c r="C43" s="499">
        <v>20.399999999999999</v>
      </c>
      <c r="D43" s="500">
        <v>2.1</v>
      </c>
      <c r="E43" s="500">
        <v>7.9</v>
      </c>
      <c r="F43" s="500">
        <v>20.9</v>
      </c>
      <c r="G43" s="500">
        <v>0.7</v>
      </c>
      <c r="H43" s="500">
        <v>17.8</v>
      </c>
      <c r="I43" s="501" t="s">
        <v>480</v>
      </c>
      <c r="J43" s="500">
        <v>11</v>
      </c>
      <c r="K43" s="527">
        <v>80.8</v>
      </c>
      <c r="L43" s="502">
        <v>75.099999999999994</v>
      </c>
      <c r="M43" s="503">
        <v>84.1</v>
      </c>
      <c r="N43" s="504">
        <v>0.123</v>
      </c>
      <c r="O43" s="505">
        <v>5.4</v>
      </c>
      <c r="P43" s="505">
        <v>6.8</v>
      </c>
      <c r="Q43" s="506">
        <v>3.4</v>
      </c>
      <c r="R43" s="500">
        <v>4.2</v>
      </c>
      <c r="S43" s="500">
        <v>5.0999999999999996</v>
      </c>
      <c r="T43" s="500">
        <v>6.4</v>
      </c>
      <c r="U43" s="507">
        <v>34</v>
      </c>
    </row>
    <row r="44" spans="1:21" s="456" customFormat="1" ht="17.100000000000001" customHeight="1" x14ac:dyDescent="0.15">
      <c r="A44" s="488">
        <v>35</v>
      </c>
      <c r="B44" s="508" t="s">
        <v>60</v>
      </c>
      <c r="C44" s="509">
        <v>19.100000000000001</v>
      </c>
      <c r="D44" s="470">
        <v>4.5999999999999996</v>
      </c>
      <c r="E44" s="470">
        <v>17.399999999999999</v>
      </c>
      <c r="F44" s="470">
        <v>12.9</v>
      </c>
      <c r="G44" s="470">
        <v>0.7</v>
      </c>
      <c r="H44" s="470">
        <v>24.2</v>
      </c>
      <c r="I44" s="510" t="s">
        <v>480</v>
      </c>
      <c r="J44" s="470">
        <v>13</v>
      </c>
      <c r="K44" s="470">
        <v>92</v>
      </c>
      <c r="L44" s="471">
        <v>87.6</v>
      </c>
      <c r="M44" s="472">
        <v>94.3</v>
      </c>
      <c r="N44" s="473">
        <v>0.252</v>
      </c>
      <c r="O44" s="474">
        <v>7.4</v>
      </c>
      <c r="P44" s="474">
        <v>6</v>
      </c>
      <c r="Q44" s="475">
        <v>6.5</v>
      </c>
      <c r="R44" s="470">
        <v>10</v>
      </c>
      <c r="S44" s="470">
        <v>10.8</v>
      </c>
      <c r="T44" s="470">
        <v>11.5</v>
      </c>
      <c r="U44" s="490">
        <v>35</v>
      </c>
    </row>
    <row r="45" spans="1:21" s="456" customFormat="1" ht="17.100000000000001" customHeight="1" x14ac:dyDescent="0.15">
      <c r="A45" s="491">
        <v>36</v>
      </c>
      <c r="B45" s="492" t="s">
        <v>61</v>
      </c>
      <c r="C45" s="493">
        <v>16.7</v>
      </c>
      <c r="D45" s="480">
        <v>6.1</v>
      </c>
      <c r="E45" s="480">
        <v>16.100000000000001</v>
      </c>
      <c r="F45" s="480">
        <v>17.5</v>
      </c>
      <c r="G45" s="480">
        <v>2.9</v>
      </c>
      <c r="H45" s="480">
        <v>13.8</v>
      </c>
      <c r="I45" s="494" t="s">
        <v>480</v>
      </c>
      <c r="J45" s="480">
        <v>12.3</v>
      </c>
      <c r="K45" s="480">
        <v>85.4</v>
      </c>
      <c r="L45" s="481">
        <v>83.7</v>
      </c>
      <c r="M45" s="482">
        <v>88</v>
      </c>
      <c r="N45" s="483">
        <v>0.27700000000000002</v>
      </c>
      <c r="O45" s="484">
        <v>2.7</v>
      </c>
      <c r="P45" s="484">
        <v>3.3</v>
      </c>
      <c r="Q45" s="485">
        <v>3.6</v>
      </c>
      <c r="R45" s="480">
        <v>9.3000000000000007</v>
      </c>
      <c r="S45" s="480">
        <v>9.1999999999999993</v>
      </c>
      <c r="T45" s="480">
        <v>9.4</v>
      </c>
      <c r="U45" s="495">
        <v>36</v>
      </c>
    </row>
    <row r="46" spans="1:21" s="456" customFormat="1" ht="17.100000000000001" customHeight="1" x14ac:dyDescent="0.15">
      <c r="A46" s="491">
        <v>37</v>
      </c>
      <c r="B46" s="492" t="s">
        <v>62</v>
      </c>
      <c r="C46" s="493">
        <v>23.7</v>
      </c>
      <c r="D46" s="480">
        <v>3.6</v>
      </c>
      <c r="E46" s="480">
        <v>16.7</v>
      </c>
      <c r="F46" s="480">
        <v>16.399999999999999</v>
      </c>
      <c r="G46" s="480">
        <v>2.6</v>
      </c>
      <c r="H46" s="480">
        <v>9.5</v>
      </c>
      <c r="I46" s="494" t="s">
        <v>480</v>
      </c>
      <c r="J46" s="480">
        <v>14.6</v>
      </c>
      <c r="K46" s="480">
        <v>87.1</v>
      </c>
      <c r="L46" s="481">
        <v>81.7</v>
      </c>
      <c r="M46" s="482">
        <v>89.6</v>
      </c>
      <c r="N46" s="483">
        <v>0.20799999999999999</v>
      </c>
      <c r="O46" s="484">
        <v>3.5</v>
      </c>
      <c r="P46" s="484">
        <v>10.3</v>
      </c>
      <c r="Q46" s="485">
        <v>4.4000000000000004</v>
      </c>
      <c r="R46" s="480">
        <v>5.8</v>
      </c>
      <c r="S46" s="480">
        <v>7.1</v>
      </c>
      <c r="T46" s="480">
        <v>8.4</v>
      </c>
      <c r="U46" s="495">
        <v>37</v>
      </c>
    </row>
    <row r="47" spans="1:21" s="456" customFormat="1" ht="17.100000000000001" customHeight="1" x14ac:dyDescent="0.15">
      <c r="A47" s="491">
        <v>38</v>
      </c>
      <c r="B47" s="492" t="s">
        <v>492</v>
      </c>
      <c r="C47" s="493">
        <v>20.7</v>
      </c>
      <c r="D47" s="480">
        <v>3.5</v>
      </c>
      <c r="E47" s="480">
        <v>15.6</v>
      </c>
      <c r="F47" s="480">
        <v>17.2</v>
      </c>
      <c r="G47" s="480">
        <v>1.4</v>
      </c>
      <c r="H47" s="480">
        <v>13</v>
      </c>
      <c r="I47" s="494" t="s">
        <v>480</v>
      </c>
      <c r="J47" s="480">
        <v>11.6</v>
      </c>
      <c r="K47" s="480">
        <v>82.9</v>
      </c>
      <c r="L47" s="481">
        <v>82.2</v>
      </c>
      <c r="M47" s="482">
        <v>86.6</v>
      </c>
      <c r="N47" s="483">
        <v>0.28799999999999998</v>
      </c>
      <c r="O47" s="484">
        <v>13.4</v>
      </c>
      <c r="P47" s="484">
        <v>7.1</v>
      </c>
      <c r="Q47" s="485">
        <v>10</v>
      </c>
      <c r="R47" s="480">
        <v>7.6</v>
      </c>
      <c r="S47" s="480">
        <v>7.4</v>
      </c>
      <c r="T47" s="480">
        <v>7.5</v>
      </c>
      <c r="U47" s="495">
        <v>38</v>
      </c>
    </row>
    <row r="48" spans="1:21" s="456" customFormat="1" ht="17.100000000000001" customHeight="1" x14ac:dyDescent="0.15">
      <c r="A48" s="491">
        <v>39</v>
      </c>
      <c r="B48" s="492" t="s">
        <v>64</v>
      </c>
      <c r="C48" s="493">
        <v>18.899999999999999</v>
      </c>
      <c r="D48" s="480">
        <v>7.8</v>
      </c>
      <c r="E48" s="480">
        <v>16.7</v>
      </c>
      <c r="F48" s="480">
        <v>17.399999999999999</v>
      </c>
      <c r="G48" s="480">
        <v>3.3</v>
      </c>
      <c r="H48" s="480">
        <v>9.8000000000000007</v>
      </c>
      <c r="I48" s="494" t="s">
        <v>480</v>
      </c>
      <c r="J48" s="480">
        <v>13.9</v>
      </c>
      <c r="K48" s="480">
        <v>87.8</v>
      </c>
      <c r="L48" s="481">
        <v>85.1</v>
      </c>
      <c r="M48" s="482">
        <v>91.3</v>
      </c>
      <c r="N48" s="483">
        <v>0.35599999999999998</v>
      </c>
      <c r="O48" s="484">
        <v>7.6</v>
      </c>
      <c r="P48" s="484">
        <v>6.9</v>
      </c>
      <c r="Q48" s="485">
        <v>6.2</v>
      </c>
      <c r="R48" s="480">
        <v>10.9</v>
      </c>
      <c r="S48" s="480">
        <v>11.2</v>
      </c>
      <c r="T48" s="480">
        <v>11.3</v>
      </c>
      <c r="U48" s="495">
        <v>39</v>
      </c>
    </row>
    <row r="49" spans="1:22" s="456" customFormat="1" ht="17.100000000000001" customHeight="1" x14ac:dyDescent="0.15">
      <c r="A49" s="512">
        <v>40</v>
      </c>
      <c r="B49" s="513" t="s">
        <v>65</v>
      </c>
      <c r="C49" s="499">
        <v>25.6</v>
      </c>
      <c r="D49" s="500">
        <v>1.9</v>
      </c>
      <c r="E49" s="500">
        <v>13.6</v>
      </c>
      <c r="F49" s="500">
        <v>15.4</v>
      </c>
      <c r="G49" s="500">
        <v>2.8</v>
      </c>
      <c r="H49" s="500">
        <v>8.6999999999999993</v>
      </c>
      <c r="I49" s="501">
        <v>0.1</v>
      </c>
      <c r="J49" s="500">
        <v>9.5</v>
      </c>
      <c r="K49" s="500">
        <v>77.5</v>
      </c>
      <c r="L49" s="502">
        <v>77.8</v>
      </c>
      <c r="M49" s="503">
        <v>82.7</v>
      </c>
      <c r="N49" s="504">
        <v>0.17</v>
      </c>
      <c r="O49" s="505">
        <v>9.9</v>
      </c>
      <c r="P49" s="505">
        <v>7</v>
      </c>
      <c r="Q49" s="506">
        <v>8.5</v>
      </c>
      <c r="R49" s="527">
        <v>6.1</v>
      </c>
      <c r="S49" s="527">
        <v>6.5</v>
      </c>
      <c r="T49" s="500">
        <v>7.1</v>
      </c>
      <c r="U49" s="507">
        <v>40</v>
      </c>
    </row>
    <row r="50" spans="1:22" ht="11.25" x14ac:dyDescent="0.15">
      <c r="N50" s="530"/>
      <c r="R50" s="529"/>
      <c r="V50" s="451"/>
    </row>
    <row r="51" spans="1:22" ht="11.25" x14ac:dyDescent="0.15">
      <c r="N51" s="530"/>
      <c r="R51" s="529"/>
      <c r="V51" s="451"/>
    </row>
    <row r="52" spans="1:22" ht="11.25" x14ac:dyDescent="0.15">
      <c r="V52" s="451"/>
    </row>
    <row r="53" spans="1:22" ht="11.25" x14ac:dyDescent="0.15">
      <c r="V53" s="451"/>
    </row>
    <row r="54" spans="1:22" ht="11.25" x14ac:dyDescent="0.15">
      <c r="V54" s="451"/>
    </row>
    <row r="55" spans="1:22" ht="11.45" customHeight="1" x14ac:dyDescent="0.15">
      <c r="V55" s="451"/>
    </row>
    <row r="56" spans="1:22" ht="11.45" customHeight="1" x14ac:dyDescent="0.15">
      <c r="V56" s="451"/>
    </row>
    <row r="57" spans="1:22" ht="11.45" customHeight="1" x14ac:dyDescent="0.15">
      <c r="V57" s="451"/>
    </row>
    <row r="58" spans="1:22" ht="11.45" customHeight="1" x14ac:dyDescent="0.15">
      <c r="V58" s="451"/>
    </row>
    <row r="59" spans="1:22" ht="11.45" customHeight="1" x14ac:dyDescent="0.15">
      <c r="V59" s="451"/>
    </row>
    <row r="60" spans="1:22" ht="11.45" customHeight="1" x14ac:dyDescent="0.15">
      <c r="V60" s="451"/>
    </row>
    <row r="61" spans="1:22" ht="11.45" customHeight="1" x14ac:dyDescent="0.15">
      <c r="V61" s="451"/>
    </row>
  </sheetData>
  <mergeCells count="23">
    <mergeCell ref="M3:M6"/>
    <mergeCell ref="O3:O6"/>
    <mergeCell ref="P3:P6"/>
    <mergeCell ref="C2:M2"/>
    <mergeCell ref="O2:Q2"/>
    <mergeCell ref="R2:T2"/>
    <mergeCell ref="C3:C6"/>
    <mergeCell ref="D3:D6"/>
    <mergeCell ref="E3:E6"/>
    <mergeCell ref="F3:F6"/>
    <mergeCell ref="G3:G6"/>
    <mergeCell ref="H3:H6"/>
    <mergeCell ref="I3:I6"/>
    <mergeCell ref="A9:B9"/>
    <mergeCell ref="Q3:Q6"/>
    <mergeCell ref="R3:R6"/>
    <mergeCell ref="S3:S6"/>
    <mergeCell ref="T3:T6"/>
    <mergeCell ref="A7:B7"/>
    <mergeCell ref="A8:B8"/>
    <mergeCell ref="J3:J6"/>
    <mergeCell ref="K3:K6"/>
    <mergeCell ref="L3:L6"/>
  </mergeCells>
  <phoneticPr fontId="2"/>
  <printOptions gridLinesSet="0"/>
  <pageMargins left="0.78740157480314965" right="0.78740157480314965" top="0.48" bottom="0.23" header="0" footer="0"/>
  <pageSetup paperSize="9" orientation="portrait" r:id="rId1"/>
  <headerFooter alignWithMargins="0"/>
  <colBreaks count="2" manualBreakCount="2">
    <brk id="13" max="48" man="1"/>
    <brk id="21" max="4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A:\個表01.JAC</Template>
  <Pages>2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52</vt:i4>
      </vt:variant>
    </vt:vector>
  </HeadingPairs>
  <TitlesOfParts>
    <vt:vector size="75" baseType="lpstr">
      <vt:lpstr>01</vt:lpstr>
      <vt:lpstr>02</vt:lpstr>
      <vt:lpstr>03</vt:lpstr>
      <vt:lpstr>04-1</vt:lpstr>
      <vt:lpstr>04-2</vt:lpstr>
      <vt:lpstr>04-3</vt:lpstr>
      <vt:lpstr>05-1</vt:lpstr>
      <vt:lpstr>05-2</vt:lpstr>
      <vt:lpstr>06</vt:lpstr>
      <vt:lpstr>07</vt:lpstr>
      <vt:lpstr>08</vt:lpstr>
      <vt:lpstr>09</vt:lpstr>
      <vt:lpstr>10</vt:lpstr>
      <vt:lpstr>11-1</vt:lpstr>
      <vt:lpstr>11-2</vt:lpstr>
      <vt:lpstr>12</vt:lpstr>
      <vt:lpstr>13</vt:lpstr>
      <vt:lpstr>14</vt:lpstr>
      <vt:lpstr>15</vt:lpstr>
      <vt:lpstr>16</vt:lpstr>
      <vt:lpstr>17</vt:lpstr>
      <vt:lpstr>18</vt:lpstr>
      <vt:lpstr>19</vt:lpstr>
      <vt:lpstr>KOUFUGAKU</vt:lpstr>
      <vt:lpstr>KOUFUKIJUN1</vt:lpstr>
      <vt:lpstr>'01'!Print_Area</vt:lpstr>
      <vt:lpstr>'02'!Print_Area</vt:lpstr>
      <vt:lpstr>'03'!Print_Area</vt:lpstr>
      <vt:lpstr>'04-1'!Print_Area</vt:lpstr>
      <vt:lpstr>'04-2'!Print_Area</vt:lpstr>
      <vt:lpstr>'04-3'!Print_Area</vt:lpstr>
      <vt:lpstr>'05-1'!Print_Area</vt:lpstr>
      <vt:lpstr>'05-2'!Print_Area</vt:lpstr>
      <vt:lpstr>'06'!Print_Area</vt:lpstr>
      <vt:lpstr>'07'!Print_Area</vt:lpstr>
      <vt:lpstr>'08'!Print_Area</vt:lpstr>
      <vt:lpstr>'09'!Print_Area</vt:lpstr>
      <vt:lpstr>'10'!Print_Area</vt:lpstr>
      <vt:lpstr>'11-1'!Print_Area</vt:lpstr>
      <vt:lpstr>'11-2'!Print_Area</vt:lpstr>
      <vt:lpstr>'12'!Print_Area</vt:lpstr>
      <vt:lpstr>'13'!Print_Area</vt:lpstr>
      <vt:lpstr>'14'!Print_Area</vt:lpstr>
      <vt:lpstr>'15'!Print_Area</vt:lpstr>
      <vt:lpstr>'16'!Print_Area</vt:lpstr>
      <vt:lpstr>'17'!Print_Area</vt:lpstr>
      <vt:lpstr>'18'!Print_Area</vt:lpstr>
      <vt:lpstr>'19'!Print_Area</vt:lpstr>
      <vt:lpstr>'01'!Print_Titles</vt:lpstr>
      <vt:lpstr>'03'!Print_Titles</vt:lpstr>
      <vt:lpstr>'06'!Print_Titles</vt:lpstr>
      <vt:lpstr>'07'!Print_Titles</vt:lpstr>
      <vt:lpstr>'08'!Print_Titles</vt:lpstr>
      <vt:lpstr>'11-1'!Print_Titles</vt:lpstr>
      <vt:lpstr>'11-2'!Print_Titles</vt:lpstr>
      <vt:lpstr>'12'!Print_Titles</vt:lpstr>
      <vt:lpstr>'15'!Print_Titles</vt:lpstr>
      <vt:lpstr>'03'!ﾀｲﾄﾙ行</vt:lpstr>
      <vt:lpstr>'12'!ﾀｲﾄﾙ行</vt:lpstr>
      <vt:lpstr>ﾀｲﾄﾙ行</vt:lpstr>
      <vt:lpstr>'03'!印刷範囲</vt:lpstr>
      <vt:lpstr>'04-2'!印刷範囲</vt:lpstr>
      <vt:lpstr>'04-3'!印刷範囲</vt:lpstr>
      <vt:lpstr>'06'!印刷範囲</vt:lpstr>
      <vt:lpstr>'07'!印刷範囲</vt:lpstr>
      <vt:lpstr>'08'!印刷範囲</vt:lpstr>
      <vt:lpstr>'11-2'!印刷範囲</vt:lpstr>
      <vt:lpstr>'12'!印刷範囲</vt:lpstr>
      <vt:lpstr>'13'!印刷範囲</vt:lpstr>
      <vt:lpstr>'14'!印刷範囲</vt:lpstr>
      <vt:lpstr>'15'!印刷範囲</vt:lpstr>
      <vt:lpstr>'17'!印刷範囲</vt:lpstr>
      <vt:lpstr>'18'!印刷範囲</vt:lpstr>
      <vt:lpstr>'19'!印刷範囲</vt:lpstr>
      <vt:lpstr>印刷範囲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決算収支の状況（市町村別）</dc:title>
  <dc:creator>KOKUSAIKOURYUU</dc:creator>
  <cp:keywords/>
  <cp:lastModifiedBy> </cp:lastModifiedBy>
  <cp:revision>7</cp:revision>
  <cp:lastPrinted>2024-03-11T02:17:58Z</cp:lastPrinted>
  <dcterms:created xsi:type="dcterms:W3CDTF">1998-11-12T12:12:34Z</dcterms:created>
  <dcterms:modified xsi:type="dcterms:W3CDTF">2024-03-11T02:25:27Z</dcterms:modified>
</cp:coreProperties>
</file>